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0" yWindow="0" windowWidth="20730" windowHeight="11760" tabRatio="699" activeTab="4"/>
  </bookViews>
  <sheets>
    <sheet name="32パターンアウトプットVBA" sheetId="1" r:id="rId1"/>
    <sheet name="32パターン日別損益VBA" sheetId="2" r:id="rId2"/>
    <sheet name="合成VBA" sheetId="7" r:id="rId3"/>
    <sheet name="曜日別リターン" sheetId="9" r:id="rId4"/>
    <sheet name="32パターン確認" sheetId="11" r:id="rId5"/>
  </sheets>
  <externalReferences>
    <externalReference r:id="rId6"/>
  </externalReferences>
  <calcPr calcId="145621"/>
</workbook>
</file>

<file path=xl/calcChain.xml><?xml version="1.0" encoding="utf-8"?>
<calcChain xmlns="http://schemas.openxmlformats.org/spreadsheetml/2006/main">
  <c r="O4" i="1" l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O523" i="1"/>
  <c r="O524" i="1"/>
  <c r="O525" i="1"/>
  <c r="O526" i="1"/>
  <c r="O527" i="1"/>
  <c r="O528" i="1"/>
  <c r="O529" i="1"/>
  <c r="O530" i="1"/>
  <c r="O531" i="1"/>
  <c r="O532" i="1"/>
  <c r="O533" i="1"/>
  <c r="O534" i="1"/>
  <c r="O535" i="1"/>
  <c r="O536" i="1"/>
  <c r="O537" i="1"/>
  <c r="O538" i="1"/>
  <c r="O539" i="1"/>
  <c r="O540" i="1"/>
  <c r="O541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5" i="1"/>
  <c r="O556" i="1"/>
  <c r="O557" i="1"/>
  <c r="O558" i="1"/>
  <c r="O559" i="1"/>
  <c r="O560" i="1"/>
  <c r="O561" i="1"/>
  <c r="O562" i="1"/>
  <c r="O563" i="1"/>
  <c r="O564" i="1"/>
  <c r="O565" i="1"/>
  <c r="O566" i="1"/>
  <c r="O567" i="1"/>
  <c r="O568" i="1"/>
  <c r="O569" i="1"/>
  <c r="O570" i="1"/>
  <c r="O571" i="1"/>
  <c r="O572" i="1"/>
  <c r="O573" i="1"/>
  <c r="O574" i="1"/>
  <c r="O575" i="1"/>
  <c r="O576" i="1"/>
  <c r="O577" i="1"/>
  <c r="O578" i="1"/>
  <c r="O579" i="1"/>
  <c r="O580" i="1"/>
  <c r="O581" i="1"/>
  <c r="O582" i="1"/>
  <c r="O583" i="1"/>
  <c r="O584" i="1"/>
  <c r="O585" i="1"/>
  <c r="O586" i="1"/>
  <c r="O587" i="1"/>
  <c r="O588" i="1"/>
  <c r="O589" i="1"/>
  <c r="O590" i="1"/>
  <c r="O591" i="1"/>
  <c r="O592" i="1"/>
  <c r="O593" i="1"/>
  <c r="O594" i="1"/>
  <c r="O595" i="1"/>
  <c r="O596" i="1"/>
  <c r="O597" i="1"/>
  <c r="O598" i="1"/>
  <c r="O599" i="1"/>
  <c r="O600" i="1"/>
  <c r="O601" i="1"/>
  <c r="O602" i="1"/>
  <c r="O603" i="1"/>
  <c r="O604" i="1"/>
  <c r="O605" i="1"/>
  <c r="O606" i="1"/>
  <c r="O607" i="1"/>
  <c r="O608" i="1"/>
  <c r="O609" i="1"/>
  <c r="O610" i="1"/>
  <c r="O611" i="1"/>
  <c r="O612" i="1"/>
  <c r="O613" i="1"/>
  <c r="O614" i="1"/>
  <c r="O615" i="1"/>
  <c r="O616" i="1"/>
  <c r="O617" i="1"/>
  <c r="O618" i="1"/>
  <c r="O619" i="1"/>
  <c r="O620" i="1"/>
  <c r="O621" i="1"/>
  <c r="O622" i="1"/>
  <c r="O623" i="1"/>
  <c r="O624" i="1"/>
  <c r="O625" i="1"/>
  <c r="O626" i="1"/>
  <c r="O627" i="1"/>
  <c r="O628" i="1"/>
  <c r="O629" i="1"/>
  <c r="O630" i="1"/>
  <c r="O631" i="1"/>
  <c r="O632" i="1"/>
  <c r="O633" i="1"/>
  <c r="O634" i="1"/>
  <c r="O635" i="1"/>
  <c r="O636" i="1"/>
  <c r="O637" i="1"/>
  <c r="O638" i="1"/>
  <c r="O639" i="1"/>
  <c r="O640" i="1"/>
  <c r="O641" i="1"/>
  <c r="O642" i="1"/>
  <c r="O643" i="1"/>
  <c r="O644" i="1"/>
  <c r="O645" i="1"/>
  <c r="O646" i="1"/>
  <c r="O647" i="1"/>
  <c r="O648" i="1"/>
  <c r="O649" i="1"/>
  <c r="O650" i="1"/>
  <c r="O651" i="1"/>
  <c r="O652" i="1"/>
  <c r="O653" i="1"/>
  <c r="O654" i="1"/>
  <c r="O655" i="1"/>
  <c r="O656" i="1"/>
  <c r="O657" i="1"/>
  <c r="O658" i="1"/>
  <c r="O659" i="1"/>
  <c r="O660" i="1"/>
  <c r="O661" i="1"/>
  <c r="O662" i="1"/>
  <c r="O663" i="1"/>
  <c r="O664" i="1"/>
  <c r="O665" i="1"/>
  <c r="O666" i="1"/>
  <c r="O667" i="1"/>
  <c r="O668" i="1"/>
  <c r="O669" i="1"/>
  <c r="O670" i="1"/>
  <c r="O671" i="1"/>
  <c r="O672" i="1"/>
  <c r="O673" i="1"/>
  <c r="O674" i="1"/>
  <c r="O675" i="1"/>
  <c r="O676" i="1"/>
  <c r="O677" i="1"/>
  <c r="O678" i="1"/>
  <c r="O679" i="1"/>
  <c r="O680" i="1"/>
  <c r="O681" i="1"/>
  <c r="O682" i="1"/>
  <c r="O683" i="1"/>
  <c r="O684" i="1"/>
  <c r="O685" i="1"/>
  <c r="O686" i="1"/>
  <c r="O687" i="1"/>
  <c r="O688" i="1"/>
  <c r="O689" i="1"/>
  <c r="O690" i="1"/>
  <c r="O691" i="1"/>
  <c r="O692" i="1"/>
  <c r="O693" i="1"/>
  <c r="O694" i="1"/>
  <c r="O695" i="1"/>
  <c r="O696" i="1"/>
  <c r="O697" i="1"/>
  <c r="O698" i="1"/>
  <c r="O699" i="1"/>
  <c r="O700" i="1"/>
  <c r="O701" i="1"/>
  <c r="O702" i="1"/>
  <c r="O703" i="1"/>
  <c r="O704" i="1"/>
  <c r="O705" i="1"/>
  <c r="O706" i="1"/>
  <c r="O707" i="1"/>
  <c r="O708" i="1"/>
  <c r="O709" i="1"/>
  <c r="O710" i="1"/>
  <c r="O711" i="1"/>
  <c r="O712" i="1"/>
  <c r="O713" i="1"/>
  <c r="O714" i="1"/>
  <c r="O715" i="1"/>
  <c r="O716" i="1"/>
  <c r="O717" i="1"/>
  <c r="O718" i="1"/>
  <c r="O719" i="1"/>
  <c r="O720" i="1"/>
  <c r="O721" i="1"/>
  <c r="O722" i="1"/>
  <c r="O723" i="1"/>
  <c r="O724" i="1"/>
  <c r="O725" i="1"/>
  <c r="O726" i="1"/>
  <c r="O727" i="1"/>
  <c r="O728" i="1"/>
  <c r="O729" i="1"/>
  <c r="O730" i="1"/>
  <c r="O731" i="1"/>
  <c r="O732" i="1"/>
  <c r="O733" i="1"/>
  <c r="O734" i="1"/>
  <c r="O735" i="1"/>
  <c r="O736" i="1"/>
  <c r="O737" i="1"/>
  <c r="O738" i="1"/>
  <c r="O739" i="1"/>
  <c r="O740" i="1"/>
  <c r="O741" i="1"/>
  <c r="O742" i="1"/>
  <c r="O743" i="1"/>
  <c r="O744" i="1"/>
  <c r="O745" i="1"/>
  <c r="O746" i="1"/>
  <c r="O747" i="1"/>
  <c r="O748" i="1"/>
  <c r="O749" i="1"/>
  <c r="O750" i="1"/>
  <c r="O751" i="1"/>
  <c r="O752" i="1"/>
  <c r="O753" i="1"/>
  <c r="O754" i="1"/>
  <c r="O755" i="1"/>
  <c r="O756" i="1"/>
  <c r="O757" i="1"/>
  <c r="O758" i="1"/>
  <c r="O759" i="1"/>
  <c r="O760" i="1"/>
  <c r="O761" i="1"/>
  <c r="O762" i="1"/>
  <c r="O763" i="1"/>
  <c r="O764" i="1"/>
  <c r="O765" i="1"/>
  <c r="O766" i="1"/>
  <c r="O767" i="1"/>
  <c r="O768" i="1"/>
  <c r="O769" i="1"/>
  <c r="O770" i="1"/>
  <c r="O771" i="1"/>
  <c r="O772" i="1"/>
  <c r="O773" i="1"/>
  <c r="O774" i="1"/>
  <c r="O775" i="1"/>
  <c r="O776" i="1"/>
  <c r="O777" i="1"/>
  <c r="O778" i="1"/>
  <c r="O779" i="1"/>
  <c r="O780" i="1"/>
  <c r="O781" i="1"/>
  <c r="O782" i="1"/>
  <c r="O783" i="1"/>
  <c r="O784" i="1"/>
  <c r="O785" i="1"/>
  <c r="O786" i="1"/>
  <c r="O787" i="1"/>
  <c r="O788" i="1"/>
  <c r="O789" i="1"/>
  <c r="O790" i="1"/>
  <c r="O791" i="1"/>
  <c r="O792" i="1"/>
  <c r="O793" i="1"/>
  <c r="O794" i="1"/>
  <c r="O795" i="1"/>
  <c r="O796" i="1"/>
  <c r="O797" i="1"/>
  <c r="O798" i="1"/>
  <c r="O799" i="1"/>
  <c r="O800" i="1"/>
  <c r="O801" i="1"/>
  <c r="O802" i="1"/>
  <c r="O803" i="1"/>
  <c r="O804" i="1"/>
  <c r="O805" i="1"/>
  <c r="O806" i="1"/>
  <c r="O807" i="1"/>
  <c r="O808" i="1"/>
  <c r="O809" i="1"/>
  <c r="O810" i="1"/>
  <c r="O811" i="1"/>
  <c r="O812" i="1"/>
  <c r="O813" i="1"/>
  <c r="O814" i="1"/>
  <c r="O815" i="1"/>
  <c r="O816" i="1"/>
  <c r="O817" i="1"/>
  <c r="O818" i="1"/>
  <c r="O819" i="1"/>
  <c r="O820" i="1"/>
  <c r="O821" i="1"/>
  <c r="O822" i="1"/>
  <c r="O823" i="1"/>
  <c r="O824" i="1"/>
  <c r="O825" i="1"/>
  <c r="O826" i="1"/>
  <c r="O827" i="1"/>
  <c r="O828" i="1"/>
  <c r="O829" i="1"/>
  <c r="O830" i="1"/>
  <c r="O831" i="1"/>
  <c r="O832" i="1"/>
  <c r="O833" i="1"/>
  <c r="O834" i="1"/>
  <c r="O835" i="1"/>
  <c r="O836" i="1"/>
  <c r="O837" i="1"/>
  <c r="O838" i="1"/>
  <c r="O839" i="1"/>
  <c r="O840" i="1"/>
  <c r="O841" i="1"/>
  <c r="O842" i="1"/>
  <c r="O843" i="1"/>
  <c r="O844" i="1"/>
  <c r="O845" i="1"/>
  <c r="O846" i="1"/>
  <c r="O847" i="1"/>
  <c r="O848" i="1"/>
  <c r="O849" i="1"/>
  <c r="O850" i="1"/>
  <c r="O851" i="1"/>
  <c r="O852" i="1"/>
  <c r="O853" i="1"/>
  <c r="O854" i="1"/>
  <c r="O855" i="1"/>
  <c r="O856" i="1"/>
  <c r="O857" i="1"/>
  <c r="O858" i="1"/>
  <c r="O859" i="1"/>
  <c r="O860" i="1"/>
  <c r="O861" i="1"/>
  <c r="O862" i="1"/>
  <c r="O863" i="1"/>
  <c r="O864" i="1"/>
  <c r="O865" i="1"/>
  <c r="O866" i="1"/>
  <c r="O867" i="1"/>
  <c r="O868" i="1"/>
  <c r="O869" i="1"/>
  <c r="O870" i="1"/>
  <c r="O871" i="1"/>
  <c r="O872" i="1"/>
  <c r="O873" i="1"/>
  <c r="O874" i="1"/>
  <c r="O875" i="1"/>
  <c r="O876" i="1"/>
  <c r="O877" i="1"/>
  <c r="O878" i="1"/>
  <c r="O879" i="1"/>
  <c r="O880" i="1"/>
  <c r="O881" i="1"/>
  <c r="O882" i="1"/>
  <c r="O883" i="1"/>
  <c r="O884" i="1"/>
  <c r="O885" i="1"/>
  <c r="O886" i="1"/>
  <c r="O887" i="1"/>
  <c r="O888" i="1"/>
  <c r="O889" i="1"/>
  <c r="O890" i="1"/>
  <c r="O891" i="1"/>
  <c r="O892" i="1"/>
  <c r="O893" i="1"/>
  <c r="O894" i="1"/>
  <c r="O895" i="1"/>
  <c r="O896" i="1"/>
  <c r="O897" i="1"/>
  <c r="O898" i="1"/>
  <c r="O899" i="1"/>
  <c r="O900" i="1"/>
  <c r="O901" i="1"/>
  <c r="O902" i="1"/>
  <c r="O903" i="1"/>
  <c r="O904" i="1"/>
  <c r="O905" i="1"/>
  <c r="O906" i="1"/>
  <c r="O907" i="1"/>
  <c r="O908" i="1"/>
  <c r="O909" i="1"/>
  <c r="O910" i="1"/>
  <c r="O911" i="1"/>
  <c r="O912" i="1"/>
  <c r="O913" i="1"/>
  <c r="O914" i="1"/>
  <c r="O915" i="1"/>
  <c r="O916" i="1"/>
  <c r="O917" i="1"/>
  <c r="O918" i="1"/>
  <c r="O919" i="1"/>
  <c r="O920" i="1"/>
  <c r="O921" i="1"/>
  <c r="O922" i="1"/>
  <c r="O923" i="1"/>
  <c r="O924" i="1"/>
  <c r="O925" i="1"/>
  <c r="O926" i="1"/>
  <c r="O927" i="1"/>
  <c r="O928" i="1"/>
  <c r="O929" i="1"/>
  <c r="O930" i="1"/>
  <c r="O931" i="1"/>
  <c r="O932" i="1"/>
  <c r="O933" i="1"/>
  <c r="O934" i="1"/>
  <c r="O935" i="1"/>
  <c r="O936" i="1"/>
  <c r="O937" i="1"/>
  <c r="O938" i="1"/>
  <c r="O939" i="1"/>
  <c r="O940" i="1"/>
  <c r="O941" i="1"/>
  <c r="O942" i="1"/>
  <c r="O943" i="1"/>
  <c r="O944" i="1"/>
  <c r="O945" i="1"/>
  <c r="O946" i="1"/>
  <c r="O947" i="1"/>
  <c r="O948" i="1"/>
  <c r="O949" i="1"/>
  <c r="O950" i="1"/>
  <c r="O951" i="1"/>
  <c r="O952" i="1"/>
  <c r="O953" i="1"/>
  <c r="O954" i="1"/>
  <c r="O955" i="1"/>
  <c r="O956" i="1"/>
  <c r="O957" i="1"/>
  <c r="O958" i="1"/>
  <c r="O959" i="1"/>
  <c r="O960" i="1"/>
  <c r="O961" i="1"/>
  <c r="O962" i="1"/>
  <c r="O963" i="1"/>
  <c r="O964" i="1"/>
  <c r="O965" i="1"/>
  <c r="O966" i="1"/>
  <c r="O967" i="1"/>
  <c r="O968" i="1"/>
  <c r="O969" i="1"/>
  <c r="O970" i="1"/>
  <c r="O971" i="1"/>
  <c r="O972" i="1"/>
  <c r="O973" i="1"/>
  <c r="O974" i="1"/>
  <c r="O975" i="1"/>
  <c r="O976" i="1"/>
  <c r="O977" i="1"/>
  <c r="O978" i="1"/>
  <c r="O979" i="1"/>
  <c r="O980" i="1"/>
  <c r="O981" i="1"/>
  <c r="O982" i="1"/>
  <c r="O983" i="1"/>
  <c r="O984" i="1"/>
  <c r="O985" i="1"/>
  <c r="O986" i="1"/>
  <c r="O987" i="1"/>
  <c r="O988" i="1"/>
  <c r="O989" i="1"/>
  <c r="O990" i="1"/>
  <c r="O991" i="1"/>
  <c r="O992" i="1"/>
  <c r="O993" i="1"/>
  <c r="O994" i="1"/>
  <c r="O995" i="1"/>
  <c r="O996" i="1"/>
  <c r="O997" i="1"/>
  <c r="O998" i="1"/>
  <c r="O999" i="1"/>
  <c r="O1000" i="1"/>
  <c r="O1001" i="1"/>
  <c r="O1002" i="1"/>
  <c r="O1003" i="1"/>
  <c r="O1004" i="1"/>
  <c r="O1005" i="1"/>
  <c r="O1006" i="1"/>
  <c r="O1007" i="1"/>
  <c r="O1008" i="1"/>
  <c r="O1009" i="1"/>
  <c r="O1010" i="1"/>
  <c r="O1011" i="1"/>
  <c r="O1012" i="1"/>
  <c r="O1013" i="1"/>
  <c r="O1014" i="1"/>
  <c r="O1015" i="1"/>
  <c r="O1016" i="1"/>
  <c r="O1017" i="1"/>
  <c r="O1018" i="1"/>
  <c r="O1019" i="1"/>
  <c r="O1020" i="1"/>
  <c r="O1021" i="1"/>
  <c r="O1022" i="1"/>
  <c r="O1023" i="1"/>
  <c r="O1024" i="1"/>
  <c r="O1025" i="1"/>
  <c r="O1026" i="1"/>
  <c r="O1027" i="1"/>
  <c r="O1028" i="1"/>
  <c r="O1029" i="1"/>
  <c r="O1030" i="1"/>
  <c r="O1031" i="1"/>
  <c r="O1032" i="1"/>
  <c r="O1033" i="1"/>
  <c r="O1034" i="1"/>
  <c r="O1035" i="1"/>
  <c r="O1036" i="1"/>
  <c r="O1037" i="1"/>
  <c r="O1038" i="1"/>
  <c r="O1039" i="1"/>
  <c r="O1040" i="1"/>
  <c r="O1041" i="1"/>
  <c r="O1042" i="1"/>
  <c r="O1043" i="1"/>
  <c r="O1044" i="1"/>
  <c r="O1045" i="1"/>
  <c r="O1046" i="1"/>
  <c r="O1047" i="1"/>
  <c r="O1048" i="1"/>
  <c r="O1049" i="1"/>
  <c r="O1050" i="1"/>
  <c r="O1051" i="1"/>
  <c r="O1052" i="1"/>
  <c r="O1053" i="1"/>
  <c r="O1054" i="1"/>
  <c r="O1055" i="1"/>
  <c r="O1056" i="1"/>
  <c r="O1057" i="1"/>
  <c r="O1058" i="1"/>
  <c r="O1059" i="1"/>
  <c r="O1060" i="1"/>
  <c r="O1061" i="1"/>
  <c r="O1062" i="1"/>
  <c r="O1063" i="1"/>
  <c r="O1064" i="1"/>
  <c r="O1065" i="1"/>
  <c r="O1066" i="1"/>
  <c r="O1067" i="1"/>
  <c r="O1068" i="1"/>
  <c r="O1069" i="1"/>
  <c r="O1070" i="1"/>
  <c r="O1071" i="1"/>
  <c r="O1072" i="1"/>
  <c r="O1073" i="1"/>
  <c r="O1074" i="1"/>
  <c r="O1075" i="1"/>
  <c r="O1076" i="1"/>
  <c r="O1077" i="1"/>
  <c r="O1078" i="1"/>
  <c r="O1079" i="1"/>
  <c r="O1080" i="1"/>
  <c r="O1081" i="1"/>
  <c r="O1082" i="1"/>
  <c r="O1083" i="1"/>
  <c r="O1084" i="1"/>
  <c r="O1085" i="1"/>
  <c r="O1086" i="1"/>
  <c r="O1087" i="1"/>
  <c r="O1088" i="1"/>
  <c r="O1089" i="1"/>
  <c r="O1090" i="1"/>
  <c r="O1091" i="1"/>
  <c r="O1092" i="1"/>
  <c r="O1093" i="1"/>
  <c r="O1094" i="1"/>
  <c r="O1095" i="1"/>
  <c r="O1096" i="1"/>
  <c r="O1097" i="1"/>
  <c r="O1098" i="1"/>
  <c r="O1099" i="1"/>
  <c r="O1100" i="1"/>
  <c r="O1101" i="1"/>
  <c r="O1102" i="1"/>
  <c r="O1103" i="1"/>
  <c r="O1104" i="1"/>
  <c r="O1105" i="1"/>
  <c r="O1106" i="1"/>
  <c r="O1107" i="1"/>
  <c r="O1108" i="1"/>
  <c r="O1109" i="1"/>
  <c r="O1110" i="1"/>
  <c r="O1111" i="1"/>
  <c r="O1112" i="1"/>
  <c r="O1113" i="1"/>
  <c r="O1114" i="1"/>
  <c r="O1115" i="1"/>
  <c r="O1116" i="1"/>
  <c r="O1117" i="1"/>
  <c r="O1118" i="1"/>
  <c r="O1119" i="1"/>
  <c r="O1120" i="1"/>
  <c r="O1121" i="1"/>
  <c r="O1122" i="1"/>
  <c r="O1123" i="1"/>
  <c r="O1124" i="1"/>
  <c r="O1125" i="1"/>
  <c r="O1126" i="1"/>
  <c r="O1127" i="1"/>
  <c r="O1128" i="1"/>
  <c r="O1129" i="1"/>
  <c r="O1130" i="1"/>
  <c r="O1131" i="1"/>
  <c r="O1132" i="1"/>
  <c r="O1133" i="1"/>
  <c r="O1134" i="1"/>
  <c r="O1135" i="1"/>
  <c r="O1136" i="1"/>
  <c r="O1137" i="1"/>
  <c r="O1138" i="1"/>
  <c r="O1139" i="1"/>
  <c r="O1140" i="1"/>
  <c r="O1141" i="1"/>
  <c r="O1142" i="1"/>
  <c r="O1143" i="1"/>
  <c r="O1144" i="1"/>
  <c r="O1145" i="1"/>
  <c r="O1146" i="1"/>
  <c r="O1147" i="1"/>
  <c r="O1148" i="1"/>
  <c r="O1149" i="1"/>
  <c r="O1150" i="1"/>
  <c r="O1151" i="1"/>
  <c r="O1152" i="1"/>
  <c r="O1153" i="1"/>
  <c r="O1154" i="1"/>
  <c r="O1155" i="1"/>
  <c r="O1156" i="1"/>
  <c r="O1157" i="1"/>
  <c r="O1158" i="1"/>
  <c r="O1159" i="1"/>
  <c r="O1160" i="1"/>
  <c r="O1161" i="1"/>
  <c r="O1162" i="1"/>
  <c r="O1163" i="1"/>
  <c r="O1164" i="1"/>
  <c r="O1165" i="1"/>
  <c r="O1166" i="1"/>
  <c r="O1167" i="1"/>
  <c r="O1168" i="1"/>
  <c r="O1169" i="1"/>
  <c r="O1170" i="1"/>
  <c r="O1171" i="1"/>
  <c r="O1172" i="1"/>
  <c r="O1173" i="1"/>
  <c r="O1174" i="1"/>
  <c r="O1175" i="1"/>
  <c r="O1176" i="1"/>
  <c r="O1177" i="1"/>
  <c r="O1178" i="1"/>
  <c r="O1179" i="1"/>
  <c r="O1180" i="1"/>
  <c r="O1181" i="1"/>
  <c r="O1182" i="1"/>
  <c r="O1183" i="1"/>
  <c r="O1184" i="1"/>
  <c r="O1185" i="1"/>
  <c r="O1186" i="1"/>
  <c r="O1187" i="1"/>
  <c r="O1188" i="1"/>
  <c r="O1189" i="1"/>
  <c r="O1190" i="1"/>
  <c r="O1191" i="1"/>
  <c r="O1192" i="1"/>
  <c r="O1193" i="1"/>
  <c r="O1194" i="1"/>
  <c r="O1195" i="1"/>
  <c r="O1196" i="1"/>
  <c r="O1197" i="1"/>
  <c r="O1198" i="1"/>
  <c r="O1199" i="1"/>
  <c r="O1200" i="1"/>
  <c r="O1201" i="1"/>
  <c r="O1202" i="1"/>
  <c r="O1203" i="1"/>
  <c r="O1204" i="1"/>
  <c r="O1205" i="1"/>
  <c r="O1206" i="1"/>
  <c r="O1207" i="1"/>
  <c r="O1208" i="1"/>
  <c r="O1209" i="1"/>
  <c r="O1210" i="1"/>
  <c r="O1211" i="1"/>
  <c r="O1212" i="1"/>
  <c r="O1213" i="1"/>
  <c r="O1214" i="1"/>
  <c r="O1215" i="1"/>
  <c r="O1216" i="1"/>
  <c r="O1217" i="1"/>
  <c r="O1218" i="1"/>
  <c r="O1219" i="1"/>
  <c r="O1220" i="1"/>
  <c r="O1221" i="1"/>
  <c r="O1222" i="1"/>
  <c r="O1223" i="1"/>
  <c r="O1224" i="1"/>
  <c r="O1225" i="1"/>
  <c r="O1226" i="1"/>
  <c r="O1227" i="1"/>
  <c r="O1228" i="1"/>
  <c r="O1229" i="1"/>
  <c r="O1230" i="1"/>
  <c r="O1231" i="1"/>
  <c r="O1232" i="1"/>
  <c r="O1233" i="1"/>
  <c r="O1234" i="1"/>
  <c r="O1235" i="1"/>
  <c r="O1236" i="1"/>
  <c r="O1237" i="1"/>
  <c r="O1238" i="1"/>
  <c r="O1239" i="1"/>
  <c r="O1240" i="1"/>
  <c r="O1241" i="1"/>
  <c r="O1242" i="1"/>
  <c r="O1243" i="1"/>
  <c r="O1244" i="1"/>
  <c r="O1245" i="1"/>
  <c r="O1246" i="1"/>
  <c r="O1247" i="1"/>
  <c r="O1248" i="1"/>
  <c r="O1249" i="1"/>
  <c r="O1250" i="1"/>
  <c r="O1251" i="1"/>
  <c r="O1252" i="1"/>
  <c r="O1253" i="1"/>
  <c r="O1254" i="1"/>
  <c r="O1255" i="1"/>
  <c r="O1256" i="1"/>
  <c r="O1257" i="1"/>
  <c r="O1258" i="1"/>
  <c r="O1259" i="1"/>
  <c r="O1260" i="1"/>
  <c r="O1261" i="1"/>
  <c r="O1262" i="1"/>
  <c r="O1263" i="1"/>
  <c r="O1264" i="1"/>
  <c r="O1265" i="1"/>
  <c r="O1266" i="1"/>
  <c r="O1267" i="1"/>
  <c r="O1268" i="1"/>
  <c r="O1269" i="1"/>
  <c r="O1270" i="1"/>
  <c r="O1271" i="1"/>
  <c r="O1272" i="1"/>
  <c r="O1273" i="1"/>
  <c r="O1274" i="1"/>
  <c r="O1275" i="1"/>
  <c r="O1276" i="1"/>
  <c r="O1277" i="1"/>
  <c r="O1278" i="1"/>
  <c r="O1279" i="1"/>
  <c r="O1280" i="1"/>
  <c r="O1281" i="1"/>
  <c r="O1282" i="1"/>
  <c r="O1283" i="1"/>
  <c r="O1284" i="1"/>
  <c r="O1285" i="1"/>
  <c r="O1286" i="1"/>
  <c r="O1287" i="1"/>
  <c r="O1288" i="1"/>
  <c r="O1289" i="1"/>
  <c r="O1290" i="1"/>
  <c r="O1291" i="1"/>
  <c r="O1292" i="1"/>
  <c r="O1293" i="1"/>
  <c r="O1294" i="1"/>
  <c r="O1295" i="1"/>
  <c r="O1296" i="1"/>
  <c r="O1297" i="1"/>
  <c r="O1298" i="1"/>
  <c r="O1299" i="1"/>
  <c r="O1300" i="1"/>
  <c r="O1301" i="1"/>
  <c r="O1302" i="1"/>
  <c r="O1303" i="1"/>
  <c r="O1304" i="1"/>
  <c r="O1305" i="1"/>
  <c r="O1306" i="1"/>
  <c r="O1307" i="1"/>
  <c r="O1308" i="1"/>
  <c r="O1309" i="1"/>
  <c r="O1310" i="1"/>
  <c r="O1311" i="1"/>
  <c r="O1312" i="1"/>
  <c r="O1313" i="1"/>
  <c r="O1314" i="1"/>
  <c r="O1315" i="1"/>
  <c r="O1316" i="1"/>
  <c r="O1317" i="1"/>
  <c r="O1318" i="1"/>
  <c r="O1319" i="1"/>
  <c r="O1320" i="1"/>
  <c r="O1321" i="1"/>
  <c r="O1322" i="1"/>
  <c r="O1323" i="1"/>
  <c r="O1324" i="1"/>
  <c r="O1325" i="1"/>
  <c r="O1326" i="1"/>
  <c r="O1327" i="1"/>
  <c r="O1328" i="1"/>
  <c r="O1329" i="1"/>
  <c r="O1330" i="1"/>
  <c r="O1331" i="1"/>
  <c r="O1332" i="1"/>
  <c r="O1333" i="1"/>
  <c r="O1334" i="1"/>
  <c r="O1335" i="1"/>
  <c r="O1336" i="1"/>
  <c r="O1337" i="1"/>
  <c r="O1338" i="1"/>
  <c r="O1339" i="1"/>
  <c r="O1340" i="1"/>
  <c r="O1341" i="1"/>
  <c r="O1342" i="1"/>
  <c r="O1343" i="1"/>
  <c r="O1344" i="1"/>
  <c r="O1345" i="1"/>
  <c r="O1346" i="1"/>
  <c r="O1347" i="1"/>
  <c r="O1348" i="1"/>
  <c r="O1349" i="1"/>
  <c r="O1350" i="1"/>
  <c r="O1351" i="1"/>
  <c r="O1352" i="1"/>
  <c r="O1353" i="1"/>
  <c r="O1354" i="1"/>
  <c r="O1355" i="1"/>
  <c r="O1356" i="1"/>
  <c r="O1357" i="1"/>
  <c r="O1358" i="1"/>
  <c r="O1359" i="1"/>
  <c r="O1360" i="1"/>
  <c r="O1361" i="1"/>
  <c r="O1362" i="1"/>
  <c r="O1363" i="1"/>
  <c r="O1364" i="1"/>
  <c r="O1365" i="1"/>
  <c r="O1366" i="1"/>
  <c r="O1367" i="1"/>
  <c r="O1368" i="1"/>
  <c r="O1369" i="1"/>
  <c r="O1370" i="1"/>
  <c r="O1371" i="1"/>
  <c r="O1372" i="1"/>
  <c r="O1373" i="1"/>
  <c r="O1374" i="1"/>
  <c r="O1375" i="1"/>
  <c r="O1376" i="1"/>
  <c r="O1377" i="1"/>
  <c r="O1378" i="1"/>
  <c r="O1379" i="1"/>
  <c r="O1380" i="1"/>
  <c r="O1381" i="1"/>
  <c r="O1382" i="1"/>
  <c r="O1383" i="1"/>
  <c r="O1384" i="1"/>
  <c r="O1385" i="1"/>
  <c r="O1386" i="1"/>
  <c r="O1387" i="1"/>
  <c r="O1388" i="1"/>
  <c r="O1389" i="1"/>
  <c r="O1390" i="1"/>
  <c r="O1391" i="1"/>
  <c r="O1392" i="1"/>
  <c r="O1393" i="1"/>
  <c r="O1394" i="1"/>
  <c r="O1395" i="1"/>
  <c r="O1396" i="1"/>
  <c r="O1397" i="1"/>
  <c r="O1398" i="1"/>
  <c r="O1399" i="1"/>
  <c r="O1400" i="1"/>
  <c r="O1401" i="1"/>
  <c r="O1402" i="1"/>
  <c r="O1403" i="1"/>
  <c r="O1404" i="1"/>
  <c r="O1405" i="1"/>
  <c r="O1406" i="1"/>
  <c r="O1407" i="1"/>
  <c r="O1408" i="1"/>
  <c r="O1409" i="1"/>
  <c r="O1410" i="1"/>
  <c r="O1411" i="1"/>
  <c r="O1412" i="1"/>
  <c r="O1413" i="1"/>
  <c r="O1414" i="1"/>
  <c r="O1415" i="1"/>
  <c r="O1416" i="1"/>
  <c r="O1417" i="1"/>
  <c r="O1418" i="1"/>
  <c r="O1419" i="1"/>
  <c r="O1420" i="1"/>
  <c r="O1421" i="1"/>
  <c r="O1422" i="1"/>
  <c r="O1423" i="1"/>
  <c r="O1424" i="1"/>
  <c r="O1425" i="1"/>
  <c r="O1426" i="1"/>
  <c r="O1427" i="1"/>
  <c r="O1428" i="1"/>
  <c r="O1429" i="1"/>
  <c r="O1430" i="1"/>
  <c r="O1431" i="1"/>
  <c r="O1432" i="1"/>
  <c r="O1433" i="1"/>
  <c r="O1434" i="1"/>
  <c r="O1435" i="1"/>
  <c r="O1436" i="1"/>
  <c r="O1437" i="1"/>
  <c r="O1438" i="1"/>
  <c r="O1439" i="1"/>
  <c r="O1440" i="1"/>
  <c r="O1441" i="1"/>
  <c r="O1442" i="1"/>
  <c r="O1443" i="1"/>
  <c r="O1444" i="1"/>
  <c r="O1445" i="1"/>
  <c r="O1446" i="1"/>
  <c r="O1447" i="1"/>
  <c r="O1448" i="1"/>
  <c r="O1449" i="1"/>
  <c r="O1450" i="1"/>
  <c r="O1451" i="1"/>
  <c r="O1452" i="1"/>
  <c r="O1453" i="1"/>
  <c r="O1454" i="1"/>
  <c r="O1455" i="1"/>
  <c r="O1456" i="1"/>
  <c r="O1457" i="1"/>
  <c r="O1458" i="1"/>
  <c r="O1459" i="1"/>
  <c r="O1460" i="1"/>
  <c r="O1461" i="1"/>
  <c r="O1462" i="1"/>
  <c r="O1463" i="1"/>
  <c r="O1464" i="1"/>
  <c r="O1465" i="1"/>
  <c r="O1466" i="1"/>
  <c r="O1467" i="1"/>
  <c r="O1468" i="1"/>
  <c r="O1469" i="1"/>
  <c r="O1470" i="1"/>
  <c r="O1471" i="1"/>
  <c r="O1472" i="1"/>
  <c r="O1473" i="1"/>
  <c r="O1474" i="1"/>
  <c r="O1475" i="1"/>
  <c r="O1477" i="1"/>
  <c r="O1478" i="1"/>
  <c r="O1479" i="1"/>
  <c r="O1480" i="1"/>
  <c r="O1481" i="1"/>
  <c r="O1482" i="1"/>
  <c r="O1483" i="1"/>
  <c r="O1484" i="1"/>
  <c r="O1485" i="1"/>
  <c r="O1486" i="1"/>
  <c r="O1487" i="1"/>
  <c r="O1488" i="1"/>
  <c r="O1489" i="1"/>
  <c r="O1490" i="1"/>
  <c r="O1491" i="1"/>
  <c r="O1492" i="1"/>
  <c r="O1493" i="1"/>
  <c r="O1494" i="1"/>
  <c r="O1495" i="1"/>
  <c r="O1496" i="1"/>
  <c r="O1497" i="1"/>
  <c r="O1498" i="1"/>
  <c r="O1499" i="1"/>
  <c r="O1500" i="1"/>
  <c r="O1501" i="1"/>
  <c r="O1502" i="1"/>
  <c r="O1503" i="1"/>
  <c r="O1504" i="1"/>
  <c r="O1505" i="1"/>
  <c r="O1506" i="1"/>
  <c r="O1507" i="1"/>
  <c r="O1508" i="1"/>
  <c r="O1509" i="1"/>
  <c r="O1510" i="1"/>
  <c r="O1511" i="1"/>
  <c r="O1512" i="1"/>
  <c r="O1513" i="1"/>
  <c r="O1514" i="1"/>
  <c r="O1515" i="1"/>
  <c r="O1516" i="1"/>
  <c r="O1517" i="1"/>
  <c r="O1518" i="1"/>
  <c r="O1519" i="1"/>
  <c r="O1520" i="1"/>
  <c r="O1521" i="1"/>
  <c r="O1522" i="1"/>
  <c r="O1523" i="1"/>
  <c r="O1524" i="1"/>
  <c r="O1525" i="1"/>
  <c r="O1526" i="1"/>
  <c r="O1527" i="1"/>
  <c r="O1528" i="1"/>
  <c r="O1529" i="1"/>
  <c r="O1530" i="1"/>
  <c r="O1531" i="1"/>
  <c r="O1532" i="1"/>
  <c r="O1533" i="1"/>
  <c r="O1534" i="1"/>
  <c r="O1535" i="1"/>
  <c r="O1536" i="1"/>
  <c r="O1537" i="1"/>
  <c r="O1538" i="1"/>
  <c r="O1539" i="1"/>
  <c r="O1540" i="1"/>
  <c r="O1541" i="1"/>
  <c r="O1542" i="1"/>
  <c r="O1543" i="1"/>
  <c r="O1544" i="1"/>
  <c r="O1545" i="1"/>
  <c r="O1546" i="1"/>
  <c r="O1547" i="1"/>
  <c r="O1548" i="1"/>
  <c r="O1549" i="1"/>
  <c r="O1550" i="1"/>
  <c r="O1551" i="1"/>
  <c r="O1552" i="1"/>
  <c r="O1553" i="1"/>
  <c r="O1554" i="1"/>
  <c r="O1555" i="1"/>
  <c r="O1556" i="1"/>
  <c r="O1557" i="1"/>
  <c r="O1558" i="1"/>
  <c r="O1559" i="1"/>
  <c r="O1560" i="1"/>
  <c r="O1561" i="1"/>
  <c r="O1562" i="1"/>
  <c r="O1563" i="1"/>
  <c r="O1564" i="1"/>
  <c r="O1565" i="1"/>
  <c r="O1566" i="1"/>
  <c r="O1567" i="1"/>
  <c r="O1568" i="1"/>
  <c r="O1569" i="1"/>
  <c r="O1570" i="1"/>
  <c r="O1571" i="1"/>
  <c r="O1572" i="1"/>
  <c r="O1573" i="1"/>
  <c r="O1574" i="1"/>
  <c r="O1575" i="1"/>
  <c r="O1576" i="1"/>
  <c r="O1577" i="1"/>
  <c r="O1578" i="1"/>
  <c r="O1579" i="1"/>
  <c r="O1580" i="1"/>
  <c r="O1581" i="1"/>
  <c r="O1582" i="1"/>
  <c r="O1583" i="1"/>
  <c r="O1584" i="1"/>
  <c r="O1585" i="1"/>
  <c r="O1586" i="1"/>
  <c r="O1587" i="1"/>
  <c r="O1588" i="1"/>
  <c r="O1589" i="1"/>
  <c r="O1590" i="1"/>
  <c r="O1591" i="1"/>
  <c r="O1592" i="1"/>
  <c r="O1593" i="1"/>
  <c r="O1594" i="1"/>
  <c r="O1595" i="1"/>
  <c r="O1596" i="1"/>
  <c r="O1597" i="1"/>
  <c r="O1598" i="1"/>
  <c r="O1599" i="1"/>
  <c r="O1600" i="1"/>
  <c r="O1601" i="1"/>
  <c r="O1602" i="1"/>
  <c r="O1603" i="1"/>
  <c r="O1604" i="1"/>
  <c r="O1605" i="1"/>
  <c r="O1606" i="1"/>
  <c r="O1607" i="1"/>
  <c r="O1608" i="1"/>
  <c r="O1609" i="1"/>
  <c r="O1610" i="1"/>
  <c r="O1611" i="1"/>
  <c r="O1612" i="1"/>
  <c r="O1613" i="1"/>
  <c r="O1614" i="1"/>
  <c r="O1615" i="1"/>
  <c r="O1616" i="1"/>
  <c r="O1617" i="1"/>
  <c r="O1618" i="1"/>
  <c r="O1619" i="1"/>
  <c r="O1620" i="1"/>
  <c r="O1621" i="1"/>
  <c r="O1622" i="1"/>
  <c r="O1623" i="1"/>
  <c r="O1624" i="1"/>
  <c r="O1625" i="1"/>
  <c r="O1626" i="1"/>
  <c r="O1627" i="1"/>
  <c r="O1628" i="1"/>
  <c r="O1629" i="1"/>
  <c r="O1630" i="1"/>
  <c r="O1631" i="1"/>
  <c r="O1632" i="1"/>
  <c r="O1633" i="1"/>
  <c r="O1634" i="1"/>
  <c r="O1635" i="1"/>
  <c r="O1636" i="1"/>
  <c r="O1637" i="1"/>
  <c r="O1638" i="1"/>
  <c r="O1639" i="1"/>
  <c r="O1640" i="1"/>
  <c r="O1641" i="1"/>
  <c r="O1642" i="1"/>
  <c r="O1643" i="1"/>
  <c r="O1644" i="1"/>
  <c r="O1645" i="1"/>
  <c r="O1646" i="1"/>
  <c r="O1647" i="1"/>
  <c r="O1648" i="1"/>
  <c r="O1649" i="1"/>
  <c r="O1650" i="1"/>
  <c r="O1651" i="1"/>
  <c r="O1652" i="1"/>
  <c r="O1653" i="1"/>
  <c r="O1654" i="1"/>
  <c r="O1655" i="1"/>
  <c r="O1656" i="1"/>
  <c r="O1657" i="1"/>
  <c r="O1658" i="1"/>
  <c r="O1659" i="1"/>
  <c r="O1660" i="1"/>
  <c r="O1661" i="1"/>
  <c r="O1662" i="1"/>
  <c r="O1663" i="1"/>
  <c r="O1664" i="1"/>
  <c r="O1665" i="1"/>
  <c r="O1666" i="1"/>
  <c r="O1667" i="1"/>
  <c r="O1668" i="1"/>
  <c r="O1669" i="1"/>
  <c r="O1670" i="1"/>
  <c r="O1671" i="1"/>
  <c r="O1672" i="1"/>
  <c r="O1673" i="1"/>
  <c r="O1674" i="1"/>
  <c r="O1675" i="1"/>
  <c r="O1676" i="1"/>
  <c r="O1677" i="1"/>
  <c r="O1678" i="1"/>
  <c r="O1679" i="1"/>
  <c r="O1680" i="1"/>
  <c r="O1681" i="1"/>
  <c r="O1682" i="1"/>
  <c r="O1683" i="1"/>
  <c r="O1684" i="1"/>
  <c r="O1685" i="1"/>
  <c r="O1686" i="1"/>
  <c r="O1687" i="1"/>
  <c r="O1688" i="1"/>
  <c r="O1689" i="1"/>
  <c r="O1690" i="1"/>
  <c r="O1691" i="1"/>
  <c r="O1692" i="1"/>
  <c r="O1693" i="1"/>
  <c r="O1694" i="1"/>
  <c r="O1695" i="1"/>
  <c r="O1696" i="1"/>
  <c r="O1697" i="1"/>
  <c r="O1698" i="1"/>
  <c r="O1699" i="1"/>
  <c r="O1700" i="1"/>
  <c r="O1701" i="1"/>
  <c r="O1702" i="1"/>
  <c r="O1703" i="1"/>
  <c r="O1704" i="1"/>
  <c r="O1705" i="1"/>
  <c r="O1706" i="1"/>
  <c r="O1707" i="1"/>
  <c r="O1708" i="1"/>
  <c r="O1709" i="1"/>
  <c r="O1710" i="1"/>
  <c r="O1711" i="1"/>
  <c r="O1712" i="1"/>
  <c r="O1713" i="1"/>
  <c r="O1714" i="1"/>
  <c r="O1715" i="1"/>
  <c r="O1716" i="1"/>
  <c r="O1717" i="1"/>
  <c r="O1718" i="1"/>
  <c r="O1719" i="1"/>
  <c r="O1720" i="1"/>
  <c r="O1476" i="1"/>
  <c r="E17" i="7"/>
  <c r="E18" i="7"/>
  <c r="E19" i="7"/>
  <c r="E20" i="7"/>
  <c r="E21" i="7"/>
  <c r="E22" i="7"/>
  <c r="E23" i="7"/>
  <c r="E24" i="7"/>
  <c r="E25" i="7"/>
  <c r="E26" i="7"/>
  <c r="E27" i="7"/>
  <c r="E28" i="7"/>
  <c r="E29" i="7"/>
  <c r="E30" i="7"/>
  <c r="E31" i="7"/>
  <c r="E32" i="7"/>
  <c r="E33" i="7"/>
  <c r="E34" i="7"/>
  <c r="E35" i="7"/>
  <c r="E36" i="7"/>
  <c r="E37" i="7"/>
  <c r="E38" i="7"/>
  <c r="E39" i="7"/>
  <c r="E40" i="7"/>
  <c r="E41" i="7"/>
  <c r="E42" i="7"/>
  <c r="E43" i="7"/>
  <c r="E44" i="7"/>
  <c r="E45" i="7"/>
  <c r="E46" i="7"/>
  <c r="E47" i="7"/>
  <c r="E48" i="7"/>
  <c r="E49" i="7"/>
  <c r="E50" i="7"/>
  <c r="E51" i="7"/>
  <c r="E52" i="7"/>
  <c r="E53" i="7"/>
  <c r="E54" i="7"/>
  <c r="E55" i="7"/>
  <c r="E56" i="7"/>
  <c r="E57" i="7"/>
  <c r="E58" i="7"/>
  <c r="E59" i="7"/>
  <c r="E60" i="7"/>
  <c r="E61" i="7"/>
  <c r="E62" i="7"/>
  <c r="E63" i="7"/>
  <c r="E64" i="7"/>
  <c r="E65" i="7"/>
  <c r="E66" i="7"/>
  <c r="E67" i="7"/>
  <c r="E68" i="7"/>
  <c r="E69" i="7"/>
  <c r="E70" i="7"/>
  <c r="E71" i="7"/>
  <c r="E72" i="7"/>
  <c r="E73" i="7"/>
  <c r="E74" i="7"/>
  <c r="E75" i="7"/>
  <c r="E76" i="7"/>
  <c r="E77" i="7"/>
  <c r="E78" i="7"/>
  <c r="E79" i="7"/>
  <c r="E80" i="7"/>
  <c r="E81" i="7"/>
  <c r="E82" i="7"/>
  <c r="E83" i="7"/>
  <c r="E84" i="7"/>
  <c r="E85" i="7"/>
  <c r="E86" i="7"/>
  <c r="E87" i="7"/>
  <c r="E88" i="7"/>
  <c r="E89" i="7"/>
  <c r="E90" i="7"/>
  <c r="E91" i="7"/>
  <c r="E92" i="7"/>
  <c r="E93" i="7"/>
  <c r="E94" i="7"/>
  <c r="E95" i="7"/>
  <c r="E96" i="7"/>
  <c r="E97" i="7"/>
  <c r="E98" i="7"/>
  <c r="E99" i="7"/>
  <c r="E100" i="7"/>
  <c r="E101" i="7"/>
  <c r="E102" i="7"/>
  <c r="E103" i="7"/>
  <c r="E104" i="7"/>
  <c r="E105" i="7"/>
  <c r="E106" i="7"/>
  <c r="E107" i="7"/>
  <c r="E108" i="7"/>
  <c r="E109" i="7"/>
  <c r="E110" i="7"/>
  <c r="E111" i="7"/>
  <c r="E112" i="7"/>
  <c r="E113" i="7"/>
  <c r="E114" i="7"/>
  <c r="E115" i="7"/>
  <c r="E116" i="7"/>
  <c r="E117" i="7"/>
  <c r="E118" i="7"/>
  <c r="E119" i="7"/>
  <c r="E120" i="7"/>
  <c r="E121" i="7"/>
  <c r="E122" i="7"/>
  <c r="E123" i="7"/>
  <c r="E124" i="7"/>
  <c r="E125" i="7"/>
  <c r="E126" i="7"/>
  <c r="E127" i="7"/>
  <c r="E128" i="7"/>
  <c r="E129" i="7"/>
  <c r="E130" i="7"/>
  <c r="E131" i="7"/>
  <c r="E132" i="7"/>
  <c r="E133" i="7"/>
  <c r="E134" i="7"/>
  <c r="E135" i="7"/>
  <c r="E136" i="7"/>
  <c r="E137" i="7"/>
  <c r="E138" i="7"/>
  <c r="E139" i="7"/>
  <c r="E140" i="7"/>
  <c r="E141" i="7"/>
  <c r="E142" i="7"/>
  <c r="E143" i="7"/>
  <c r="E144" i="7"/>
  <c r="E145" i="7"/>
  <c r="E146" i="7"/>
  <c r="E147" i="7"/>
  <c r="E148" i="7"/>
  <c r="E149" i="7"/>
  <c r="E150" i="7"/>
  <c r="E151" i="7"/>
  <c r="E152" i="7"/>
  <c r="E153" i="7"/>
  <c r="E154" i="7"/>
  <c r="E155" i="7"/>
  <c r="E156" i="7"/>
  <c r="E157" i="7"/>
  <c r="E158" i="7"/>
  <c r="E159" i="7"/>
  <c r="E160" i="7"/>
  <c r="E161" i="7"/>
  <c r="E162" i="7"/>
  <c r="E163" i="7"/>
  <c r="E164" i="7"/>
  <c r="E165" i="7"/>
  <c r="E166" i="7"/>
  <c r="E167" i="7"/>
  <c r="E168" i="7"/>
  <c r="E169" i="7"/>
  <c r="E170" i="7"/>
  <c r="E171" i="7"/>
  <c r="E172" i="7"/>
  <c r="E173" i="7"/>
  <c r="E174" i="7"/>
  <c r="E175" i="7"/>
  <c r="E176" i="7"/>
  <c r="E177" i="7"/>
  <c r="E178" i="7"/>
  <c r="E179" i="7"/>
  <c r="E180" i="7"/>
  <c r="E181" i="7"/>
  <c r="E182" i="7"/>
  <c r="E183" i="7"/>
  <c r="E184" i="7"/>
  <c r="E185" i="7"/>
  <c r="E186" i="7"/>
  <c r="E187" i="7"/>
  <c r="E188" i="7"/>
  <c r="E189" i="7"/>
  <c r="E190" i="7"/>
  <c r="E191" i="7"/>
  <c r="E192" i="7"/>
  <c r="E193" i="7"/>
  <c r="E194" i="7"/>
  <c r="E195" i="7"/>
  <c r="E196" i="7"/>
  <c r="E197" i="7"/>
  <c r="E198" i="7"/>
  <c r="E199" i="7"/>
  <c r="E200" i="7"/>
  <c r="E201" i="7"/>
  <c r="E202" i="7"/>
  <c r="E203" i="7"/>
  <c r="E204" i="7"/>
  <c r="E205" i="7"/>
  <c r="E206" i="7"/>
  <c r="E207" i="7"/>
  <c r="E208" i="7"/>
  <c r="E209" i="7"/>
  <c r="E210" i="7"/>
  <c r="E211" i="7"/>
  <c r="E212" i="7"/>
  <c r="E213" i="7"/>
  <c r="E214" i="7"/>
  <c r="E215" i="7"/>
  <c r="E216" i="7"/>
  <c r="E217" i="7"/>
  <c r="E218" i="7"/>
  <c r="E219" i="7"/>
  <c r="E220" i="7"/>
  <c r="E221" i="7"/>
  <c r="E222" i="7"/>
  <c r="E223" i="7"/>
  <c r="E224" i="7"/>
  <c r="E225" i="7"/>
  <c r="E226" i="7"/>
  <c r="E227" i="7"/>
  <c r="E228" i="7"/>
  <c r="E229" i="7"/>
  <c r="E230" i="7"/>
  <c r="E231" i="7"/>
  <c r="E232" i="7"/>
  <c r="E233" i="7"/>
  <c r="E234" i="7"/>
  <c r="E235" i="7"/>
  <c r="E236" i="7"/>
  <c r="E237" i="7"/>
  <c r="E238" i="7"/>
  <c r="E239" i="7"/>
  <c r="E240" i="7"/>
  <c r="E241" i="7"/>
  <c r="E242" i="7"/>
  <c r="E243" i="7"/>
  <c r="E244" i="7"/>
  <c r="E245" i="7"/>
  <c r="E246" i="7"/>
  <c r="E247" i="7"/>
  <c r="E248" i="7"/>
  <c r="E249" i="7"/>
  <c r="E250" i="7"/>
  <c r="E251" i="7"/>
  <c r="E252" i="7"/>
  <c r="E253" i="7"/>
  <c r="E254" i="7"/>
  <c r="E255" i="7"/>
  <c r="E256" i="7"/>
  <c r="E257" i="7"/>
  <c r="E258" i="7"/>
  <c r="E259" i="7"/>
  <c r="E260" i="7"/>
  <c r="E261" i="7"/>
  <c r="E262" i="7"/>
  <c r="E263" i="7"/>
  <c r="E264" i="7"/>
  <c r="E265" i="7"/>
  <c r="E266" i="7"/>
  <c r="E267" i="7"/>
  <c r="E268" i="7"/>
  <c r="E269" i="7"/>
  <c r="E270" i="7"/>
  <c r="E271" i="7"/>
  <c r="E272" i="7"/>
  <c r="E273" i="7"/>
  <c r="E274" i="7"/>
  <c r="E275" i="7"/>
  <c r="E276" i="7"/>
  <c r="E277" i="7"/>
  <c r="E278" i="7"/>
  <c r="E279" i="7"/>
  <c r="E280" i="7"/>
  <c r="E281" i="7"/>
  <c r="E282" i="7"/>
  <c r="E283" i="7"/>
  <c r="E284" i="7"/>
  <c r="E285" i="7"/>
  <c r="E286" i="7"/>
  <c r="E287" i="7"/>
  <c r="E288" i="7"/>
  <c r="E289" i="7"/>
  <c r="E290" i="7"/>
  <c r="E291" i="7"/>
  <c r="E292" i="7"/>
  <c r="E293" i="7"/>
  <c r="E294" i="7"/>
  <c r="E295" i="7"/>
  <c r="E296" i="7"/>
  <c r="E297" i="7"/>
  <c r="E298" i="7"/>
  <c r="E299" i="7"/>
  <c r="E300" i="7"/>
  <c r="E301" i="7"/>
  <c r="E302" i="7"/>
  <c r="E303" i="7"/>
  <c r="E304" i="7"/>
  <c r="E305" i="7"/>
  <c r="E306" i="7"/>
  <c r="E307" i="7"/>
  <c r="E308" i="7"/>
  <c r="E309" i="7"/>
  <c r="E310" i="7"/>
  <c r="E311" i="7"/>
  <c r="E312" i="7"/>
  <c r="E313" i="7"/>
  <c r="E314" i="7"/>
  <c r="E315" i="7"/>
  <c r="E316" i="7"/>
  <c r="E317" i="7"/>
  <c r="E318" i="7"/>
  <c r="E319" i="7"/>
  <c r="E320" i="7"/>
  <c r="E321" i="7"/>
  <c r="E322" i="7"/>
  <c r="E323" i="7"/>
  <c r="E324" i="7"/>
  <c r="E325" i="7"/>
  <c r="E326" i="7"/>
  <c r="E327" i="7"/>
  <c r="E328" i="7"/>
  <c r="E329" i="7"/>
  <c r="E330" i="7"/>
  <c r="E331" i="7"/>
  <c r="E332" i="7"/>
  <c r="E333" i="7"/>
  <c r="E334" i="7"/>
  <c r="E335" i="7"/>
  <c r="E336" i="7"/>
  <c r="E337" i="7"/>
  <c r="E338" i="7"/>
  <c r="E339" i="7"/>
  <c r="E340" i="7"/>
  <c r="E341" i="7"/>
  <c r="E342" i="7"/>
  <c r="E343" i="7"/>
  <c r="E344" i="7"/>
  <c r="E345" i="7"/>
  <c r="E346" i="7"/>
  <c r="E347" i="7"/>
  <c r="E348" i="7"/>
  <c r="E349" i="7"/>
  <c r="E350" i="7"/>
  <c r="E351" i="7"/>
  <c r="E352" i="7"/>
  <c r="E353" i="7"/>
  <c r="E354" i="7"/>
  <c r="E355" i="7"/>
  <c r="E356" i="7"/>
  <c r="E357" i="7"/>
  <c r="E358" i="7"/>
  <c r="E359" i="7"/>
  <c r="E360" i="7"/>
  <c r="E361" i="7"/>
  <c r="E362" i="7"/>
  <c r="E363" i="7"/>
  <c r="E364" i="7"/>
  <c r="E365" i="7"/>
  <c r="E366" i="7"/>
  <c r="E367" i="7"/>
  <c r="E368" i="7"/>
  <c r="E369" i="7"/>
  <c r="E370" i="7"/>
  <c r="E371" i="7"/>
  <c r="E372" i="7"/>
  <c r="E373" i="7"/>
  <c r="E374" i="7"/>
  <c r="E375" i="7"/>
  <c r="E376" i="7"/>
  <c r="E377" i="7"/>
  <c r="E378" i="7"/>
  <c r="E379" i="7"/>
  <c r="E380" i="7"/>
  <c r="E381" i="7"/>
  <c r="E382" i="7"/>
  <c r="E383" i="7"/>
  <c r="E384" i="7"/>
  <c r="E385" i="7"/>
  <c r="E386" i="7"/>
  <c r="E387" i="7"/>
  <c r="E388" i="7"/>
  <c r="E389" i="7"/>
  <c r="E390" i="7"/>
  <c r="E391" i="7"/>
  <c r="E392" i="7"/>
  <c r="E393" i="7"/>
  <c r="E394" i="7"/>
  <c r="E395" i="7"/>
  <c r="E396" i="7"/>
  <c r="E397" i="7"/>
  <c r="E398" i="7"/>
  <c r="E399" i="7"/>
  <c r="E400" i="7"/>
  <c r="E401" i="7"/>
  <c r="E402" i="7"/>
  <c r="E403" i="7"/>
  <c r="E404" i="7"/>
  <c r="E405" i="7"/>
  <c r="E406" i="7"/>
  <c r="E407" i="7"/>
  <c r="E408" i="7"/>
  <c r="E409" i="7"/>
  <c r="E410" i="7"/>
  <c r="E411" i="7"/>
  <c r="E412" i="7"/>
  <c r="E413" i="7"/>
  <c r="E414" i="7"/>
  <c r="E415" i="7"/>
  <c r="E416" i="7"/>
  <c r="E417" i="7"/>
  <c r="E418" i="7"/>
  <c r="E419" i="7"/>
  <c r="E420" i="7"/>
  <c r="E421" i="7"/>
  <c r="E422" i="7"/>
  <c r="E423" i="7"/>
  <c r="E424" i="7"/>
  <c r="E425" i="7"/>
  <c r="E426" i="7"/>
  <c r="E427" i="7"/>
  <c r="E428" i="7"/>
  <c r="E429" i="7"/>
  <c r="E430" i="7"/>
  <c r="E431" i="7"/>
  <c r="E432" i="7"/>
  <c r="E433" i="7"/>
  <c r="E434" i="7"/>
  <c r="E435" i="7"/>
  <c r="E436" i="7"/>
  <c r="E437" i="7"/>
  <c r="E438" i="7"/>
  <c r="E439" i="7"/>
  <c r="E440" i="7"/>
  <c r="E441" i="7"/>
  <c r="E442" i="7"/>
  <c r="E443" i="7"/>
  <c r="E444" i="7"/>
  <c r="E445" i="7"/>
  <c r="E446" i="7"/>
  <c r="E447" i="7"/>
  <c r="E448" i="7"/>
  <c r="E449" i="7"/>
  <c r="E450" i="7"/>
  <c r="E451" i="7"/>
  <c r="E452" i="7"/>
  <c r="E453" i="7"/>
  <c r="E454" i="7"/>
  <c r="E455" i="7"/>
  <c r="E456" i="7"/>
  <c r="E457" i="7"/>
  <c r="E458" i="7"/>
  <c r="E459" i="7"/>
  <c r="E460" i="7"/>
  <c r="E461" i="7"/>
  <c r="E462" i="7"/>
  <c r="E463" i="7"/>
  <c r="E464" i="7"/>
  <c r="E465" i="7"/>
  <c r="E466" i="7"/>
  <c r="E467" i="7"/>
  <c r="E468" i="7"/>
  <c r="E469" i="7"/>
  <c r="E470" i="7"/>
  <c r="E471" i="7"/>
  <c r="E472" i="7"/>
  <c r="E473" i="7"/>
  <c r="E474" i="7"/>
  <c r="E475" i="7"/>
  <c r="E476" i="7"/>
  <c r="E477" i="7"/>
  <c r="E478" i="7"/>
  <c r="E479" i="7"/>
  <c r="E480" i="7"/>
  <c r="E481" i="7"/>
  <c r="E482" i="7"/>
  <c r="E483" i="7"/>
  <c r="E484" i="7"/>
  <c r="E485" i="7"/>
  <c r="E486" i="7"/>
  <c r="E487" i="7"/>
  <c r="E488" i="7"/>
  <c r="E489" i="7"/>
  <c r="E490" i="7"/>
  <c r="E491" i="7"/>
  <c r="E492" i="7"/>
  <c r="E493" i="7"/>
  <c r="E494" i="7"/>
  <c r="E495" i="7"/>
  <c r="E496" i="7"/>
  <c r="E497" i="7"/>
  <c r="E498" i="7"/>
  <c r="E499" i="7"/>
  <c r="E500" i="7"/>
  <c r="E501" i="7"/>
  <c r="E502" i="7"/>
  <c r="E503" i="7"/>
  <c r="E504" i="7"/>
  <c r="E505" i="7"/>
  <c r="E506" i="7"/>
  <c r="E507" i="7"/>
  <c r="E508" i="7"/>
  <c r="E509" i="7"/>
  <c r="E510" i="7"/>
  <c r="E511" i="7"/>
  <c r="E512" i="7"/>
  <c r="E513" i="7"/>
  <c r="E514" i="7"/>
  <c r="E515" i="7"/>
  <c r="E516" i="7"/>
  <c r="E517" i="7"/>
  <c r="E518" i="7"/>
  <c r="E519" i="7"/>
  <c r="E520" i="7"/>
  <c r="E521" i="7"/>
  <c r="E522" i="7"/>
  <c r="E523" i="7"/>
  <c r="E524" i="7"/>
  <c r="E525" i="7"/>
  <c r="E526" i="7"/>
  <c r="E527" i="7"/>
  <c r="E528" i="7"/>
  <c r="E529" i="7"/>
  <c r="E530" i="7"/>
  <c r="E531" i="7"/>
  <c r="E532" i="7"/>
  <c r="E533" i="7"/>
  <c r="E534" i="7"/>
  <c r="E535" i="7"/>
  <c r="E536" i="7"/>
  <c r="E537" i="7"/>
  <c r="E538" i="7"/>
  <c r="E539" i="7"/>
  <c r="E540" i="7"/>
  <c r="E541" i="7"/>
  <c r="E542" i="7"/>
  <c r="E543" i="7"/>
  <c r="E544" i="7"/>
  <c r="E545" i="7"/>
  <c r="E546" i="7"/>
  <c r="E547" i="7"/>
  <c r="E548" i="7"/>
  <c r="E549" i="7"/>
  <c r="E550" i="7"/>
  <c r="E551" i="7"/>
  <c r="E552" i="7"/>
  <c r="E553" i="7"/>
  <c r="E554" i="7"/>
  <c r="E555" i="7"/>
  <c r="E556" i="7"/>
  <c r="E557" i="7"/>
  <c r="E558" i="7"/>
  <c r="E559" i="7"/>
  <c r="E560" i="7"/>
  <c r="E561" i="7"/>
  <c r="E562" i="7"/>
  <c r="E563" i="7"/>
  <c r="E564" i="7"/>
  <c r="E565" i="7"/>
  <c r="E566" i="7"/>
  <c r="E567" i="7"/>
  <c r="E568" i="7"/>
  <c r="E569" i="7"/>
  <c r="E570" i="7"/>
  <c r="E571" i="7"/>
  <c r="E572" i="7"/>
  <c r="E573" i="7"/>
  <c r="E574" i="7"/>
  <c r="E575" i="7"/>
  <c r="E576" i="7"/>
  <c r="E577" i="7"/>
  <c r="E578" i="7"/>
  <c r="E579" i="7"/>
  <c r="E580" i="7"/>
  <c r="E581" i="7"/>
  <c r="E582" i="7"/>
  <c r="E583" i="7"/>
  <c r="E584" i="7"/>
  <c r="E585" i="7"/>
  <c r="E586" i="7"/>
  <c r="E587" i="7"/>
  <c r="E588" i="7"/>
  <c r="E589" i="7"/>
  <c r="E590" i="7"/>
  <c r="E591" i="7"/>
  <c r="E592" i="7"/>
  <c r="E593" i="7"/>
  <c r="E594" i="7"/>
  <c r="E595" i="7"/>
  <c r="E596" i="7"/>
  <c r="E597" i="7"/>
  <c r="E598" i="7"/>
  <c r="E599" i="7"/>
  <c r="E600" i="7"/>
  <c r="E601" i="7"/>
  <c r="E602" i="7"/>
  <c r="E603" i="7"/>
  <c r="E604" i="7"/>
  <c r="E605" i="7"/>
  <c r="E606" i="7"/>
  <c r="E607" i="7"/>
  <c r="E608" i="7"/>
  <c r="E609" i="7"/>
  <c r="E610" i="7"/>
  <c r="E611" i="7"/>
  <c r="E612" i="7"/>
  <c r="E613" i="7"/>
  <c r="E614" i="7"/>
  <c r="E615" i="7"/>
  <c r="E616" i="7"/>
  <c r="E617" i="7"/>
  <c r="E618" i="7"/>
  <c r="E619" i="7"/>
  <c r="E620" i="7"/>
  <c r="E621" i="7"/>
  <c r="E622" i="7"/>
  <c r="E623" i="7"/>
  <c r="E624" i="7"/>
  <c r="E625" i="7"/>
  <c r="E626" i="7"/>
  <c r="E627" i="7"/>
  <c r="E628" i="7"/>
  <c r="E629" i="7"/>
  <c r="E630" i="7"/>
  <c r="E631" i="7"/>
  <c r="E632" i="7"/>
  <c r="E633" i="7"/>
  <c r="E634" i="7"/>
  <c r="E635" i="7"/>
  <c r="E636" i="7"/>
  <c r="E637" i="7"/>
  <c r="E638" i="7"/>
  <c r="E639" i="7"/>
  <c r="E640" i="7"/>
  <c r="E641" i="7"/>
  <c r="E642" i="7"/>
  <c r="E643" i="7"/>
  <c r="E644" i="7"/>
  <c r="E645" i="7"/>
  <c r="E646" i="7"/>
  <c r="E647" i="7"/>
  <c r="E648" i="7"/>
  <c r="E649" i="7"/>
  <c r="E650" i="7"/>
  <c r="E651" i="7"/>
  <c r="E652" i="7"/>
  <c r="E653" i="7"/>
  <c r="E654" i="7"/>
  <c r="E655" i="7"/>
  <c r="E656" i="7"/>
  <c r="E657" i="7"/>
  <c r="E658" i="7"/>
  <c r="E659" i="7"/>
  <c r="E660" i="7"/>
  <c r="E661" i="7"/>
  <c r="E662" i="7"/>
  <c r="E663" i="7"/>
  <c r="E664" i="7"/>
  <c r="E665" i="7"/>
  <c r="E666" i="7"/>
  <c r="E667" i="7"/>
  <c r="E668" i="7"/>
  <c r="E669" i="7"/>
  <c r="E670" i="7"/>
  <c r="E671" i="7"/>
  <c r="E672" i="7"/>
  <c r="E673" i="7"/>
  <c r="E674" i="7"/>
  <c r="E675" i="7"/>
  <c r="E676" i="7"/>
  <c r="E677" i="7"/>
  <c r="E678" i="7"/>
  <c r="E679" i="7"/>
  <c r="E680" i="7"/>
  <c r="E681" i="7"/>
  <c r="E682" i="7"/>
  <c r="E683" i="7"/>
  <c r="E684" i="7"/>
  <c r="E685" i="7"/>
  <c r="E686" i="7"/>
  <c r="E687" i="7"/>
  <c r="E688" i="7"/>
  <c r="E689" i="7"/>
  <c r="E690" i="7"/>
  <c r="E691" i="7"/>
  <c r="E692" i="7"/>
  <c r="E693" i="7"/>
  <c r="E694" i="7"/>
  <c r="E695" i="7"/>
  <c r="E696" i="7"/>
  <c r="E697" i="7"/>
  <c r="E698" i="7"/>
  <c r="E699" i="7"/>
  <c r="E700" i="7"/>
  <c r="E701" i="7"/>
  <c r="E702" i="7"/>
  <c r="E703" i="7"/>
  <c r="E704" i="7"/>
  <c r="E705" i="7"/>
  <c r="E706" i="7"/>
  <c r="E707" i="7"/>
  <c r="E708" i="7"/>
  <c r="E709" i="7"/>
  <c r="E710" i="7"/>
  <c r="E711" i="7"/>
  <c r="E712" i="7"/>
  <c r="E713" i="7"/>
  <c r="E714" i="7"/>
  <c r="E715" i="7"/>
  <c r="E716" i="7"/>
  <c r="E717" i="7"/>
  <c r="E718" i="7"/>
  <c r="E719" i="7"/>
  <c r="E720" i="7"/>
  <c r="E721" i="7"/>
  <c r="E722" i="7"/>
  <c r="E723" i="7"/>
  <c r="E724" i="7"/>
  <c r="E725" i="7"/>
  <c r="E726" i="7"/>
  <c r="E727" i="7"/>
  <c r="E728" i="7"/>
  <c r="E729" i="7"/>
  <c r="E730" i="7"/>
  <c r="E731" i="7"/>
  <c r="E732" i="7"/>
  <c r="E733" i="7"/>
  <c r="E734" i="7"/>
  <c r="E735" i="7"/>
  <c r="E736" i="7"/>
  <c r="E737" i="7"/>
  <c r="E738" i="7"/>
  <c r="E739" i="7"/>
  <c r="E740" i="7"/>
  <c r="E741" i="7"/>
  <c r="E742" i="7"/>
  <c r="E743" i="7"/>
  <c r="E744" i="7"/>
  <c r="E745" i="7"/>
  <c r="E746" i="7"/>
  <c r="E747" i="7"/>
  <c r="E748" i="7"/>
  <c r="E749" i="7"/>
  <c r="E750" i="7"/>
  <c r="E751" i="7"/>
  <c r="E752" i="7"/>
  <c r="E753" i="7"/>
  <c r="E754" i="7"/>
  <c r="E755" i="7"/>
  <c r="E756" i="7"/>
  <c r="E757" i="7"/>
  <c r="E758" i="7"/>
  <c r="E759" i="7"/>
  <c r="E760" i="7"/>
  <c r="E761" i="7"/>
  <c r="E762" i="7"/>
  <c r="E763" i="7"/>
  <c r="E764" i="7"/>
  <c r="E765" i="7"/>
  <c r="E766" i="7"/>
  <c r="E767" i="7"/>
  <c r="E768" i="7"/>
  <c r="E769" i="7"/>
  <c r="E770" i="7"/>
  <c r="E771" i="7"/>
  <c r="E772" i="7"/>
  <c r="E773" i="7"/>
  <c r="E774" i="7"/>
  <c r="E775" i="7"/>
  <c r="E776" i="7"/>
  <c r="E777" i="7"/>
  <c r="E778" i="7"/>
  <c r="E779" i="7"/>
  <c r="E780" i="7"/>
  <c r="E781" i="7"/>
  <c r="E782" i="7"/>
  <c r="E783" i="7"/>
  <c r="E784" i="7"/>
  <c r="E785" i="7"/>
  <c r="E786" i="7"/>
  <c r="E787" i="7"/>
  <c r="E788" i="7"/>
  <c r="E789" i="7"/>
  <c r="E790" i="7"/>
  <c r="E791" i="7"/>
  <c r="E792" i="7"/>
  <c r="E793" i="7"/>
  <c r="E794" i="7"/>
  <c r="E795" i="7"/>
  <c r="E796" i="7"/>
  <c r="E797" i="7"/>
  <c r="E798" i="7"/>
  <c r="E799" i="7"/>
  <c r="E800" i="7"/>
  <c r="E801" i="7"/>
  <c r="E802" i="7"/>
  <c r="E803" i="7"/>
  <c r="E804" i="7"/>
  <c r="E805" i="7"/>
  <c r="E806" i="7"/>
  <c r="E807" i="7"/>
  <c r="E808" i="7"/>
  <c r="E809" i="7"/>
  <c r="E810" i="7"/>
  <c r="E811" i="7"/>
  <c r="E812" i="7"/>
  <c r="E813" i="7"/>
  <c r="E814" i="7"/>
  <c r="E815" i="7"/>
  <c r="E816" i="7"/>
  <c r="E817" i="7"/>
  <c r="E818" i="7"/>
  <c r="E819" i="7"/>
  <c r="E820" i="7"/>
  <c r="E821" i="7"/>
  <c r="E822" i="7"/>
  <c r="E823" i="7"/>
  <c r="E824" i="7"/>
  <c r="E825" i="7"/>
  <c r="E826" i="7"/>
  <c r="E827" i="7"/>
  <c r="E828" i="7"/>
  <c r="E829" i="7"/>
  <c r="E830" i="7"/>
  <c r="E831" i="7"/>
  <c r="E832" i="7"/>
  <c r="E833" i="7"/>
  <c r="E834" i="7"/>
  <c r="E835" i="7"/>
  <c r="E836" i="7"/>
  <c r="E837" i="7"/>
  <c r="E838" i="7"/>
  <c r="E839" i="7"/>
  <c r="E840" i="7"/>
  <c r="E841" i="7"/>
  <c r="E842" i="7"/>
  <c r="E843" i="7"/>
  <c r="E844" i="7"/>
  <c r="E845" i="7"/>
  <c r="E846" i="7"/>
  <c r="E847" i="7"/>
  <c r="E848" i="7"/>
  <c r="E849" i="7"/>
  <c r="E850" i="7"/>
  <c r="E851" i="7"/>
  <c r="E852" i="7"/>
  <c r="E853" i="7"/>
  <c r="E854" i="7"/>
  <c r="E855" i="7"/>
  <c r="E856" i="7"/>
  <c r="E857" i="7"/>
  <c r="E858" i="7"/>
  <c r="E859" i="7"/>
  <c r="E860" i="7"/>
  <c r="E861" i="7"/>
  <c r="E862" i="7"/>
  <c r="E863" i="7"/>
  <c r="E864" i="7"/>
  <c r="E865" i="7"/>
  <c r="E866" i="7"/>
  <c r="E867" i="7"/>
  <c r="E868" i="7"/>
  <c r="E869" i="7"/>
  <c r="E870" i="7"/>
  <c r="E871" i="7"/>
  <c r="E872" i="7"/>
  <c r="E873" i="7"/>
  <c r="E874" i="7"/>
  <c r="E875" i="7"/>
  <c r="E876" i="7"/>
  <c r="E877" i="7"/>
  <c r="E878" i="7"/>
  <c r="E879" i="7"/>
  <c r="E880" i="7"/>
  <c r="E881" i="7"/>
  <c r="E882" i="7"/>
  <c r="E883" i="7"/>
  <c r="E884" i="7"/>
  <c r="E885" i="7"/>
  <c r="E886" i="7"/>
  <c r="E887" i="7"/>
  <c r="E888" i="7"/>
  <c r="E889" i="7"/>
  <c r="E890" i="7"/>
  <c r="E891" i="7"/>
  <c r="E892" i="7"/>
  <c r="E893" i="7"/>
  <c r="E894" i="7"/>
  <c r="E895" i="7"/>
  <c r="E896" i="7"/>
  <c r="E897" i="7"/>
  <c r="E898" i="7"/>
  <c r="E899" i="7"/>
  <c r="E900" i="7"/>
  <c r="E901" i="7"/>
  <c r="E902" i="7"/>
  <c r="E903" i="7"/>
  <c r="E904" i="7"/>
  <c r="E905" i="7"/>
  <c r="E906" i="7"/>
  <c r="E907" i="7"/>
  <c r="E908" i="7"/>
  <c r="E909" i="7"/>
  <c r="E910" i="7"/>
  <c r="E911" i="7"/>
  <c r="E912" i="7"/>
  <c r="E913" i="7"/>
  <c r="E914" i="7"/>
  <c r="E915" i="7"/>
  <c r="E916" i="7"/>
  <c r="E917" i="7"/>
  <c r="E918" i="7"/>
  <c r="E919" i="7"/>
  <c r="E920" i="7"/>
  <c r="E921" i="7"/>
  <c r="E922" i="7"/>
  <c r="E923" i="7"/>
  <c r="E924" i="7"/>
  <c r="E925" i="7"/>
  <c r="E926" i="7"/>
  <c r="E927" i="7"/>
  <c r="E928" i="7"/>
  <c r="E929" i="7"/>
  <c r="E930" i="7"/>
  <c r="E931" i="7"/>
  <c r="E932" i="7"/>
  <c r="E933" i="7"/>
  <c r="E934" i="7"/>
  <c r="E935" i="7"/>
  <c r="E936" i="7"/>
  <c r="E937" i="7"/>
  <c r="E938" i="7"/>
  <c r="E939" i="7"/>
  <c r="E940" i="7"/>
  <c r="E941" i="7"/>
  <c r="E942" i="7"/>
  <c r="E943" i="7"/>
  <c r="E944" i="7"/>
  <c r="E945" i="7"/>
  <c r="E946" i="7"/>
  <c r="E947" i="7"/>
  <c r="E948" i="7"/>
  <c r="E949" i="7"/>
  <c r="E950" i="7"/>
  <c r="E951" i="7"/>
  <c r="E952" i="7"/>
  <c r="E953" i="7"/>
  <c r="E954" i="7"/>
  <c r="E955" i="7"/>
  <c r="E956" i="7"/>
  <c r="E957" i="7"/>
  <c r="E958" i="7"/>
  <c r="E959" i="7"/>
  <c r="E960" i="7"/>
  <c r="E961" i="7"/>
  <c r="E962" i="7"/>
  <c r="E963" i="7"/>
  <c r="E964" i="7"/>
  <c r="E965" i="7"/>
  <c r="E966" i="7"/>
  <c r="E967" i="7"/>
  <c r="E968" i="7"/>
  <c r="E969" i="7"/>
  <c r="E970" i="7"/>
  <c r="E971" i="7"/>
  <c r="E972" i="7"/>
  <c r="E973" i="7"/>
  <c r="E974" i="7"/>
  <c r="E975" i="7"/>
  <c r="E976" i="7"/>
  <c r="E977" i="7"/>
  <c r="E978" i="7"/>
  <c r="E979" i="7"/>
  <c r="E980" i="7"/>
  <c r="E981" i="7"/>
  <c r="E982" i="7"/>
  <c r="E983" i="7"/>
  <c r="E984" i="7"/>
  <c r="E985" i="7"/>
  <c r="E986" i="7"/>
  <c r="E987" i="7"/>
  <c r="E988" i="7"/>
  <c r="E989" i="7"/>
  <c r="E990" i="7"/>
  <c r="E991" i="7"/>
  <c r="E992" i="7"/>
  <c r="E993" i="7"/>
  <c r="E994" i="7"/>
  <c r="E995" i="7"/>
  <c r="E996" i="7"/>
  <c r="E997" i="7"/>
  <c r="E998" i="7"/>
  <c r="E999" i="7"/>
  <c r="E1000" i="7"/>
  <c r="E1001" i="7"/>
  <c r="E1002" i="7"/>
  <c r="E1003" i="7"/>
  <c r="E1004" i="7"/>
  <c r="E1005" i="7"/>
  <c r="E1006" i="7"/>
  <c r="E1007" i="7"/>
  <c r="E1008" i="7"/>
  <c r="E1009" i="7"/>
  <c r="E1010" i="7"/>
  <c r="E1011" i="7"/>
  <c r="E1012" i="7"/>
  <c r="E1013" i="7"/>
  <c r="E1014" i="7"/>
  <c r="E1015" i="7"/>
  <c r="E1016" i="7"/>
  <c r="E1017" i="7"/>
  <c r="E1018" i="7"/>
  <c r="E1019" i="7"/>
  <c r="E1020" i="7"/>
  <c r="E1021" i="7"/>
  <c r="E1022" i="7"/>
  <c r="E1023" i="7"/>
  <c r="E1024" i="7"/>
  <c r="E1025" i="7"/>
  <c r="E1026" i="7"/>
  <c r="E1027" i="7"/>
  <c r="E1028" i="7"/>
  <c r="E1029" i="7"/>
  <c r="E1030" i="7"/>
  <c r="E1031" i="7"/>
  <c r="E1032" i="7"/>
  <c r="E1033" i="7"/>
  <c r="E1034" i="7"/>
  <c r="E1035" i="7"/>
  <c r="E1036" i="7"/>
  <c r="E1037" i="7"/>
  <c r="E1038" i="7"/>
  <c r="E1039" i="7"/>
  <c r="E1040" i="7"/>
  <c r="E1041" i="7"/>
  <c r="E1042" i="7"/>
  <c r="E1043" i="7"/>
  <c r="E1044" i="7"/>
  <c r="E1045" i="7"/>
  <c r="E1046" i="7"/>
  <c r="E1047" i="7"/>
  <c r="E1048" i="7"/>
  <c r="E1049" i="7"/>
  <c r="E1050" i="7"/>
  <c r="E1051" i="7"/>
  <c r="E1052" i="7"/>
  <c r="E1053" i="7"/>
  <c r="E1054" i="7"/>
  <c r="E1055" i="7"/>
  <c r="E1056" i="7"/>
  <c r="E1057" i="7"/>
  <c r="E1058" i="7"/>
  <c r="E1059" i="7"/>
  <c r="E1060" i="7"/>
  <c r="E1061" i="7"/>
  <c r="E1062" i="7"/>
  <c r="E1063" i="7"/>
  <c r="E1064" i="7"/>
  <c r="E1065" i="7"/>
  <c r="E1066" i="7"/>
  <c r="E1067" i="7"/>
  <c r="E1068" i="7"/>
  <c r="E1069" i="7"/>
  <c r="E1070" i="7"/>
  <c r="E1071" i="7"/>
  <c r="E1072" i="7"/>
  <c r="E1073" i="7"/>
  <c r="E1074" i="7"/>
  <c r="E1075" i="7"/>
  <c r="E1076" i="7"/>
  <c r="E1077" i="7"/>
  <c r="E1078" i="7"/>
  <c r="E1079" i="7"/>
  <c r="E1080" i="7"/>
  <c r="E1081" i="7"/>
  <c r="E1082" i="7"/>
  <c r="E1083" i="7"/>
  <c r="E1084" i="7"/>
  <c r="E1085" i="7"/>
  <c r="E1086" i="7"/>
  <c r="E1087" i="7"/>
  <c r="E1088" i="7"/>
  <c r="E1089" i="7"/>
  <c r="E1090" i="7"/>
  <c r="E1091" i="7"/>
  <c r="E1092" i="7"/>
  <c r="E1093" i="7"/>
  <c r="E1094" i="7"/>
  <c r="E1095" i="7"/>
  <c r="E1096" i="7"/>
  <c r="E1097" i="7"/>
  <c r="E1098" i="7"/>
  <c r="E1099" i="7"/>
  <c r="E1100" i="7"/>
  <c r="E1101" i="7"/>
  <c r="E1102" i="7"/>
  <c r="E1103" i="7"/>
  <c r="E1104" i="7"/>
  <c r="E1105" i="7"/>
  <c r="E1106" i="7"/>
  <c r="E1107" i="7"/>
  <c r="E1108" i="7"/>
  <c r="E1109" i="7"/>
  <c r="E1110" i="7"/>
  <c r="E1111" i="7"/>
  <c r="E1112" i="7"/>
  <c r="E1113" i="7"/>
  <c r="E1114" i="7"/>
  <c r="E1115" i="7"/>
  <c r="E1116" i="7"/>
  <c r="E1117" i="7"/>
  <c r="E1118" i="7"/>
  <c r="E1119" i="7"/>
  <c r="E1120" i="7"/>
  <c r="E1121" i="7"/>
  <c r="E1122" i="7"/>
  <c r="E1123" i="7"/>
  <c r="E1124" i="7"/>
  <c r="E1125" i="7"/>
  <c r="E1126" i="7"/>
  <c r="E1127" i="7"/>
  <c r="E1128" i="7"/>
  <c r="E1129" i="7"/>
  <c r="E1130" i="7"/>
  <c r="E1131" i="7"/>
  <c r="E1132" i="7"/>
  <c r="E1133" i="7"/>
  <c r="E1134" i="7"/>
  <c r="E1135" i="7"/>
  <c r="E1136" i="7"/>
  <c r="E1137" i="7"/>
  <c r="E1138" i="7"/>
  <c r="E1139" i="7"/>
  <c r="E1140" i="7"/>
  <c r="E1141" i="7"/>
  <c r="E1142" i="7"/>
  <c r="E1143" i="7"/>
  <c r="E1144" i="7"/>
  <c r="E1145" i="7"/>
  <c r="E1146" i="7"/>
  <c r="E1147" i="7"/>
  <c r="E1148" i="7"/>
  <c r="E1149" i="7"/>
  <c r="E1150" i="7"/>
  <c r="E1151" i="7"/>
  <c r="E1152" i="7"/>
  <c r="E1153" i="7"/>
  <c r="E1154" i="7"/>
  <c r="E1155" i="7"/>
  <c r="E1156" i="7"/>
  <c r="E1157" i="7"/>
  <c r="E1158" i="7"/>
  <c r="E1159" i="7"/>
  <c r="E1160" i="7"/>
  <c r="E1161" i="7"/>
  <c r="E1162" i="7"/>
  <c r="E1163" i="7"/>
  <c r="E1164" i="7"/>
  <c r="E1165" i="7"/>
  <c r="E1166" i="7"/>
  <c r="E1167" i="7"/>
  <c r="E1168" i="7"/>
  <c r="E1169" i="7"/>
  <c r="E1170" i="7"/>
  <c r="E1171" i="7"/>
  <c r="E1172" i="7"/>
  <c r="E1173" i="7"/>
  <c r="E1174" i="7"/>
  <c r="E1175" i="7"/>
  <c r="E1176" i="7"/>
  <c r="E1177" i="7"/>
  <c r="E1178" i="7"/>
  <c r="E1179" i="7"/>
  <c r="E1180" i="7"/>
  <c r="E1181" i="7"/>
  <c r="E1182" i="7"/>
  <c r="E1183" i="7"/>
  <c r="E1184" i="7"/>
  <c r="E1185" i="7"/>
  <c r="E1186" i="7"/>
  <c r="E1187" i="7"/>
  <c r="E1188" i="7"/>
  <c r="E1189" i="7"/>
  <c r="E1190" i="7"/>
  <c r="E1191" i="7"/>
  <c r="E1192" i="7"/>
  <c r="E1193" i="7"/>
  <c r="E1194" i="7"/>
  <c r="E1195" i="7"/>
  <c r="E1196" i="7"/>
  <c r="E1197" i="7"/>
  <c r="E1198" i="7"/>
  <c r="E1199" i="7"/>
  <c r="E1200" i="7"/>
  <c r="E1201" i="7"/>
  <c r="E1202" i="7"/>
  <c r="E1203" i="7"/>
  <c r="E1204" i="7"/>
  <c r="E1205" i="7"/>
  <c r="E1206" i="7"/>
  <c r="E1207" i="7"/>
  <c r="E1208" i="7"/>
  <c r="E1209" i="7"/>
  <c r="E1210" i="7"/>
  <c r="E1211" i="7"/>
  <c r="E1212" i="7"/>
  <c r="E1213" i="7"/>
  <c r="E1214" i="7"/>
  <c r="E1215" i="7"/>
  <c r="E1216" i="7"/>
  <c r="E1217" i="7"/>
  <c r="E1218" i="7"/>
  <c r="E1219" i="7"/>
  <c r="E1220" i="7"/>
  <c r="E1221" i="7"/>
  <c r="E1222" i="7"/>
  <c r="E1223" i="7"/>
  <c r="E1224" i="7"/>
  <c r="E1225" i="7"/>
  <c r="E1226" i="7"/>
  <c r="E1227" i="7"/>
  <c r="E1228" i="7"/>
  <c r="E1229" i="7"/>
  <c r="E1230" i="7"/>
  <c r="E1231" i="7"/>
  <c r="E1232" i="7"/>
  <c r="E1233" i="7"/>
  <c r="E1234" i="7"/>
  <c r="E1235" i="7"/>
  <c r="E1236" i="7"/>
  <c r="E1237" i="7"/>
  <c r="E1238" i="7"/>
  <c r="E1239" i="7"/>
  <c r="E1240" i="7"/>
  <c r="E1241" i="7"/>
  <c r="E1242" i="7"/>
  <c r="E1243" i="7"/>
  <c r="E1244" i="7"/>
  <c r="E1245" i="7"/>
  <c r="E1246" i="7"/>
  <c r="E1247" i="7"/>
  <c r="E1248" i="7"/>
  <c r="E1249" i="7"/>
  <c r="E1250" i="7"/>
  <c r="E1251" i="7"/>
  <c r="E1252" i="7"/>
  <c r="E1253" i="7"/>
  <c r="E1254" i="7"/>
  <c r="E1255" i="7"/>
  <c r="E1256" i="7"/>
  <c r="E1257" i="7"/>
  <c r="E1258" i="7"/>
  <c r="E1259" i="7"/>
  <c r="E1260" i="7"/>
  <c r="E1261" i="7"/>
  <c r="E1262" i="7"/>
  <c r="E1263" i="7"/>
  <c r="E1264" i="7"/>
  <c r="E1265" i="7"/>
  <c r="E1266" i="7"/>
  <c r="E1267" i="7"/>
  <c r="E1268" i="7"/>
  <c r="E1269" i="7"/>
  <c r="E1270" i="7"/>
  <c r="E1271" i="7"/>
  <c r="E1272" i="7"/>
  <c r="E1273" i="7"/>
  <c r="E1274" i="7"/>
  <c r="E1275" i="7"/>
  <c r="E1276" i="7"/>
  <c r="E1277" i="7"/>
  <c r="E1278" i="7"/>
  <c r="E1279" i="7"/>
  <c r="E1280" i="7"/>
  <c r="E1281" i="7"/>
  <c r="E1282" i="7"/>
  <c r="E1283" i="7"/>
  <c r="E1284" i="7"/>
  <c r="E1285" i="7"/>
  <c r="E1286" i="7"/>
  <c r="E1287" i="7"/>
  <c r="E1288" i="7"/>
  <c r="E1289" i="7"/>
  <c r="E1290" i="7"/>
  <c r="E1291" i="7"/>
  <c r="E1292" i="7"/>
  <c r="E1293" i="7"/>
  <c r="E1294" i="7"/>
  <c r="E1295" i="7"/>
  <c r="E1296" i="7"/>
  <c r="E1297" i="7"/>
  <c r="E1298" i="7"/>
  <c r="E1299" i="7"/>
  <c r="E1300" i="7"/>
  <c r="E1301" i="7"/>
  <c r="E1302" i="7"/>
  <c r="E1303" i="7"/>
  <c r="E1304" i="7"/>
  <c r="E1305" i="7"/>
  <c r="E1306" i="7"/>
  <c r="E1307" i="7"/>
  <c r="E1308" i="7"/>
  <c r="E1309" i="7"/>
  <c r="E1310" i="7"/>
  <c r="E1311" i="7"/>
  <c r="E1312" i="7"/>
  <c r="E1313" i="7"/>
  <c r="E1314" i="7"/>
  <c r="E1315" i="7"/>
  <c r="E1316" i="7"/>
  <c r="E1317" i="7"/>
  <c r="E1318" i="7"/>
  <c r="E1319" i="7"/>
  <c r="E1320" i="7"/>
  <c r="E1321" i="7"/>
  <c r="E1322" i="7"/>
  <c r="E1323" i="7"/>
  <c r="E1324" i="7"/>
  <c r="E1325" i="7"/>
  <c r="E1326" i="7"/>
  <c r="E1327" i="7"/>
  <c r="E1328" i="7"/>
  <c r="E1329" i="7"/>
  <c r="E1330" i="7"/>
  <c r="E1331" i="7"/>
  <c r="E1332" i="7"/>
  <c r="E1333" i="7"/>
  <c r="E1334" i="7"/>
  <c r="E1335" i="7"/>
  <c r="E1336" i="7"/>
  <c r="E1337" i="7"/>
  <c r="E1338" i="7"/>
  <c r="E1339" i="7"/>
  <c r="E1340" i="7"/>
  <c r="E1341" i="7"/>
  <c r="E1342" i="7"/>
  <c r="E1343" i="7"/>
  <c r="E1344" i="7"/>
  <c r="E1345" i="7"/>
  <c r="E1346" i="7"/>
  <c r="E1347" i="7"/>
  <c r="E1348" i="7"/>
  <c r="E1349" i="7"/>
  <c r="E1350" i="7"/>
  <c r="E1351" i="7"/>
  <c r="E1352" i="7"/>
  <c r="E1353" i="7"/>
  <c r="E1354" i="7"/>
  <c r="E1355" i="7"/>
  <c r="E1356" i="7"/>
  <c r="E1357" i="7"/>
  <c r="E1358" i="7"/>
  <c r="E1359" i="7"/>
  <c r="E1360" i="7"/>
  <c r="E1361" i="7"/>
  <c r="E1362" i="7"/>
  <c r="E1363" i="7"/>
  <c r="E1364" i="7"/>
  <c r="E1365" i="7"/>
  <c r="E1366" i="7"/>
  <c r="E1367" i="7"/>
  <c r="E1368" i="7"/>
  <c r="E1369" i="7"/>
  <c r="E1370" i="7"/>
  <c r="E1371" i="7"/>
  <c r="E1372" i="7"/>
  <c r="E1373" i="7"/>
  <c r="E1374" i="7"/>
  <c r="E1375" i="7"/>
  <c r="E1376" i="7"/>
  <c r="E1377" i="7"/>
  <c r="E1378" i="7"/>
  <c r="E1379" i="7"/>
  <c r="E1380" i="7"/>
  <c r="E1381" i="7"/>
  <c r="E1382" i="7"/>
  <c r="E1383" i="7"/>
  <c r="E1384" i="7"/>
  <c r="E1385" i="7"/>
  <c r="E1386" i="7"/>
  <c r="E1387" i="7"/>
  <c r="E1388" i="7"/>
  <c r="E1389" i="7"/>
  <c r="E1390" i="7"/>
  <c r="E1391" i="7"/>
  <c r="E1392" i="7"/>
  <c r="E1393" i="7"/>
  <c r="E1394" i="7"/>
  <c r="E1395" i="7"/>
  <c r="E1396" i="7"/>
  <c r="E1397" i="7"/>
  <c r="E1398" i="7"/>
  <c r="E1399" i="7"/>
  <c r="E1400" i="7"/>
  <c r="E1401" i="7"/>
  <c r="E1402" i="7"/>
  <c r="E1403" i="7"/>
  <c r="E1404" i="7"/>
  <c r="E1405" i="7"/>
  <c r="E1406" i="7"/>
  <c r="E1407" i="7"/>
  <c r="E1408" i="7"/>
  <c r="E1409" i="7"/>
  <c r="E1410" i="7"/>
  <c r="E1411" i="7"/>
  <c r="E1412" i="7"/>
  <c r="E1413" i="7"/>
  <c r="E1414" i="7"/>
  <c r="E1415" i="7"/>
  <c r="E1416" i="7"/>
  <c r="E1417" i="7"/>
  <c r="E1418" i="7"/>
  <c r="E1419" i="7"/>
  <c r="E1420" i="7"/>
  <c r="E1421" i="7"/>
  <c r="E1422" i="7"/>
  <c r="E1423" i="7"/>
  <c r="E1424" i="7"/>
  <c r="E1425" i="7"/>
  <c r="E1426" i="7"/>
  <c r="E1427" i="7"/>
  <c r="E1428" i="7"/>
  <c r="E1429" i="7"/>
  <c r="E1430" i="7"/>
  <c r="E1431" i="7"/>
  <c r="E1432" i="7"/>
  <c r="E1433" i="7"/>
  <c r="E1434" i="7"/>
  <c r="E1435" i="7"/>
  <c r="E1436" i="7"/>
  <c r="E1437" i="7"/>
  <c r="E1438" i="7"/>
  <c r="E1439" i="7"/>
  <c r="E1440" i="7"/>
  <c r="E1441" i="7"/>
  <c r="E1442" i="7"/>
  <c r="E1443" i="7"/>
  <c r="E1444" i="7"/>
  <c r="E1445" i="7"/>
  <c r="E1446" i="7"/>
  <c r="E1447" i="7"/>
  <c r="E1448" i="7"/>
  <c r="E1449" i="7"/>
  <c r="E1450" i="7"/>
  <c r="E1451" i="7"/>
  <c r="E1452" i="7"/>
  <c r="E1453" i="7"/>
  <c r="E1454" i="7"/>
  <c r="E1455" i="7"/>
  <c r="E1456" i="7"/>
  <c r="E1457" i="7"/>
  <c r="E1458" i="7"/>
  <c r="E1459" i="7"/>
  <c r="E1460" i="7"/>
  <c r="E1461" i="7"/>
  <c r="E1462" i="7"/>
  <c r="E1463" i="7"/>
  <c r="E1464" i="7"/>
  <c r="E1465" i="7"/>
  <c r="E1466" i="7"/>
  <c r="E1467" i="7"/>
  <c r="E1468" i="7"/>
  <c r="E1469" i="7"/>
  <c r="E1470" i="7"/>
  <c r="E1471" i="7"/>
  <c r="E1472" i="7"/>
  <c r="E1473" i="7"/>
  <c r="E1474" i="7"/>
  <c r="E1475" i="7"/>
  <c r="E1476" i="7"/>
  <c r="E1477" i="7"/>
  <c r="E1478" i="7"/>
  <c r="E1479" i="7"/>
  <c r="E1480" i="7"/>
  <c r="E1481" i="7"/>
  <c r="E1482" i="7"/>
  <c r="E1483" i="7"/>
  <c r="E1484" i="7"/>
  <c r="E1485" i="7"/>
  <c r="E1486" i="7"/>
  <c r="E1487" i="7"/>
  <c r="E1488" i="7"/>
  <c r="E1489" i="7"/>
  <c r="E1491" i="7"/>
  <c r="E1492" i="7"/>
  <c r="E1493" i="7"/>
  <c r="E1494" i="7"/>
  <c r="E1495" i="7"/>
  <c r="E1496" i="7"/>
  <c r="E1497" i="7"/>
  <c r="E1498" i="7"/>
  <c r="E1499" i="7"/>
  <c r="E1500" i="7"/>
  <c r="E1501" i="7"/>
  <c r="E1502" i="7"/>
  <c r="E1503" i="7"/>
  <c r="E1504" i="7"/>
  <c r="E1505" i="7"/>
  <c r="E1506" i="7"/>
  <c r="E1507" i="7"/>
  <c r="E1508" i="7"/>
  <c r="E1509" i="7"/>
  <c r="E1510" i="7"/>
  <c r="E1511" i="7"/>
  <c r="E1512" i="7"/>
  <c r="E1513" i="7"/>
  <c r="E1514" i="7"/>
  <c r="E1515" i="7"/>
  <c r="E1516" i="7"/>
  <c r="E1517" i="7"/>
  <c r="E1518" i="7"/>
  <c r="E1519" i="7"/>
  <c r="E1520" i="7"/>
  <c r="E1521" i="7"/>
  <c r="E1522" i="7"/>
  <c r="E1523" i="7"/>
  <c r="E1524" i="7"/>
  <c r="E1525" i="7"/>
  <c r="E1526" i="7"/>
  <c r="E1527" i="7"/>
  <c r="E1528" i="7"/>
  <c r="E1529" i="7"/>
  <c r="E1530" i="7"/>
  <c r="E1531" i="7"/>
  <c r="E1532" i="7"/>
  <c r="E1533" i="7"/>
  <c r="E1534" i="7"/>
  <c r="E1535" i="7"/>
  <c r="E1536" i="7"/>
  <c r="E1537" i="7"/>
  <c r="E1538" i="7"/>
  <c r="E1539" i="7"/>
  <c r="E1540" i="7"/>
  <c r="E1541" i="7"/>
  <c r="E1542" i="7"/>
  <c r="E1543" i="7"/>
  <c r="E1544" i="7"/>
  <c r="E1545" i="7"/>
  <c r="E1546" i="7"/>
  <c r="E1547" i="7"/>
  <c r="E1548" i="7"/>
  <c r="E1549" i="7"/>
  <c r="E1550" i="7"/>
  <c r="E1551" i="7"/>
  <c r="E1552" i="7"/>
  <c r="E1553" i="7"/>
  <c r="E1554" i="7"/>
  <c r="E1555" i="7"/>
  <c r="E1556" i="7"/>
  <c r="E1557" i="7"/>
  <c r="E1558" i="7"/>
  <c r="E1559" i="7"/>
  <c r="E1560" i="7"/>
  <c r="E1561" i="7"/>
  <c r="E1562" i="7"/>
  <c r="E1563" i="7"/>
  <c r="E1564" i="7"/>
  <c r="E1565" i="7"/>
  <c r="E1566" i="7"/>
  <c r="E1567" i="7"/>
  <c r="E1568" i="7"/>
  <c r="E1569" i="7"/>
  <c r="E1570" i="7"/>
  <c r="E1571" i="7"/>
  <c r="E1572" i="7"/>
  <c r="E1573" i="7"/>
  <c r="E1574" i="7"/>
  <c r="E1575" i="7"/>
  <c r="E1576" i="7"/>
  <c r="E1577" i="7"/>
  <c r="E1578" i="7"/>
  <c r="E1579" i="7"/>
  <c r="E1580" i="7"/>
  <c r="E1581" i="7"/>
  <c r="E1582" i="7"/>
  <c r="E1583" i="7"/>
  <c r="E1584" i="7"/>
  <c r="E1585" i="7"/>
  <c r="E1586" i="7"/>
  <c r="E1587" i="7"/>
  <c r="E1588" i="7"/>
  <c r="E1589" i="7"/>
  <c r="E1590" i="7"/>
  <c r="E1591" i="7"/>
  <c r="E1592" i="7"/>
  <c r="E1593" i="7"/>
  <c r="E1594" i="7"/>
  <c r="E1595" i="7"/>
  <c r="E1596" i="7"/>
  <c r="E1597" i="7"/>
  <c r="E1598" i="7"/>
  <c r="E1599" i="7"/>
  <c r="E1600" i="7"/>
  <c r="E1601" i="7"/>
  <c r="E1602" i="7"/>
  <c r="E1603" i="7"/>
  <c r="E1604" i="7"/>
  <c r="E1605" i="7"/>
  <c r="E1606" i="7"/>
  <c r="E1607" i="7"/>
  <c r="E1608" i="7"/>
  <c r="E1609" i="7"/>
  <c r="E1610" i="7"/>
  <c r="E1611" i="7"/>
  <c r="E1612" i="7"/>
  <c r="E1613" i="7"/>
  <c r="E1614" i="7"/>
  <c r="E1615" i="7"/>
  <c r="E1616" i="7"/>
  <c r="E1617" i="7"/>
  <c r="E1618" i="7"/>
  <c r="E1619" i="7"/>
  <c r="E1620" i="7"/>
  <c r="E1621" i="7"/>
  <c r="E1622" i="7"/>
  <c r="E1623" i="7"/>
  <c r="E1624" i="7"/>
  <c r="E1625" i="7"/>
  <c r="E1626" i="7"/>
  <c r="E1627" i="7"/>
  <c r="E1628" i="7"/>
  <c r="E1629" i="7"/>
  <c r="E1630" i="7"/>
  <c r="E1631" i="7"/>
  <c r="E1632" i="7"/>
  <c r="E1633" i="7"/>
  <c r="E1634" i="7"/>
  <c r="E1635" i="7"/>
  <c r="E1636" i="7"/>
  <c r="E1637" i="7"/>
  <c r="E1638" i="7"/>
  <c r="E1639" i="7"/>
  <c r="E1640" i="7"/>
  <c r="E1641" i="7"/>
  <c r="E1642" i="7"/>
  <c r="E1643" i="7"/>
  <c r="E1644" i="7"/>
  <c r="E1645" i="7"/>
  <c r="E1646" i="7"/>
  <c r="E1647" i="7"/>
  <c r="E1648" i="7"/>
  <c r="E1649" i="7"/>
  <c r="E1650" i="7"/>
  <c r="E1651" i="7"/>
  <c r="E1652" i="7"/>
  <c r="E1653" i="7"/>
  <c r="E1654" i="7"/>
  <c r="E1655" i="7"/>
  <c r="E1656" i="7"/>
  <c r="E1657" i="7"/>
  <c r="E1658" i="7"/>
  <c r="E1659" i="7"/>
  <c r="E1660" i="7"/>
  <c r="E1661" i="7"/>
  <c r="E1662" i="7"/>
  <c r="E1663" i="7"/>
  <c r="E1664" i="7"/>
  <c r="E1665" i="7"/>
  <c r="E1666" i="7"/>
  <c r="E1667" i="7"/>
  <c r="E1668" i="7"/>
  <c r="E1669" i="7"/>
  <c r="E1670" i="7"/>
  <c r="E1671" i="7"/>
  <c r="E1672" i="7"/>
  <c r="E1673" i="7"/>
  <c r="E1674" i="7"/>
  <c r="E1675" i="7"/>
  <c r="E1676" i="7"/>
  <c r="E1677" i="7"/>
  <c r="E1678" i="7"/>
  <c r="E1679" i="7"/>
  <c r="E1680" i="7"/>
  <c r="E1681" i="7"/>
  <c r="E1682" i="7"/>
  <c r="E1683" i="7"/>
  <c r="E1684" i="7"/>
  <c r="E1685" i="7"/>
  <c r="E1686" i="7"/>
  <c r="E1687" i="7"/>
  <c r="E1688" i="7"/>
  <c r="E1689" i="7"/>
  <c r="E1690" i="7"/>
  <c r="E1691" i="7"/>
  <c r="E1692" i="7"/>
  <c r="E1693" i="7"/>
  <c r="E1694" i="7"/>
  <c r="E1695" i="7"/>
  <c r="E1696" i="7"/>
  <c r="E1697" i="7"/>
  <c r="E1698" i="7"/>
  <c r="E1699" i="7"/>
  <c r="E1700" i="7"/>
  <c r="E1701" i="7"/>
  <c r="E1702" i="7"/>
  <c r="E1703" i="7"/>
  <c r="E1704" i="7"/>
  <c r="E1705" i="7"/>
  <c r="E1706" i="7"/>
  <c r="E1707" i="7"/>
  <c r="E1708" i="7"/>
  <c r="E1709" i="7"/>
  <c r="E1710" i="7"/>
  <c r="E1711" i="7"/>
  <c r="E1712" i="7"/>
  <c r="E1713" i="7"/>
  <c r="E1714" i="7"/>
  <c r="E1715" i="7"/>
  <c r="E1716" i="7"/>
  <c r="E1717" i="7"/>
  <c r="E1718" i="7"/>
  <c r="E1719" i="7"/>
  <c r="E1720" i="7"/>
  <c r="E1721" i="7"/>
  <c r="E1722" i="7"/>
  <c r="E1723" i="7"/>
  <c r="E1724" i="7"/>
  <c r="E1725" i="7"/>
  <c r="E1726" i="7"/>
  <c r="E1727" i="7"/>
  <c r="E1728" i="7"/>
  <c r="E1729" i="7"/>
  <c r="E1730" i="7"/>
  <c r="E1731" i="7"/>
  <c r="E1732" i="7"/>
  <c r="E1733" i="7"/>
  <c r="E1490" i="7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40" i="1"/>
  <c r="F1641" i="1"/>
  <c r="F1642" i="1"/>
  <c r="F1643" i="1"/>
  <c r="F1644" i="1"/>
  <c r="F1645" i="1"/>
  <c r="F1646" i="1"/>
  <c r="F1647" i="1"/>
  <c r="F1648" i="1"/>
  <c r="F1649" i="1"/>
  <c r="F1650" i="1"/>
  <c r="F1651" i="1"/>
  <c r="F1652" i="1"/>
  <c r="F1653" i="1"/>
  <c r="F1654" i="1"/>
  <c r="F1655" i="1"/>
  <c r="F1656" i="1"/>
  <c r="F1657" i="1"/>
  <c r="F1658" i="1"/>
  <c r="F1659" i="1"/>
  <c r="F1660" i="1"/>
  <c r="F1661" i="1"/>
  <c r="F1662" i="1"/>
  <c r="F1663" i="1"/>
  <c r="F1664" i="1"/>
  <c r="F1665" i="1"/>
  <c r="F1666" i="1"/>
  <c r="F1667" i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F1680" i="1"/>
  <c r="F1681" i="1"/>
  <c r="F1682" i="1"/>
  <c r="F1683" i="1"/>
  <c r="F1684" i="1"/>
  <c r="F1685" i="1"/>
  <c r="F1686" i="1"/>
  <c r="F1687" i="1"/>
  <c r="F1688" i="1"/>
  <c r="F1689" i="1"/>
  <c r="F1690" i="1"/>
  <c r="F1691" i="1"/>
  <c r="F1692" i="1"/>
  <c r="F1693" i="1"/>
  <c r="F1694" i="1"/>
  <c r="F1695" i="1"/>
  <c r="F1696" i="1"/>
  <c r="F1697" i="1"/>
  <c r="F1698" i="1"/>
  <c r="F1699" i="1"/>
  <c r="F1700" i="1"/>
  <c r="F1701" i="1"/>
  <c r="F1702" i="1"/>
  <c r="F1703" i="1"/>
  <c r="F1704" i="1"/>
  <c r="F1705" i="1"/>
  <c r="F1706" i="1"/>
  <c r="F1707" i="1"/>
  <c r="F1708" i="1"/>
  <c r="F1709" i="1"/>
  <c r="F1710" i="1"/>
  <c r="F1711" i="1"/>
  <c r="F1712" i="1"/>
  <c r="F1713" i="1"/>
  <c r="F1714" i="1"/>
  <c r="F1715" i="1"/>
  <c r="F1716" i="1"/>
  <c r="F1717" i="1"/>
  <c r="F1718" i="1"/>
  <c r="F1719" i="1"/>
  <c r="F1720" i="1"/>
  <c r="F1721" i="1"/>
  <c r="F1722" i="1"/>
  <c r="F1723" i="1"/>
  <c r="F1724" i="1"/>
  <c r="F1725" i="1"/>
  <c r="F1726" i="1"/>
  <c r="F1727" i="1"/>
  <c r="F1728" i="1"/>
  <c r="F1729" i="1"/>
  <c r="F1730" i="1"/>
  <c r="F1731" i="1"/>
  <c r="F1732" i="1"/>
  <c r="F1733" i="1"/>
  <c r="F1734" i="1"/>
  <c r="F1735" i="1"/>
  <c r="F1736" i="1"/>
  <c r="F1737" i="1"/>
  <c r="F1738" i="1"/>
  <c r="F1739" i="1"/>
  <c r="F1740" i="1"/>
  <c r="F1741" i="1"/>
  <c r="F1742" i="1"/>
  <c r="F1743" i="1"/>
  <c r="F1744" i="1"/>
  <c r="F1745" i="1"/>
  <c r="F1746" i="1"/>
  <c r="F1747" i="1"/>
  <c r="F1748" i="1"/>
  <c r="F1749" i="1"/>
  <c r="F1750" i="1"/>
  <c r="F3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G1156" i="1"/>
  <c r="G1157" i="1"/>
  <c r="G1158" i="1"/>
  <c r="G1159" i="1"/>
  <c r="G1160" i="1"/>
  <c r="G1161" i="1"/>
  <c r="G1162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G1215" i="1"/>
  <c r="G1216" i="1"/>
  <c r="G1217" i="1"/>
  <c r="G1218" i="1"/>
  <c r="G1219" i="1"/>
  <c r="G1220" i="1"/>
  <c r="G1221" i="1"/>
  <c r="G1222" i="1"/>
  <c r="G1223" i="1"/>
  <c r="G1224" i="1"/>
  <c r="G1225" i="1"/>
  <c r="G1226" i="1"/>
  <c r="G1227" i="1"/>
  <c r="G1228" i="1"/>
  <c r="G1229" i="1"/>
  <c r="G1230" i="1"/>
  <c r="G1231" i="1"/>
  <c r="G1232" i="1"/>
  <c r="G1233" i="1"/>
  <c r="G1234" i="1"/>
  <c r="G1235" i="1"/>
  <c r="G1236" i="1"/>
  <c r="G1237" i="1"/>
  <c r="G1238" i="1"/>
  <c r="G1239" i="1"/>
  <c r="G1240" i="1"/>
  <c r="G1241" i="1"/>
  <c r="G1242" i="1"/>
  <c r="G1243" i="1"/>
  <c r="G1244" i="1"/>
  <c r="G1245" i="1"/>
  <c r="G1246" i="1"/>
  <c r="G1247" i="1"/>
  <c r="G1248" i="1"/>
  <c r="G1249" i="1"/>
  <c r="G1250" i="1"/>
  <c r="G1251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G1264" i="1"/>
  <c r="G1265" i="1"/>
  <c r="G1266" i="1"/>
  <c r="G1267" i="1"/>
  <c r="G1268" i="1"/>
  <c r="G1269" i="1"/>
  <c r="G1270" i="1"/>
  <c r="G1271" i="1"/>
  <c r="G1272" i="1"/>
  <c r="G1273" i="1"/>
  <c r="G1274" i="1"/>
  <c r="G1275" i="1"/>
  <c r="G1276" i="1"/>
  <c r="G1277" i="1"/>
  <c r="G1278" i="1"/>
  <c r="G1279" i="1"/>
  <c r="G1280" i="1"/>
  <c r="G1281" i="1"/>
  <c r="G1282" i="1"/>
  <c r="G1283" i="1"/>
  <c r="G1284" i="1"/>
  <c r="G1285" i="1"/>
  <c r="G1286" i="1"/>
  <c r="G1287" i="1"/>
  <c r="G1288" i="1"/>
  <c r="G1289" i="1"/>
  <c r="G1290" i="1"/>
  <c r="G1291" i="1"/>
  <c r="G1292" i="1"/>
  <c r="G1293" i="1"/>
  <c r="G1294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08" i="1"/>
  <c r="G1309" i="1"/>
  <c r="G1310" i="1"/>
  <c r="G1311" i="1"/>
  <c r="G1312" i="1"/>
  <c r="G1313" i="1"/>
  <c r="G1314" i="1"/>
  <c r="G1315" i="1"/>
  <c r="G1316" i="1"/>
  <c r="G1317" i="1"/>
  <c r="G1318" i="1"/>
  <c r="G1319" i="1"/>
  <c r="G1320" i="1"/>
  <c r="G1321" i="1"/>
  <c r="G1322" i="1"/>
  <c r="G1323" i="1"/>
  <c r="G1324" i="1"/>
  <c r="G1325" i="1"/>
  <c r="G1326" i="1"/>
  <c r="G1327" i="1"/>
  <c r="G1328" i="1"/>
  <c r="G1329" i="1"/>
  <c r="G1330" i="1"/>
  <c r="G1331" i="1"/>
  <c r="G1332" i="1"/>
  <c r="G1333" i="1"/>
  <c r="G1334" i="1"/>
  <c r="G1335" i="1"/>
  <c r="G1336" i="1"/>
  <c r="G1337" i="1"/>
  <c r="G1338" i="1"/>
  <c r="G1339" i="1"/>
  <c r="G1340" i="1"/>
  <c r="G1341" i="1"/>
  <c r="G1342" i="1"/>
  <c r="G1343" i="1"/>
  <c r="G1344" i="1"/>
  <c r="G1345" i="1"/>
  <c r="G1346" i="1"/>
  <c r="G1347" i="1"/>
  <c r="G1348" i="1"/>
  <c r="G1349" i="1"/>
  <c r="G1350" i="1"/>
  <c r="G1351" i="1"/>
  <c r="G1352" i="1"/>
  <c r="G1353" i="1"/>
  <c r="G1354" i="1"/>
  <c r="G1355" i="1"/>
  <c r="G1356" i="1"/>
  <c r="G1357" i="1"/>
  <c r="G1358" i="1"/>
  <c r="G1359" i="1"/>
  <c r="G1360" i="1"/>
  <c r="G1361" i="1"/>
  <c r="G1362" i="1"/>
  <c r="G1363" i="1"/>
  <c r="G1364" i="1"/>
  <c r="G1365" i="1"/>
  <c r="G1366" i="1"/>
  <c r="G1367" i="1"/>
  <c r="G1368" i="1"/>
  <c r="G1369" i="1"/>
  <c r="G1370" i="1"/>
  <c r="G1371" i="1"/>
  <c r="G1372" i="1"/>
  <c r="G1373" i="1"/>
  <c r="G1374" i="1"/>
  <c r="G1375" i="1"/>
  <c r="G1376" i="1"/>
  <c r="G1377" i="1"/>
  <c r="G1378" i="1"/>
  <c r="G1379" i="1"/>
  <c r="G1380" i="1"/>
  <c r="G1381" i="1"/>
  <c r="G1382" i="1"/>
  <c r="G1383" i="1"/>
  <c r="G1384" i="1"/>
  <c r="G1385" i="1"/>
  <c r="G1386" i="1"/>
  <c r="G1387" i="1"/>
  <c r="G1388" i="1"/>
  <c r="G1389" i="1"/>
  <c r="G1390" i="1"/>
  <c r="G1391" i="1"/>
  <c r="G1392" i="1"/>
  <c r="G1393" i="1"/>
  <c r="G1394" i="1"/>
  <c r="G1395" i="1"/>
  <c r="G1396" i="1"/>
  <c r="G1397" i="1"/>
  <c r="G1398" i="1"/>
  <c r="G1399" i="1"/>
  <c r="G1400" i="1"/>
  <c r="G1401" i="1"/>
  <c r="G1402" i="1"/>
  <c r="G1403" i="1"/>
  <c r="G1404" i="1"/>
  <c r="G1405" i="1"/>
  <c r="G1406" i="1"/>
  <c r="G1407" i="1"/>
  <c r="G1408" i="1"/>
  <c r="G1409" i="1"/>
  <c r="G1410" i="1"/>
  <c r="G1411" i="1"/>
  <c r="G1412" i="1"/>
  <c r="G1413" i="1"/>
  <c r="G1414" i="1"/>
  <c r="G1415" i="1"/>
  <c r="G1416" i="1"/>
  <c r="G1417" i="1"/>
  <c r="G1418" i="1"/>
  <c r="G1419" i="1"/>
  <c r="G1420" i="1"/>
  <c r="G1421" i="1"/>
  <c r="G1422" i="1"/>
  <c r="G1423" i="1"/>
  <c r="G1424" i="1"/>
  <c r="G1425" i="1"/>
  <c r="G1426" i="1"/>
  <c r="G1427" i="1"/>
  <c r="G1428" i="1"/>
  <c r="G1429" i="1"/>
  <c r="G1430" i="1"/>
  <c r="G1431" i="1"/>
  <c r="G1432" i="1"/>
  <c r="G1433" i="1"/>
  <c r="G1434" i="1"/>
  <c r="G1435" i="1"/>
  <c r="G1436" i="1"/>
  <c r="G1437" i="1"/>
  <c r="G1438" i="1"/>
  <c r="G1439" i="1"/>
  <c r="G1440" i="1"/>
  <c r="G1441" i="1"/>
  <c r="G1442" i="1"/>
  <c r="G1443" i="1"/>
  <c r="G1444" i="1"/>
  <c r="G1445" i="1"/>
  <c r="G1446" i="1"/>
  <c r="G1447" i="1"/>
  <c r="G1448" i="1"/>
  <c r="G1449" i="1"/>
  <c r="G1450" i="1"/>
  <c r="G1451" i="1"/>
  <c r="G1452" i="1"/>
  <c r="G1453" i="1"/>
  <c r="G1454" i="1"/>
  <c r="G1455" i="1"/>
  <c r="G1456" i="1"/>
  <c r="G1457" i="1"/>
  <c r="G1458" i="1"/>
  <c r="G1459" i="1"/>
  <c r="G1460" i="1"/>
  <c r="G1461" i="1"/>
  <c r="G1462" i="1"/>
  <c r="G1463" i="1"/>
  <c r="G1464" i="1"/>
  <c r="G1465" i="1"/>
  <c r="G1466" i="1"/>
  <c r="G1467" i="1"/>
  <c r="G1468" i="1"/>
  <c r="G1469" i="1"/>
  <c r="G1470" i="1"/>
  <c r="G1471" i="1"/>
  <c r="G1472" i="1"/>
  <c r="G1473" i="1"/>
  <c r="G1474" i="1"/>
  <c r="G1475" i="1"/>
  <c r="G1476" i="1"/>
  <c r="G1478" i="1"/>
  <c r="G1479" i="1"/>
  <c r="G1480" i="1"/>
  <c r="G1481" i="1"/>
  <c r="G1482" i="1"/>
  <c r="G1483" i="1"/>
  <c r="G1484" i="1"/>
  <c r="G1485" i="1"/>
  <c r="G1486" i="1"/>
  <c r="G1487" i="1"/>
  <c r="G1488" i="1"/>
  <c r="G1489" i="1"/>
  <c r="G1490" i="1"/>
  <c r="G1491" i="1"/>
  <c r="G1492" i="1"/>
  <c r="G1493" i="1"/>
  <c r="G1494" i="1"/>
  <c r="G1495" i="1"/>
  <c r="G1496" i="1"/>
  <c r="G1497" i="1"/>
  <c r="G1498" i="1"/>
  <c r="G1499" i="1"/>
  <c r="G1500" i="1"/>
  <c r="G1501" i="1"/>
  <c r="G1502" i="1"/>
  <c r="G1503" i="1"/>
  <c r="G1504" i="1"/>
  <c r="G1505" i="1"/>
  <c r="G1506" i="1"/>
  <c r="G1507" i="1"/>
  <c r="G1508" i="1"/>
  <c r="G1509" i="1"/>
  <c r="G1510" i="1"/>
  <c r="G1511" i="1"/>
  <c r="G1512" i="1"/>
  <c r="G1513" i="1"/>
  <c r="G1514" i="1"/>
  <c r="G1515" i="1"/>
  <c r="G1516" i="1"/>
  <c r="G1517" i="1"/>
  <c r="G1518" i="1"/>
  <c r="G1519" i="1"/>
  <c r="G1520" i="1"/>
  <c r="G1521" i="1"/>
  <c r="G1522" i="1"/>
  <c r="G1523" i="1"/>
  <c r="G1524" i="1"/>
  <c r="G1525" i="1"/>
  <c r="G1526" i="1"/>
  <c r="G1527" i="1"/>
  <c r="G1528" i="1"/>
  <c r="G1529" i="1"/>
  <c r="G1530" i="1"/>
  <c r="G1531" i="1"/>
  <c r="G1532" i="1"/>
  <c r="G1533" i="1"/>
  <c r="G1534" i="1"/>
  <c r="G1535" i="1"/>
  <c r="G1536" i="1"/>
  <c r="G1537" i="1"/>
  <c r="G1538" i="1"/>
  <c r="G1539" i="1"/>
  <c r="G1540" i="1"/>
  <c r="G1541" i="1"/>
  <c r="G1542" i="1"/>
  <c r="G1543" i="1"/>
  <c r="G1544" i="1"/>
  <c r="G1545" i="1"/>
  <c r="G1546" i="1"/>
  <c r="G1547" i="1"/>
  <c r="G1548" i="1"/>
  <c r="G1549" i="1"/>
  <c r="G1550" i="1"/>
  <c r="G1551" i="1"/>
  <c r="G1552" i="1"/>
  <c r="G1553" i="1"/>
  <c r="G1554" i="1"/>
  <c r="G1555" i="1"/>
  <c r="G1556" i="1"/>
  <c r="G1557" i="1"/>
  <c r="G1558" i="1"/>
  <c r="G1559" i="1"/>
  <c r="G1560" i="1"/>
  <c r="G1561" i="1"/>
  <c r="G1562" i="1"/>
  <c r="G1563" i="1"/>
  <c r="G1564" i="1"/>
  <c r="G1565" i="1"/>
  <c r="G1566" i="1"/>
  <c r="G1567" i="1"/>
  <c r="G1568" i="1"/>
  <c r="G1569" i="1"/>
  <c r="G1570" i="1"/>
  <c r="G1571" i="1"/>
  <c r="G1572" i="1"/>
  <c r="G1573" i="1"/>
  <c r="G1574" i="1"/>
  <c r="G1575" i="1"/>
  <c r="G1576" i="1"/>
  <c r="G1577" i="1"/>
  <c r="G1578" i="1"/>
  <c r="G1579" i="1"/>
  <c r="G1580" i="1"/>
  <c r="G1581" i="1"/>
  <c r="G1582" i="1"/>
  <c r="G1583" i="1"/>
  <c r="G1584" i="1"/>
  <c r="G1585" i="1"/>
  <c r="G1586" i="1"/>
  <c r="G1587" i="1"/>
  <c r="G1588" i="1"/>
  <c r="G1589" i="1"/>
  <c r="G1590" i="1"/>
  <c r="G1591" i="1"/>
  <c r="G1592" i="1"/>
  <c r="G1593" i="1"/>
  <c r="G1594" i="1"/>
  <c r="G1595" i="1"/>
  <c r="G1596" i="1"/>
  <c r="G1597" i="1"/>
  <c r="G1598" i="1"/>
  <c r="G1599" i="1"/>
  <c r="G1600" i="1"/>
  <c r="G1601" i="1"/>
  <c r="G1602" i="1"/>
  <c r="G1603" i="1"/>
  <c r="G1604" i="1"/>
  <c r="G1605" i="1"/>
  <c r="G1606" i="1"/>
  <c r="G1607" i="1"/>
  <c r="G1608" i="1"/>
  <c r="G1609" i="1"/>
  <c r="G1610" i="1"/>
  <c r="G1611" i="1"/>
  <c r="G1612" i="1"/>
  <c r="G1613" i="1"/>
  <c r="G1614" i="1"/>
  <c r="G1615" i="1"/>
  <c r="G1616" i="1"/>
  <c r="G1617" i="1"/>
  <c r="G1618" i="1"/>
  <c r="G1619" i="1"/>
  <c r="G1620" i="1"/>
  <c r="G1621" i="1"/>
  <c r="G1622" i="1"/>
  <c r="G1623" i="1"/>
  <c r="G1624" i="1"/>
  <c r="G1625" i="1"/>
  <c r="G1626" i="1"/>
  <c r="G1627" i="1"/>
  <c r="G1628" i="1"/>
  <c r="G1629" i="1"/>
  <c r="G1630" i="1"/>
  <c r="G1631" i="1"/>
  <c r="G1632" i="1"/>
  <c r="G1633" i="1"/>
  <c r="G1634" i="1"/>
  <c r="G1635" i="1"/>
  <c r="G1636" i="1"/>
  <c r="G1637" i="1"/>
  <c r="G1638" i="1"/>
  <c r="G1639" i="1"/>
  <c r="G1640" i="1"/>
  <c r="G1641" i="1"/>
  <c r="G1642" i="1"/>
  <c r="G1643" i="1"/>
  <c r="G1644" i="1"/>
  <c r="G1645" i="1"/>
  <c r="G1646" i="1"/>
  <c r="G1647" i="1"/>
  <c r="G1648" i="1"/>
  <c r="G1649" i="1"/>
  <c r="G1650" i="1"/>
  <c r="G1651" i="1"/>
  <c r="G1652" i="1"/>
  <c r="G1653" i="1"/>
  <c r="G1654" i="1"/>
  <c r="G1655" i="1"/>
  <c r="G1656" i="1"/>
  <c r="G1657" i="1"/>
  <c r="G1658" i="1"/>
  <c r="G1659" i="1"/>
  <c r="G1660" i="1"/>
  <c r="G1661" i="1"/>
  <c r="G1662" i="1"/>
  <c r="G1663" i="1"/>
  <c r="G1664" i="1"/>
  <c r="G1665" i="1"/>
  <c r="G1666" i="1"/>
  <c r="G1667" i="1"/>
  <c r="G1668" i="1"/>
  <c r="G1669" i="1"/>
  <c r="G1670" i="1"/>
  <c r="G1671" i="1"/>
  <c r="G1672" i="1"/>
  <c r="G1673" i="1"/>
  <c r="G1674" i="1"/>
  <c r="G1675" i="1"/>
  <c r="G1676" i="1"/>
  <c r="G1677" i="1"/>
  <c r="G1678" i="1"/>
  <c r="G1679" i="1"/>
  <c r="G1680" i="1"/>
  <c r="G1681" i="1"/>
  <c r="G1682" i="1"/>
  <c r="G1683" i="1"/>
  <c r="G1684" i="1"/>
  <c r="G1685" i="1"/>
  <c r="G1686" i="1"/>
  <c r="G1687" i="1"/>
  <c r="G1688" i="1"/>
  <c r="G1689" i="1"/>
  <c r="G1690" i="1"/>
  <c r="G1691" i="1"/>
  <c r="G1692" i="1"/>
  <c r="G1693" i="1"/>
  <c r="G1694" i="1"/>
  <c r="G1695" i="1"/>
  <c r="G1696" i="1"/>
  <c r="G1697" i="1"/>
  <c r="G1698" i="1"/>
  <c r="G1699" i="1"/>
  <c r="G1700" i="1"/>
  <c r="G1701" i="1"/>
  <c r="G1702" i="1"/>
  <c r="G1703" i="1"/>
  <c r="G1704" i="1"/>
  <c r="G1705" i="1"/>
  <c r="G1706" i="1"/>
  <c r="G1707" i="1"/>
  <c r="G1708" i="1"/>
  <c r="G1709" i="1"/>
  <c r="G1710" i="1"/>
  <c r="G1711" i="1"/>
  <c r="G1712" i="1"/>
  <c r="G1713" i="1"/>
  <c r="G1714" i="1"/>
  <c r="G1715" i="1"/>
  <c r="G1716" i="1"/>
  <c r="G1717" i="1"/>
  <c r="G1718" i="1"/>
  <c r="G1719" i="1"/>
  <c r="G1477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H1409" i="1"/>
  <c r="H1410" i="1"/>
  <c r="H1411" i="1"/>
  <c r="H1412" i="1"/>
  <c r="H1413" i="1"/>
  <c r="H1414" i="1"/>
  <c r="H1415" i="1"/>
  <c r="H1416" i="1"/>
  <c r="H1417" i="1"/>
  <c r="H1418" i="1"/>
  <c r="H1419" i="1"/>
  <c r="H1420" i="1"/>
  <c r="H1421" i="1"/>
  <c r="H1422" i="1"/>
  <c r="H1423" i="1"/>
  <c r="H1424" i="1"/>
  <c r="H1425" i="1"/>
  <c r="H1426" i="1"/>
  <c r="H1427" i="1"/>
  <c r="H1428" i="1"/>
  <c r="H1429" i="1"/>
  <c r="H1430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4" i="1"/>
  <c r="H1445" i="1"/>
  <c r="H1446" i="1"/>
  <c r="H1447" i="1"/>
  <c r="H1448" i="1"/>
  <c r="H1449" i="1"/>
  <c r="H1450" i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H1470" i="1"/>
  <c r="H1471" i="1"/>
  <c r="H1472" i="1"/>
  <c r="H1473" i="1"/>
  <c r="H1474" i="1"/>
  <c r="H1475" i="1"/>
  <c r="H1476" i="1"/>
  <c r="H1478" i="1"/>
  <c r="H1479" i="1"/>
  <c r="H1480" i="1"/>
  <c r="H1481" i="1"/>
  <c r="H1482" i="1"/>
  <c r="H1483" i="1"/>
  <c r="H1484" i="1"/>
  <c r="H1485" i="1"/>
  <c r="H1486" i="1"/>
  <c r="H1487" i="1"/>
  <c r="H1488" i="1"/>
  <c r="H1489" i="1"/>
  <c r="H1490" i="1"/>
  <c r="H1491" i="1"/>
  <c r="H1492" i="1"/>
  <c r="H1493" i="1"/>
  <c r="H1494" i="1"/>
  <c r="H1495" i="1"/>
  <c r="H1496" i="1"/>
  <c r="H1497" i="1"/>
  <c r="H1498" i="1"/>
  <c r="H1499" i="1"/>
  <c r="H1500" i="1"/>
  <c r="H1501" i="1"/>
  <c r="H1502" i="1"/>
  <c r="H1503" i="1"/>
  <c r="H1504" i="1"/>
  <c r="H1505" i="1"/>
  <c r="H1506" i="1"/>
  <c r="H1507" i="1"/>
  <c r="H1508" i="1"/>
  <c r="H1509" i="1"/>
  <c r="H1510" i="1"/>
  <c r="H1511" i="1"/>
  <c r="H1512" i="1"/>
  <c r="H1513" i="1"/>
  <c r="H1514" i="1"/>
  <c r="H1515" i="1"/>
  <c r="H1516" i="1"/>
  <c r="H1517" i="1"/>
  <c r="H1518" i="1"/>
  <c r="H1519" i="1"/>
  <c r="H1520" i="1"/>
  <c r="H1521" i="1"/>
  <c r="H1522" i="1"/>
  <c r="H1523" i="1"/>
  <c r="H1524" i="1"/>
  <c r="H1525" i="1"/>
  <c r="H1526" i="1"/>
  <c r="H1527" i="1"/>
  <c r="H1528" i="1"/>
  <c r="H1529" i="1"/>
  <c r="H1530" i="1"/>
  <c r="H1531" i="1"/>
  <c r="H1532" i="1"/>
  <c r="H1533" i="1"/>
  <c r="H1534" i="1"/>
  <c r="H1535" i="1"/>
  <c r="H1536" i="1"/>
  <c r="H1537" i="1"/>
  <c r="H1538" i="1"/>
  <c r="H1539" i="1"/>
  <c r="H1540" i="1"/>
  <c r="H1541" i="1"/>
  <c r="H1542" i="1"/>
  <c r="H1543" i="1"/>
  <c r="H1544" i="1"/>
  <c r="H1545" i="1"/>
  <c r="H1546" i="1"/>
  <c r="H1547" i="1"/>
  <c r="H1548" i="1"/>
  <c r="H1549" i="1"/>
  <c r="H1550" i="1"/>
  <c r="H1551" i="1"/>
  <c r="H1552" i="1"/>
  <c r="H1553" i="1"/>
  <c r="H1554" i="1"/>
  <c r="H1555" i="1"/>
  <c r="H1556" i="1"/>
  <c r="H1557" i="1"/>
  <c r="H1558" i="1"/>
  <c r="H1559" i="1"/>
  <c r="H1560" i="1"/>
  <c r="H1561" i="1"/>
  <c r="H1562" i="1"/>
  <c r="H1563" i="1"/>
  <c r="H1564" i="1"/>
  <c r="H1565" i="1"/>
  <c r="H1566" i="1"/>
  <c r="H1567" i="1"/>
  <c r="H1568" i="1"/>
  <c r="H1569" i="1"/>
  <c r="H1570" i="1"/>
  <c r="H1571" i="1"/>
  <c r="H1572" i="1"/>
  <c r="H1573" i="1"/>
  <c r="H1574" i="1"/>
  <c r="H1575" i="1"/>
  <c r="H1576" i="1"/>
  <c r="H1577" i="1"/>
  <c r="H1578" i="1"/>
  <c r="H1579" i="1"/>
  <c r="H1580" i="1"/>
  <c r="H1581" i="1"/>
  <c r="H1582" i="1"/>
  <c r="H1583" i="1"/>
  <c r="H1584" i="1"/>
  <c r="H1585" i="1"/>
  <c r="H1586" i="1"/>
  <c r="H1587" i="1"/>
  <c r="H1588" i="1"/>
  <c r="H1589" i="1"/>
  <c r="H1590" i="1"/>
  <c r="H1591" i="1"/>
  <c r="H1592" i="1"/>
  <c r="H1593" i="1"/>
  <c r="H1594" i="1"/>
  <c r="H1595" i="1"/>
  <c r="H1596" i="1"/>
  <c r="H1597" i="1"/>
  <c r="H1598" i="1"/>
  <c r="H1599" i="1"/>
  <c r="H1600" i="1"/>
  <c r="H1601" i="1"/>
  <c r="H1602" i="1"/>
  <c r="H1603" i="1"/>
  <c r="H1604" i="1"/>
  <c r="H1605" i="1"/>
  <c r="H1606" i="1"/>
  <c r="H1607" i="1"/>
  <c r="H1608" i="1"/>
  <c r="H1609" i="1"/>
  <c r="H1610" i="1"/>
  <c r="H1611" i="1"/>
  <c r="H1612" i="1"/>
  <c r="H1613" i="1"/>
  <c r="H1614" i="1"/>
  <c r="H1615" i="1"/>
  <c r="H1616" i="1"/>
  <c r="H1617" i="1"/>
  <c r="H1618" i="1"/>
  <c r="H1619" i="1"/>
  <c r="H1620" i="1"/>
  <c r="H1621" i="1"/>
  <c r="H1622" i="1"/>
  <c r="H1623" i="1"/>
  <c r="H1624" i="1"/>
  <c r="H1625" i="1"/>
  <c r="H1626" i="1"/>
  <c r="H1627" i="1"/>
  <c r="H1628" i="1"/>
  <c r="H1629" i="1"/>
  <c r="H1630" i="1"/>
  <c r="H1631" i="1"/>
  <c r="H1632" i="1"/>
  <c r="H1633" i="1"/>
  <c r="H1634" i="1"/>
  <c r="H1635" i="1"/>
  <c r="H1636" i="1"/>
  <c r="H1637" i="1"/>
  <c r="H1638" i="1"/>
  <c r="H1639" i="1"/>
  <c r="H1640" i="1"/>
  <c r="H1641" i="1"/>
  <c r="H1642" i="1"/>
  <c r="H1643" i="1"/>
  <c r="H1644" i="1"/>
  <c r="H1645" i="1"/>
  <c r="H1646" i="1"/>
  <c r="H1647" i="1"/>
  <c r="H1648" i="1"/>
  <c r="H1649" i="1"/>
  <c r="H1650" i="1"/>
  <c r="H1651" i="1"/>
  <c r="H1652" i="1"/>
  <c r="H1653" i="1"/>
  <c r="H1654" i="1"/>
  <c r="H1655" i="1"/>
  <c r="H1656" i="1"/>
  <c r="H1657" i="1"/>
  <c r="H1658" i="1"/>
  <c r="H1659" i="1"/>
  <c r="H1660" i="1"/>
  <c r="H1661" i="1"/>
  <c r="H1662" i="1"/>
  <c r="H1663" i="1"/>
  <c r="H1664" i="1"/>
  <c r="H1665" i="1"/>
  <c r="H1666" i="1"/>
  <c r="H1667" i="1"/>
  <c r="H1668" i="1"/>
  <c r="H1669" i="1"/>
  <c r="H1670" i="1"/>
  <c r="H1671" i="1"/>
  <c r="H1672" i="1"/>
  <c r="H1673" i="1"/>
  <c r="H1674" i="1"/>
  <c r="H1675" i="1"/>
  <c r="H1676" i="1"/>
  <c r="H1677" i="1"/>
  <c r="H1678" i="1"/>
  <c r="H1679" i="1"/>
  <c r="H1680" i="1"/>
  <c r="H1681" i="1"/>
  <c r="H1682" i="1"/>
  <c r="H1683" i="1"/>
  <c r="H1684" i="1"/>
  <c r="H1685" i="1"/>
  <c r="H1686" i="1"/>
  <c r="H1687" i="1"/>
  <c r="H1688" i="1"/>
  <c r="H1689" i="1"/>
  <c r="H1690" i="1"/>
  <c r="H1691" i="1"/>
  <c r="H1692" i="1"/>
  <c r="H1693" i="1"/>
  <c r="H1694" i="1"/>
  <c r="H1695" i="1"/>
  <c r="H1696" i="1"/>
  <c r="H1697" i="1"/>
  <c r="H1698" i="1"/>
  <c r="H1699" i="1"/>
  <c r="H1700" i="1"/>
  <c r="H1701" i="1"/>
  <c r="H1702" i="1"/>
  <c r="H1703" i="1"/>
  <c r="H1704" i="1"/>
  <c r="H1705" i="1"/>
  <c r="H1706" i="1"/>
  <c r="H1707" i="1"/>
  <c r="H1708" i="1"/>
  <c r="H1709" i="1"/>
  <c r="H1710" i="1"/>
  <c r="H1711" i="1"/>
  <c r="H1712" i="1"/>
  <c r="H1713" i="1"/>
  <c r="H1714" i="1"/>
  <c r="H1715" i="1"/>
  <c r="H1716" i="1"/>
  <c r="H1717" i="1"/>
  <c r="H1718" i="1"/>
  <c r="H1719" i="1"/>
  <c r="H1477" i="1"/>
  <c r="E1" i="1"/>
  <c r="D1" i="1"/>
  <c r="C1" i="1"/>
  <c r="B1" i="1"/>
  <c r="A1" i="1"/>
  <c r="E22" i="9"/>
  <c r="D22" i="9"/>
  <c r="C22" i="9"/>
  <c r="B22" i="9"/>
  <c r="A22" i="9"/>
  <c r="F17" i="7" l="1"/>
  <c r="U11" i="9"/>
  <c r="U12" i="9"/>
  <c r="L3" i="9"/>
  <c r="M3" i="9" s="1"/>
  <c r="N3" i="9" s="1"/>
  <c r="O3" i="9" s="1"/>
  <c r="P3" i="9" s="1"/>
  <c r="Q3" i="9" s="1"/>
  <c r="R3" i="9" s="1"/>
  <c r="C32" i="11" l="1"/>
  <c r="C31" i="11"/>
  <c r="H27" i="9" l="1"/>
  <c r="H28" i="9"/>
  <c r="H29" i="9"/>
  <c r="H30" i="9"/>
  <c r="H31" i="9"/>
  <c r="H32" i="9"/>
  <c r="H33" i="9"/>
  <c r="H34" i="9"/>
  <c r="H35" i="9"/>
  <c r="H36" i="9"/>
  <c r="H37" i="9"/>
  <c r="H38" i="9"/>
  <c r="H39" i="9"/>
  <c r="H40" i="9"/>
  <c r="H41" i="9"/>
  <c r="H42" i="9"/>
  <c r="H43" i="9"/>
  <c r="H44" i="9"/>
  <c r="H45" i="9"/>
  <c r="H46" i="9"/>
  <c r="H47" i="9"/>
  <c r="H48" i="9"/>
  <c r="H49" i="9"/>
  <c r="H50" i="9"/>
  <c r="H51" i="9"/>
  <c r="H52" i="9"/>
  <c r="H53" i="9"/>
  <c r="H54" i="9"/>
  <c r="H55" i="9"/>
  <c r="H56" i="9"/>
  <c r="H57" i="9"/>
  <c r="H58" i="9"/>
  <c r="H59" i="9"/>
  <c r="H60" i="9"/>
  <c r="H61" i="9"/>
  <c r="H62" i="9"/>
  <c r="H63" i="9"/>
  <c r="H64" i="9"/>
  <c r="H65" i="9"/>
  <c r="H66" i="9"/>
  <c r="H67" i="9"/>
  <c r="H68" i="9"/>
  <c r="H69" i="9"/>
  <c r="H70" i="9"/>
  <c r="H71" i="9"/>
  <c r="H72" i="9"/>
  <c r="H73" i="9"/>
  <c r="H74" i="9"/>
  <c r="H75" i="9"/>
  <c r="H76" i="9"/>
  <c r="H77" i="9"/>
  <c r="H78" i="9"/>
  <c r="H79" i="9"/>
  <c r="H80" i="9"/>
  <c r="H81" i="9"/>
  <c r="H82" i="9"/>
  <c r="H83" i="9"/>
  <c r="H84" i="9"/>
  <c r="H85" i="9"/>
  <c r="H86" i="9"/>
  <c r="H87" i="9"/>
  <c r="H88" i="9"/>
  <c r="H89" i="9"/>
  <c r="H90" i="9"/>
  <c r="H91" i="9"/>
  <c r="H92" i="9"/>
  <c r="H93" i="9"/>
  <c r="H94" i="9"/>
  <c r="H95" i="9"/>
  <c r="H96" i="9"/>
  <c r="H97" i="9"/>
  <c r="H98" i="9"/>
  <c r="H99" i="9"/>
  <c r="H100" i="9"/>
  <c r="H101" i="9"/>
  <c r="H102" i="9"/>
  <c r="H103" i="9"/>
  <c r="H104" i="9"/>
  <c r="H105" i="9"/>
  <c r="H106" i="9"/>
  <c r="H107" i="9"/>
  <c r="H108" i="9"/>
  <c r="H109" i="9"/>
  <c r="H110" i="9"/>
  <c r="H111" i="9"/>
  <c r="H112" i="9"/>
  <c r="H113" i="9"/>
  <c r="H114" i="9"/>
  <c r="H115" i="9"/>
  <c r="H116" i="9"/>
  <c r="H117" i="9"/>
  <c r="H118" i="9"/>
  <c r="H119" i="9"/>
  <c r="H120" i="9"/>
  <c r="H121" i="9"/>
  <c r="H122" i="9"/>
  <c r="H123" i="9"/>
  <c r="H124" i="9"/>
  <c r="H125" i="9"/>
  <c r="H126" i="9"/>
  <c r="H127" i="9"/>
  <c r="H128" i="9"/>
  <c r="H129" i="9"/>
  <c r="H130" i="9"/>
  <c r="H131" i="9"/>
  <c r="H132" i="9"/>
  <c r="H133" i="9"/>
  <c r="H134" i="9"/>
  <c r="H135" i="9"/>
  <c r="H136" i="9"/>
  <c r="H137" i="9"/>
  <c r="H138" i="9"/>
  <c r="H139" i="9"/>
  <c r="H140" i="9"/>
  <c r="H141" i="9"/>
  <c r="H142" i="9"/>
  <c r="H143" i="9"/>
  <c r="H144" i="9"/>
  <c r="H145" i="9"/>
  <c r="H146" i="9"/>
  <c r="H147" i="9"/>
  <c r="H148" i="9"/>
  <c r="H149" i="9"/>
  <c r="H150" i="9"/>
  <c r="H151" i="9"/>
  <c r="H152" i="9"/>
  <c r="H153" i="9"/>
  <c r="H154" i="9"/>
  <c r="H155" i="9"/>
  <c r="H156" i="9"/>
  <c r="H157" i="9"/>
  <c r="H158" i="9"/>
  <c r="H159" i="9"/>
  <c r="H160" i="9"/>
  <c r="H161" i="9"/>
  <c r="H162" i="9"/>
  <c r="H163" i="9"/>
  <c r="H164" i="9"/>
  <c r="H165" i="9"/>
  <c r="H166" i="9"/>
  <c r="H167" i="9"/>
  <c r="H168" i="9"/>
  <c r="H169" i="9"/>
  <c r="H170" i="9"/>
  <c r="H171" i="9"/>
  <c r="H172" i="9"/>
  <c r="H173" i="9"/>
  <c r="H174" i="9"/>
  <c r="H175" i="9"/>
  <c r="H176" i="9"/>
  <c r="H177" i="9"/>
  <c r="H178" i="9"/>
  <c r="H179" i="9"/>
  <c r="H180" i="9"/>
  <c r="H181" i="9"/>
  <c r="H182" i="9"/>
  <c r="H183" i="9"/>
  <c r="H184" i="9"/>
  <c r="H185" i="9"/>
  <c r="H186" i="9"/>
  <c r="H187" i="9"/>
  <c r="H188" i="9"/>
  <c r="H189" i="9"/>
  <c r="H190" i="9"/>
  <c r="H191" i="9"/>
  <c r="H192" i="9"/>
  <c r="H193" i="9"/>
  <c r="H194" i="9"/>
  <c r="H195" i="9"/>
  <c r="H196" i="9"/>
  <c r="H197" i="9"/>
  <c r="H198" i="9"/>
  <c r="H199" i="9"/>
  <c r="H200" i="9"/>
  <c r="H201" i="9"/>
  <c r="H202" i="9"/>
  <c r="H203" i="9"/>
  <c r="H204" i="9"/>
  <c r="H205" i="9"/>
  <c r="H206" i="9"/>
  <c r="H207" i="9"/>
  <c r="H208" i="9"/>
  <c r="H209" i="9"/>
  <c r="H210" i="9"/>
  <c r="H211" i="9"/>
  <c r="H212" i="9"/>
  <c r="H213" i="9"/>
  <c r="H214" i="9"/>
  <c r="H215" i="9"/>
  <c r="H216" i="9"/>
  <c r="H217" i="9"/>
  <c r="H218" i="9"/>
  <c r="H219" i="9"/>
  <c r="H220" i="9"/>
  <c r="H221" i="9"/>
  <c r="H222" i="9"/>
  <c r="H223" i="9"/>
  <c r="H224" i="9"/>
  <c r="H225" i="9"/>
  <c r="H226" i="9"/>
  <c r="H227" i="9"/>
  <c r="H228" i="9"/>
  <c r="H229" i="9"/>
  <c r="H230" i="9"/>
  <c r="H231" i="9"/>
  <c r="H232" i="9"/>
  <c r="H233" i="9"/>
  <c r="H234" i="9"/>
  <c r="H235" i="9"/>
  <c r="H236" i="9"/>
  <c r="H237" i="9"/>
  <c r="H238" i="9"/>
  <c r="H239" i="9"/>
  <c r="H240" i="9"/>
  <c r="H241" i="9"/>
  <c r="H242" i="9"/>
  <c r="H243" i="9"/>
  <c r="H244" i="9"/>
  <c r="H245" i="9"/>
  <c r="H246" i="9"/>
  <c r="H247" i="9"/>
  <c r="H248" i="9"/>
  <c r="H249" i="9"/>
  <c r="H250" i="9"/>
  <c r="H251" i="9"/>
  <c r="H252" i="9"/>
  <c r="H253" i="9"/>
  <c r="H254" i="9"/>
  <c r="H255" i="9"/>
  <c r="H256" i="9"/>
  <c r="H257" i="9"/>
  <c r="H258" i="9"/>
  <c r="H259" i="9"/>
  <c r="H260" i="9"/>
  <c r="H261" i="9"/>
  <c r="H262" i="9"/>
  <c r="H263" i="9"/>
  <c r="H264" i="9"/>
  <c r="H265" i="9"/>
  <c r="H266" i="9"/>
  <c r="H267" i="9"/>
  <c r="H268" i="9"/>
  <c r="H269" i="9"/>
  <c r="H270" i="9"/>
  <c r="H271" i="9"/>
  <c r="H272" i="9"/>
  <c r="H273" i="9"/>
  <c r="H274" i="9"/>
  <c r="H275" i="9"/>
  <c r="H276" i="9"/>
  <c r="H277" i="9"/>
  <c r="H278" i="9"/>
  <c r="H279" i="9"/>
  <c r="H280" i="9"/>
  <c r="H281" i="9"/>
  <c r="H282" i="9"/>
  <c r="H283" i="9"/>
  <c r="H284" i="9"/>
  <c r="H285" i="9"/>
  <c r="H286" i="9"/>
  <c r="H287" i="9"/>
  <c r="H288" i="9"/>
  <c r="H289" i="9"/>
  <c r="H290" i="9"/>
  <c r="H291" i="9"/>
  <c r="H292" i="9"/>
  <c r="H293" i="9"/>
  <c r="H294" i="9"/>
  <c r="H295" i="9"/>
  <c r="H296" i="9"/>
  <c r="H297" i="9"/>
  <c r="H298" i="9"/>
  <c r="H299" i="9"/>
  <c r="H300" i="9"/>
  <c r="H301" i="9"/>
  <c r="H302" i="9"/>
  <c r="H303" i="9"/>
  <c r="H304" i="9"/>
  <c r="H305" i="9"/>
  <c r="H306" i="9"/>
  <c r="H307" i="9"/>
  <c r="H308" i="9"/>
  <c r="H309" i="9"/>
  <c r="H310" i="9"/>
  <c r="H311" i="9"/>
  <c r="H312" i="9"/>
  <c r="H313" i="9"/>
  <c r="H314" i="9"/>
  <c r="H315" i="9"/>
  <c r="H316" i="9"/>
  <c r="H317" i="9"/>
  <c r="H318" i="9"/>
  <c r="H319" i="9"/>
  <c r="H320" i="9"/>
  <c r="H321" i="9"/>
  <c r="H322" i="9"/>
  <c r="H323" i="9"/>
  <c r="H324" i="9"/>
  <c r="H325" i="9"/>
  <c r="H326" i="9"/>
  <c r="H327" i="9"/>
  <c r="H328" i="9"/>
  <c r="H329" i="9"/>
  <c r="H330" i="9"/>
  <c r="H331" i="9"/>
  <c r="H332" i="9"/>
  <c r="H333" i="9"/>
  <c r="H334" i="9"/>
  <c r="H335" i="9"/>
  <c r="H336" i="9"/>
  <c r="H337" i="9"/>
  <c r="H338" i="9"/>
  <c r="H339" i="9"/>
  <c r="H340" i="9"/>
  <c r="H341" i="9"/>
  <c r="H342" i="9"/>
  <c r="H343" i="9"/>
  <c r="H344" i="9"/>
  <c r="H345" i="9"/>
  <c r="H346" i="9"/>
  <c r="H347" i="9"/>
  <c r="H348" i="9"/>
  <c r="H349" i="9"/>
  <c r="H350" i="9"/>
  <c r="H351" i="9"/>
  <c r="H352" i="9"/>
  <c r="H353" i="9"/>
  <c r="H354" i="9"/>
  <c r="H355" i="9"/>
  <c r="H356" i="9"/>
  <c r="H357" i="9"/>
  <c r="H358" i="9"/>
  <c r="H359" i="9"/>
  <c r="H360" i="9"/>
  <c r="H361" i="9"/>
  <c r="H362" i="9"/>
  <c r="H363" i="9"/>
  <c r="H364" i="9"/>
  <c r="H365" i="9"/>
  <c r="H366" i="9"/>
  <c r="H367" i="9"/>
  <c r="H368" i="9"/>
  <c r="H369" i="9"/>
  <c r="H370" i="9"/>
  <c r="H371" i="9"/>
  <c r="H372" i="9"/>
  <c r="H373" i="9"/>
  <c r="H374" i="9"/>
  <c r="H375" i="9"/>
  <c r="H376" i="9"/>
  <c r="H377" i="9"/>
  <c r="H378" i="9"/>
  <c r="H379" i="9"/>
  <c r="H380" i="9"/>
  <c r="H381" i="9"/>
  <c r="H382" i="9"/>
  <c r="H383" i="9"/>
  <c r="H384" i="9"/>
  <c r="H385" i="9"/>
  <c r="H386" i="9"/>
  <c r="H387" i="9"/>
  <c r="H388" i="9"/>
  <c r="H389" i="9"/>
  <c r="H390" i="9"/>
  <c r="H391" i="9"/>
  <c r="H392" i="9"/>
  <c r="H393" i="9"/>
  <c r="H394" i="9"/>
  <c r="H395" i="9"/>
  <c r="H396" i="9"/>
  <c r="H397" i="9"/>
  <c r="H398" i="9"/>
  <c r="H399" i="9"/>
  <c r="H400" i="9"/>
  <c r="H401" i="9"/>
  <c r="H402" i="9"/>
  <c r="H403" i="9"/>
  <c r="H404" i="9"/>
  <c r="H405" i="9"/>
  <c r="H406" i="9"/>
  <c r="H407" i="9"/>
  <c r="H408" i="9"/>
  <c r="H409" i="9"/>
  <c r="H410" i="9"/>
  <c r="H411" i="9"/>
  <c r="H412" i="9"/>
  <c r="H413" i="9"/>
  <c r="H414" i="9"/>
  <c r="H415" i="9"/>
  <c r="H416" i="9"/>
  <c r="H417" i="9"/>
  <c r="H418" i="9"/>
  <c r="H419" i="9"/>
  <c r="H420" i="9"/>
  <c r="H421" i="9"/>
  <c r="H422" i="9"/>
  <c r="H423" i="9"/>
  <c r="H424" i="9"/>
  <c r="H425" i="9"/>
  <c r="H426" i="9"/>
  <c r="H427" i="9"/>
  <c r="H428" i="9"/>
  <c r="H429" i="9"/>
  <c r="H430" i="9"/>
  <c r="H431" i="9"/>
  <c r="H432" i="9"/>
  <c r="H433" i="9"/>
  <c r="H434" i="9"/>
  <c r="H435" i="9"/>
  <c r="H436" i="9"/>
  <c r="H437" i="9"/>
  <c r="H438" i="9"/>
  <c r="H439" i="9"/>
  <c r="H440" i="9"/>
  <c r="H441" i="9"/>
  <c r="H442" i="9"/>
  <c r="H443" i="9"/>
  <c r="H444" i="9"/>
  <c r="H445" i="9"/>
  <c r="H446" i="9"/>
  <c r="H447" i="9"/>
  <c r="H448" i="9"/>
  <c r="H449" i="9"/>
  <c r="H450" i="9"/>
  <c r="H451" i="9"/>
  <c r="H452" i="9"/>
  <c r="H453" i="9"/>
  <c r="H454" i="9"/>
  <c r="H455" i="9"/>
  <c r="H456" i="9"/>
  <c r="H457" i="9"/>
  <c r="H458" i="9"/>
  <c r="H459" i="9"/>
  <c r="H460" i="9"/>
  <c r="H461" i="9"/>
  <c r="H462" i="9"/>
  <c r="H463" i="9"/>
  <c r="H464" i="9"/>
  <c r="H465" i="9"/>
  <c r="H466" i="9"/>
  <c r="H467" i="9"/>
  <c r="H468" i="9"/>
  <c r="H469" i="9"/>
  <c r="H470" i="9"/>
  <c r="H471" i="9"/>
  <c r="H472" i="9"/>
  <c r="H473" i="9"/>
  <c r="H474" i="9"/>
  <c r="H475" i="9"/>
  <c r="H476" i="9"/>
  <c r="H477" i="9"/>
  <c r="H478" i="9"/>
  <c r="H479" i="9"/>
  <c r="H480" i="9"/>
  <c r="H481" i="9"/>
  <c r="H482" i="9"/>
  <c r="H483" i="9"/>
  <c r="H484" i="9"/>
  <c r="H485" i="9"/>
  <c r="H486" i="9"/>
  <c r="H487" i="9"/>
  <c r="H488" i="9"/>
  <c r="H489" i="9"/>
  <c r="H490" i="9"/>
  <c r="H491" i="9"/>
  <c r="H492" i="9"/>
  <c r="H493" i="9"/>
  <c r="H494" i="9"/>
  <c r="H495" i="9"/>
  <c r="H496" i="9"/>
  <c r="H497" i="9"/>
  <c r="H498" i="9"/>
  <c r="H499" i="9"/>
  <c r="H500" i="9"/>
  <c r="H501" i="9"/>
  <c r="H502" i="9"/>
  <c r="H503" i="9"/>
  <c r="H504" i="9"/>
  <c r="H505" i="9"/>
  <c r="H506" i="9"/>
  <c r="H507" i="9"/>
  <c r="H508" i="9"/>
  <c r="H509" i="9"/>
  <c r="H510" i="9"/>
  <c r="H511" i="9"/>
  <c r="H512" i="9"/>
  <c r="H513" i="9"/>
  <c r="H514" i="9"/>
  <c r="H515" i="9"/>
  <c r="H516" i="9"/>
  <c r="H517" i="9"/>
  <c r="H518" i="9"/>
  <c r="H519" i="9"/>
  <c r="H520" i="9"/>
  <c r="H521" i="9"/>
  <c r="H522" i="9"/>
  <c r="H523" i="9"/>
  <c r="H524" i="9"/>
  <c r="H525" i="9"/>
  <c r="H526" i="9"/>
  <c r="H527" i="9"/>
  <c r="H528" i="9"/>
  <c r="H529" i="9"/>
  <c r="H530" i="9"/>
  <c r="H531" i="9"/>
  <c r="H532" i="9"/>
  <c r="H533" i="9"/>
  <c r="H534" i="9"/>
  <c r="H535" i="9"/>
  <c r="H536" i="9"/>
  <c r="H537" i="9"/>
  <c r="H538" i="9"/>
  <c r="H539" i="9"/>
  <c r="H540" i="9"/>
  <c r="H541" i="9"/>
  <c r="H542" i="9"/>
  <c r="H543" i="9"/>
  <c r="H544" i="9"/>
  <c r="H545" i="9"/>
  <c r="H546" i="9"/>
  <c r="H547" i="9"/>
  <c r="H548" i="9"/>
  <c r="H549" i="9"/>
  <c r="H550" i="9"/>
  <c r="H551" i="9"/>
  <c r="H552" i="9"/>
  <c r="H553" i="9"/>
  <c r="H554" i="9"/>
  <c r="H555" i="9"/>
  <c r="H556" i="9"/>
  <c r="H557" i="9"/>
  <c r="H558" i="9"/>
  <c r="H559" i="9"/>
  <c r="H560" i="9"/>
  <c r="H561" i="9"/>
  <c r="H562" i="9"/>
  <c r="H563" i="9"/>
  <c r="H564" i="9"/>
  <c r="H565" i="9"/>
  <c r="H566" i="9"/>
  <c r="H567" i="9"/>
  <c r="H568" i="9"/>
  <c r="H569" i="9"/>
  <c r="H570" i="9"/>
  <c r="H571" i="9"/>
  <c r="H572" i="9"/>
  <c r="H573" i="9"/>
  <c r="H574" i="9"/>
  <c r="H575" i="9"/>
  <c r="H576" i="9"/>
  <c r="H577" i="9"/>
  <c r="H578" i="9"/>
  <c r="H579" i="9"/>
  <c r="H580" i="9"/>
  <c r="H581" i="9"/>
  <c r="H582" i="9"/>
  <c r="H583" i="9"/>
  <c r="H584" i="9"/>
  <c r="H585" i="9"/>
  <c r="H586" i="9"/>
  <c r="H587" i="9"/>
  <c r="H588" i="9"/>
  <c r="H589" i="9"/>
  <c r="H590" i="9"/>
  <c r="H591" i="9"/>
  <c r="H592" i="9"/>
  <c r="H593" i="9"/>
  <c r="H594" i="9"/>
  <c r="H595" i="9"/>
  <c r="H596" i="9"/>
  <c r="H597" i="9"/>
  <c r="H598" i="9"/>
  <c r="H599" i="9"/>
  <c r="H600" i="9"/>
  <c r="H601" i="9"/>
  <c r="H602" i="9"/>
  <c r="H603" i="9"/>
  <c r="H604" i="9"/>
  <c r="H605" i="9"/>
  <c r="H606" i="9"/>
  <c r="H607" i="9"/>
  <c r="H608" i="9"/>
  <c r="H609" i="9"/>
  <c r="H610" i="9"/>
  <c r="H611" i="9"/>
  <c r="H612" i="9"/>
  <c r="H613" i="9"/>
  <c r="H614" i="9"/>
  <c r="H615" i="9"/>
  <c r="H616" i="9"/>
  <c r="H617" i="9"/>
  <c r="H618" i="9"/>
  <c r="H619" i="9"/>
  <c r="H620" i="9"/>
  <c r="H621" i="9"/>
  <c r="H622" i="9"/>
  <c r="H623" i="9"/>
  <c r="H624" i="9"/>
  <c r="H625" i="9"/>
  <c r="H626" i="9"/>
  <c r="H627" i="9"/>
  <c r="H628" i="9"/>
  <c r="H629" i="9"/>
  <c r="H630" i="9"/>
  <c r="H631" i="9"/>
  <c r="H632" i="9"/>
  <c r="H633" i="9"/>
  <c r="H634" i="9"/>
  <c r="H635" i="9"/>
  <c r="H636" i="9"/>
  <c r="H637" i="9"/>
  <c r="H638" i="9"/>
  <c r="H639" i="9"/>
  <c r="H640" i="9"/>
  <c r="H641" i="9"/>
  <c r="H642" i="9"/>
  <c r="H643" i="9"/>
  <c r="H644" i="9"/>
  <c r="H645" i="9"/>
  <c r="H646" i="9"/>
  <c r="H647" i="9"/>
  <c r="H648" i="9"/>
  <c r="H649" i="9"/>
  <c r="H650" i="9"/>
  <c r="H651" i="9"/>
  <c r="H652" i="9"/>
  <c r="H653" i="9"/>
  <c r="H654" i="9"/>
  <c r="H655" i="9"/>
  <c r="H656" i="9"/>
  <c r="H657" i="9"/>
  <c r="H658" i="9"/>
  <c r="H659" i="9"/>
  <c r="H660" i="9"/>
  <c r="H661" i="9"/>
  <c r="H662" i="9"/>
  <c r="H663" i="9"/>
  <c r="H664" i="9"/>
  <c r="H665" i="9"/>
  <c r="H666" i="9"/>
  <c r="H667" i="9"/>
  <c r="H668" i="9"/>
  <c r="H669" i="9"/>
  <c r="H670" i="9"/>
  <c r="H671" i="9"/>
  <c r="H672" i="9"/>
  <c r="H673" i="9"/>
  <c r="H674" i="9"/>
  <c r="H675" i="9"/>
  <c r="H676" i="9"/>
  <c r="H677" i="9"/>
  <c r="H678" i="9"/>
  <c r="H679" i="9"/>
  <c r="H680" i="9"/>
  <c r="H681" i="9"/>
  <c r="H682" i="9"/>
  <c r="H683" i="9"/>
  <c r="H684" i="9"/>
  <c r="H685" i="9"/>
  <c r="H686" i="9"/>
  <c r="H687" i="9"/>
  <c r="H688" i="9"/>
  <c r="H689" i="9"/>
  <c r="H690" i="9"/>
  <c r="H691" i="9"/>
  <c r="H692" i="9"/>
  <c r="H693" i="9"/>
  <c r="H694" i="9"/>
  <c r="H695" i="9"/>
  <c r="H696" i="9"/>
  <c r="H697" i="9"/>
  <c r="H698" i="9"/>
  <c r="H699" i="9"/>
  <c r="H700" i="9"/>
  <c r="H701" i="9"/>
  <c r="H702" i="9"/>
  <c r="H703" i="9"/>
  <c r="H704" i="9"/>
  <c r="H705" i="9"/>
  <c r="H706" i="9"/>
  <c r="H707" i="9"/>
  <c r="H708" i="9"/>
  <c r="H709" i="9"/>
  <c r="H710" i="9"/>
  <c r="H711" i="9"/>
  <c r="H712" i="9"/>
  <c r="H713" i="9"/>
  <c r="H714" i="9"/>
  <c r="H715" i="9"/>
  <c r="H716" i="9"/>
  <c r="H717" i="9"/>
  <c r="H718" i="9"/>
  <c r="H719" i="9"/>
  <c r="H720" i="9"/>
  <c r="H721" i="9"/>
  <c r="H722" i="9"/>
  <c r="H723" i="9"/>
  <c r="H724" i="9"/>
  <c r="H725" i="9"/>
  <c r="H726" i="9"/>
  <c r="H727" i="9"/>
  <c r="H728" i="9"/>
  <c r="H729" i="9"/>
  <c r="H730" i="9"/>
  <c r="H731" i="9"/>
  <c r="H732" i="9"/>
  <c r="H733" i="9"/>
  <c r="H734" i="9"/>
  <c r="H735" i="9"/>
  <c r="H736" i="9"/>
  <c r="H737" i="9"/>
  <c r="H738" i="9"/>
  <c r="H739" i="9"/>
  <c r="H740" i="9"/>
  <c r="H741" i="9"/>
  <c r="H742" i="9"/>
  <c r="H743" i="9"/>
  <c r="H744" i="9"/>
  <c r="H745" i="9"/>
  <c r="H746" i="9"/>
  <c r="H747" i="9"/>
  <c r="H748" i="9"/>
  <c r="H749" i="9"/>
  <c r="H750" i="9"/>
  <c r="H751" i="9"/>
  <c r="H752" i="9"/>
  <c r="H753" i="9"/>
  <c r="H754" i="9"/>
  <c r="H755" i="9"/>
  <c r="H756" i="9"/>
  <c r="H757" i="9"/>
  <c r="H758" i="9"/>
  <c r="H759" i="9"/>
  <c r="H760" i="9"/>
  <c r="H761" i="9"/>
  <c r="H762" i="9"/>
  <c r="H763" i="9"/>
  <c r="H764" i="9"/>
  <c r="H765" i="9"/>
  <c r="H766" i="9"/>
  <c r="H767" i="9"/>
  <c r="H768" i="9"/>
  <c r="H769" i="9"/>
  <c r="H770" i="9"/>
  <c r="H771" i="9"/>
  <c r="H772" i="9"/>
  <c r="H773" i="9"/>
  <c r="H774" i="9"/>
  <c r="H775" i="9"/>
  <c r="H776" i="9"/>
  <c r="H777" i="9"/>
  <c r="H778" i="9"/>
  <c r="H779" i="9"/>
  <c r="H780" i="9"/>
  <c r="H781" i="9"/>
  <c r="H782" i="9"/>
  <c r="H783" i="9"/>
  <c r="H784" i="9"/>
  <c r="H785" i="9"/>
  <c r="H786" i="9"/>
  <c r="H787" i="9"/>
  <c r="H788" i="9"/>
  <c r="H789" i="9"/>
  <c r="H790" i="9"/>
  <c r="H791" i="9"/>
  <c r="H792" i="9"/>
  <c r="H793" i="9"/>
  <c r="H794" i="9"/>
  <c r="H795" i="9"/>
  <c r="H796" i="9"/>
  <c r="H797" i="9"/>
  <c r="H798" i="9"/>
  <c r="H799" i="9"/>
  <c r="H800" i="9"/>
  <c r="H801" i="9"/>
  <c r="H802" i="9"/>
  <c r="H803" i="9"/>
  <c r="H804" i="9"/>
  <c r="H805" i="9"/>
  <c r="H806" i="9"/>
  <c r="H807" i="9"/>
  <c r="H808" i="9"/>
  <c r="H809" i="9"/>
  <c r="H810" i="9"/>
  <c r="H811" i="9"/>
  <c r="H812" i="9"/>
  <c r="H813" i="9"/>
  <c r="H814" i="9"/>
  <c r="H815" i="9"/>
  <c r="H816" i="9"/>
  <c r="H817" i="9"/>
  <c r="H818" i="9"/>
  <c r="H819" i="9"/>
  <c r="H820" i="9"/>
  <c r="H821" i="9"/>
  <c r="H822" i="9"/>
  <c r="H823" i="9"/>
  <c r="H824" i="9"/>
  <c r="H825" i="9"/>
  <c r="H826" i="9"/>
  <c r="H827" i="9"/>
  <c r="H828" i="9"/>
  <c r="H829" i="9"/>
  <c r="H830" i="9"/>
  <c r="H831" i="9"/>
  <c r="H832" i="9"/>
  <c r="H833" i="9"/>
  <c r="H834" i="9"/>
  <c r="H835" i="9"/>
  <c r="H836" i="9"/>
  <c r="H837" i="9"/>
  <c r="H838" i="9"/>
  <c r="H839" i="9"/>
  <c r="H840" i="9"/>
  <c r="H841" i="9"/>
  <c r="H842" i="9"/>
  <c r="H843" i="9"/>
  <c r="H844" i="9"/>
  <c r="H845" i="9"/>
  <c r="H846" i="9"/>
  <c r="H847" i="9"/>
  <c r="H848" i="9"/>
  <c r="H849" i="9"/>
  <c r="H850" i="9"/>
  <c r="H851" i="9"/>
  <c r="H852" i="9"/>
  <c r="H853" i="9"/>
  <c r="H854" i="9"/>
  <c r="H855" i="9"/>
  <c r="H856" i="9"/>
  <c r="H857" i="9"/>
  <c r="H858" i="9"/>
  <c r="H859" i="9"/>
  <c r="H860" i="9"/>
  <c r="H861" i="9"/>
  <c r="H862" i="9"/>
  <c r="H863" i="9"/>
  <c r="H864" i="9"/>
  <c r="H865" i="9"/>
  <c r="H866" i="9"/>
  <c r="H867" i="9"/>
  <c r="H868" i="9"/>
  <c r="H869" i="9"/>
  <c r="H870" i="9"/>
  <c r="H871" i="9"/>
  <c r="H872" i="9"/>
  <c r="H873" i="9"/>
  <c r="H874" i="9"/>
  <c r="H875" i="9"/>
  <c r="H876" i="9"/>
  <c r="H877" i="9"/>
  <c r="H878" i="9"/>
  <c r="H879" i="9"/>
  <c r="H880" i="9"/>
  <c r="H881" i="9"/>
  <c r="H882" i="9"/>
  <c r="H883" i="9"/>
  <c r="H884" i="9"/>
  <c r="H885" i="9"/>
  <c r="H886" i="9"/>
  <c r="H887" i="9"/>
  <c r="H888" i="9"/>
  <c r="H889" i="9"/>
  <c r="H890" i="9"/>
  <c r="H891" i="9"/>
  <c r="H892" i="9"/>
  <c r="H893" i="9"/>
  <c r="H894" i="9"/>
  <c r="H895" i="9"/>
  <c r="H896" i="9"/>
  <c r="H897" i="9"/>
  <c r="H898" i="9"/>
  <c r="H899" i="9"/>
  <c r="H900" i="9"/>
  <c r="H901" i="9"/>
  <c r="H902" i="9"/>
  <c r="H903" i="9"/>
  <c r="H904" i="9"/>
  <c r="H905" i="9"/>
  <c r="H906" i="9"/>
  <c r="H907" i="9"/>
  <c r="H908" i="9"/>
  <c r="H909" i="9"/>
  <c r="H910" i="9"/>
  <c r="H911" i="9"/>
  <c r="H912" i="9"/>
  <c r="H913" i="9"/>
  <c r="H914" i="9"/>
  <c r="H915" i="9"/>
  <c r="H916" i="9"/>
  <c r="H917" i="9"/>
  <c r="H918" i="9"/>
  <c r="H919" i="9"/>
  <c r="H920" i="9"/>
  <c r="H921" i="9"/>
  <c r="H922" i="9"/>
  <c r="H923" i="9"/>
  <c r="H924" i="9"/>
  <c r="H925" i="9"/>
  <c r="H926" i="9"/>
  <c r="H927" i="9"/>
  <c r="H928" i="9"/>
  <c r="H929" i="9"/>
  <c r="H930" i="9"/>
  <c r="H931" i="9"/>
  <c r="H932" i="9"/>
  <c r="H933" i="9"/>
  <c r="H934" i="9"/>
  <c r="H935" i="9"/>
  <c r="H936" i="9"/>
  <c r="H937" i="9"/>
  <c r="H938" i="9"/>
  <c r="H939" i="9"/>
  <c r="H940" i="9"/>
  <c r="H941" i="9"/>
  <c r="H942" i="9"/>
  <c r="H943" i="9"/>
  <c r="H944" i="9"/>
  <c r="H945" i="9"/>
  <c r="H946" i="9"/>
  <c r="H947" i="9"/>
  <c r="H948" i="9"/>
  <c r="H949" i="9"/>
  <c r="H950" i="9"/>
  <c r="H951" i="9"/>
  <c r="H952" i="9"/>
  <c r="H953" i="9"/>
  <c r="H954" i="9"/>
  <c r="H955" i="9"/>
  <c r="H956" i="9"/>
  <c r="H957" i="9"/>
  <c r="H958" i="9"/>
  <c r="H959" i="9"/>
  <c r="H960" i="9"/>
  <c r="H961" i="9"/>
  <c r="H962" i="9"/>
  <c r="H963" i="9"/>
  <c r="H964" i="9"/>
  <c r="H965" i="9"/>
  <c r="H966" i="9"/>
  <c r="H967" i="9"/>
  <c r="H968" i="9"/>
  <c r="H969" i="9"/>
  <c r="H970" i="9"/>
  <c r="H971" i="9"/>
  <c r="H972" i="9"/>
  <c r="H973" i="9"/>
  <c r="H974" i="9"/>
  <c r="H975" i="9"/>
  <c r="H976" i="9"/>
  <c r="H977" i="9"/>
  <c r="H978" i="9"/>
  <c r="H979" i="9"/>
  <c r="H980" i="9"/>
  <c r="H981" i="9"/>
  <c r="H982" i="9"/>
  <c r="H983" i="9"/>
  <c r="H984" i="9"/>
  <c r="H985" i="9"/>
  <c r="H986" i="9"/>
  <c r="H987" i="9"/>
  <c r="H988" i="9"/>
  <c r="H989" i="9"/>
  <c r="H990" i="9"/>
  <c r="H991" i="9"/>
  <c r="H992" i="9"/>
  <c r="H993" i="9"/>
  <c r="H994" i="9"/>
  <c r="H995" i="9"/>
  <c r="H996" i="9"/>
  <c r="H997" i="9"/>
  <c r="H998" i="9"/>
  <c r="H999" i="9"/>
  <c r="H1000" i="9"/>
  <c r="H1001" i="9"/>
  <c r="H1002" i="9"/>
  <c r="H1003" i="9"/>
  <c r="H1004" i="9"/>
  <c r="H1005" i="9"/>
  <c r="H1006" i="9"/>
  <c r="H1007" i="9"/>
  <c r="H1008" i="9"/>
  <c r="H1009" i="9"/>
  <c r="H1010" i="9"/>
  <c r="H1011" i="9"/>
  <c r="H1012" i="9"/>
  <c r="H1013" i="9"/>
  <c r="H1014" i="9"/>
  <c r="H1015" i="9"/>
  <c r="H1016" i="9"/>
  <c r="H1017" i="9"/>
  <c r="H1018" i="9"/>
  <c r="H1019" i="9"/>
  <c r="H1020" i="9"/>
  <c r="H1021" i="9"/>
  <c r="H1022" i="9"/>
  <c r="H1023" i="9"/>
  <c r="H1024" i="9"/>
  <c r="H1025" i="9"/>
  <c r="H1026" i="9"/>
  <c r="H1027" i="9"/>
  <c r="H1028" i="9"/>
  <c r="H1029" i="9"/>
  <c r="H1030" i="9"/>
  <c r="H1031" i="9"/>
  <c r="H1032" i="9"/>
  <c r="H1033" i="9"/>
  <c r="H1034" i="9"/>
  <c r="H1035" i="9"/>
  <c r="H1036" i="9"/>
  <c r="H1037" i="9"/>
  <c r="H1038" i="9"/>
  <c r="H1039" i="9"/>
  <c r="H1040" i="9"/>
  <c r="H1041" i="9"/>
  <c r="H1042" i="9"/>
  <c r="H1043" i="9"/>
  <c r="H1044" i="9"/>
  <c r="H1045" i="9"/>
  <c r="H1046" i="9"/>
  <c r="H1047" i="9"/>
  <c r="H1048" i="9"/>
  <c r="H1049" i="9"/>
  <c r="H1050" i="9"/>
  <c r="H1051" i="9"/>
  <c r="H1052" i="9"/>
  <c r="H1053" i="9"/>
  <c r="H1054" i="9"/>
  <c r="H1055" i="9"/>
  <c r="H1056" i="9"/>
  <c r="H1057" i="9"/>
  <c r="H1058" i="9"/>
  <c r="H1059" i="9"/>
  <c r="H1060" i="9"/>
  <c r="H1061" i="9"/>
  <c r="H1062" i="9"/>
  <c r="H1063" i="9"/>
  <c r="H1064" i="9"/>
  <c r="H1065" i="9"/>
  <c r="H1066" i="9"/>
  <c r="H1067" i="9"/>
  <c r="H1068" i="9"/>
  <c r="H1069" i="9"/>
  <c r="H1070" i="9"/>
  <c r="H1071" i="9"/>
  <c r="H1072" i="9"/>
  <c r="H1073" i="9"/>
  <c r="H1074" i="9"/>
  <c r="H1075" i="9"/>
  <c r="H1076" i="9"/>
  <c r="H1077" i="9"/>
  <c r="H1078" i="9"/>
  <c r="H1079" i="9"/>
  <c r="H1080" i="9"/>
  <c r="H1081" i="9"/>
  <c r="H1082" i="9"/>
  <c r="H1083" i="9"/>
  <c r="H1084" i="9"/>
  <c r="H1085" i="9"/>
  <c r="H1086" i="9"/>
  <c r="H1087" i="9"/>
  <c r="H1088" i="9"/>
  <c r="H1089" i="9"/>
  <c r="H1090" i="9"/>
  <c r="H1091" i="9"/>
  <c r="H1092" i="9"/>
  <c r="H1093" i="9"/>
  <c r="H1094" i="9"/>
  <c r="H1095" i="9"/>
  <c r="H1096" i="9"/>
  <c r="H1097" i="9"/>
  <c r="H1098" i="9"/>
  <c r="H1099" i="9"/>
  <c r="H1100" i="9"/>
  <c r="H1101" i="9"/>
  <c r="H1102" i="9"/>
  <c r="H1103" i="9"/>
  <c r="H1104" i="9"/>
  <c r="H1105" i="9"/>
  <c r="H1106" i="9"/>
  <c r="H1107" i="9"/>
  <c r="H1108" i="9"/>
  <c r="H1109" i="9"/>
  <c r="H1110" i="9"/>
  <c r="H1111" i="9"/>
  <c r="H1112" i="9"/>
  <c r="H1113" i="9"/>
  <c r="H1114" i="9"/>
  <c r="H1115" i="9"/>
  <c r="H1116" i="9"/>
  <c r="H1117" i="9"/>
  <c r="H1118" i="9"/>
  <c r="H1119" i="9"/>
  <c r="H1120" i="9"/>
  <c r="H1121" i="9"/>
  <c r="H1122" i="9"/>
  <c r="H1123" i="9"/>
  <c r="H1124" i="9"/>
  <c r="H1125" i="9"/>
  <c r="H1126" i="9"/>
  <c r="H1127" i="9"/>
  <c r="H1128" i="9"/>
  <c r="H1129" i="9"/>
  <c r="H1130" i="9"/>
  <c r="H1131" i="9"/>
  <c r="H1132" i="9"/>
  <c r="H1133" i="9"/>
  <c r="H1134" i="9"/>
  <c r="H1135" i="9"/>
  <c r="H1136" i="9"/>
  <c r="H1137" i="9"/>
  <c r="H1138" i="9"/>
  <c r="H1139" i="9"/>
  <c r="H1140" i="9"/>
  <c r="H1141" i="9"/>
  <c r="H1142" i="9"/>
  <c r="H1143" i="9"/>
  <c r="H1144" i="9"/>
  <c r="H1145" i="9"/>
  <c r="H1146" i="9"/>
  <c r="H1147" i="9"/>
  <c r="H1148" i="9"/>
  <c r="H1149" i="9"/>
  <c r="H1150" i="9"/>
  <c r="H1151" i="9"/>
  <c r="H1152" i="9"/>
  <c r="H1153" i="9"/>
  <c r="H1154" i="9"/>
  <c r="H1155" i="9"/>
  <c r="H1156" i="9"/>
  <c r="H1157" i="9"/>
  <c r="H1158" i="9"/>
  <c r="H1159" i="9"/>
  <c r="H1160" i="9"/>
  <c r="H1161" i="9"/>
  <c r="H1162" i="9"/>
  <c r="H1163" i="9"/>
  <c r="H1164" i="9"/>
  <c r="H1165" i="9"/>
  <c r="H1166" i="9"/>
  <c r="H1167" i="9"/>
  <c r="H1168" i="9"/>
  <c r="H1169" i="9"/>
  <c r="H1170" i="9"/>
  <c r="H1171" i="9"/>
  <c r="H1172" i="9"/>
  <c r="H1173" i="9"/>
  <c r="H1174" i="9"/>
  <c r="H1175" i="9"/>
  <c r="H1176" i="9"/>
  <c r="H1177" i="9"/>
  <c r="H1178" i="9"/>
  <c r="H1179" i="9"/>
  <c r="H1180" i="9"/>
  <c r="H1181" i="9"/>
  <c r="H1182" i="9"/>
  <c r="H1183" i="9"/>
  <c r="H1184" i="9"/>
  <c r="H1185" i="9"/>
  <c r="H1186" i="9"/>
  <c r="H1187" i="9"/>
  <c r="H1188" i="9"/>
  <c r="H1189" i="9"/>
  <c r="H1190" i="9"/>
  <c r="H1191" i="9"/>
  <c r="H1192" i="9"/>
  <c r="H1193" i="9"/>
  <c r="H1194" i="9"/>
  <c r="H1195" i="9"/>
  <c r="H1196" i="9"/>
  <c r="H1197" i="9"/>
  <c r="H1198" i="9"/>
  <c r="H1199" i="9"/>
  <c r="H1200" i="9"/>
  <c r="H1201" i="9"/>
  <c r="H1202" i="9"/>
  <c r="H1203" i="9"/>
  <c r="H1204" i="9"/>
  <c r="H1205" i="9"/>
  <c r="H1206" i="9"/>
  <c r="H1207" i="9"/>
  <c r="H1208" i="9"/>
  <c r="H1209" i="9"/>
  <c r="H1210" i="9"/>
  <c r="H1211" i="9"/>
  <c r="H1212" i="9"/>
  <c r="H1213" i="9"/>
  <c r="H1214" i="9"/>
  <c r="H1215" i="9"/>
  <c r="H1216" i="9"/>
  <c r="H1217" i="9"/>
  <c r="H1218" i="9"/>
  <c r="H1219" i="9"/>
  <c r="H1220" i="9"/>
  <c r="H1221" i="9"/>
  <c r="H1222" i="9"/>
  <c r="H1223" i="9"/>
  <c r="H1224" i="9"/>
  <c r="H1225" i="9"/>
  <c r="H1226" i="9"/>
  <c r="H1227" i="9"/>
  <c r="H1228" i="9"/>
  <c r="H1229" i="9"/>
  <c r="H1230" i="9"/>
  <c r="H1231" i="9"/>
  <c r="H1232" i="9"/>
  <c r="H1233" i="9"/>
  <c r="H1234" i="9"/>
  <c r="H1235" i="9"/>
  <c r="H1236" i="9"/>
  <c r="H1237" i="9"/>
  <c r="H1238" i="9"/>
  <c r="H1239" i="9"/>
  <c r="H1240" i="9"/>
  <c r="H1241" i="9"/>
  <c r="H1242" i="9"/>
  <c r="H1243" i="9"/>
  <c r="H1244" i="9"/>
  <c r="H1245" i="9"/>
  <c r="H1246" i="9"/>
  <c r="H1247" i="9"/>
  <c r="H1248" i="9"/>
  <c r="H1249" i="9"/>
  <c r="H1250" i="9"/>
  <c r="H1251" i="9"/>
  <c r="H1252" i="9"/>
  <c r="H1253" i="9"/>
  <c r="H1254" i="9"/>
  <c r="H1255" i="9"/>
  <c r="H1256" i="9"/>
  <c r="H1257" i="9"/>
  <c r="H1258" i="9"/>
  <c r="H1259" i="9"/>
  <c r="H1260" i="9"/>
  <c r="H1261" i="9"/>
  <c r="H1262" i="9"/>
  <c r="H1263" i="9"/>
  <c r="H1264" i="9"/>
  <c r="H1265" i="9"/>
  <c r="H1266" i="9"/>
  <c r="H1267" i="9"/>
  <c r="H1268" i="9"/>
  <c r="H1269" i="9"/>
  <c r="H1270" i="9"/>
  <c r="H1271" i="9"/>
  <c r="H1272" i="9"/>
  <c r="H1273" i="9"/>
  <c r="H1274" i="9"/>
  <c r="H1275" i="9"/>
  <c r="H1276" i="9"/>
  <c r="H1277" i="9"/>
  <c r="H1278" i="9"/>
  <c r="H1279" i="9"/>
  <c r="H1280" i="9"/>
  <c r="H1281" i="9"/>
  <c r="H1282" i="9"/>
  <c r="H1283" i="9"/>
  <c r="H1284" i="9"/>
  <c r="H1285" i="9"/>
  <c r="H1286" i="9"/>
  <c r="H1287" i="9"/>
  <c r="H1288" i="9"/>
  <c r="H1289" i="9"/>
  <c r="H1290" i="9"/>
  <c r="H1291" i="9"/>
  <c r="H1292" i="9"/>
  <c r="H1293" i="9"/>
  <c r="H1294" i="9"/>
  <c r="H1295" i="9"/>
  <c r="H1296" i="9"/>
  <c r="H1297" i="9"/>
  <c r="H1298" i="9"/>
  <c r="H1299" i="9"/>
  <c r="H1300" i="9"/>
  <c r="H1301" i="9"/>
  <c r="H1302" i="9"/>
  <c r="H1303" i="9"/>
  <c r="H1304" i="9"/>
  <c r="H1305" i="9"/>
  <c r="H1306" i="9"/>
  <c r="H1307" i="9"/>
  <c r="H1308" i="9"/>
  <c r="H1309" i="9"/>
  <c r="H1310" i="9"/>
  <c r="H1311" i="9"/>
  <c r="H1312" i="9"/>
  <c r="H1313" i="9"/>
  <c r="H1314" i="9"/>
  <c r="H1315" i="9"/>
  <c r="H1316" i="9"/>
  <c r="H1317" i="9"/>
  <c r="H1318" i="9"/>
  <c r="H1319" i="9"/>
  <c r="H1320" i="9"/>
  <c r="H1321" i="9"/>
  <c r="H1322" i="9"/>
  <c r="H1323" i="9"/>
  <c r="H1324" i="9"/>
  <c r="H1325" i="9"/>
  <c r="H1326" i="9"/>
  <c r="H1327" i="9"/>
  <c r="H1328" i="9"/>
  <c r="H1329" i="9"/>
  <c r="H1330" i="9"/>
  <c r="H1331" i="9"/>
  <c r="H1332" i="9"/>
  <c r="H1333" i="9"/>
  <c r="H1334" i="9"/>
  <c r="H1335" i="9"/>
  <c r="H1336" i="9"/>
  <c r="H1337" i="9"/>
  <c r="H1338" i="9"/>
  <c r="H1339" i="9"/>
  <c r="H1340" i="9"/>
  <c r="H1341" i="9"/>
  <c r="H1342" i="9"/>
  <c r="H1343" i="9"/>
  <c r="H1344" i="9"/>
  <c r="H1345" i="9"/>
  <c r="H1346" i="9"/>
  <c r="H1347" i="9"/>
  <c r="H1348" i="9"/>
  <c r="H1349" i="9"/>
  <c r="H1350" i="9"/>
  <c r="H1351" i="9"/>
  <c r="H1352" i="9"/>
  <c r="H1353" i="9"/>
  <c r="H1354" i="9"/>
  <c r="H1355" i="9"/>
  <c r="H1356" i="9"/>
  <c r="H1357" i="9"/>
  <c r="H1358" i="9"/>
  <c r="H1359" i="9"/>
  <c r="H1360" i="9"/>
  <c r="H1361" i="9"/>
  <c r="H1362" i="9"/>
  <c r="H1363" i="9"/>
  <c r="H1364" i="9"/>
  <c r="H1365" i="9"/>
  <c r="H1366" i="9"/>
  <c r="H1367" i="9"/>
  <c r="H1368" i="9"/>
  <c r="H1369" i="9"/>
  <c r="H1370" i="9"/>
  <c r="H1371" i="9"/>
  <c r="H1372" i="9"/>
  <c r="H1373" i="9"/>
  <c r="H1374" i="9"/>
  <c r="H1375" i="9"/>
  <c r="H1376" i="9"/>
  <c r="H1377" i="9"/>
  <c r="H1378" i="9"/>
  <c r="H1379" i="9"/>
  <c r="H1380" i="9"/>
  <c r="H1381" i="9"/>
  <c r="H1382" i="9"/>
  <c r="H1383" i="9"/>
  <c r="H1384" i="9"/>
  <c r="H1385" i="9"/>
  <c r="H1386" i="9"/>
  <c r="H1387" i="9"/>
  <c r="H1388" i="9"/>
  <c r="H1389" i="9"/>
  <c r="H1390" i="9"/>
  <c r="H1391" i="9"/>
  <c r="H1392" i="9"/>
  <c r="H1393" i="9"/>
  <c r="H1394" i="9"/>
  <c r="H1395" i="9"/>
  <c r="H1396" i="9"/>
  <c r="H1397" i="9"/>
  <c r="H1398" i="9"/>
  <c r="H1399" i="9"/>
  <c r="H1400" i="9"/>
  <c r="H1401" i="9"/>
  <c r="H1402" i="9"/>
  <c r="H1403" i="9"/>
  <c r="H1404" i="9"/>
  <c r="H1405" i="9"/>
  <c r="H1406" i="9"/>
  <c r="H1407" i="9"/>
  <c r="H1408" i="9"/>
  <c r="H1409" i="9"/>
  <c r="H1410" i="9"/>
  <c r="H1411" i="9"/>
  <c r="H1412" i="9"/>
  <c r="H1413" i="9"/>
  <c r="H1414" i="9"/>
  <c r="H1415" i="9"/>
  <c r="H1416" i="9"/>
  <c r="H1417" i="9"/>
  <c r="H1418" i="9"/>
  <c r="H1419" i="9"/>
  <c r="H1420" i="9"/>
  <c r="H1421" i="9"/>
  <c r="H1422" i="9"/>
  <c r="H1423" i="9"/>
  <c r="H1424" i="9"/>
  <c r="H1425" i="9"/>
  <c r="H1426" i="9"/>
  <c r="H1427" i="9"/>
  <c r="H1428" i="9"/>
  <c r="H1429" i="9"/>
  <c r="H1430" i="9"/>
  <c r="H1431" i="9"/>
  <c r="H1432" i="9"/>
  <c r="H1433" i="9"/>
  <c r="H1434" i="9"/>
  <c r="H1435" i="9"/>
  <c r="H1436" i="9"/>
  <c r="H1437" i="9"/>
  <c r="H1438" i="9"/>
  <c r="H1439" i="9"/>
  <c r="H1440" i="9"/>
  <c r="H1441" i="9"/>
  <c r="H1442" i="9"/>
  <c r="H1443" i="9"/>
  <c r="H1444" i="9"/>
  <c r="H1445" i="9"/>
  <c r="H1446" i="9"/>
  <c r="H1447" i="9"/>
  <c r="H1448" i="9"/>
  <c r="H1449" i="9"/>
  <c r="H1450" i="9"/>
  <c r="H1451" i="9"/>
  <c r="H1452" i="9"/>
  <c r="H1453" i="9"/>
  <c r="H1454" i="9"/>
  <c r="H1455" i="9"/>
  <c r="H1456" i="9"/>
  <c r="H1457" i="9"/>
  <c r="H1458" i="9"/>
  <c r="H1459" i="9"/>
  <c r="H1460" i="9"/>
  <c r="H1461" i="9"/>
  <c r="H1462" i="9"/>
  <c r="H1463" i="9"/>
  <c r="H1464" i="9"/>
  <c r="H1465" i="9"/>
  <c r="H1466" i="9"/>
  <c r="H1467" i="9"/>
  <c r="H1468" i="9"/>
  <c r="H1469" i="9"/>
  <c r="H1470" i="9"/>
  <c r="H1471" i="9"/>
  <c r="H1472" i="9"/>
  <c r="H1473" i="9"/>
  <c r="H1474" i="9"/>
  <c r="H1475" i="9"/>
  <c r="H1476" i="9"/>
  <c r="H1477" i="9"/>
  <c r="H1478" i="9"/>
  <c r="H1479" i="9"/>
  <c r="H1480" i="9"/>
  <c r="H1481" i="9"/>
  <c r="H1482" i="9"/>
  <c r="H1483" i="9"/>
  <c r="H1484" i="9"/>
  <c r="H1485" i="9"/>
  <c r="H1486" i="9"/>
  <c r="H1487" i="9"/>
  <c r="H1488" i="9"/>
  <c r="H1489" i="9"/>
  <c r="H1490" i="9"/>
  <c r="H1491" i="9"/>
  <c r="H1492" i="9"/>
  <c r="H1493" i="9"/>
  <c r="H1494" i="9"/>
  <c r="H1495" i="9"/>
  <c r="H1496" i="9"/>
  <c r="H1497" i="9"/>
  <c r="H1498" i="9"/>
  <c r="H1499" i="9"/>
  <c r="H1500" i="9"/>
  <c r="H1501" i="9"/>
  <c r="H1502" i="9"/>
  <c r="H1503" i="9"/>
  <c r="H1504" i="9"/>
  <c r="H1505" i="9"/>
  <c r="H1506" i="9"/>
  <c r="H1507" i="9"/>
  <c r="H1508" i="9"/>
  <c r="H1509" i="9"/>
  <c r="H1510" i="9"/>
  <c r="H1511" i="9"/>
  <c r="H1512" i="9"/>
  <c r="H1513" i="9"/>
  <c r="H1514" i="9"/>
  <c r="H1515" i="9"/>
  <c r="H1516" i="9"/>
  <c r="H1517" i="9"/>
  <c r="H1518" i="9"/>
  <c r="H1519" i="9"/>
  <c r="H1520" i="9"/>
  <c r="H1521" i="9"/>
  <c r="H1522" i="9"/>
  <c r="H1523" i="9"/>
  <c r="H1524" i="9"/>
  <c r="H1525" i="9"/>
  <c r="H1526" i="9"/>
  <c r="H1527" i="9"/>
  <c r="H1528" i="9"/>
  <c r="H1529" i="9"/>
  <c r="H1530" i="9"/>
  <c r="H1531" i="9"/>
  <c r="H1532" i="9"/>
  <c r="H1533" i="9"/>
  <c r="H1534" i="9"/>
  <c r="H1535" i="9"/>
  <c r="H1536" i="9"/>
  <c r="H1537" i="9"/>
  <c r="H1538" i="9"/>
  <c r="H1539" i="9"/>
  <c r="H1540" i="9"/>
  <c r="H1541" i="9"/>
  <c r="H1542" i="9"/>
  <c r="H1543" i="9"/>
  <c r="H1544" i="9"/>
  <c r="H1545" i="9"/>
  <c r="H1546" i="9"/>
  <c r="H1547" i="9"/>
  <c r="H1548" i="9"/>
  <c r="H1549" i="9"/>
  <c r="H1550" i="9"/>
  <c r="H1551" i="9"/>
  <c r="H1552" i="9"/>
  <c r="H1553" i="9"/>
  <c r="H1554" i="9"/>
  <c r="H1555" i="9"/>
  <c r="H1556" i="9"/>
  <c r="H1557" i="9"/>
  <c r="H1558" i="9"/>
  <c r="H1559" i="9"/>
  <c r="H1560" i="9"/>
  <c r="H1561" i="9"/>
  <c r="H1562" i="9"/>
  <c r="H1563" i="9"/>
  <c r="H1564" i="9"/>
  <c r="H1565" i="9"/>
  <c r="H1566" i="9"/>
  <c r="H1567" i="9"/>
  <c r="H1568" i="9"/>
  <c r="H1569" i="9"/>
  <c r="H1570" i="9"/>
  <c r="H1571" i="9"/>
  <c r="H1572" i="9"/>
  <c r="H1573" i="9"/>
  <c r="H1574" i="9"/>
  <c r="H1575" i="9"/>
  <c r="H1576" i="9"/>
  <c r="H1577" i="9"/>
  <c r="H1578" i="9"/>
  <c r="H1579" i="9"/>
  <c r="H1580" i="9"/>
  <c r="H1581" i="9"/>
  <c r="H1582" i="9"/>
  <c r="H1583" i="9"/>
  <c r="H1584" i="9"/>
  <c r="H1585" i="9"/>
  <c r="H1586" i="9"/>
  <c r="H1587" i="9"/>
  <c r="H1588" i="9"/>
  <c r="H1589" i="9"/>
  <c r="H1590" i="9"/>
  <c r="H1591" i="9"/>
  <c r="H1592" i="9"/>
  <c r="H1593" i="9"/>
  <c r="H1594" i="9"/>
  <c r="H1595" i="9"/>
  <c r="H1596" i="9"/>
  <c r="H1597" i="9"/>
  <c r="H1598" i="9"/>
  <c r="H1599" i="9"/>
  <c r="H1600" i="9"/>
  <c r="H1601" i="9"/>
  <c r="H1602" i="9"/>
  <c r="H1603" i="9"/>
  <c r="H1604" i="9"/>
  <c r="H1605" i="9"/>
  <c r="H1606" i="9"/>
  <c r="H1607" i="9"/>
  <c r="H1608" i="9"/>
  <c r="H1609" i="9"/>
  <c r="H1610" i="9"/>
  <c r="H1611" i="9"/>
  <c r="H1612" i="9"/>
  <c r="H1613" i="9"/>
  <c r="H1614" i="9"/>
  <c r="H1615" i="9"/>
  <c r="H1616" i="9"/>
  <c r="H1617" i="9"/>
  <c r="H1618" i="9"/>
  <c r="H1619" i="9"/>
  <c r="H1620" i="9"/>
  <c r="H1621" i="9"/>
  <c r="H1622" i="9"/>
  <c r="H1623" i="9"/>
  <c r="H1624" i="9"/>
  <c r="H1625" i="9"/>
  <c r="H1626" i="9"/>
  <c r="H1627" i="9"/>
  <c r="H1628" i="9"/>
  <c r="H1629" i="9"/>
  <c r="H1630" i="9"/>
  <c r="H1631" i="9"/>
  <c r="H1632" i="9"/>
  <c r="H1633" i="9"/>
  <c r="H1634" i="9"/>
  <c r="H1635" i="9"/>
  <c r="H1636" i="9"/>
  <c r="H1637" i="9"/>
  <c r="H1638" i="9"/>
  <c r="H1639" i="9"/>
  <c r="H1640" i="9"/>
  <c r="H1641" i="9"/>
  <c r="H1642" i="9"/>
  <c r="H1643" i="9"/>
  <c r="H1644" i="9"/>
  <c r="H1645" i="9"/>
  <c r="H1646" i="9"/>
  <c r="H1647" i="9"/>
  <c r="H1648" i="9"/>
  <c r="H1649" i="9"/>
  <c r="H1650" i="9"/>
  <c r="H1651" i="9"/>
  <c r="H1652" i="9"/>
  <c r="H1653" i="9"/>
  <c r="H1654" i="9"/>
  <c r="H1655" i="9"/>
  <c r="H1656" i="9"/>
  <c r="H1657" i="9"/>
  <c r="H1658" i="9"/>
  <c r="H1659" i="9"/>
  <c r="H1660" i="9"/>
  <c r="H1661" i="9"/>
  <c r="H1662" i="9"/>
  <c r="H1663" i="9"/>
  <c r="H1664" i="9"/>
  <c r="H1665" i="9"/>
  <c r="H1666" i="9"/>
  <c r="H1667" i="9"/>
  <c r="H1668" i="9"/>
  <c r="H1669" i="9"/>
  <c r="H1670" i="9"/>
  <c r="H1671" i="9"/>
  <c r="H1672" i="9"/>
  <c r="H1673" i="9"/>
  <c r="H1674" i="9"/>
  <c r="H1675" i="9"/>
  <c r="H1676" i="9"/>
  <c r="H1677" i="9"/>
  <c r="H1678" i="9"/>
  <c r="H1679" i="9"/>
  <c r="H1680" i="9"/>
  <c r="H1681" i="9"/>
  <c r="H1682" i="9"/>
  <c r="H1683" i="9"/>
  <c r="H1684" i="9"/>
  <c r="H1685" i="9"/>
  <c r="H1686" i="9"/>
  <c r="H1687" i="9"/>
  <c r="H1688" i="9"/>
  <c r="H1689" i="9"/>
  <c r="H1690" i="9"/>
  <c r="H1691" i="9"/>
  <c r="H1692" i="9"/>
  <c r="H1693" i="9"/>
  <c r="H1694" i="9"/>
  <c r="H1695" i="9"/>
  <c r="H1696" i="9"/>
  <c r="H1697" i="9"/>
  <c r="H1698" i="9"/>
  <c r="H1699" i="9"/>
  <c r="H1700" i="9"/>
  <c r="H1701" i="9"/>
  <c r="H1702" i="9"/>
  <c r="H1703" i="9"/>
  <c r="H1704" i="9"/>
  <c r="H1705" i="9"/>
  <c r="H1706" i="9"/>
  <c r="H1707" i="9"/>
  <c r="H1708" i="9"/>
  <c r="H1709" i="9"/>
  <c r="H1710" i="9"/>
  <c r="H1711" i="9"/>
  <c r="H1712" i="9"/>
  <c r="H1713" i="9"/>
  <c r="H1714" i="9"/>
  <c r="H1715" i="9"/>
  <c r="H1716" i="9"/>
  <c r="H1717" i="9"/>
  <c r="H1718" i="9"/>
  <c r="H1719" i="9"/>
  <c r="H1720" i="9"/>
  <c r="H1721" i="9"/>
  <c r="H1722" i="9"/>
  <c r="H1723" i="9"/>
  <c r="H1724" i="9"/>
  <c r="H1725" i="9"/>
  <c r="H1726" i="9"/>
  <c r="H1727" i="9"/>
  <c r="H1728" i="9"/>
  <c r="H1729" i="9"/>
  <c r="H1730" i="9"/>
  <c r="H1731" i="9"/>
  <c r="H1732" i="9"/>
  <c r="H1733" i="9"/>
  <c r="H1734" i="9"/>
  <c r="H1735" i="9"/>
  <c r="H1736" i="9"/>
  <c r="H1737" i="9"/>
  <c r="H1738" i="9"/>
  <c r="H1739" i="9"/>
  <c r="H1740" i="9"/>
  <c r="H1741" i="9"/>
  <c r="H1742" i="9"/>
  <c r="H1743" i="9"/>
  <c r="H1744" i="9"/>
  <c r="H26" i="9"/>
  <c r="M1743" i="9"/>
  <c r="M1744" i="9"/>
  <c r="R1744" i="9" s="1"/>
  <c r="I1743" i="9"/>
  <c r="J1743" i="9"/>
  <c r="K1743" i="9"/>
  <c r="L1743" i="9"/>
  <c r="I1744" i="9"/>
  <c r="N1744" i="9" s="1"/>
  <c r="J1744" i="9"/>
  <c r="O1744" i="9" s="1"/>
  <c r="K1744" i="9"/>
  <c r="P1744" i="9" s="1"/>
  <c r="L1744" i="9"/>
  <c r="Q1744" i="9" s="1"/>
  <c r="G1742" i="9"/>
  <c r="I1742" i="9" s="1"/>
  <c r="N1742" i="9" s="1"/>
  <c r="G1741" i="9"/>
  <c r="J1741" i="9" s="1"/>
  <c r="G1740" i="9"/>
  <c r="I1740" i="9" s="1"/>
  <c r="G1739" i="9"/>
  <c r="G1738" i="9"/>
  <c r="I1738" i="9" s="1"/>
  <c r="G1737" i="9"/>
  <c r="J1737" i="9" s="1"/>
  <c r="G1736" i="9"/>
  <c r="I1736" i="9" s="1"/>
  <c r="G1735" i="9"/>
  <c r="G1734" i="9"/>
  <c r="I1734" i="9" s="1"/>
  <c r="G1733" i="9"/>
  <c r="J1733" i="9" s="1"/>
  <c r="G1732" i="9"/>
  <c r="I1732" i="9" s="1"/>
  <c r="G1731" i="9"/>
  <c r="G1730" i="9"/>
  <c r="I1730" i="9" s="1"/>
  <c r="G1729" i="9"/>
  <c r="J1729" i="9" s="1"/>
  <c r="G1728" i="9"/>
  <c r="I1728" i="9" s="1"/>
  <c r="G1727" i="9"/>
  <c r="G1726" i="9"/>
  <c r="I1726" i="9" s="1"/>
  <c r="G1725" i="9"/>
  <c r="J1725" i="9" s="1"/>
  <c r="G1724" i="9"/>
  <c r="I1724" i="9" s="1"/>
  <c r="G1723" i="9"/>
  <c r="G1722" i="9"/>
  <c r="I1722" i="9" s="1"/>
  <c r="G1721" i="9"/>
  <c r="J1721" i="9" s="1"/>
  <c r="G1720" i="9"/>
  <c r="I1720" i="9" s="1"/>
  <c r="G1719" i="9"/>
  <c r="G1718" i="9"/>
  <c r="I1718" i="9" s="1"/>
  <c r="G1717" i="9"/>
  <c r="J1717" i="9" s="1"/>
  <c r="G1716" i="9"/>
  <c r="I1716" i="9" s="1"/>
  <c r="G1715" i="9"/>
  <c r="G1714" i="9"/>
  <c r="I1714" i="9" s="1"/>
  <c r="G1713" i="9"/>
  <c r="J1713" i="9" s="1"/>
  <c r="G1712" i="9"/>
  <c r="I1712" i="9" s="1"/>
  <c r="G1711" i="9"/>
  <c r="G1710" i="9"/>
  <c r="I1710" i="9" s="1"/>
  <c r="G1709" i="9"/>
  <c r="J1709" i="9" s="1"/>
  <c r="G1708" i="9"/>
  <c r="I1708" i="9" s="1"/>
  <c r="G1707" i="9"/>
  <c r="G1706" i="9"/>
  <c r="I1706" i="9" s="1"/>
  <c r="G1705" i="9"/>
  <c r="J1705" i="9" s="1"/>
  <c r="G1704" i="9"/>
  <c r="I1704" i="9" s="1"/>
  <c r="G1703" i="9"/>
  <c r="G1702" i="9"/>
  <c r="I1702" i="9" s="1"/>
  <c r="G1701" i="9"/>
  <c r="J1701" i="9" s="1"/>
  <c r="G1700" i="9"/>
  <c r="I1700" i="9" s="1"/>
  <c r="G1699" i="9"/>
  <c r="G1698" i="9"/>
  <c r="I1698" i="9" s="1"/>
  <c r="G1697" i="9"/>
  <c r="J1697" i="9" s="1"/>
  <c r="G1696" i="9"/>
  <c r="I1696" i="9" s="1"/>
  <c r="G1695" i="9"/>
  <c r="G1694" i="9"/>
  <c r="J1694" i="9" s="1"/>
  <c r="G1693" i="9"/>
  <c r="K1693" i="9" s="1"/>
  <c r="G1692" i="9"/>
  <c r="J1692" i="9" s="1"/>
  <c r="G1691" i="9"/>
  <c r="G1690" i="9"/>
  <c r="J1690" i="9" s="1"/>
  <c r="G1689" i="9"/>
  <c r="K1689" i="9" s="1"/>
  <c r="G1688" i="9"/>
  <c r="J1688" i="9" s="1"/>
  <c r="G1687" i="9"/>
  <c r="G1686" i="9"/>
  <c r="J1686" i="9" s="1"/>
  <c r="G1685" i="9"/>
  <c r="K1685" i="9" s="1"/>
  <c r="G1684" i="9"/>
  <c r="J1684" i="9" s="1"/>
  <c r="G1683" i="9"/>
  <c r="G1682" i="9"/>
  <c r="J1682" i="9" s="1"/>
  <c r="G1681" i="9"/>
  <c r="K1681" i="9" s="1"/>
  <c r="G1680" i="9"/>
  <c r="J1680" i="9" s="1"/>
  <c r="G1679" i="9"/>
  <c r="G1678" i="9"/>
  <c r="J1678" i="9" s="1"/>
  <c r="G1677" i="9"/>
  <c r="K1677" i="9" s="1"/>
  <c r="G1676" i="9"/>
  <c r="J1676" i="9" s="1"/>
  <c r="G1675" i="9"/>
  <c r="G1674" i="9"/>
  <c r="J1674" i="9" s="1"/>
  <c r="G1673" i="9"/>
  <c r="K1673" i="9" s="1"/>
  <c r="G1672" i="9"/>
  <c r="J1672" i="9" s="1"/>
  <c r="G1671" i="9"/>
  <c r="G1670" i="9"/>
  <c r="J1670" i="9" s="1"/>
  <c r="G1669" i="9"/>
  <c r="K1669" i="9" s="1"/>
  <c r="G1668" i="9"/>
  <c r="J1668" i="9" s="1"/>
  <c r="G1667" i="9"/>
  <c r="G1666" i="9"/>
  <c r="J1666" i="9" s="1"/>
  <c r="G1665" i="9"/>
  <c r="K1665" i="9" s="1"/>
  <c r="G1664" i="9"/>
  <c r="J1664" i="9" s="1"/>
  <c r="G1663" i="9"/>
  <c r="G1662" i="9"/>
  <c r="J1662" i="9" s="1"/>
  <c r="G1661" i="9"/>
  <c r="K1661" i="9" s="1"/>
  <c r="G1660" i="9"/>
  <c r="J1660" i="9" s="1"/>
  <c r="G1659" i="9"/>
  <c r="G1658" i="9"/>
  <c r="J1658" i="9" s="1"/>
  <c r="G1657" i="9"/>
  <c r="K1657" i="9" s="1"/>
  <c r="G1656" i="9"/>
  <c r="J1656" i="9" s="1"/>
  <c r="G1655" i="9"/>
  <c r="G1654" i="9"/>
  <c r="J1654" i="9" s="1"/>
  <c r="G1653" i="9"/>
  <c r="K1653" i="9" s="1"/>
  <c r="G1652" i="9"/>
  <c r="J1652" i="9" s="1"/>
  <c r="G1651" i="9"/>
  <c r="G1650" i="9"/>
  <c r="J1650" i="9" s="1"/>
  <c r="G1649" i="9"/>
  <c r="K1649" i="9" s="1"/>
  <c r="G1648" i="9"/>
  <c r="J1648" i="9" s="1"/>
  <c r="G1647" i="9"/>
  <c r="G1646" i="9"/>
  <c r="J1646" i="9" s="1"/>
  <c r="G1645" i="9"/>
  <c r="K1645" i="9" s="1"/>
  <c r="G1644" i="9"/>
  <c r="J1644" i="9" s="1"/>
  <c r="G1643" i="9"/>
  <c r="G1642" i="9"/>
  <c r="J1642" i="9" s="1"/>
  <c r="G1641" i="9"/>
  <c r="K1641" i="9" s="1"/>
  <c r="G1640" i="9"/>
  <c r="J1640" i="9" s="1"/>
  <c r="G1639" i="9"/>
  <c r="G1638" i="9"/>
  <c r="J1638" i="9" s="1"/>
  <c r="G1637" i="9"/>
  <c r="K1637" i="9" s="1"/>
  <c r="G1636" i="9"/>
  <c r="J1636" i="9" s="1"/>
  <c r="G1635" i="9"/>
  <c r="G1634" i="9"/>
  <c r="J1634" i="9" s="1"/>
  <c r="G1633" i="9"/>
  <c r="J1633" i="9" s="1"/>
  <c r="G1632" i="9"/>
  <c r="J1632" i="9" s="1"/>
  <c r="G1631" i="9"/>
  <c r="M1631" i="9" s="1"/>
  <c r="G1630" i="9"/>
  <c r="J1630" i="9" s="1"/>
  <c r="G1629" i="9"/>
  <c r="J1629" i="9" s="1"/>
  <c r="G1628" i="9"/>
  <c r="J1628" i="9" s="1"/>
  <c r="G1627" i="9"/>
  <c r="G1626" i="9"/>
  <c r="J1626" i="9" s="1"/>
  <c r="G1625" i="9"/>
  <c r="M1625" i="9" s="1"/>
  <c r="G1624" i="9"/>
  <c r="J1624" i="9" s="1"/>
  <c r="G1623" i="9"/>
  <c r="G1622" i="9"/>
  <c r="J1622" i="9" s="1"/>
  <c r="G1621" i="9"/>
  <c r="L1621" i="9" s="1"/>
  <c r="G1620" i="9"/>
  <c r="J1620" i="9" s="1"/>
  <c r="G1619" i="9"/>
  <c r="G1618" i="9"/>
  <c r="J1618" i="9" s="1"/>
  <c r="G1617" i="9"/>
  <c r="M1617" i="9" s="1"/>
  <c r="G1616" i="9"/>
  <c r="J1616" i="9" s="1"/>
  <c r="G1615" i="9"/>
  <c r="G1614" i="9"/>
  <c r="J1614" i="9" s="1"/>
  <c r="G1613" i="9"/>
  <c r="L1613" i="9" s="1"/>
  <c r="G1612" i="9"/>
  <c r="J1612" i="9" s="1"/>
  <c r="G1611" i="9"/>
  <c r="G1610" i="9"/>
  <c r="J1610" i="9" s="1"/>
  <c r="G1609" i="9"/>
  <c r="M1609" i="9" s="1"/>
  <c r="G1608" i="9"/>
  <c r="J1608" i="9" s="1"/>
  <c r="G1607" i="9"/>
  <c r="G1606" i="9"/>
  <c r="J1606" i="9" s="1"/>
  <c r="G1605" i="9"/>
  <c r="L1605" i="9" s="1"/>
  <c r="G1604" i="9"/>
  <c r="J1604" i="9" s="1"/>
  <c r="G1603" i="9"/>
  <c r="G1602" i="9"/>
  <c r="J1602" i="9" s="1"/>
  <c r="G1601" i="9"/>
  <c r="M1601" i="9" s="1"/>
  <c r="G1600" i="9"/>
  <c r="J1600" i="9" s="1"/>
  <c r="G1599" i="9"/>
  <c r="G1598" i="9"/>
  <c r="J1598" i="9" s="1"/>
  <c r="G1597" i="9"/>
  <c r="L1597" i="9" s="1"/>
  <c r="G1596" i="9"/>
  <c r="J1596" i="9" s="1"/>
  <c r="G1595" i="9"/>
  <c r="G1594" i="9"/>
  <c r="J1594" i="9" s="1"/>
  <c r="G1593" i="9"/>
  <c r="M1593" i="9" s="1"/>
  <c r="G1592" i="9"/>
  <c r="J1592" i="9" s="1"/>
  <c r="G1591" i="9"/>
  <c r="G1590" i="9"/>
  <c r="J1590" i="9" s="1"/>
  <c r="G1589" i="9"/>
  <c r="L1589" i="9" s="1"/>
  <c r="G1588" i="9"/>
  <c r="J1588" i="9" s="1"/>
  <c r="G1587" i="9"/>
  <c r="G1586" i="9"/>
  <c r="J1586" i="9" s="1"/>
  <c r="G1585" i="9"/>
  <c r="M1585" i="9" s="1"/>
  <c r="G1584" i="9"/>
  <c r="J1584" i="9" s="1"/>
  <c r="G1583" i="9"/>
  <c r="G1582" i="9"/>
  <c r="J1582" i="9" s="1"/>
  <c r="G1581" i="9"/>
  <c r="L1581" i="9" s="1"/>
  <c r="G1580" i="9"/>
  <c r="J1580" i="9" s="1"/>
  <c r="G1579" i="9"/>
  <c r="G1578" i="9"/>
  <c r="J1578" i="9" s="1"/>
  <c r="G1577" i="9"/>
  <c r="M1577" i="9" s="1"/>
  <c r="G1576" i="9"/>
  <c r="J1576" i="9" s="1"/>
  <c r="G1575" i="9"/>
  <c r="G1574" i="9"/>
  <c r="J1574" i="9" s="1"/>
  <c r="G1573" i="9"/>
  <c r="L1573" i="9" s="1"/>
  <c r="G1572" i="9"/>
  <c r="J1572" i="9" s="1"/>
  <c r="G1571" i="9"/>
  <c r="G1570" i="9"/>
  <c r="J1570" i="9" s="1"/>
  <c r="G1569" i="9"/>
  <c r="M1569" i="9" s="1"/>
  <c r="G1568" i="9"/>
  <c r="J1568" i="9" s="1"/>
  <c r="G1567" i="9"/>
  <c r="G1566" i="9"/>
  <c r="J1566" i="9" s="1"/>
  <c r="G1565" i="9"/>
  <c r="L1565" i="9" s="1"/>
  <c r="G1564" i="9"/>
  <c r="J1564" i="9" s="1"/>
  <c r="G1563" i="9"/>
  <c r="G1562" i="9"/>
  <c r="I1562" i="9" s="1"/>
  <c r="G1561" i="9"/>
  <c r="M1561" i="9" s="1"/>
  <c r="G1560" i="9"/>
  <c r="M1560" i="9" s="1"/>
  <c r="G1559" i="9"/>
  <c r="M1559" i="9" s="1"/>
  <c r="G1558" i="9"/>
  <c r="M1558" i="9" s="1"/>
  <c r="G1557" i="9"/>
  <c r="L1557" i="9" s="1"/>
  <c r="G1556" i="9"/>
  <c r="K1556" i="9" s="1"/>
  <c r="G1555" i="9"/>
  <c r="G1554" i="9"/>
  <c r="K1554" i="9" s="1"/>
  <c r="G1553" i="9"/>
  <c r="M1553" i="9" s="1"/>
  <c r="G1552" i="9"/>
  <c r="M1552" i="9" s="1"/>
  <c r="G1551" i="9"/>
  <c r="M1551" i="9" s="1"/>
  <c r="G1550" i="9"/>
  <c r="M1550" i="9" s="1"/>
  <c r="G1549" i="9"/>
  <c r="M1549" i="9" s="1"/>
  <c r="G1548" i="9"/>
  <c r="M1548" i="9" s="1"/>
  <c r="G1547" i="9"/>
  <c r="M1547" i="9" s="1"/>
  <c r="G1546" i="9"/>
  <c r="M1546" i="9" s="1"/>
  <c r="G1545" i="9"/>
  <c r="M1545" i="9" s="1"/>
  <c r="G1544" i="9"/>
  <c r="M1544" i="9" s="1"/>
  <c r="G1543" i="9"/>
  <c r="M1543" i="9" s="1"/>
  <c r="G1542" i="9"/>
  <c r="M1542" i="9" s="1"/>
  <c r="G1541" i="9"/>
  <c r="M1541" i="9" s="1"/>
  <c r="G1540" i="9"/>
  <c r="M1540" i="9" s="1"/>
  <c r="G1539" i="9"/>
  <c r="M1539" i="9" s="1"/>
  <c r="G1538" i="9"/>
  <c r="M1538" i="9" s="1"/>
  <c r="G1537" i="9"/>
  <c r="M1537" i="9" s="1"/>
  <c r="G1536" i="9"/>
  <c r="M1536" i="9" s="1"/>
  <c r="G1535" i="9"/>
  <c r="M1535" i="9" s="1"/>
  <c r="G1534" i="9"/>
  <c r="M1534" i="9" s="1"/>
  <c r="G1533" i="9"/>
  <c r="M1533" i="9" s="1"/>
  <c r="G1532" i="9"/>
  <c r="M1532" i="9" s="1"/>
  <c r="G1531" i="9"/>
  <c r="M1531" i="9" s="1"/>
  <c r="G1530" i="9"/>
  <c r="M1530" i="9" s="1"/>
  <c r="G1529" i="9"/>
  <c r="M1529" i="9" s="1"/>
  <c r="G1528" i="9"/>
  <c r="M1528" i="9" s="1"/>
  <c r="G1527" i="9"/>
  <c r="M1527" i="9" s="1"/>
  <c r="G1526" i="9"/>
  <c r="M1526" i="9" s="1"/>
  <c r="G1525" i="9"/>
  <c r="M1525" i="9" s="1"/>
  <c r="G1524" i="9"/>
  <c r="M1524" i="9" s="1"/>
  <c r="G1523" i="9"/>
  <c r="M1523" i="9" s="1"/>
  <c r="G1522" i="9"/>
  <c r="M1522" i="9" s="1"/>
  <c r="G1521" i="9"/>
  <c r="M1521" i="9" s="1"/>
  <c r="G1520" i="9"/>
  <c r="M1520" i="9" s="1"/>
  <c r="G1519" i="9"/>
  <c r="M1519" i="9" s="1"/>
  <c r="G1518" i="9"/>
  <c r="M1518" i="9" s="1"/>
  <c r="G1517" i="9"/>
  <c r="M1517" i="9" s="1"/>
  <c r="G1516" i="9"/>
  <c r="M1516" i="9" s="1"/>
  <c r="G1515" i="9"/>
  <c r="M1515" i="9" s="1"/>
  <c r="G1514" i="9"/>
  <c r="M1514" i="9" s="1"/>
  <c r="G1513" i="9"/>
  <c r="M1513" i="9" s="1"/>
  <c r="G1512" i="9"/>
  <c r="M1512" i="9" s="1"/>
  <c r="G1511" i="9"/>
  <c r="M1511" i="9" s="1"/>
  <c r="G1510" i="9"/>
  <c r="M1510" i="9" s="1"/>
  <c r="G1509" i="9"/>
  <c r="M1509" i="9" s="1"/>
  <c r="G1508" i="9"/>
  <c r="M1508" i="9" s="1"/>
  <c r="G1507" i="9"/>
  <c r="M1507" i="9" s="1"/>
  <c r="G1506" i="9"/>
  <c r="M1506" i="9" s="1"/>
  <c r="G1505" i="9"/>
  <c r="M1505" i="9" s="1"/>
  <c r="G1504" i="9"/>
  <c r="M1504" i="9" s="1"/>
  <c r="G1503" i="9"/>
  <c r="M1503" i="9" s="1"/>
  <c r="G1502" i="9"/>
  <c r="M1502" i="9" s="1"/>
  <c r="G1501" i="9"/>
  <c r="M1501" i="9" s="1"/>
  <c r="G1500" i="9"/>
  <c r="M1500" i="9" s="1"/>
  <c r="G1499" i="9"/>
  <c r="M1499" i="9" s="1"/>
  <c r="G1498" i="9"/>
  <c r="M1498" i="9" s="1"/>
  <c r="G1497" i="9"/>
  <c r="M1497" i="9" s="1"/>
  <c r="G1496" i="9"/>
  <c r="M1496" i="9" s="1"/>
  <c r="G1495" i="9"/>
  <c r="M1495" i="9" s="1"/>
  <c r="G1494" i="9"/>
  <c r="M1494" i="9" s="1"/>
  <c r="G1493" i="9"/>
  <c r="M1493" i="9" s="1"/>
  <c r="G1492" i="9"/>
  <c r="M1492" i="9" s="1"/>
  <c r="G1491" i="9"/>
  <c r="M1491" i="9" s="1"/>
  <c r="G1490" i="9"/>
  <c r="M1490" i="9" s="1"/>
  <c r="G1489" i="9"/>
  <c r="M1489" i="9" s="1"/>
  <c r="G1488" i="9"/>
  <c r="M1488" i="9" s="1"/>
  <c r="G1487" i="9"/>
  <c r="M1487" i="9" s="1"/>
  <c r="G1486" i="9"/>
  <c r="M1486" i="9" s="1"/>
  <c r="G1485" i="9"/>
  <c r="M1485" i="9" s="1"/>
  <c r="G1484" i="9"/>
  <c r="M1484" i="9" s="1"/>
  <c r="G1483" i="9"/>
  <c r="M1483" i="9" s="1"/>
  <c r="G1482" i="9"/>
  <c r="M1482" i="9" s="1"/>
  <c r="G1481" i="9"/>
  <c r="M1481" i="9" s="1"/>
  <c r="G1480" i="9"/>
  <c r="M1480" i="9" s="1"/>
  <c r="G1479" i="9"/>
  <c r="M1479" i="9" s="1"/>
  <c r="G1478" i="9"/>
  <c r="M1478" i="9" s="1"/>
  <c r="G1477" i="9"/>
  <c r="M1477" i="9" s="1"/>
  <c r="G1476" i="9"/>
  <c r="M1476" i="9" s="1"/>
  <c r="G1475" i="9"/>
  <c r="M1475" i="9" s="1"/>
  <c r="G1474" i="9"/>
  <c r="M1474" i="9" s="1"/>
  <c r="G1473" i="9"/>
  <c r="M1473" i="9" s="1"/>
  <c r="G1472" i="9"/>
  <c r="M1472" i="9" s="1"/>
  <c r="G1471" i="9"/>
  <c r="M1471" i="9" s="1"/>
  <c r="G1470" i="9"/>
  <c r="M1470" i="9" s="1"/>
  <c r="G1469" i="9"/>
  <c r="M1469" i="9" s="1"/>
  <c r="G1468" i="9"/>
  <c r="M1468" i="9" s="1"/>
  <c r="G1467" i="9"/>
  <c r="M1467" i="9" s="1"/>
  <c r="G1466" i="9"/>
  <c r="M1466" i="9" s="1"/>
  <c r="G1465" i="9"/>
  <c r="M1465" i="9" s="1"/>
  <c r="G1464" i="9"/>
  <c r="M1464" i="9" s="1"/>
  <c r="G1463" i="9"/>
  <c r="M1463" i="9" s="1"/>
  <c r="G1462" i="9"/>
  <c r="M1462" i="9" s="1"/>
  <c r="G1461" i="9"/>
  <c r="M1461" i="9" s="1"/>
  <c r="G1460" i="9"/>
  <c r="M1460" i="9" s="1"/>
  <c r="G1459" i="9"/>
  <c r="M1459" i="9" s="1"/>
  <c r="G1458" i="9"/>
  <c r="M1458" i="9" s="1"/>
  <c r="G1457" i="9"/>
  <c r="M1457" i="9" s="1"/>
  <c r="G1456" i="9"/>
  <c r="M1456" i="9" s="1"/>
  <c r="G1455" i="9"/>
  <c r="M1455" i="9" s="1"/>
  <c r="G1454" i="9"/>
  <c r="M1454" i="9" s="1"/>
  <c r="G1453" i="9"/>
  <c r="M1453" i="9" s="1"/>
  <c r="G1452" i="9"/>
  <c r="M1452" i="9" s="1"/>
  <c r="G1451" i="9"/>
  <c r="M1451" i="9" s="1"/>
  <c r="G1450" i="9"/>
  <c r="M1450" i="9" s="1"/>
  <c r="G1449" i="9"/>
  <c r="M1449" i="9" s="1"/>
  <c r="G1448" i="9"/>
  <c r="M1448" i="9" s="1"/>
  <c r="G1447" i="9"/>
  <c r="M1447" i="9" s="1"/>
  <c r="G1446" i="9"/>
  <c r="M1446" i="9" s="1"/>
  <c r="G1445" i="9"/>
  <c r="M1445" i="9" s="1"/>
  <c r="G1444" i="9"/>
  <c r="M1444" i="9" s="1"/>
  <c r="G1443" i="9"/>
  <c r="M1443" i="9" s="1"/>
  <c r="G1442" i="9"/>
  <c r="M1442" i="9" s="1"/>
  <c r="G1441" i="9"/>
  <c r="M1441" i="9" s="1"/>
  <c r="G1440" i="9"/>
  <c r="M1440" i="9" s="1"/>
  <c r="G1439" i="9"/>
  <c r="M1439" i="9" s="1"/>
  <c r="G1438" i="9"/>
  <c r="M1438" i="9" s="1"/>
  <c r="G1437" i="9"/>
  <c r="M1437" i="9" s="1"/>
  <c r="G1436" i="9"/>
  <c r="M1436" i="9" s="1"/>
  <c r="G1435" i="9"/>
  <c r="M1435" i="9" s="1"/>
  <c r="G1434" i="9"/>
  <c r="M1434" i="9" s="1"/>
  <c r="G1433" i="9"/>
  <c r="M1433" i="9" s="1"/>
  <c r="G1432" i="9"/>
  <c r="M1432" i="9" s="1"/>
  <c r="G1431" i="9"/>
  <c r="M1431" i="9" s="1"/>
  <c r="G1430" i="9"/>
  <c r="M1430" i="9" s="1"/>
  <c r="G1429" i="9"/>
  <c r="M1429" i="9" s="1"/>
  <c r="G1428" i="9"/>
  <c r="M1428" i="9" s="1"/>
  <c r="G1427" i="9"/>
  <c r="M1427" i="9" s="1"/>
  <c r="G1426" i="9"/>
  <c r="M1426" i="9" s="1"/>
  <c r="G1425" i="9"/>
  <c r="M1425" i="9" s="1"/>
  <c r="G1424" i="9"/>
  <c r="M1424" i="9" s="1"/>
  <c r="G1423" i="9"/>
  <c r="M1423" i="9" s="1"/>
  <c r="G1422" i="9"/>
  <c r="M1422" i="9" s="1"/>
  <c r="G1421" i="9"/>
  <c r="M1421" i="9" s="1"/>
  <c r="G1420" i="9"/>
  <c r="M1420" i="9" s="1"/>
  <c r="G1419" i="9"/>
  <c r="M1419" i="9" s="1"/>
  <c r="G1418" i="9"/>
  <c r="M1418" i="9" s="1"/>
  <c r="G1417" i="9"/>
  <c r="M1417" i="9" s="1"/>
  <c r="G1416" i="9"/>
  <c r="M1416" i="9" s="1"/>
  <c r="G1415" i="9"/>
  <c r="M1415" i="9" s="1"/>
  <c r="G1414" i="9"/>
  <c r="M1414" i="9" s="1"/>
  <c r="G1413" i="9"/>
  <c r="M1413" i="9" s="1"/>
  <c r="G1412" i="9"/>
  <c r="M1412" i="9" s="1"/>
  <c r="G1411" i="9"/>
  <c r="M1411" i="9" s="1"/>
  <c r="G1410" i="9"/>
  <c r="M1410" i="9" s="1"/>
  <c r="G1409" i="9"/>
  <c r="M1409" i="9" s="1"/>
  <c r="G1408" i="9"/>
  <c r="M1408" i="9" s="1"/>
  <c r="G1407" i="9"/>
  <c r="M1407" i="9" s="1"/>
  <c r="G1406" i="9"/>
  <c r="M1406" i="9" s="1"/>
  <c r="G1405" i="9"/>
  <c r="M1405" i="9" s="1"/>
  <c r="G1404" i="9"/>
  <c r="M1404" i="9" s="1"/>
  <c r="G1403" i="9"/>
  <c r="M1403" i="9" s="1"/>
  <c r="G1402" i="9"/>
  <c r="M1402" i="9" s="1"/>
  <c r="G1401" i="9"/>
  <c r="M1401" i="9" s="1"/>
  <c r="G1400" i="9"/>
  <c r="M1400" i="9" s="1"/>
  <c r="G1399" i="9"/>
  <c r="M1399" i="9" s="1"/>
  <c r="G1398" i="9"/>
  <c r="M1398" i="9" s="1"/>
  <c r="G1397" i="9"/>
  <c r="M1397" i="9" s="1"/>
  <c r="G1396" i="9"/>
  <c r="M1396" i="9" s="1"/>
  <c r="G1395" i="9"/>
  <c r="M1395" i="9" s="1"/>
  <c r="G1394" i="9"/>
  <c r="M1394" i="9" s="1"/>
  <c r="G1393" i="9"/>
  <c r="M1393" i="9" s="1"/>
  <c r="G1392" i="9"/>
  <c r="M1392" i="9" s="1"/>
  <c r="G1391" i="9"/>
  <c r="M1391" i="9" s="1"/>
  <c r="G1390" i="9"/>
  <c r="M1390" i="9" s="1"/>
  <c r="G1389" i="9"/>
  <c r="M1389" i="9" s="1"/>
  <c r="G1388" i="9"/>
  <c r="M1388" i="9" s="1"/>
  <c r="G1387" i="9"/>
  <c r="M1387" i="9" s="1"/>
  <c r="G1386" i="9"/>
  <c r="M1386" i="9" s="1"/>
  <c r="G1385" i="9"/>
  <c r="M1385" i="9" s="1"/>
  <c r="G1384" i="9"/>
  <c r="M1384" i="9" s="1"/>
  <c r="G1383" i="9"/>
  <c r="M1383" i="9" s="1"/>
  <c r="G1382" i="9"/>
  <c r="M1382" i="9" s="1"/>
  <c r="G1381" i="9"/>
  <c r="M1381" i="9" s="1"/>
  <c r="G1380" i="9"/>
  <c r="M1380" i="9" s="1"/>
  <c r="G1379" i="9"/>
  <c r="M1379" i="9" s="1"/>
  <c r="G1378" i="9"/>
  <c r="M1378" i="9" s="1"/>
  <c r="G1377" i="9"/>
  <c r="M1377" i="9" s="1"/>
  <c r="G1376" i="9"/>
  <c r="M1376" i="9" s="1"/>
  <c r="G1375" i="9"/>
  <c r="M1375" i="9" s="1"/>
  <c r="G1374" i="9"/>
  <c r="M1374" i="9" s="1"/>
  <c r="G1373" i="9"/>
  <c r="M1373" i="9" s="1"/>
  <c r="G1372" i="9"/>
  <c r="M1372" i="9" s="1"/>
  <c r="G1371" i="9"/>
  <c r="M1371" i="9" s="1"/>
  <c r="G1370" i="9"/>
  <c r="M1370" i="9" s="1"/>
  <c r="G1369" i="9"/>
  <c r="M1369" i="9" s="1"/>
  <c r="G1368" i="9"/>
  <c r="M1368" i="9" s="1"/>
  <c r="G1367" i="9"/>
  <c r="M1367" i="9" s="1"/>
  <c r="G1366" i="9"/>
  <c r="M1366" i="9" s="1"/>
  <c r="G1365" i="9"/>
  <c r="M1365" i="9" s="1"/>
  <c r="G1364" i="9"/>
  <c r="M1364" i="9" s="1"/>
  <c r="G1363" i="9"/>
  <c r="M1363" i="9" s="1"/>
  <c r="G1362" i="9"/>
  <c r="M1362" i="9" s="1"/>
  <c r="G1361" i="9"/>
  <c r="M1361" i="9" s="1"/>
  <c r="G1360" i="9"/>
  <c r="M1360" i="9" s="1"/>
  <c r="G1359" i="9"/>
  <c r="M1359" i="9" s="1"/>
  <c r="G1358" i="9"/>
  <c r="M1358" i="9" s="1"/>
  <c r="G1357" i="9"/>
  <c r="M1357" i="9" s="1"/>
  <c r="G1356" i="9"/>
  <c r="M1356" i="9" s="1"/>
  <c r="G1355" i="9"/>
  <c r="M1355" i="9" s="1"/>
  <c r="G1354" i="9"/>
  <c r="M1354" i="9" s="1"/>
  <c r="G1353" i="9"/>
  <c r="M1353" i="9" s="1"/>
  <c r="G1352" i="9"/>
  <c r="M1352" i="9" s="1"/>
  <c r="G1351" i="9"/>
  <c r="M1351" i="9" s="1"/>
  <c r="G1350" i="9"/>
  <c r="M1350" i="9" s="1"/>
  <c r="G1349" i="9"/>
  <c r="M1349" i="9" s="1"/>
  <c r="G1348" i="9"/>
  <c r="M1348" i="9" s="1"/>
  <c r="G1347" i="9"/>
  <c r="M1347" i="9" s="1"/>
  <c r="G1346" i="9"/>
  <c r="M1346" i="9" s="1"/>
  <c r="G1345" i="9"/>
  <c r="M1345" i="9" s="1"/>
  <c r="G1344" i="9"/>
  <c r="M1344" i="9" s="1"/>
  <c r="G1343" i="9"/>
  <c r="M1343" i="9" s="1"/>
  <c r="G1342" i="9"/>
  <c r="M1342" i="9" s="1"/>
  <c r="G1341" i="9"/>
  <c r="M1341" i="9" s="1"/>
  <c r="G1340" i="9"/>
  <c r="M1340" i="9" s="1"/>
  <c r="G1339" i="9"/>
  <c r="M1339" i="9" s="1"/>
  <c r="G1338" i="9"/>
  <c r="M1338" i="9" s="1"/>
  <c r="G1337" i="9"/>
  <c r="M1337" i="9" s="1"/>
  <c r="G1336" i="9"/>
  <c r="M1336" i="9" s="1"/>
  <c r="G1335" i="9"/>
  <c r="M1335" i="9" s="1"/>
  <c r="G1334" i="9"/>
  <c r="M1334" i="9" s="1"/>
  <c r="G1333" i="9"/>
  <c r="M1333" i="9" s="1"/>
  <c r="G1332" i="9"/>
  <c r="M1332" i="9" s="1"/>
  <c r="G1331" i="9"/>
  <c r="M1331" i="9" s="1"/>
  <c r="G1330" i="9"/>
  <c r="M1330" i="9" s="1"/>
  <c r="G1329" i="9"/>
  <c r="M1329" i="9" s="1"/>
  <c r="G1328" i="9"/>
  <c r="M1328" i="9" s="1"/>
  <c r="G1327" i="9"/>
  <c r="M1327" i="9" s="1"/>
  <c r="G1326" i="9"/>
  <c r="M1326" i="9" s="1"/>
  <c r="G1325" i="9"/>
  <c r="M1325" i="9" s="1"/>
  <c r="G1324" i="9"/>
  <c r="M1324" i="9" s="1"/>
  <c r="G1323" i="9"/>
  <c r="M1323" i="9" s="1"/>
  <c r="G1322" i="9"/>
  <c r="M1322" i="9" s="1"/>
  <c r="G1321" i="9"/>
  <c r="M1321" i="9" s="1"/>
  <c r="G1320" i="9"/>
  <c r="M1320" i="9" s="1"/>
  <c r="G1319" i="9"/>
  <c r="M1319" i="9" s="1"/>
  <c r="G1318" i="9"/>
  <c r="M1318" i="9" s="1"/>
  <c r="G1317" i="9"/>
  <c r="M1317" i="9" s="1"/>
  <c r="G1316" i="9"/>
  <c r="M1316" i="9" s="1"/>
  <c r="G1315" i="9"/>
  <c r="M1315" i="9" s="1"/>
  <c r="G1314" i="9"/>
  <c r="M1314" i="9" s="1"/>
  <c r="G1313" i="9"/>
  <c r="M1313" i="9" s="1"/>
  <c r="G1312" i="9"/>
  <c r="M1312" i="9" s="1"/>
  <c r="G1311" i="9"/>
  <c r="M1311" i="9" s="1"/>
  <c r="G1310" i="9"/>
  <c r="M1310" i="9" s="1"/>
  <c r="G1309" i="9"/>
  <c r="M1309" i="9" s="1"/>
  <c r="G1308" i="9"/>
  <c r="M1308" i="9" s="1"/>
  <c r="G1307" i="9"/>
  <c r="M1307" i="9" s="1"/>
  <c r="G1306" i="9"/>
  <c r="M1306" i="9" s="1"/>
  <c r="G1305" i="9"/>
  <c r="M1305" i="9" s="1"/>
  <c r="G1304" i="9"/>
  <c r="M1304" i="9" s="1"/>
  <c r="G1303" i="9"/>
  <c r="M1303" i="9" s="1"/>
  <c r="G1302" i="9"/>
  <c r="M1302" i="9" s="1"/>
  <c r="G1301" i="9"/>
  <c r="M1301" i="9" s="1"/>
  <c r="G1300" i="9"/>
  <c r="M1300" i="9" s="1"/>
  <c r="G1299" i="9"/>
  <c r="M1299" i="9" s="1"/>
  <c r="G1298" i="9"/>
  <c r="M1298" i="9" s="1"/>
  <c r="G1297" i="9"/>
  <c r="M1297" i="9" s="1"/>
  <c r="G1296" i="9"/>
  <c r="M1296" i="9" s="1"/>
  <c r="G1295" i="9"/>
  <c r="M1295" i="9" s="1"/>
  <c r="G1294" i="9"/>
  <c r="M1294" i="9" s="1"/>
  <c r="G1293" i="9"/>
  <c r="M1293" i="9" s="1"/>
  <c r="G1292" i="9"/>
  <c r="M1292" i="9" s="1"/>
  <c r="G1291" i="9"/>
  <c r="M1291" i="9" s="1"/>
  <c r="G1290" i="9"/>
  <c r="M1290" i="9" s="1"/>
  <c r="G1289" i="9"/>
  <c r="M1289" i="9" s="1"/>
  <c r="G1288" i="9"/>
  <c r="M1288" i="9" s="1"/>
  <c r="G1287" i="9"/>
  <c r="M1287" i="9" s="1"/>
  <c r="G1286" i="9"/>
  <c r="M1286" i="9" s="1"/>
  <c r="G1285" i="9"/>
  <c r="M1285" i="9" s="1"/>
  <c r="G1284" i="9"/>
  <c r="M1284" i="9" s="1"/>
  <c r="G1283" i="9"/>
  <c r="M1283" i="9" s="1"/>
  <c r="G1282" i="9"/>
  <c r="M1282" i="9" s="1"/>
  <c r="G1281" i="9"/>
  <c r="M1281" i="9" s="1"/>
  <c r="G1280" i="9"/>
  <c r="M1280" i="9" s="1"/>
  <c r="G1279" i="9"/>
  <c r="M1279" i="9" s="1"/>
  <c r="G1278" i="9"/>
  <c r="M1278" i="9" s="1"/>
  <c r="G1277" i="9"/>
  <c r="M1277" i="9" s="1"/>
  <c r="G1276" i="9"/>
  <c r="M1276" i="9" s="1"/>
  <c r="G1275" i="9"/>
  <c r="M1275" i="9" s="1"/>
  <c r="G1274" i="9"/>
  <c r="M1274" i="9" s="1"/>
  <c r="G1273" i="9"/>
  <c r="M1273" i="9" s="1"/>
  <c r="G1272" i="9"/>
  <c r="M1272" i="9" s="1"/>
  <c r="G1271" i="9"/>
  <c r="M1271" i="9" s="1"/>
  <c r="G1270" i="9"/>
  <c r="M1270" i="9" s="1"/>
  <c r="G1269" i="9"/>
  <c r="M1269" i="9" s="1"/>
  <c r="G1268" i="9"/>
  <c r="M1268" i="9" s="1"/>
  <c r="G1267" i="9"/>
  <c r="M1267" i="9" s="1"/>
  <c r="G1266" i="9"/>
  <c r="M1266" i="9" s="1"/>
  <c r="G1265" i="9"/>
  <c r="M1265" i="9" s="1"/>
  <c r="G1264" i="9"/>
  <c r="M1264" i="9" s="1"/>
  <c r="G1263" i="9"/>
  <c r="M1263" i="9" s="1"/>
  <c r="G1262" i="9"/>
  <c r="M1262" i="9" s="1"/>
  <c r="G1261" i="9"/>
  <c r="M1261" i="9" s="1"/>
  <c r="G1260" i="9"/>
  <c r="M1260" i="9" s="1"/>
  <c r="G1259" i="9"/>
  <c r="M1259" i="9" s="1"/>
  <c r="G1258" i="9"/>
  <c r="M1258" i="9" s="1"/>
  <c r="G1257" i="9"/>
  <c r="M1257" i="9" s="1"/>
  <c r="G1256" i="9"/>
  <c r="M1256" i="9" s="1"/>
  <c r="G1255" i="9"/>
  <c r="M1255" i="9" s="1"/>
  <c r="G1254" i="9"/>
  <c r="M1254" i="9" s="1"/>
  <c r="G1253" i="9"/>
  <c r="M1253" i="9" s="1"/>
  <c r="G1252" i="9"/>
  <c r="M1252" i="9" s="1"/>
  <c r="G1251" i="9"/>
  <c r="M1251" i="9" s="1"/>
  <c r="G1250" i="9"/>
  <c r="M1250" i="9" s="1"/>
  <c r="G1249" i="9"/>
  <c r="M1249" i="9" s="1"/>
  <c r="G1248" i="9"/>
  <c r="M1248" i="9" s="1"/>
  <c r="G1247" i="9"/>
  <c r="M1247" i="9" s="1"/>
  <c r="G1246" i="9"/>
  <c r="M1246" i="9" s="1"/>
  <c r="G1245" i="9"/>
  <c r="M1245" i="9" s="1"/>
  <c r="G1244" i="9"/>
  <c r="M1244" i="9" s="1"/>
  <c r="G1243" i="9"/>
  <c r="M1243" i="9" s="1"/>
  <c r="G1242" i="9"/>
  <c r="M1242" i="9" s="1"/>
  <c r="G1241" i="9"/>
  <c r="M1241" i="9" s="1"/>
  <c r="G1240" i="9"/>
  <c r="M1240" i="9" s="1"/>
  <c r="G1239" i="9"/>
  <c r="M1239" i="9" s="1"/>
  <c r="G1238" i="9"/>
  <c r="M1238" i="9" s="1"/>
  <c r="G1237" i="9"/>
  <c r="M1237" i="9" s="1"/>
  <c r="G1236" i="9"/>
  <c r="M1236" i="9" s="1"/>
  <c r="G1235" i="9"/>
  <c r="M1235" i="9" s="1"/>
  <c r="G1234" i="9"/>
  <c r="M1234" i="9" s="1"/>
  <c r="G1233" i="9"/>
  <c r="M1233" i="9" s="1"/>
  <c r="G1232" i="9"/>
  <c r="M1232" i="9" s="1"/>
  <c r="G1231" i="9"/>
  <c r="M1231" i="9" s="1"/>
  <c r="G1230" i="9"/>
  <c r="M1230" i="9" s="1"/>
  <c r="G1229" i="9"/>
  <c r="M1229" i="9" s="1"/>
  <c r="G1228" i="9"/>
  <c r="M1228" i="9" s="1"/>
  <c r="G1227" i="9"/>
  <c r="M1227" i="9" s="1"/>
  <c r="G1226" i="9"/>
  <c r="M1226" i="9" s="1"/>
  <c r="G1225" i="9"/>
  <c r="M1225" i="9" s="1"/>
  <c r="G1224" i="9"/>
  <c r="M1224" i="9" s="1"/>
  <c r="G1223" i="9"/>
  <c r="M1223" i="9" s="1"/>
  <c r="G1222" i="9"/>
  <c r="M1222" i="9" s="1"/>
  <c r="G1221" i="9"/>
  <c r="M1221" i="9" s="1"/>
  <c r="G1220" i="9"/>
  <c r="M1220" i="9" s="1"/>
  <c r="G1219" i="9"/>
  <c r="M1219" i="9" s="1"/>
  <c r="G1218" i="9"/>
  <c r="M1218" i="9" s="1"/>
  <c r="G1217" i="9"/>
  <c r="M1217" i="9" s="1"/>
  <c r="G1216" i="9"/>
  <c r="M1216" i="9" s="1"/>
  <c r="G1215" i="9"/>
  <c r="M1215" i="9" s="1"/>
  <c r="G1214" i="9"/>
  <c r="M1214" i="9" s="1"/>
  <c r="G1213" i="9"/>
  <c r="M1213" i="9" s="1"/>
  <c r="G1212" i="9"/>
  <c r="M1212" i="9" s="1"/>
  <c r="G1211" i="9"/>
  <c r="M1211" i="9" s="1"/>
  <c r="G1210" i="9"/>
  <c r="M1210" i="9" s="1"/>
  <c r="G1209" i="9"/>
  <c r="M1209" i="9" s="1"/>
  <c r="G1208" i="9"/>
  <c r="M1208" i="9" s="1"/>
  <c r="G1207" i="9"/>
  <c r="M1207" i="9" s="1"/>
  <c r="G1206" i="9"/>
  <c r="M1206" i="9" s="1"/>
  <c r="G1205" i="9"/>
  <c r="M1205" i="9" s="1"/>
  <c r="G1204" i="9"/>
  <c r="M1204" i="9" s="1"/>
  <c r="G1203" i="9"/>
  <c r="M1203" i="9" s="1"/>
  <c r="G1202" i="9"/>
  <c r="M1202" i="9" s="1"/>
  <c r="G1201" i="9"/>
  <c r="M1201" i="9" s="1"/>
  <c r="G1200" i="9"/>
  <c r="M1200" i="9" s="1"/>
  <c r="G1199" i="9"/>
  <c r="M1199" i="9" s="1"/>
  <c r="G1198" i="9"/>
  <c r="M1198" i="9" s="1"/>
  <c r="G1197" i="9"/>
  <c r="M1197" i="9" s="1"/>
  <c r="G1196" i="9"/>
  <c r="M1196" i="9" s="1"/>
  <c r="G1195" i="9"/>
  <c r="M1195" i="9" s="1"/>
  <c r="G1194" i="9"/>
  <c r="M1194" i="9" s="1"/>
  <c r="G1193" i="9"/>
  <c r="M1193" i="9" s="1"/>
  <c r="G1192" i="9"/>
  <c r="M1192" i="9" s="1"/>
  <c r="G1191" i="9"/>
  <c r="M1191" i="9" s="1"/>
  <c r="G1190" i="9"/>
  <c r="M1190" i="9" s="1"/>
  <c r="G1189" i="9"/>
  <c r="M1189" i="9" s="1"/>
  <c r="G1188" i="9"/>
  <c r="M1188" i="9" s="1"/>
  <c r="G1187" i="9"/>
  <c r="M1187" i="9" s="1"/>
  <c r="G1186" i="9"/>
  <c r="M1186" i="9" s="1"/>
  <c r="G1185" i="9"/>
  <c r="M1185" i="9" s="1"/>
  <c r="G1184" i="9"/>
  <c r="M1184" i="9" s="1"/>
  <c r="G1183" i="9"/>
  <c r="M1183" i="9" s="1"/>
  <c r="G1182" i="9"/>
  <c r="M1182" i="9" s="1"/>
  <c r="G1181" i="9"/>
  <c r="M1181" i="9" s="1"/>
  <c r="G1180" i="9"/>
  <c r="M1180" i="9" s="1"/>
  <c r="G1179" i="9"/>
  <c r="M1179" i="9" s="1"/>
  <c r="G1178" i="9"/>
  <c r="M1178" i="9" s="1"/>
  <c r="G1177" i="9"/>
  <c r="M1177" i="9" s="1"/>
  <c r="G1176" i="9"/>
  <c r="M1176" i="9" s="1"/>
  <c r="G1175" i="9"/>
  <c r="M1175" i="9" s="1"/>
  <c r="G1174" i="9"/>
  <c r="M1174" i="9" s="1"/>
  <c r="G1173" i="9"/>
  <c r="M1173" i="9" s="1"/>
  <c r="G1172" i="9"/>
  <c r="M1172" i="9" s="1"/>
  <c r="G1171" i="9"/>
  <c r="M1171" i="9" s="1"/>
  <c r="G1170" i="9"/>
  <c r="M1170" i="9" s="1"/>
  <c r="G1169" i="9"/>
  <c r="M1169" i="9" s="1"/>
  <c r="G1168" i="9"/>
  <c r="M1168" i="9" s="1"/>
  <c r="G1167" i="9"/>
  <c r="M1167" i="9" s="1"/>
  <c r="G1166" i="9"/>
  <c r="M1166" i="9" s="1"/>
  <c r="G1165" i="9"/>
  <c r="M1165" i="9" s="1"/>
  <c r="G1164" i="9"/>
  <c r="M1164" i="9" s="1"/>
  <c r="G1163" i="9"/>
  <c r="M1163" i="9" s="1"/>
  <c r="G1162" i="9"/>
  <c r="M1162" i="9" s="1"/>
  <c r="G1161" i="9"/>
  <c r="M1161" i="9" s="1"/>
  <c r="G1160" i="9"/>
  <c r="M1160" i="9" s="1"/>
  <c r="G1159" i="9"/>
  <c r="M1159" i="9" s="1"/>
  <c r="G1158" i="9"/>
  <c r="M1158" i="9" s="1"/>
  <c r="G1157" i="9"/>
  <c r="M1157" i="9" s="1"/>
  <c r="G1156" i="9"/>
  <c r="M1156" i="9" s="1"/>
  <c r="G1155" i="9"/>
  <c r="M1155" i="9" s="1"/>
  <c r="G1154" i="9"/>
  <c r="M1154" i="9" s="1"/>
  <c r="G1153" i="9"/>
  <c r="M1153" i="9" s="1"/>
  <c r="G1152" i="9"/>
  <c r="M1152" i="9" s="1"/>
  <c r="G1151" i="9"/>
  <c r="M1151" i="9" s="1"/>
  <c r="G1150" i="9"/>
  <c r="M1150" i="9" s="1"/>
  <c r="G1149" i="9"/>
  <c r="M1149" i="9" s="1"/>
  <c r="G1148" i="9"/>
  <c r="M1148" i="9" s="1"/>
  <c r="G1147" i="9"/>
  <c r="M1147" i="9" s="1"/>
  <c r="G1146" i="9"/>
  <c r="M1146" i="9" s="1"/>
  <c r="G1145" i="9"/>
  <c r="M1145" i="9" s="1"/>
  <c r="G1144" i="9"/>
  <c r="M1144" i="9" s="1"/>
  <c r="G1143" i="9"/>
  <c r="M1143" i="9" s="1"/>
  <c r="G1142" i="9"/>
  <c r="M1142" i="9" s="1"/>
  <c r="G1141" i="9"/>
  <c r="M1141" i="9" s="1"/>
  <c r="G1140" i="9"/>
  <c r="M1140" i="9" s="1"/>
  <c r="G1139" i="9"/>
  <c r="M1139" i="9" s="1"/>
  <c r="G1138" i="9"/>
  <c r="M1138" i="9" s="1"/>
  <c r="G1137" i="9"/>
  <c r="M1137" i="9" s="1"/>
  <c r="G1136" i="9"/>
  <c r="M1136" i="9" s="1"/>
  <c r="G1135" i="9"/>
  <c r="M1135" i="9" s="1"/>
  <c r="G1134" i="9"/>
  <c r="M1134" i="9" s="1"/>
  <c r="G1133" i="9"/>
  <c r="M1133" i="9" s="1"/>
  <c r="G1132" i="9"/>
  <c r="M1132" i="9" s="1"/>
  <c r="G1131" i="9"/>
  <c r="M1131" i="9" s="1"/>
  <c r="G1130" i="9"/>
  <c r="M1130" i="9" s="1"/>
  <c r="G1129" i="9"/>
  <c r="M1129" i="9" s="1"/>
  <c r="G1128" i="9"/>
  <c r="M1128" i="9" s="1"/>
  <c r="G1127" i="9"/>
  <c r="M1127" i="9" s="1"/>
  <c r="G1126" i="9"/>
  <c r="M1126" i="9" s="1"/>
  <c r="G1125" i="9"/>
  <c r="M1125" i="9" s="1"/>
  <c r="G1124" i="9"/>
  <c r="M1124" i="9" s="1"/>
  <c r="G1123" i="9"/>
  <c r="M1123" i="9" s="1"/>
  <c r="G1122" i="9"/>
  <c r="M1122" i="9" s="1"/>
  <c r="G1121" i="9"/>
  <c r="M1121" i="9" s="1"/>
  <c r="G1120" i="9"/>
  <c r="M1120" i="9" s="1"/>
  <c r="G1119" i="9"/>
  <c r="M1119" i="9" s="1"/>
  <c r="G1118" i="9"/>
  <c r="M1118" i="9" s="1"/>
  <c r="G1117" i="9"/>
  <c r="M1117" i="9" s="1"/>
  <c r="G1116" i="9"/>
  <c r="M1116" i="9" s="1"/>
  <c r="G1115" i="9"/>
  <c r="M1115" i="9" s="1"/>
  <c r="G1114" i="9"/>
  <c r="M1114" i="9" s="1"/>
  <c r="G1113" i="9"/>
  <c r="M1113" i="9" s="1"/>
  <c r="G1112" i="9"/>
  <c r="M1112" i="9" s="1"/>
  <c r="G1111" i="9"/>
  <c r="M1111" i="9" s="1"/>
  <c r="G1110" i="9"/>
  <c r="M1110" i="9" s="1"/>
  <c r="G1109" i="9"/>
  <c r="M1109" i="9" s="1"/>
  <c r="G1108" i="9"/>
  <c r="M1108" i="9" s="1"/>
  <c r="G1107" i="9"/>
  <c r="M1107" i="9" s="1"/>
  <c r="G1106" i="9"/>
  <c r="M1106" i="9" s="1"/>
  <c r="G1105" i="9"/>
  <c r="M1105" i="9" s="1"/>
  <c r="G1104" i="9"/>
  <c r="M1104" i="9" s="1"/>
  <c r="G1103" i="9"/>
  <c r="M1103" i="9" s="1"/>
  <c r="G1102" i="9"/>
  <c r="M1102" i="9" s="1"/>
  <c r="G1101" i="9"/>
  <c r="M1101" i="9" s="1"/>
  <c r="G1100" i="9"/>
  <c r="M1100" i="9" s="1"/>
  <c r="G1099" i="9"/>
  <c r="M1099" i="9" s="1"/>
  <c r="G1098" i="9"/>
  <c r="M1098" i="9" s="1"/>
  <c r="G1097" i="9"/>
  <c r="M1097" i="9" s="1"/>
  <c r="G1096" i="9"/>
  <c r="M1096" i="9" s="1"/>
  <c r="G1095" i="9"/>
  <c r="M1095" i="9" s="1"/>
  <c r="G1094" i="9"/>
  <c r="M1094" i="9" s="1"/>
  <c r="G1093" i="9"/>
  <c r="M1093" i="9" s="1"/>
  <c r="G1092" i="9"/>
  <c r="M1092" i="9" s="1"/>
  <c r="G1091" i="9"/>
  <c r="M1091" i="9" s="1"/>
  <c r="G1090" i="9"/>
  <c r="M1090" i="9" s="1"/>
  <c r="G1089" i="9"/>
  <c r="M1089" i="9" s="1"/>
  <c r="G1088" i="9"/>
  <c r="M1088" i="9" s="1"/>
  <c r="G1087" i="9"/>
  <c r="M1087" i="9" s="1"/>
  <c r="G1086" i="9"/>
  <c r="M1086" i="9" s="1"/>
  <c r="G1085" i="9"/>
  <c r="M1085" i="9" s="1"/>
  <c r="G1084" i="9"/>
  <c r="M1084" i="9" s="1"/>
  <c r="G1083" i="9"/>
  <c r="M1083" i="9" s="1"/>
  <c r="G1082" i="9"/>
  <c r="M1082" i="9" s="1"/>
  <c r="G1081" i="9"/>
  <c r="M1081" i="9" s="1"/>
  <c r="G1080" i="9"/>
  <c r="M1080" i="9" s="1"/>
  <c r="G1079" i="9"/>
  <c r="M1079" i="9" s="1"/>
  <c r="G1078" i="9"/>
  <c r="M1078" i="9" s="1"/>
  <c r="G1077" i="9"/>
  <c r="M1077" i="9" s="1"/>
  <c r="G1076" i="9"/>
  <c r="M1076" i="9" s="1"/>
  <c r="G1075" i="9"/>
  <c r="M1075" i="9" s="1"/>
  <c r="G1074" i="9"/>
  <c r="M1074" i="9" s="1"/>
  <c r="G1073" i="9"/>
  <c r="M1073" i="9" s="1"/>
  <c r="G1072" i="9"/>
  <c r="M1072" i="9" s="1"/>
  <c r="G1071" i="9"/>
  <c r="M1071" i="9" s="1"/>
  <c r="G1070" i="9"/>
  <c r="M1070" i="9" s="1"/>
  <c r="G1069" i="9"/>
  <c r="M1069" i="9" s="1"/>
  <c r="G1068" i="9"/>
  <c r="M1068" i="9" s="1"/>
  <c r="G1067" i="9"/>
  <c r="M1067" i="9" s="1"/>
  <c r="G1066" i="9"/>
  <c r="M1066" i="9" s="1"/>
  <c r="G1065" i="9"/>
  <c r="M1065" i="9" s="1"/>
  <c r="G1064" i="9"/>
  <c r="M1064" i="9" s="1"/>
  <c r="G1063" i="9"/>
  <c r="M1063" i="9" s="1"/>
  <c r="G1062" i="9"/>
  <c r="M1062" i="9" s="1"/>
  <c r="G1061" i="9"/>
  <c r="M1061" i="9" s="1"/>
  <c r="G1060" i="9"/>
  <c r="M1060" i="9" s="1"/>
  <c r="G1059" i="9"/>
  <c r="M1059" i="9" s="1"/>
  <c r="G1058" i="9"/>
  <c r="M1058" i="9" s="1"/>
  <c r="G1057" i="9"/>
  <c r="M1057" i="9" s="1"/>
  <c r="G1056" i="9"/>
  <c r="M1056" i="9" s="1"/>
  <c r="G1055" i="9"/>
  <c r="M1055" i="9" s="1"/>
  <c r="G1054" i="9"/>
  <c r="M1054" i="9" s="1"/>
  <c r="G1053" i="9"/>
  <c r="M1053" i="9" s="1"/>
  <c r="G1052" i="9"/>
  <c r="M1052" i="9" s="1"/>
  <c r="G1051" i="9"/>
  <c r="M1051" i="9" s="1"/>
  <c r="G1050" i="9"/>
  <c r="M1050" i="9" s="1"/>
  <c r="G1049" i="9"/>
  <c r="M1049" i="9" s="1"/>
  <c r="G1048" i="9"/>
  <c r="M1048" i="9" s="1"/>
  <c r="G1047" i="9"/>
  <c r="M1047" i="9" s="1"/>
  <c r="G1046" i="9"/>
  <c r="M1046" i="9" s="1"/>
  <c r="G1045" i="9"/>
  <c r="M1045" i="9" s="1"/>
  <c r="G1044" i="9"/>
  <c r="M1044" i="9" s="1"/>
  <c r="G1043" i="9"/>
  <c r="M1043" i="9" s="1"/>
  <c r="G1042" i="9"/>
  <c r="M1042" i="9" s="1"/>
  <c r="G1041" i="9"/>
  <c r="M1041" i="9" s="1"/>
  <c r="G1040" i="9"/>
  <c r="M1040" i="9" s="1"/>
  <c r="G1039" i="9"/>
  <c r="M1039" i="9" s="1"/>
  <c r="G1038" i="9"/>
  <c r="M1038" i="9" s="1"/>
  <c r="G1037" i="9"/>
  <c r="M1037" i="9" s="1"/>
  <c r="G1036" i="9"/>
  <c r="M1036" i="9" s="1"/>
  <c r="G1035" i="9"/>
  <c r="M1035" i="9" s="1"/>
  <c r="G1034" i="9"/>
  <c r="M1034" i="9" s="1"/>
  <c r="G1033" i="9"/>
  <c r="M1033" i="9" s="1"/>
  <c r="G1032" i="9"/>
  <c r="M1032" i="9" s="1"/>
  <c r="G1031" i="9"/>
  <c r="M1031" i="9" s="1"/>
  <c r="G1030" i="9"/>
  <c r="M1030" i="9" s="1"/>
  <c r="G1029" i="9"/>
  <c r="M1029" i="9" s="1"/>
  <c r="G1028" i="9"/>
  <c r="M1028" i="9" s="1"/>
  <c r="G1027" i="9"/>
  <c r="M1027" i="9" s="1"/>
  <c r="G1026" i="9"/>
  <c r="M1026" i="9" s="1"/>
  <c r="G1025" i="9"/>
  <c r="M1025" i="9" s="1"/>
  <c r="G1024" i="9"/>
  <c r="M1024" i="9" s="1"/>
  <c r="G1023" i="9"/>
  <c r="M1023" i="9" s="1"/>
  <c r="G1022" i="9"/>
  <c r="M1022" i="9" s="1"/>
  <c r="G1021" i="9"/>
  <c r="M1021" i="9" s="1"/>
  <c r="G1020" i="9"/>
  <c r="M1020" i="9" s="1"/>
  <c r="G1019" i="9"/>
  <c r="M1019" i="9" s="1"/>
  <c r="G1018" i="9"/>
  <c r="M1018" i="9" s="1"/>
  <c r="G1017" i="9"/>
  <c r="M1017" i="9" s="1"/>
  <c r="G1016" i="9"/>
  <c r="M1016" i="9" s="1"/>
  <c r="G1015" i="9"/>
  <c r="M1015" i="9" s="1"/>
  <c r="G1014" i="9"/>
  <c r="M1014" i="9" s="1"/>
  <c r="G1013" i="9"/>
  <c r="M1013" i="9" s="1"/>
  <c r="G1012" i="9"/>
  <c r="M1012" i="9" s="1"/>
  <c r="G1011" i="9"/>
  <c r="M1011" i="9" s="1"/>
  <c r="G1010" i="9"/>
  <c r="M1010" i="9" s="1"/>
  <c r="G1009" i="9"/>
  <c r="M1009" i="9" s="1"/>
  <c r="G1008" i="9"/>
  <c r="M1008" i="9" s="1"/>
  <c r="G1007" i="9"/>
  <c r="M1007" i="9" s="1"/>
  <c r="G1006" i="9"/>
  <c r="M1006" i="9" s="1"/>
  <c r="G1005" i="9"/>
  <c r="M1005" i="9" s="1"/>
  <c r="G1004" i="9"/>
  <c r="M1004" i="9" s="1"/>
  <c r="G1003" i="9"/>
  <c r="M1003" i="9" s="1"/>
  <c r="G1002" i="9"/>
  <c r="M1002" i="9" s="1"/>
  <c r="G1001" i="9"/>
  <c r="M1001" i="9" s="1"/>
  <c r="G1000" i="9"/>
  <c r="M1000" i="9" s="1"/>
  <c r="G999" i="9"/>
  <c r="M999" i="9" s="1"/>
  <c r="G998" i="9"/>
  <c r="M998" i="9" s="1"/>
  <c r="G997" i="9"/>
  <c r="M997" i="9" s="1"/>
  <c r="G996" i="9"/>
  <c r="M996" i="9" s="1"/>
  <c r="G995" i="9"/>
  <c r="M995" i="9" s="1"/>
  <c r="G994" i="9"/>
  <c r="M994" i="9" s="1"/>
  <c r="G993" i="9"/>
  <c r="M993" i="9" s="1"/>
  <c r="G992" i="9"/>
  <c r="M992" i="9" s="1"/>
  <c r="G991" i="9"/>
  <c r="M991" i="9" s="1"/>
  <c r="G990" i="9"/>
  <c r="M990" i="9" s="1"/>
  <c r="G989" i="9"/>
  <c r="M989" i="9" s="1"/>
  <c r="G988" i="9"/>
  <c r="M988" i="9" s="1"/>
  <c r="G987" i="9"/>
  <c r="M987" i="9" s="1"/>
  <c r="G986" i="9"/>
  <c r="M986" i="9" s="1"/>
  <c r="G985" i="9"/>
  <c r="M985" i="9" s="1"/>
  <c r="G984" i="9"/>
  <c r="M984" i="9" s="1"/>
  <c r="G983" i="9"/>
  <c r="M983" i="9" s="1"/>
  <c r="G982" i="9"/>
  <c r="M982" i="9" s="1"/>
  <c r="G981" i="9"/>
  <c r="M981" i="9" s="1"/>
  <c r="G980" i="9"/>
  <c r="M980" i="9" s="1"/>
  <c r="G979" i="9"/>
  <c r="M979" i="9" s="1"/>
  <c r="G978" i="9"/>
  <c r="M978" i="9" s="1"/>
  <c r="G977" i="9"/>
  <c r="M977" i="9" s="1"/>
  <c r="G976" i="9"/>
  <c r="M976" i="9" s="1"/>
  <c r="G975" i="9"/>
  <c r="M975" i="9" s="1"/>
  <c r="G974" i="9"/>
  <c r="M974" i="9" s="1"/>
  <c r="G973" i="9"/>
  <c r="M973" i="9" s="1"/>
  <c r="G972" i="9"/>
  <c r="M972" i="9" s="1"/>
  <c r="G971" i="9"/>
  <c r="M971" i="9" s="1"/>
  <c r="G970" i="9"/>
  <c r="M970" i="9" s="1"/>
  <c r="G969" i="9"/>
  <c r="M969" i="9" s="1"/>
  <c r="G968" i="9"/>
  <c r="M968" i="9" s="1"/>
  <c r="G967" i="9"/>
  <c r="M967" i="9" s="1"/>
  <c r="G966" i="9"/>
  <c r="M966" i="9" s="1"/>
  <c r="G965" i="9"/>
  <c r="M965" i="9" s="1"/>
  <c r="G964" i="9"/>
  <c r="M964" i="9" s="1"/>
  <c r="G963" i="9"/>
  <c r="M963" i="9" s="1"/>
  <c r="G962" i="9"/>
  <c r="M962" i="9" s="1"/>
  <c r="G961" i="9"/>
  <c r="M961" i="9" s="1"/>
  <c r="G960" i="9"/>
  <c r="M960" i="9" s="1"/>
  <c r="G959" i="9"/>
  <c r="M959" i="9" s="1"/>
  <c r="G958" i="9"/>
  <c r="M958" i="9" s="1"/>
  <c r="G957" i="9"/>
  <c r="M957" i="9" s="1"/>
  <c r="G956" i="9"/>
  <c r="M956" i="9" s="1"/>
  <c r="G955" i="9"/>
  <c r="M955" i="9" s="1"/>
  <c r="G954" i="9"/>
  <c r="M954" i="9" s="1"/>
  <c r="G953" i="9"/>
  <c r="M953" i="9" s="1"/>
  <c r="G952" i="9"/>
  <c r="M952" i="9" s="1"/>
  <c r="G951" i="9"/>
  <c r="M951" i="9" s="1"/>
  <c r="G950" i="9"/>
  <c r="M950" i="9" s="1"/>
  <c r="G949" i="9"/>
  <c r="M949" i="9" s="1"/>
  <c r="G948" i="9"/>
  <c r="M948" i="9" s="1"/>
  <c r="G947" i="9"/>
  <c r="M947" i="9" s="1"/>
  <c r="G946" i="9"/>
  <c r="M946" i="9" s="1"/>
  <c r="G945" i="9"/>
  <c r="M945" i="9" s="1"/>
  <c r="G944" i="9"/>
  <c r="M944" i="9" s="1"/>
  <c r="G943" i="9"/>
  <c r="M943" i="9" s="1"/>
  <c r="G942" i="9"/>
  <c r="M942" i="9" s="1"/>
  <c r="G941" i="9"/>
  <c r="M941" i="9" s="1"/>
  <c r="G940" i="9"/>
  <c r="M940" i="9" s="1"/>
  <c r="G939" i="9"/>
  <c r="M939" i="9" s="1"/>
  <c r="G938" i="9"/>
  <c r="M938" i="9" s="1"/>
  <c r="G937" i="9"/>
  <c r="M937" i="9" s="1"/>
  <c r="G936" i="9"/>
  <c r="M936" i="9" s="1"/>
  <c r="G935" i="9"/>
  <c r="M935" i="9" s="1"/>
  <c r="G934" i="9"/>
  <c r="M934" i="9" s="1"/>
  <c r="G933" i="9"/>
  <c r="M933" i="9" s="1"/>
  <c r="G932" i="9"/>
  <c r="M932" i="9" s="1"/>
  <c r="G931" i="9"/>
  <c r="M931" i="9" s="1"/>
  <c r="G930" i="9"/>
  <c r="M930" i="9" s="1"/>
  <c r="G929" i="9"/>
  <c r="M929" i="9" s="1"/>
  <c r="G928" i="9"/>
  <c r="M928" i="9" s="1"/>
  <c r="G927" i="9"/>
  <c r="M927" i="9" s="1"/>
  <c r="G926" i="9"/>
  <c r="M926" i="9" s="1"/>
  <c r="G925" i="9"/>
  <c r="M925" i="9" s="1"/>
  <c r="G924" i="9"/>
  <c r="M924" i="9" s="1"/>
  <c r="G923" i="9"/>
  <c r="M923" i="9" s="1"/>
  <c r="G922" i="9"/>
  <c r="M922" i="9" s="1"/>
  <c r="G921" i="9"/>
  <c r="M921" i="9" s="1"/>
  <c r="G920" i="9"/>
  <c r="M920" i="9" s="1"/>
  <c r="G919" i="9"/>
  <c r="M919" i="9" s="1"/>
  <c r="G918" i="9"/>
  <c r="M918" i="9" s="1"/>
  <c r="G917" i="9"/>
  <c r="M917" i="9" s="1"/>
  <c r="G916" i="9"/>
  <c r="M916" i="9" s="1"/>
  <c r="G915" i="9"/>
  <c r="M915" i="9" s="1"/>
  <c r="G914" i="9"/>
  <c r="M914" i="9" s="1"/>
  <c r="G913" i="9"/>
  <c r="M913" i="9" s="1"/>
  <c r="G912" i="9"/>
  <c r="M912" i="9" s="1"/>
  <c r="G911" i="9"/>
  <c r="M911" i="9" s="1"/>
  <c r="G910" i="9"/>
  <c r="M910" i="9" s="1"/>
  <c r="G909" i="9"/>
  <c r="M909" i="9" s="1"/>
  <c r="G908" i="9"/>
  <c r="M908" i="9" s="1"/>
  <c r="G907" i="9"/>
  <c r="M907" i="9" s="1"/>
  <c r="G906" i="9"/>
  <c r="M906" i="9" s="1"/>
  <c r="G905" i="9"/>
  <c r="M905" i="9" s="1"/>
  <c r="G904" i="9"/>
  <c r="M904" i="9" s="1"/>
  <c r="G903" i="9"/>
  <c r="M903" i="9" s="1"/>
  <c r="G902" i="9"/>
  <c r="M902" i="9" s="1"/>
  <c r="G901" i="9"/>
  <c r="M901" i="9" s="1"/>
  <c r="G900" i="9"/>
  <c r="M900" i="9" s="1"/>
  <c r="G899" i="9"/>
  <c r="M899" i="9" s="1"/>
  <c r="G898" i="9"/>
  <c r="M898" i="9" s="1"/>
  <c r="G897" i="9"/>
  <c r="M897" i="9" s="1"/>
  <c r="G896" i="9"/>
  <c r="M896" i="9" s="1"/>
  <c r="G895" i="9"/>
  <c r="M895" i="9" s="1"/>
  <c r="G894" i="9"/>
  <c r="M894" i="9" s="1"/>
  <c r="G893" i="9"/>
  <c r="M893" i="9" s="1"/>
  <c r="G892" i="9"/>
  <c r="M892" i="9" s="1"/>
  <c r="G891" i="9"/>
  <c r="M891" i="9" s="1"/>
  <c r="G890" i="9"/>
  <c r="M890" i="9" s="1"/>
  <c r="G889" i="9"/>
  <c r="M889" i="9" s="1"/>
  <c r="G888" i="9"/>
  <c r="M888" i="9" s="1"/>
  <c r="G887" i="9"/>
  <c r="M887" i="9" s="1"/>
  <c r="G886" i="9"/>
  <c r="M886" i="9" s="1"/>
  <c r="G885" i="9"/>
  <c r="M885" i="9" s="1"/>
  <c r="G884" i="9"/>
  <c r="M884" i="9" s="1"/>
  <c r="G883" i="9"/>
  <c r="M883" i="9" s="1"/>
  <c r="G882" i="9"/>
  <c r="M882" i="9" s="1"/>
  <c r="G881" i="9"/>
  <c r="M881" i="9" s="1"/>
  <c r="G880" i="9"/>
  <c r="M880" i="9" s="1"/>
  <c r="G879" i="9"/>
  <c r="M879" i="9" s="1"/>
  <c r="G878" i="9"/>
  <c r="M878" i="9" s="1"/>
  <c r="G877" i="9"/>
  <c r="M877" i="9" s="1"/>
  <c r="G876" i="9"/>
  <c r="M876" i="9" s="1"/>
  <c r="G875" i="9"/>
  <c r="M875" i="9" s="1"/>
  <c r="G874" i="9"/>
  <c r="M874" i="9" s="1"/>
  <c r="G873" i="9"/>
  <c r="M873" i="9" s="1"/>
  <c r="G872" i="9"/>
  <c r="M872" i="9" s="1"/>
  <c r="G871" i="9"/>
  <c r="M871" i="9" s="1"/>
  <c r="G870" i="9"/>
  <c r="M870" i="9" s="1"/>
  <c r="G869" i="9"/>
  <c r="M869" i="9" s="1"/>
  <c r="G868" i="9"/>
  <c r="M868" i="9" s="1"/>
  <c r="G867" i="9"/>
  <c r="M867" i="9" s="1"/>
  <c r="G866" i="9"/>
  <c r="M866" i="9" s="1"/>
  <c r="G865" i="9"/>
  <c r="M865" i="9" s="1"/>
  <c r="G864" i="9"/>
  <c r="M864" i="9" s="1"/>
  <c r="G863" i="9"/>
  <c r="M863" i="9" s="1"/>
  <c r="G862" i="9"/>
  <c r="M862" i="9" s="1"/>
  <c r="G861" i="9"/>
  <c r="M861" i="9" s="1"/>
  <c r="G860" i="9"/>
  <c r="M860" i="9" s="1"/>
  <c r="G859" i="9"/>
  <c r="M859" i="9" s="1"/>
  <c r="G858" i="9"/>
  <c r="M858" i="9" s="1"/>
  <c r="G857" i="9"/>
  <c r="M857" i="9" s="1"/>
  <c r="G856" i="9"/>
  <c r="M856" i="9" s="1"/>
  <c r="G855" i="9"/>
  <c r="M855" i="9" s="1"/>
  <c r="G854" i="9"/>
  <c r="M854" i="9" s="1"/>
  <c r="G853" i="9"/>
  <c r="M853" i="9" s="1"/>
  <c r="G852" i="9"/>
  <c r="M852" i="9" s="1"/>
  <c r="G851" i="9"/>
  <c r="M851" i="9" s="1"/>
  <c r="G850" i="9"/>
  <c r="M850" i="9" s="1"/>
  <c r="G849" i="9"/>
  <c r="M849" i="9" s="1"/>
  <c r="G848" i="9"/>
  <c r="M848" i="9" s="1"/>
  <c r="G847" i="9"/>
  <c r="M847" i="9" s="1"/>
  <c r="G846" i="9"/>
  <c r="M846" i="9" s="1"/>
  <c r="G845" i="9"/>
  <c r="M845" i="9" s="1"/>
  <c r="G844" i="9"/>
  <c r="M844" i="9" s="1"/>
  <c r="G843" i="9"/>
  <c r="M843" i="9" s="1"/>
  <c r="G842" i="9"/>
  <c r="M842" i="9" s="1"/>
  <c r="G841" i="9"/>
  <c r="M841" i="9" s="1"/>
  <c r="G840" i="9"/>
  <c r="M840" i="9" s="1"/>
  <c r="G839" i="9"/>
  <c r="M839" i="9" s="1"/>
  <c r="G838" i="9"/>
  <c r="M838" i="9" s="1"/>
  <c r="G837" i="9"/>
  <c r="M837" i="9" s="1"/>
  <c r="G836" i="9"/>
  <c r="M836" i="9" s="1"/>
  <c r="G835" i="9"/>
  <c r="M835" i="9" s="1"/>
  <c r="G834" i="9"/>
  <c r="M834" i="9" s="1"/>
  <c r="G833" i="9"/>
  <c r="M833" i="9" s="1"/>
  <c r="G832" i="9"/>
  <c r="M832" i="9" s="1"/>
  <c r="G831" i="9"/>
  <c r="M831" i="9" s="1"/>
  <c r="G830" i="9"/>
  <c r="M830" i="9" s="1"/>
  <c r="G829" i="9"/>
  <c r="M829" i="9" s="1"/>
  <c r="G828" i="9"/>
  <c r="M828" i="9" s="1"/>
  <c r="G827" i="9"/>
  <c r="M827" i="9" s="1"/>
  <c r="G826" i="9"/>
  <c r="M826" i="9" s="1"/>
  <c r="G825" i="9"/>
  <c r="M825" i="9" s="1"/>
  <c r="G824" i="9"/>
  <c r="M824" i="9" s="1"/>
  <c r="G823" i="9"/>
  <c r="M823" i="9" s="1"/>
  <c r="G822" i="9"/>
  <c r="M822" i="9" s="1"/>
  <c r="G821" i="9"/>
  <c r="M821" i="9" s="1"/>
  <c r="G820" i="9"/>
  <c r="M820" i="9" s="1"/>
  <c r="G819" i="9"/>
  <c r="M819" i="9" s="1"/>
  <c r="G818" i="9"/>
  <c r="M818" i="9" s="1"/>
  <c r="G817" i="9"/>
  <c r="M817" i="9" s="1"/>
  <c r="G816" i="9"/>
  <c r="M816" i="9" s="1"/>
  <c r="G815" i="9"/>
  <c r="M815" i="9" s="1"/>
  <c r="G814" i="9"/>
  <c r="M814" i="9" s="1"/>
  <c r="G813" i="9"/>
  <c r="M813" i="9" s="1"/>
  <c r="G812" i="9"/>
  <c r="M812" i="9" s="1"/>
  <c r="G811" i="9"/>
  <c r="M811" i="9" s="1"/>
  <c r="G810" i="9"/>
  <c r="M810" i="9" s="1"/>
  <c r="G809" i="9"/>
  <c r="M809" i="9" s="1"/>
  <c r="G808" i="9"/>
  <c r="M808" i="9" s="1"/>
  <c r="G807" i="9"/>
  <c r="M807" i="9" s="1"/>
  <c r="G806" i="9"/>
  <c r="M806" i="9" s="1"/>
  <c r="G805" i="9"/>
  <c r="M805" i="9" s="1"/>
  <c r="G804" i="9"/>
  <c r="M804" i="9" s="1"/>
  <c r="G803" i="9"/>
  <c r="M803" i="9" s="1"/>
  <c r="G802" i="9"/>
  <c r="M802" i="9" s="1"/>
  <c r="G801" i="9"/>
  <c r="M801" i="9" s="1"/>
  <c r="G800" i="9"/>
  <c r="M800" i="9" s="1"/>
  <c r="G799" i="9"/>
  <c r="M799" i="9" s="1"/>
  <c r="G798" i="9"/>
  <c r="M798" i="9" s="1"/>
  <c r="G797" i="9"/>
  <c r="M797" i="9" s="1"/>
  <c r="G796" i="9"/>
  <c r="M796" i="9" s="1"/>
  <c r="G795" i="9"/>
  <c r="M795" i="9" s="1"/>
  <c r="G794" i="9"/>
  <c r="M794" i="9" s="1"/>
  <c r="G793" i="9"/>
  <c r="M793" i="9" s="1"/>
  <c r="G792" i="9"/>
  <c r="M792" i="9" s="1"/>
  <c r="G791" i="9"/>
  <c r="M791" i="9" s="1"/>
  <c r="G790" i="9"/>
  <c r="M790" i="9" s="1"/>
  <c r="G789" i="9"/>
  <c r="M789" i="9" s="1"/>
  <c r="G788" i="9"/>
  <c r="M788" i="9" s="1"/>
  <c r="G787" i="9"/>
  <c r="M787" i="9" s="1"/>
  <c r="G786" i="9"/>
  <c r="M786" i="9" s="1"/>
  <c r="G785" i="9"/>
  <c r="M785" i="9" s="1"/>
  <c r="G784" i="9"/>
  <c r="M784" i="9" s="1"/>
  <c r="G783" i="9"/>
  <c r="M783" i="9" s="1"/>
  <c r="G782" i="9"/>
  <c r="M782" i="9" s="1"/>
  <c r="G781" i="9"/>
  <c r="M781" i="9" s="1"/>
  <c r="G780" i="9"/>
  <c r="M780" i="9" s="1"/>
  <c r="G779" i="9"/>
  <c r="M779" i="9" s="1"/>
  <c r="G778" i="9"/>
  <c r="M778" i="9" s="1"/>
  <c r="G777" i="9"/>
  <c r="M777" i="9" s="1"/>
  <c r="G776" i="9"/>
  <c r="M776" i="9" s="1"/>
  <c r="G775" i="9"/>
  <c r="M775" i="9" s="1"/>
  <c r="G774" i="9"/>
  <c r="M774" i="9" s="1"/>
  <c r="G773" i="9"/>
  <c r="M773" i="9" s="1"/>
  <c r="G772" i="9"/>
  <c r="M772" i="9" s="1"/>
  <c r="G771" i="9"/>
  <c r="M771" i="9" s="1"/>
  <c r="G770" i="9"/>
  <c r="M770" i="9" s="1"/>
  <c r="G769" i="9"/>
  <c r="M769" i="9" s="1"/>
  <c r="G768" i="9"/>
  <c r="M768" i="9" s="1"/>
  <c r="G767" i="9"/>
  <c r="M767" i="9" s="1"/>
  <c r="G766" i="9"/>
  <c r="M766" i="9" s="1"/>
  <c r="G765" i="9"/>
  <c r="M765" i="9" s="1"/>
  <c r="G764" i="9"/>
  <c r="M764" i="9" s="1"/>
  <c r="G763" i="9"/>
  <c r="M763" i="9" s="1"/>
  <c r="G762" i="9"/>
  <c r="M762" i="9" s="1"/>
  <c r="G761" i="9"/>
  <c r="M761" i="9" s="1"/>
  <c r="G760" i="9"/>
  <c r="M760" i="9" s="1"/>
  <c r="G759" i="9"/>
  <c r="M759" i="9" s="1"/>
  <c r="G758" i="9"/>
  <c r="M758" i="9" s="1"/>
  <c r="G757" i="9"/>
  <c r="M757" i="9" s="1"/>
  <c r="G756" i="9"/>
  <c r="M756" i="9" s="1"/>
  <c r="G755" i="9"/>
  <c r="M755" i="9" s="1"/>
  <c r="G754" i="9"/>
  <c r="M754" i="9" s="1"/>
  <c r="G753" i="9"/>
  <c r="M753" i="9" s="1"/>
  <c r="G752" i="9"/>
  <c r="M752" i="9" s="1"/>
  <c r="G751" i="9"/>
  <c r="M751" i="9" s="1"/>
  <c r="G750" i="9"/>
  <c r="M750" i="9" s="1"/>
  <c r="G749" i="9"/>
  <c r="M749" i="9" s="1"/>
  <c r="G748" i="9"/>
  <c r="M748" i="9" s="1"/>
  <c r="G747" i="9"/>
  <c r="M747" i="9" s="1"/>
  <c r="G746" i="9"/>
  <c r="M746" i="9" s="1"/>
  <c r="G745" i="9"/>
  <c r="M745" i="9" s="1"/>
  <c r="G744" i="9"/>
  <c r="M744" i="9" s="1"/>
  <c r="G743" i="9"/>
  <c r="M743" i="9" s="1"/>
  <c r="G742" i="9"/>
  <c r="M742" i="9" s="1"/>
  <c r="G741" i="9"/>
  <c r="M741" i="9" s="1"/>
  <c r="G740" i="9"/>
  <c r="M740" i="9" s="1"/>
  <c r="G739" i="9"/>
  <c r="M739" i="9" s="1"/>
  <c r="G738" i="9"/>
  <c r="M738" i="9" s="1"/>
  <c r="G737" i="9"/>
  <c r="M737" i="9" s="1"/>
  <c r="G736" i="9"/>
  <c r="M736" i="9" s="1"/>
  <c r="G735" i="9"/>
  <c r="M735" i="9" s="1"/>
  <c r="G734" i="9"/>
  <c r="M734" i="9" s="1"/>
  <c r="G733" i="9"/>
  <c r="M733" i="9" s="1"/>
  <c r="G732" i="9"/>
  <c r="M732" i="9" s="1"/>
  <c r="G731" i="9"/>
  <c r="M731" i="9" s="1"/>
  <c r="G730" i="9"/>
  <c r="M730" i="9" s="1"/>
  <c r="G729" i="9"/>
  <c r="M729" i="9" s="1"/>
  <c r="G728" i="9"/>
  <c r="M728" i="9" s="1"/>
  <c r="G727" i="9"/>
  <c r="M727" i="9" s="1"/>
  <c r="G726" i="9"/>
  <c r="M726" i="9" s="1"/>
  <c r="G725" i="9"/>
  <c r="M725" i="9" s="1"/>
  <c r="G724" i="9"/>
  <c r="M724" i="9" s="1"/>
  <c r="G723" i="9"/>
  <c r="M723" i="9" s="1"/>
  <c r="G722" i="9"/>
  <c r="M722" i="9" s="1"/>
  <c r="G721" i="9"/>
  <c r="M721" i="9" s="1"/>
  <c r="G720" i="9"/>
  <c r="M720" i="9" s="1"/>
  <c r="G719" i="9"/>
  <c r="M719" i="9" s="1"/>
  <c r="G718" i="9"/>
  <c r="M718" i="9" s="1"/>
  <c r="G717" i="9"/>
  <c r="M717" i="9" s="1"/>
  <c r="G716" i="9"/>
  <c r="M716" i="9" s="1"/>
  <c r="G715" i="9"/>
  <c r="M715" i="9" s="1"/>
  <c r="G714" i="9"/>
  <c r="M714" i="9" s="1"/>
  <c r="G713" i="9"/>
  <c r="M713" i="9" s="1"/>
  <c r="G712" i="9"/>
  <c r="M712" i="9" s="1"/>
  <c r="G711" i="9"/>
  <c r="M711" i="9" s="1"/>
  <c r="G710" i="9"/>
  <c r="M710" i="9" s="1"/>
  <c r="G709" i="9"/>
  <c r="M709" i="9" s="1"/>
  <c r="G708" i="9"/>
  <c r="M708" i="9" s="1"/>
  <c r="G707" i="9"/>
  <c r="M707" i="9" s="1"/>
  <c r="G706" i="9"/>
  <c r="M706" i="9" s="1"/>
  <c r="G705" i="9"/>
  <c r="M705" i="9" s="1"/>
  <c r="G704" i="9"/>
  <c r="M704" i="9" s="1"/>
  <c r="G703" i="9"/>
  <c r="M703" i="9" s="1"/>
  <c r="G702" i="9"/>
  <c r="M702" i="9" s="1"/>
  <c r="G701" i="9"/>
  <c r="M701" i="9" s="1"/>
  <c r="G700" i="9"/>
  <c r="M700" i="9" s="1"/>
  <c r="G699" i="9"/>
  <c r="M699" i="9" s="1"/>
  <c r="G698" i="9"/>
  <c r="M698" i="9" s="1"/>
  <c r="G697" i="9"/>
  <c r="M697" i="9" s="1"/>
  <c r="G696" i="9"/>
  <c r="M696" i="9" s="1"/>
  <c r="G695" i="9"/>
  <c r="M695" i="9" s="1"/>
  <c r="G694" i="9"/>
  <c r="M694" i="9" s="1"/>
  <c r="G693" i="9"/>
  <c r="M693" i="9" s="1"/>
  <c r="G692" i="9"/>
  <c r="M692" i="9" s="1"/>
  <c r="G691" i="9"/>
  <c r="M691" i="9" s="1"/>
  <c r="G690" i="9"/>
  <c r="M690" i="9" s="1"/>
  <c r="G689" i="9"/>
  <c r="M689" i="9" s="1"/>
  <c r="G688" i="9"/>
  <c r="M688" i="9" s="1"/>
  <c r="G687" i="9"/>
  <c r="M687" i="9" s="1"/>
  <c r="G686" i="9"/>
  <c r="M686" i="9" s="1"/>
  <c r="G685" i="9"/>
  <c r="M685" i="9" s="1"/>
  <c r="G684" i="9"/>
  <c r="M684" i="9" s="1"/>
  <c r="G683" i="9"/>
  <c r="M683" i="9" s="1"/>
  <c r="G682" i="9"/>
  <c r="M682" i="9" s="1"/>
  <c r="G681" i="9"/>
  <c r="M681" i="9" s="1"/>
  <c r="G680" i="9"/>
  <c r="M680" i="9" s="1"/>
  <c r="G679" i="9"/>
  <c r="M679" i="9" s="1"/>
  <c r="G678" i="9"/>
  <c r="M678" i="9" s="1"/>
  <c r="G677" i="9"/>
  <c r="M677" i="9" s="1"/>
  <c r="G676" i="9"/>
  <c r="M676" i="9" s="1"/>
  <c r="G675" i="9"/>
  <c r="M675" i="9" s="1"/>
  <c r="G674" i="9"/>
  <c r="M674" i="9" s="1"/>
  <c r="G673" i="9"/>
  <c r="M673" i="9" s="1"/>
  <c r="G672" i="9"/>
  <c r="M672" i="9" s="1"/>
  <c r="G671" i="9"/>
  <c r="M671" i="9" s="1"/>
  <c r="G670" i="9"/>
  <c r="M670" i="9" s="1"/>
  <c r="G669" i="9"/>
  <c r="M669" i="9" s="1"/>
  <c r="G668" i="9"/>
  <c r="M668" i="9" s="1"/>
  <c r="G667" i="9"/>
  <c r="M667" i="9" s="1"/>
  <c r="G666" i="9"/>
  <c r="M666" i="9" s="1"/>
  <c r="G665" i="9"/>
  <c r="M665" i="9" s="1"/>
  <c r="G664" i="9"/>
  <c r="M664" i="9" s="1"/>
  <c r="G663" i="9"/>
  <c r="M663" i="9" s="1"/>
  <c r="G662" i="9"/>
  <c r="M662" i="9" s="1"/>
  <c r="G661" i="9"/>
  <c r="M661" i="9" s="1"/>
  <c r="G660" i="9"/>
  <c r="M660" i="9" s="1"/>
  <c r="G659" i="9"/>
  <c r="M659" i="9" s="1"/>
  <c r="G658" i="9"/>
  <c r="M658" i="9" s="1"/>
  <c r="G657" i="9"/>
  <c r="M657" i="9" s="1"/>
  <c r="G656" i="9"/>
  <c r="M656" i="9" s="1"/>
  <c r="G655" i="9"/>
  <c r="M655" i="9" s="1"/>
  <c r="G654" i="9"/>
  <c r="M654" i="9" s="1"/>
  <c r="G653" i="9"/>
  <c r="M653" i="9" s="1"/>
  <c r="G652" i="9"/>
  <c r="M652" i="9" s="1"/>
  <c r="G651" i="9"/>
  <c r="M651" i="9" s="1"/>
  <c r="G650" i="9"/>
  <c r="M650" i="9" s="1"/>
  <c r="G649" i="9"/>
  <c r="M649" i="9" s="1"/>
  <c r="G648" i="9"/>
  <c r="M648" i="9" s="1"/>
  <c r="G647" i="9"/>
  <c r="M647" i="9" s="1"/>
  <c r="G646" i="9"/>
  <c r="M646" i="9" s="1"/>
  <c r="G645" i="9"/>
  <c r="M645" i="9" s="1"/>
  <c r="G644" i="9"/>
  <c r="M644" i="9" s="1"/>
  <c r="G643" i="9"/>
  <c r="M643" i="9" s="1"/>
  <c r="G642" i="9"/>
  <c r="M642" i="9" s="1"/>
  <c r="G641" i="9"/>
  <c r="M641" i="9" s="1"/>
  <c r="G640" i="9"/>
  <c r="M640" i="9" s="1"/>
  <c r="G639" i="9"/>
  <c r="M639" i="9" s="1"/>
  <c r="G638" i="9"/>
  <c r="M638" i="9" s="1"/>
  <c r="G637" i="9"/>
  <c r="M637" i="9" s="1"/>
  <c r="G636" i="9"/>
  <c r="M636" i="9" s="1"/>
  <c r="G635" i="9"/>
  <c r="M635" i="9" s="1"/>
  <c r="G634" i="9"/>
  <c r="M634" i="9" s="1"/>
  <c r="G633" i="9"/>
  <c r="M633" i="9" s="1"/>
  <c r="G632" i="9"/>
  <c r="M632" i="9" s="1"/>
  <c r="G631" i="9"/>
  <c r="M631" i="9" s="1"/>
  <c r="G630" i="9"/>
  <c r="M630" i="9" s="1"/>
  <c r="G629" i="9"/>
  <c r="M629" i="9" s="1"/>
  <c r="G628" i="9"/>
  <c r="M628" i="9" s="1"/>
  <c r="G627" i="9"/>
  <c r="M627" i="9" s="1"/>
  <c r="G626" i="9"/>
  <c r="M626" i="9" s="1"/>
  <c r="G625" i="9"/>
  <c r="M625" i="9" s="1"/>
  <c r="G624" i="9"/>
  <c r="M624" i="9" s="1"/>
  <c r="G623" i="9"/>
  <c r="M623" i="9" s="1"/>
  <c r="G622" i="9"/>
  <c r="M622" i="9" s="1"/>
  <c r="G621" i="9"/>
  <c r="M621" i="9" s="1"/>
  <c r="G620" i="9"/>
  <c r="M620" i="9" s="1"/>
  <c r="G619" i="9"/>
  <c r="M619" i="9" s="1"/>
  <c r="G618" i="9"/>
  <c r="M618" i="9" s="1"/>
  <c r="G617" i="9"/>
  <c r="M617" i="9" s="1"/>
  <c r="G616" i="9"/>
  <c r="M616" i="9" s="1"/>
  <c r="G615" i="9"/>
  <c r="M615" i="9" s="1"/>
  <c r="G614" i="9"/>
  <c r="M614" i="9" s="1"/>
  <c r="G613" i="9"/>
  <c r="M613" i="9" s="1"/>
  <c r="G612" i="9"/>
  <c r="M612" i="9" s="1"/>
  <c r="G611" i="9"/>
  <c r="M611" i="9" s="1"/>
  <c r="G610" i="9"/>
  <c r="M610" i="9" s="1"/>
  <c r="G609" i="9"/>
  <c r="M609" i="9" s="1"/>
  <c r="G608" i="9"/>
  <c r="M608" i="9" s="1"/>
  <c r="G607" i="9"/>
  <c r="M607" i="9" s="1"/>
  <c r="G606" i="9"/>
  <c r="M606" i="9" s="1"/>
  <c r="G605" i="9"/>
  <c r="M605" i="9" s="1"/>
  <c r="G604" i="9"/>
  <c r="M604" i="9" s="1"/>
  <c r="G603" i="9"/>
  <c r="M603" i="9" s="1"/>
  <c r="G602" i="9"/>
  <c r="M602" i="9" s="1"/>
  <c r="G601" i="9"/>
  <c r="M601" i="9" s="1"/>
  <c r="G600" i="9"/>
  <c r="M600" i="9" s="1"/>
  <c r="G599" i="9"/>
  <c r="M599" i="9" s="1"/>
  <c r="G598" i="9"/>
  <c r="M598" i="9" s="1"/>
  <c r="G597" i="9"/>
  <c r="M597" i="9" s="1"/>
  <c r="G596" i="9"/>
  <c r="M596" i="9" s="1"/>
  <c r="G595" i="9"/>
  <c r="M595" i="9" s="1"/>
  <c r="G594" i="9"/>
  <c r="M594" i="9" s="1"/>
  <c r="G593" i="9"/>
  <c r="M593" i="9" s="1"/>
  <c r="G592" i="9"/>
  <c r="M592" i="9" s="1"/>
  <c r="G591" i="9"/>
  <c r="M591" i="9" s="1"/>
  <c r="G590" i="9"/>
  <c r="M590" i="9" s="1"/>
  <c r="G589" i="9"/>
  <c r="M589" i="9" s="1"/>
  <c r="G588" i="9"/>
  <c r="M588" i="9" s="1"/>
  <c r="G587" i="9"/>
  <c r="M587" i="9" s="1"/>
  <c r="G586" i="9"/>
  <c r="M586" i="9" s="1"/>
  <c r="G585" i="9"/>
  <c r="M585" i="9" s="1"/>
  <c r="G584" i="9"/>
  <c r="M584" i="9" s="1"/>
  <c r="G583" i="9"/>
  <c r="M583" i="9" s="1"/>
  <c r="G582" i="9"/>
  <c r="M582" i="9" s="1"/>
  <c r="G581" i="9"/>
  <c r="M581" i="9" s="1"/>
  <c r="G580" i="9"/>
  <c r="M580" i="9" s="1"/>
  <c r="G579" i="9"/>
  <c r="M579" i="9" s="1"/>
  <c r="G578" i="9"/>
  <c r="M578" i="9" s="1"/>
  <c r="G577" i="9"/>
  <c r="M577" i="9" s="1"/>
  <c r="G576" i="9"/>
  <c r="M576" i="9" s="1"/>
  <c r="G575" i="9"/>
  <c r="M575" i="9" s="1"/>
  <c r="G574" i="9"/>
  <c r="M574" i="9" s="1"/>
  <c r="G573" i="9"/>
  <c r="M573" i="9" s="1"/>
  <c r="G572" i="9"/>
  <c r="M572" i="9" s="1"/>
  <c r="G571" i="9"/>
  <c r="M571" i="9" s="1"/>
  <c r="G570" i="9"/>
  <c r="M570" i="9" s="1"/>
  <c r="G569" i="9"/>
  <c r="M569" i="9" s="1"/>
  <c r="G568" i="9"/>
  <c r="M568" i="9" s="1"/>
  <c r="G567" i="9"/>
  <c r="M567" i="9" s="1"/>
  <c r="G566" i="9"/>
  <c r="M566" i="9" s="1"/>
  <c r="G565" i="9"/>
  <c r="M565" i="9" s="1"/>
  <c r="G564" i="9"/>
  <c r="M564" i="9" s="1"/>
  <c r="G563" i="9"/>
  <c r="M563" i="9" s="1"/>
  <c r="G562" i="9"/>
  <c r="M562" i="9" s="1"/>
  <c r="G561" i="9"/>
  <c r="M561" i="9" s="1"/>
  <c r="G560" i="9"/>
  <c r="M560" i="9" s="1"/>
  <c r="G559" i="9"/>
  <c r="M559" i="9" s="1"/>
  <c r="G558" i="9"/>
  <c r="M558" i="9" s="1"/>
  <c r="G557" i="9"/>
  <c r="M557" i="9" s="1"/>
  <c r="G556" i="9"/>
  <c r="M556" i="9" s="1"/>
  <c r="G555" i="9"/>
  <c r="M555" i="9" s="1"/>
  <c r="G554" i="9"/>
  <c r="M554" i="9" s="1"/>
  <c r="G553" i="9"/>
  <c r="M553" i="9" s="1"/>
  <c r="G552" i="9"/>
  <c r="M552" i="9" s="1"/>
  <c r="G551" i="9"/>
  <c r="M551" i="9" s="1"/>
  <c r="G550" i="9"/>
  <c r="M550" i="9" s="1"/>
  <c r="G549" i="9"/>
  <c r="M549" i="9" s="1"/>
  <c r="G548" i="9"/>
  <c r="M548" i="9" s="1"/>
  <c r="G547" i="9"/>
  <c r="M547" i="9" s="1"/>
  <c r="G546" i="9"/>
  <c r="M546" i="9" s="1"/>
  <c r="G545" i="9"/>
  <c r="M545" i="9" s="1"/>
  <c r="G544" i="9"/>
  <c r="M544" i="9" s="1"/>
  <c r="G543" i="9"/>
  <c r="M543" i="9" s="1"/>
  <c r="G542" i="9"/>
  <c r="M542" i="9" s="1"/>
  <c r="G541" i="9"/>
  <c r="M541" i="9" s="1"/>
  <c r="G540" i="9"/>
  <c r="M540" i="9" s="1"/>
  <c r="G539" i="9"/>
  <c r="M539" i="9" s="1"/>
  <c r="G538" i="9"/>
  <c r="M538" i="9" s="1"/>
  <c r="G537" i="9"/>
  <c r="M537" i="9" s="1"/>
  <c r="G536" i="9"/>
  <c r="M536" i="9" s="1"/>
  <c r="G535" i="9"/>
  <c r="M535" i="9" s="1"/>
  <c r="G534" i="9"/>
  <c r="M534" i="9" s="1"/>
  <c r="G533" i="9"/>
  <c r="M533" i="9" s="1"/>
  <c r="G532" i="9"/>
  <c r="M532" i="9" s="1"/>
  <c r="G531" i="9"/>
  <c r="M531" i="9" s="1"/>
  <c r="G530" i="9"/>
  <c r="M530" i="9" s="1"/>
  <c r="G529" i="9"/>
  <c r="M529" i="9" s="1"/>
  <c r="G528" i="9"/>
  <c r="M528" i="9" s="1"/>
  <c r="G527" i="9"/>
  <c r="M527" i="9" s="1"/>
  <c r="G526" i="9"/>
  <c r="M526" i="9" s="1"/>
  <c r="G525" i="9"/>
  <c r="M525" i="9" s="1"/>
  <c r="G524" i="9"/>
  <c r="M524" i="9" s="1"/>
  <c r="G523" i="9"/>
  <c r="M523" i="9" s="1"/>
  <c r="G522" i="9"/>
  <c r="M522" i="9" s="1"/>
  <c r="G521" i="9"/>
  <c r="M521" i="9" s="1"/>
  <c r="G520" i="9"/>
  <c r="M520" i="9" s="1"/>
  <c r="G519" i="9"/>
  <c r="M519" i="9" s="1"/>
  <c r="G518" i="9"/>
  <c r="M518" i="9" s="1"/>
  <c r="G517" i="9"/>
  <c r="M517" i="9" s="1"/>
  <c r="G516" i="9"/>
  <c r="M516" i="9" s="1"/>
  <c r="G515" i="9"/>
  <c r="M515" i="9" s="1"/>
  <c r="G514" i="9"/>
  <c r="M514" i="9" s="1"/>
  <c r="G513" i="9"/>
  <c r="M513" i="9" s="1"/>
  <c r="G512" i="9"/>
  <c r="M512" i="9" s="1"/>
  <c r="G511" i="9"/>
  <c r="M511" i="9" s="1"/>
  <c r="G510" i="9"/>
  <c r="M510" i="9" s="1"/>
  <c r="G509" i="9"/>
  <c r="M509" i="9" s="1"/>
  <c r="G508" i="9"/>
  <c r="M508" i="9" s="1"/>
  <c r="G507" i="9"/>
  <c r="M507" i="9" s="1"/>
  <c r="G506" i="9"/>
  <c r="M506" i="9" s="1"/>
  <c r="G505" i="9"/>
  <c r="M505" i="9" s="1"/>
  <c r="G504" i="9"/>
  <c r="M504" i="9" s="1"/>
  <c r="G503" i="9"/>
  <c r="M503" i="9" s="1"/>
  <c r="G502" i="9"/>
  <c r="M502" i="9" s="1"/>
  <c r="G501" i="9"/>
  <c r="M501" i="9" s="1"/>
  <c r="G500" i="9"/>
  <c r="M500" i="9" s="1"/>
  <c r="G499" i="9"/>
  <c r="M499" i="9" s="1"/>
  <c r="G498" i="9"/>
  <c r="M498" i="9" s="1"/>
  <c r="G497" i="9"/>
  <c r="M497" i="9" s="1"/>
  <c r="G496" i="9"/>
  <c r="M496" i="9" s="1"/>
  <c r="G495" i="9"/>
  <c r="M495" i="9" s="1"/>
  <c r="G494" i="9"/>
  <c r="M494" i="9" s="1"/>
  <c r="G493" i="9"/>
  <c r="M493" i="9" s="1"/>
  <c r="G492" i="9"/>
  <c r="M492" i="9" s="1"/>
  <c r="G491" i="9"/>
  <c r="M491" i="9" s="1"/>
  <c r="G490" i="9"/>
  <c r="M490" i="9" s="1"/>
  <c r="G489" i="9"/>
  <c r="M489" i="9" s="1"/>
  <c r="G488" i="9"/>
  <c r="M488" i="9" s="1"/>
  <c r="G487" i="9"/>
  <c r="M487" i="9" s="1"/>
  <c r="G486" i="9"/>
  <c r="M486" i="9" s="1"/>
  <c r="G485" i="9"/>
  <c r="M485" i="9" s="1"/>
  <c r="G484" i="9"/>
  <c r="M484" i="9" s="1"/>
  <c r="G483" i="9"/>
  <c r="M483" i="9" s="1"/>
  <c r="G482" i="9"/>
  <c r="M482" i="9" s="1"/>
  <c r="G481" i="9"/>
  <c r="M481" i="9" s="1"/>
  <c r="G480" i="9"/>
  <c r="M480" i="9" s="1"/>
  <c r="G479" i="9"/>
  <c r="M479" i="9" s="1"/>
  <c r="G478" i="9"/>
  <c r="M478" i="9" s="1"/>
  <c r="G477" i="9"/>
  <c r="M477" i="9" s="1"/>
  <c r="G476" i="9"/>
  <c r="M476" i="9" s="1"/>
  <c r="G475" i="9"/>
  <c r="M475" i="9" s="1"/>
  <c r="G474" i="9"/>
  <c r="M474" i="9" s="1"/>
  <c r="G473" i="9"/>
  <c r="M473" i="9" s="1"/>
  <c r="G472" i="9"/>
  <c r="M472" i="9" s="1"/>
  <c r="G471" i="9"/>
  <c r="M471" i="9" s="1"/>
  <c r="G470" i="9"/>
  <c r="M470" i="9" s="1"/>
  <c r="G469" i="9"/>
  <c r="M469" i="9" s="1"/>
  <c r="G468" i="9"/>
  <c r="M468" i="9" s="1"/>
  <c r="G467" i="9"/>
  <c r="M467" i="9" s="1"/>
  <c r="G466" i="9"/>
  <c r="M466" i="9" s="1"/>
  <c r="G465" i="9"/>
  <c r="M465" i="9" s="1"/>
  <c r="G464" i="9"/>
  <c r="M464" i="9" s="1"/>
  <c r="G463" i="9"/>
  <c r="M463" i="9" s="1"/>
  <c r="G462" i="9"/>
  <c r="M462" i="9" s="1"/>
  <c r="G461" i="9"/>
  <c r="M461" i="9" s="1"/>
  <c r="G460" i="9"/>
  <c r="M460" i="9" s="1"/>
  <c r="G459" i="9"/>
  <c r="M459" i="9" s="1"/>
  <c r="G458" i="9"/>
  <c r="M458" i="9" s="1"/>
  <c r="G457" i="9"/>
  <c r="M457" i="9" s="1"/>
  <c r="G456" i="9"/>
  <c r="M456" i="9" s="1"/>
  <c r="G455" i="9"/>
  <c r="M455" i="9" s="1"/>
  <c r="G454" i="9"/>
  <c r="M454" i="9" s="1"/>
  <c r="G453" i="9"/>
  <c r="M453" i="9" s="1"/>
  <c r="G452" i="9"/>
  <c r="M452" i="9" s="1"/>
  <c r="G451" i="9"/>
  <c r="M451" i="9" s="1"/>
  <c r="G450" i="9"/>
  <c r="M450" i="9" s="1"/>
  <c r="G449" i="9"/>
  <c r="M449" i="9" s="1"/>
  <c r="G448" i="9"/>
  <c r="M448" i="9" s="1"/>
  <c r="G447" i="9"/>
  <c r="M447" i="9" s="1"/>
  <c r="G446" i="9"/>
  <c r="M446" i="9" s="1"/>
  <c r="G445" i="9"/>
  <c r="M445" i="9" s="1"/>
  <c r="G444" i="9"/>
  <c r="M444" i="9" s="1"/>
  <c r="G443" i="9"/>
  <c r="M443" i="9" s="1"/>
  <c r="G442" i="9"/>
  <c r="M442" i="9" s="1"/>
  <c r="G441" i="9"/>
  <c r="M441" i="9" s="1"/>
  <c r="G440" i="9"/>
  <c r="M440" i="9" s="1"/>
  <c r="G439" i="9"/>
  <c r="M439" i="9" s="1"/>
  <c r="G438" i="9"/>
  <c r="M438" i="9" s="1"/>
  <c r="G437" i="9"/>
  <c r="M437" i="9" s="1"/>
  <c r="G436" i="9"/>
  <c r="M436" i="9" s="1"/>
  <c r="G435" i="9"/>
  <c r="M435" i="9" s="1"/>
  <c r="G434" i="9"/>
  <c r="M434" i="9" s="1"/>
  <c r="G433" i="9"/>
  <c r="M433" i="9" s="1"/>
  <c r="G432" i="9"/>
  <c r="M432" i="9" s="1"/>
  <c r="G431" i="9"/>
  <c r="M431" i="9" s="1"/>
  <c r="G430" i="9"/>
  <c r="M430" i="9" s="1"/>
  <c r="G429" i="9"/>
  <c r="M429" i="9" s="1"/>
  <c r="G428" i="9"/>
  <c r="M428" i="9" s="1"/>
  <c r="G427" i="9"/>
  <c r="M427" i="9" s="1"/>
  <c r="G426" i="9"/>
  <c r="M426" i="9" s="1"/>
  <c r="G425" i="9"/>
  <c r="M425" i="9" s="1"/>
  <c r="G424" i="9"/>
  <c r="M424" i="9" s="1"/>
  <c r="G423" i="9"/>
  <c r="M423" i="9" s="1"/>
  <c r="G422" i="9"/>
  <c r="M422" i="9" s="1"/>
  <c r="G421" i="9"/>
  <c r="M421" i="9" s="1"/>
  <c r="G420" i="9"/>
  <c r="M420" i="9" s="1"/>
  <c r="G419" i="9"/>
  <c r="M419" i="9" s="1"/>
  <c r="G418" i="9"/>
  <c r="M418" i="9" s="1"/>
  <c r="G417" i="9"/>
  <c r="M417" i="9" s="1"/>
  <c r="G416" i="9"/>
  <c r="M416" i="9" s="1"/>
  <c r="G415" i="9"/>
  <c r="M415" i="9" s="1"/>
  <c r="G414" i="9"/>
  <c r="M414" i="9" s="1"/>
  <c r="G413" i="9"/>
  <c r="M413" i="9" s="1"/>
  <c r="G412" i="9"/>
  <c r="M412" i="9" s="1"/>
  <c r="G411" i="9"/>
  <c r="M411" i="9" s="1"/>
  <c r="G410" i="9"/>
  <c r="M410" i="9" s="1"/>
  <c r="G409" i="9"/>
  <c r="M409" i="9" s="1"/>
  <c r="G408" i="9"/>
  <c r="M408" i="9" s="1"/>
  <c r="G407" i="9"/>
  <c r="M407" i="9" s="1"/>
  <c r="G406" i="9"/>
  <c r="M406" i="9" s="1"/>
  <c r="G405" i="9"/>
  <c r="M405" i="9" s="1"/>
  <c r="G404" i="9"/>
  <c r="M404" i="9" s="1"/>
  <c r="G403" i="9"/>
  <c r="M403" i="9" s="1"/>
  <c r="G402" i="9"/>
  <c r="M402" i="9" s="1"/>
  <c r="G401" i="9"/>
  <c r="M401" i="9" s="1"/>
  <c r="G400" i="9"/>
  <c r="M400" i="9" s="1"/>
  <c r="G399" i="9"/>
  <c r="M399" i="9" s="1"/>
  <c r="G398" i="9"/>
  <c r="M398" i="9" s="1"/>
  <c r="G397" i="9"/>
  <c r="M397" i="9" s="1"/>
  <c r="G396" i="9"/>
  <c r="M396" i="9" s="1"/>
  <c r="G395" i="9"/>
  <c r="M395" i="9" s="1"/>
  <c r="G394" i="9"/>
  <c r="M394" i="9" s="1"/>
  <c r="G393" i="9"/>
  <c r="M393" i="9" s="1"/>
  <c r="G392" i="9"/>
  <c r="M392" i="9" s="1"/>
  <c r="G391" i="9"/>
  <c r="M391" i="9" s="1"/>
  <c r="G390" i="9"/>
  <c r="M390" i="9" s="1"/>
  <c r="G389" i="9"/>
  <c r="M389" i="9" s="1"/>
  <c r="G388" i="9"/>
  <c r="M388" i="9" s="1"/>
  <c r="G387" i="9"/>
  <c r="M387" i="9" s="1"/>
  <c r="G386" i="9"/>
  <c r="M386" i="9" s="1"/>
  <c r="G385" i="9"/>
  <c r="M385" i="9" s="1"/>
  <c r="G384" i="9"/>
  <c r="M384" i="9" s="1"/>
  <c r="G383" i="9"/>
  <c r="M383" i="9" s="1"/>
  <c r="G382" i="9"/>
  <c r="M382" i="9" s="1"/>
  <c r="G381" i="9"/>
  <c r="M381" i="9" s="1"/>
  <c r="G380" i="9"/>
  <c r="M380" i="9" s="1"/>
  <c r="G379" i="9"/>
  <c r="M379" i="9" s="1"/>
  <c r="G378" i="9"/>
  <c r="M378" i="9" s="1"/>
  <c r="G377" i="9"/>
  <c r="M377" i="9" s="1"/>
  <c r="G376" i="9"/>
  <c r="M376" i="9" s="1"/>
  <c r="G375" i="9"/>
  <c r="M375" i="9" s="1"/>
  <c r="G374" i="9"/>
  <c r="M374" i="9" s="1"/>
  <c r="G373" i="9"/>
  <c r="M373" i="9" s="1"/>
  <c r="G372" i="9"/>
  <c r="M372" i="9" s="1"/>
  <c r="G371" i="9"/>
  <c r="M371" i="9" s="1"/>
  <c r="G370" i="9"/>
  <c r="M370" i="9" s="1"/>
  <c r="G369" i="9"/>
  <c r="M369" i="9" s="1"/>
  <c r="G368" i="9"/>
  <c r="M368" i="9" s="1"/>
  <c r="G367" i="9"/>
  <c r="M367" i="9" s="1"/>
  <c r="G366" i="9"/>
  <c r="M366" i="9" s="1"/>
  <c r="G365" i="9"/>
  <c r="M365" i="9" s="1"/>
  <c r="G364" i="9"/>
  <c r="M364" i="9" s="1"/>
  <c r="G363" i="9"/>
  <c r="M363" i="9" s="1"/>
  <c r="G362" i="9"/>
  <c r="M362" i="9" s="1"/>
  <c r="G361" i="9"/>
  <c r="M361" i="9" s="1"/>
  <c r="G360" i="9"/>
  <c r="M360" i="9" s="1"/>
  <c r="G359" i="9"/>
  <c r="M359" i="9" s="1"/>
  <c r="G358" i="9"/>
  <c r="M358" i="9" s="1"/>
  <c r="G357" i="9"/>
  <c r="M357" i="9" s="1"/>
  <c r="G356" i="9"/>
  <c r="M356" i="9" s="1"/>
  <c r="G355" i="9"/>
  <c r="M355" i="9" s="1"/>
  <c r="G354" i="9"/>
  <c r="M354" i="9" s="1"/>
  <c r="G353" i="9"/>
  <c r="M353" i="9" s="1"/>
  <c r="G352" i="9"/>
  <c r="M352" i="9" s="1"/>
  <c r="G351" i="9"/>
  <c r="M351" i="9" s="1"/>
  <c r="G350" i="9"/>
  <c r="M350" i="9" s="1"/>
  <c r="G349" i="9"/>
  <c r="M349" i="9" s="1"/>
  <c r="G348" i="9"/>
  <c r="M348" i="9" s="1"/>
  <c r="G347" i="9"/>
  <c r="M347" i="9" s="1"/>
  <c r="G346" i="9"/>
  <c r="M346" i="9" s="1"/>
  <c r="G345" i="9"/>
  <c r="M345" i="9" s="1"/>
  <c r="G344" i="9"/>
  <c r="M344" i="9" s="1"/>
  <c r="G343" i="9"/>
  <c r="M343" i="9" s="1"/>
  <c r="G342" i="9"/>
  <c r="M342" i="9" s="1"/>
  <c r="G341" i="9"/>
  <c r="M341" i="9" s="1"/>
  <c r="G340" i="9"/>
  <c r="M340" i="9" s="1"/>
  <c r="G339" i="9"/>
  <c r="M339" i="9" s="1"/>
  <c r="G338" i="9"/>
  <c r="M338" i="9" s="1"/>
  <c r="G337" i="9"/>
  <c r="M337" i="9" s="1"/>
  <c r="G336" i="9"/>
  <c r="M336" i="9" s="1"/>
  <c r="G335" i="9"/>
  <c r="M335" i="9" s="1"/>
  <c r="G334" i="9"/>
  <c r="M334" i="9" s="1"/>
  <c r="G333" i="9"/>
  <c r="M333" i="9" s="1"/>
  <c r="G332" i="9"/>
  <c r="M332" i="9" s="1"/>
  <c r="G331" i="9"/>
  <c r="M331" i="9" s="1"/>
  <c r="G330" i="9"/>
  <c r="M330" i="9" s="1"/>
  <c r="G329" i="9"/>
  <c r="M329" i="9" s="1"/>
  <c r="G328" i="9"/>
  <c r="M328" i="9" s="1"/>
  <c r="G327" i="9"/>
  <c r="M327" i="9" s="1"/>
  <c r="G326" i="9"/>
  <c r="M326" i="9" s="1"/>
  <c r="G325" i="9"/>
  <c r="M325" i="9" s="1"/>
  <c r="G324" i="9"/>
  <c r="M324" i="9" s="1"/>
  <c r="G323" i="9"/>
  <c r="M323" i="9" s="1"/>
  <c r="G322" i="9"/>
  <c r="M322" i="9" s="1"/>
  <c r="G321" i="9"/>
  <c r="M321" i="9" s="1"/>
  <c r="G320" i="9"/>
  <c r="M320" i="9" s="1"/>
  <c r="G319" i="9"/>
  <c r="M319" i="9" s="1"/>
  <c r="G318" i="9"/>
  <c r="M318" i="9" s="1"/>
  <c r="G317" i="9"/>
  <c r="M317" i="9" s="1"/>
  <c r="G316" i="9"/>
  <c r="M316" i="9" s="1"/>
  <c r="G315" i="9"/>
  <c r="M315" i="9" s="1"/>
  <c r="G314" i="9"/>
  <c r="M314" i="9" s="1"/>
  <c r="G313" i="9"/>
  <c r="M313" i="9" s="1"/>
  <c r="G312" i="9"/>
  <c r="M312" i="9" s="1"/>
  <c r="G311" i="9"/>
  <c r="M311" i="9" s="1"/>
  <c r="G310" i="9"/>
  <c r="M310" i="9" s="1"/>
  <c r="G309" i="9"/>
  <c r="M309" i="9" s="1"/>
  <c r="G308" i="9"/>
  <c r="M308" i="9" s="1"/>
  <c r="G307" i="9"/>
  <c r="M307" i="9" s="1"/>
  <c r="G306" i="9"/>
  <c r="M306" i="9" s="1"/>
  <c r="G305" i="9"/>
  <c r="M305" i="9" s="1"/>
  <c r="G304" i="9"/>
  <c r="M304" i="9" s="1"/>
  <c r="G303" i="9"/>
  <c r="M303" i="9" s="1"/>
  <c r="G302" i="9"/>
  <c r="M302" i="9" s="1"/>
  <c r="G301" i="9"/>
  <c r="M301" i="9" s="1"/>
  <c r="G300" i="9"/>
  <c r="M300" i="9" s="1"/>
  <c r="G299" i="9"/>
  <c r="M299" i="9" s="1"/>
  <c r="G298" i="9"/>
  <c r="M298" i="9" s="1"/>
  <c r="G297" i="9"/>
  <c r="M297" i="9" s="1"/>
  <c r="G296" i="9"/>
  <c r="M296" i="9" s="1"/>
  <c r="G295" i="9"/>
  <c r="M295" i="9" s="1"/>
  <c r="G294" i="9"/>
  <c r="M294" i="9" s="1"/>
  <c r="G293" i="9"/>
  <c r="M293" i="9" s="1"/>
  <c r="G292" i="9"/>
  <c r="M292" i="9" s="1"/>
  <c r="G291" i="9"/>
  <c r="M291" i="9" s="1"/>
  <c r="G290" i="9"/>
  <c r="M290" i="9" s="1"/>
  <c r="G289" i="9"/>
  <c r="M289" i="9" s="1"/>
  <c r="G288" i="9"/>
  <c r="M288" i="9" s="1"/>
  <c r="G287" i="9"/>
  <c r="M287" i="9" s="1"/>
  <c r="G286" i="9"/>
  <c r="M286" i="9" s="1"/>
  <c r="G285" i="9"/>
  <c r="M285" i="9" s="1"/>
  <c r="G284" i="9"/>
  <c r="M284" i="9" s="1"/>
  <c r="G283" i="9"/>
  <c r="M283" i="9" s="1"/>
  <c r="G282" i="9"/>
  <c r="M282" i="9" s="1"/>
  <c r="G281" i="9"/>
  <c r="M281" i="9" s="1"/>
  <c r="G280" i="9"/>
  <c r="M280" i="9" s="1"/>
  <c r="G279" i="9"/>
  <c r="M279" i="9" s="1"/>
  <c r="G278" i="9"/>
  <c r="M278" i="9" s="1"/>
  <c r="G277" i="9"/>
  <c r="M277" i="9" s="1"/>
  <c r="G276" i="9"/>
  <c r="M276" i="9" s="1"/>
  <c r="G275" i="9"/>
  <c r="M275" i="9" s="1"/>
  <c r="G274" i="9"/>
  <c r="M274" i="9" s="1"/>
  <c r="G273" i="9"/>
  <c r="M273" i="9" s="1"/>
  <c r="G272" i="9"/>
  <c r="M272" i="9" s="1"/>
  <c r="G271" i="9"/>
  <c r="M271" i="9" s="1"/>
  <c r="G270" i="9"/>
  <c r="M270" i="9" s="1"/>
  <c r="G269" i="9"/>
  <c r="M269" i="9" s="1"/>
  <c r="G268" i="9"/>
  <c r="M268" i="9" s="1"/>
  <c r="G267" i="9"/>
  <c r="M267" i="9" s="1"/>
  <c r="G266" i="9"/>
  <c r="M266" i="9" s="1"/>
  <c r="G265" i="9"/>
  <c r="M265" i="9" s="1"/>
  <c r="G264" i="9"/>
  <c r="M264" i="9" s="1"/>
  <c r="G263" i="9"/>
  <c r="M263" i="9" s="1"/>
  <c r="G262" i="9"/>
  <c r="M262" i="9" s="1"/>
  <c r="G261" i="9"/>
  <c r="M261" i="9" s="1"/>
  <c r="G260" i="9"/>
  <c r="M260" i="9" s="1"/>
  <c r="G259" i="9"/>
  <c r="M259" i="9" s="1"/>
  <c r="G258" i="9"/>
  <c r="M258" i="9" s="1"/>
  <c r="G257" i="9"/>
  <c r="M257" i="9" s="1"/>
  <c r="G256" i="9"/>
  <c r="M256" i="9" s="1"/>
  <c r="G255" i="9"/>
  <c r="M255" i="9" s="1"/>
  <c r="G254" i="9"/>
  <c r="M254" i="9" s="1"/>
  <c r="G253" i="9"/>
  <c r="M253" i="9" s="1"/>
  <c r="G252" i="9"/>
  <c r="M252" i="9" s="1"/>
  <c r="G251" i="9"/>
  <c r="M251" i="9" s="1"/>
  <c r="G250" i="9"/>
  <c r="M250" i="9" s="1"/>
  <c r="G249" i="9"/>
  <c r="M249" i="9" s="1"/>
  <c r="G248" i="9"/>
  <c r="M248" i="9" s="1"/>
  <c r="G247" i="9"/>
  <c r="M247" i="9" s="1"/>
  <c r="G246" i="9"/>
  <c r="M246" i="9" s="1"/>
  <c r="G245" i="9"/>
  <c r="M245" i="9" s="1"/>
  <c r="G244" i="9"/>
  <c r="M244" i="9" s="1"/>
  <c r="G243" i="9"/>
  <c r="M243" i="9" s="1"/>
  <c r="G242" i="9"/>
  <c r="M242" i="9" s="1"/>
  <c r="G241" i="9"/>
  <c r="M241" i="9" s="1"/>
  <c r="G240" i="9"/>
  <c r="M240" i="9" s="1"/>
  <c r="G239" i="9"/>
  <c r="M239" i="9" s="1"/>
  <c r="G238" i="9"/>
  <c r="M238" i="9" s="1"/>
  <c r="G237" i="9"/>
  <c r="M237" i="9" s="1"/>
  <c r="G236" i="9"/>
  <c r="M236" i="9" s="1"/>
  <c r="G235" i="9"/>
  <c r="M235" i="9" s="1"/>
  <c r="G234" i="9"/>
  <c r="M234" i="9" s="1"/>
  <c r="G233" i="9"/>
  <c r="M233" i="9" s="1"/>
  <c r="G232" i="9"/>
  <c r="M232" i="9" s="1"/>
  <c r="G231" i="9"/>
  <c r="M231" i="9" s="1"/>
  <c r="G230" i="9"/>
  <c r="M230" i="9" s="1"/>
  <c r="G229" i="9"/>
  <c r="M229" i="9" s="1"/>
  <c r="G228" i="9"/>
  <c r="M228" i="9" s="1"/>
  <c r="G227" i="9"/>
  <c r="M227" i="9" s="1"/>
  <c r="G226" i="9"/>
  <c r="M226" i="9" s="1"/>
  <c r="G225" i="9"/>
  <c r="M225" i="9" s="1"/>
  <c r="G224" i="9"/>
  <c r="M224" i="9" s="1"/>
  <c r="G223" i="9"/>
  <c r="M223" i="9" s="1"/>
  <c r="G222" i="9"/>
  <c r="M222" i="9" s="1"/>
  <c r="G221" i="9"/>
  <c r="M221" i="9" s="1"/>
  <c r="G220" i="9"/>
  <c r="M220" i="9" s="1"/>
  <c r="G219" i="9"/>
  <c r="M219" i="9" s="1"/>
  <c r="G218" i="9"/>
  <c r="M218" i="9" s="1"/>
  <c r="G217" i="9"/>
  <c r="M217" i="9" s="1"/>
  <c r="G216" i="9"/>
  <c r="M216" i="9" s="1"/>
  <c r="G215" i="9"/>
  <c r="M215" i="9" s="1"/>
  <c r="G214" i="9"/>
  <c r="M214" i="9" s="1"/>
  <c r="G213" i="9"/>
  <c r="M213" i="9" s="1"/>
  <c r="G212" i="9"/>
  <c r="M212" i="9" s="1"/>
  <c r="G211" i="9"/>
  <c r="M211" i="9" s="1"/>
  <c r="G210" i="9"/>
  <c r="M210" i="9" s="1"/>
  <c r="G209" i="9"/>
  <c r="M209" i="9" s="1"/>
  <c r="G208" i="9"/>
  <c r="M208" i="9" s="1"/>
  <c r="G207" i="9"/>
  <c r="M207" i="9" s="1"/>
  <c r="G206" i="9"/>
  <c r="M206" i="9" s="1"/>
  <c r="G205" i="9"/>
  <c r="M205" i="9" s="1"/>
  <c r="G204" i="9"/>
  <c r="M204" i="9" s="1"/>
  <c r="G203" i="9"/>
  <c r="M203" i="9" s="1"/>
  <c r="G202" i="9"/>
  <c r="M202" i="9" s="1"/>
  <c r="G201" i="9"/>
  <c r="M201" i="9" s="1"/>
  <c r="G200" i="9"/>
  <c r="M200" i="9" s="1"/>
  <c r="G199" i="9"/>
  <c r="M199" i="9" s="1"/>
  <c r="G198" i="9"/>
  <c r="M198" i="9" s="1"/>
  <c r="G197" i="9"/>
  <c r="M197" i="9" s="1"/>
  <c r="G196" i="9"/>
  <c r="M196" i="9" s="1"/>
  <c r="G195" i="9"/>
  <c r="M195" i="9" s="1"/>
  <c r="G194" i="9"/>
  <c r="M194" i="9" s="1"/>
  <c r="G193" i="9"/>
  <c r="M193" i="9" s="1"/>
  <c r="G192" i="9"/>
  <c r="M192" i="9" s="1"/>
  <c r="G191" i="9"/>
  <c r="M191" i="9" s="1"/>
  <c r="G190" i="9"/>
  <c r="M190" i="9" s="1"/>
  <c r="G189" i="9"/>
  <c r="M189" i="9" s="1"/>
  <c r="G188" i="9"/>
  <c r="M188" i="9" s="1"/>
  <c r="G187" i="9"/>
  <c r="M187" i="9" s="1"/>
  <c r="G186" i="9"/>
  <c r="M186" i="9" s="1"/>
  <c r="G185" i="9"/>
  <c r="M185" i="9" s="1"/>
  <c r="G184" i="9"/>
  <c r="M184" i="9" s="1"/>
  <c r="G183" i="9"/>
  <c r="M183" i="9" s="1"/>
  <c r="G182" i="9"/>
  <c r="M182" i="9" s="1"/>
  <c r="G181" i="9"/>
  <c r="M181" i="9" s="1"/>
  <c r="G180" i="9"/>
  <c r="M180" i="9" s="1"/>
  <c r="G179" i="9"/>
  <c r="M179" i="9" s="1"/>
  <c r="G178" i="9"/>
  <c r="M178" i="9" s="1"/>
  <c r="G177" i="9"/>
  <c r="M177" i="9" s="1"/>
  <c r="G176" i="9"/>
  <c r="M176" i="9" s="1"/>
  <c r="G175" i="9"/>
  <c r="M175" i="9" s="1"/>
  <c r="G174" i="9"/>
  <c r="M174" i="9" s="1"/>
  <c r="G173" i="9"/>
  <c r="M173" i="9" s="1"/>
  <c r="G172" i="9"/>
  <c r="M172" i="9" s="1"/>
  <c r="G171" i="9"/>
  <c r="M171" i="9" s="1"/>
  <c r="G170" i="9"/>
  <c r="M170" i="9" s="1"/>
  <c r="G169" i="9"/>
  <c r="M169" i="9" s="1"/>
  <c r="G168" i="9"/>
  <c r="M168" i="9" s="1"/>
  <c r="G167" i="9"/>
  <c r="M167" i="9" s="1"/>
  <c r="G166" i="9"/>
  <c r="M166" i="9" s="1"/>
  <c r="G165" i="9"/>
  <c r="M165" i="9" s="1"/>
  <c r="G164" i="9"/>
  <c r="M164" i="9" s="1"/>
  <c r="G163" i="9"/>
  <c r="M163" i="9" s="1"/>
  <c r="G162" i="9"/>
  <c r="M162" i="9" s="1"/>
  <c r="G161" i="9"/>
  <c r="M161" i="9" s="1"/>
  <c r="G160" i="9"/>
  <c r="M160" i="9" s="1"/>
  <c r="G159" i="9"/>
  <c r="M159" i="9" s="1"/>
  <c r="G158" i="9"/>
  <c r="M158" i="9" s="1"/>
  <c r="G157" i="9"/>
  <c r="M157" i="9" s="1"/>
  <c r="G156" i="9"/>
  <c r="M156" i="9" s="1"/>
  <c r="G155" i="9"/>
  <c r="M155" i="9" s="1"/>
  <c r="G154" i="9"/>
  <c r="M154" i="9" s="1"/>
  <c r="G153" i="9"/>
  <c r="M153" i="9" s="1"/>
  <c r="G152" i="9"/>
  <c r="M152" i="9" s="1"/>
  <c r="G151" i="9"/>
  <c r="M151" i="9" s="1"/>
  <c r="G150" i="9"/>
  <c r="M150" i="9" s="1"/>
  <c r="G149" i="9"/>
  <c r="M149" i="9" s="1"/>
  <c r="G148" i="9"/>
  <c r="M148" i="9" s="1"/>
  <c r="G147" i="9"/>
  <c r="M147" i="9" s="1"/>
  <c r="G146" i="9"/>
  <c r="M146" i="9" s="1"/>
  <c r="G145" i="9"/>
  <c r="M145" i="9" s="1"/>
  <c r="G144" i="9"/>
  <c r="M144" i="9" s="1"/>
  <c r="G143" i="9"/>
  <c r="M143" i="9" s="1"/>
  <c r="G142" i="9"/>
  <c r="M142" i="9" s="1"/>
  <c r="G141" i="9"/>
  <c r="M141" i="9" s="1"/>
  <c r="G140" i="9"/>
  <c r="M140" i="9" s="1"/>
  <c r="G139" i="9"/>
  <c r="M139" i="9" s="1"/>
  <c r="G138" i="9"/>
  <c r="M138" i="9" s="1"/>
  <c r="G137" i="9"/>
  <c r="M137" i="9" s="1"/>
  <c r="G136" i="9"/>
  <c r="M136" i="9" s="1"/>
  <c r="G135" i="9"/>
  <c r="M135" i="9" s="1"/>
  <c r="G134" i="9"/>
  <c r="M134" i="9" s="1"/>
  <c r="G133" i="9"/>
  <c r="M133" i="9" s="1"/>
  <c r="G132" i="9"/>
  <c r="M132" i="9" s="1"/>
  <c r="G131" i="9"/>
  <c r="M131" i="9" s="1"/>
  <c r="G130" i="9"/>
  <c r="M130" i="9" s="1"/>
  <c r="G129" i="9"/>
  <c r="M129" i="9" s="1"/>
  <c r="G128" i="9"/>
  <c r="M128" i="9" s="1"/>
  <c r="G127" i="9"/>
  <c r="M127" i="9" s="1"/>
  <c r="G126" i="9"/>
  <c r="M126" i="9" s="1"/>
  <c r="G125" i="9"/>
  <c r="M125" i="9" s="1"/>
  <c r="G124" i="9"/>
  <c r="M124" i="9" s="1"/>
  <c r="G123" i="9"/>
  <c r="M123" i="9" s="1"/>
  <c r="G122" i="9"/>
  <c r="M122" i="9" s="1"/>
  <c r="G121" i="9"/>
  <c r="M121" i="9" s="1"/>
  <c r="G120" i="9"/>
  <c r="M120" i="9" s="1"/>
  <c r="G119" i="9"/>
  <c r="M119" i="9" s="1"/>
  <c r="G118" i="9"/>
  <c r="M118" i="9" s="1"/>
  <c r="G117" i="9"/>
  <c r="M117" i="9" s="1"/>
  <c r="G116" i="9"/>
  <c r="M116" i="9" s="1"/>
  <c r="G115" i="9"/>
  <c r="M115" i="9" s="1"/>
  <c r="G114" i="9"/>
  <c r="M114" i="9" s="1"/>
  <c r="G113" i="9"/>
  <c r="M113" i="9" s="1"/>
  <c r="G112" i="9"/>
  <c r="M112" i="9" s="1"/>
  <c r="G111" i="9"/>
  <c r="M111" i="9" s="1"/>
  <c r="G110" i="9"/>
  <c r="M110" i="9" s="1"/>
  <c r="G109" i="9"/>
  <c r="M109" i="9" s="1"/>
  <c r="G108" i="9"/>
  <c r="M108" i="9" s="1"/>
  <c r="G107" i="9"/>
  <c r="M107" i="9" s="1"/>
  <c r="G106" i="9"/>
  <c r="M106" i="9" s="1"/>
  <c r="G105" i="9"/>
  <c r="M105" i="9" s="1"/>
  <c r="G104" i="9"/>
  <c r="M104" i="9" s="1"/>
  <c r="G103" i="9"/>
  <c r="M103" i="9" s="1"/>
  <c r="G102" i="9"/>
  <c r="M102" i="9" s="1"/>
  <c r="G101" i="9"/>
  <c r="M101" i="9" s="1"/>
  <c r="G100" i="9"/>
  <c r="M100" i="9" s="1"/>
  <c r="G99" i="9"/>
  <c r="M99" i="9" s="1"/>
  <c r="G98" i="9"/>
  <c r="M98" i="9" s="1"/>
  <c r="G97" i="9"/>
  <c r="M97" i="9" s="1"/>
  <c r="G96" i="9"/>
  <c r="M96" i="9" s="1"/>
  <c r="G95" i="9"/>
  <c r="M95" i="9" s="1"/>
  <c r="G94" i="9"/>
  <c r="M94" i="9" s="1"/>
  <c r="G93" i="9"/>
  <c r="M93" i="9" s="1"/>
  <c r="G92" i="9"/>
  <c r="M92" i="9" s="1"/>
  <c r="G91" i="9"/>
  <c r="M91" i="9" s="1"/>
  <c r="G90" i="9"/>
  <c r="M90" i="9" s="1"/>
  <c r="G89" i="9"/>
  <c r="M89" i="9" s="1"/>
  <c r="G88" i="9"/>
  <c r="M88" i="9" s="1"/>
  <c r="G87" i="9"/>
  <c r="M87" i="9" s="1"/>
  <c r="G86" i="9"/>
  <c r="M86" i="9" s="1"/>
  <c r="G85" i="9"/>
  <c r="M85" i="9" s="1"/>
  <c r="G84" i="9"/>
  <c r="M84" i="9" s="1"/>
  <c r="G83" i="9"/>
  <c r="M83" i="9" s="1"/>
  <c r="G82" i="9"/>
  <c r="M82" i="9" s="1"/>
  <c r="G81" i="9"/>
  <c r="M81" i="9" s="1"/>
  <c r="G80" i="9"/>
  <c r="M80" i="9" s="1"/>
  <c r="G79" i="9"/>
  <c r="M79" i="9" s="1"/>
  <c r="G78" i="9"/>
  <c r="M78" i="9" s="1"/>
  <c r="G77" i="9"/>
  <c r="M77" i="9" s="1"/>
  <c r="G76" i="9"/>
  <c r="M76" i="9" s="1"/>
  <c r="G75" i="9"/>
  <c r="M75" i="9" s="1"/>
  <c r="G74" i="9"/>
  <c r="M74" i="9" s="1"/>
  <c r="G73" i="9"/>
  <c r="M73" i="9" s="1"/>
  <c r="G72" i="9"/>
  <c r="M72" i="9" s="1"/>
  <c r="G71" i="9"/>
  <c r="M71" i="9" s="1"/>
  <c r="G70" i="9"/>
  <c r="M70" i="9" s="1"/>
  <c r="G69" i="9"/>
  <c r="M69" i="9" s="1"/>
  <c r="G68" i="9"/>
  <c r="M68" i="9" s="1"/>
  <c r="G67" i="9"/>
  <c r="M67" i="9" s="1"/>
  <c r="G66" i="9"/>
  <c r="M66" i="9" s="1"/>
  <c r="G65" i="9"/>
  <c r="M65" i="9" s="1"/>
  <c r="G64" i="9"/>
  <c r="M64" i="9" s="1"/>
  <c r="G63" i="9"/>
  <c r="M63" i="9" s="1"/>
  <c r="G62" i="9"/>
  <c r="M62" i="9" s="1"/>
  <c r="G61" i="9"/>
  <c r="M61" i="9" s="1"/>
  <c r="G60" i="9"/>
  <c r="M60" i="9" s="1"/>
  <c r="G59" i="9"/>
  <c r="M59" i="9" s="1"/>
  <c r="G58" i="9"/>
  <c r="M58" i="9" s="1"/>
  <c r="G57" i="9"/>
  <c r="M57" i="9" s="1"/>
  <c r="G56" i="9"/>
  <c r="M56" i="9" s="1"/>
  <c r="G55" i="9"/>
  <c r="M55" i="9" s="1"/>
  <c r="G54" i="9"/>
  <c r="M54" i="9" s="1"/>
  <c r="G53" i="9"/>
  <c r="M53" i="9" s="1"/>
  <c r="G52" i="9"/>
  <c r="M52" i="9" s="1"/>
  <c r="G51" i="9"/>
  <c r="M51" i="9" s="1"/>
  <c r="G50" i="9"/>
  <c r="M50" i="9" s="1"/>
  <c r="G49" i="9"/>
  <c r="M49" i="9" s="1"/>
  <c r="G48" i="9"/>
  <c r="M48" i="9" s="1"/>
  <c r="G47" i="9"/>
  <c r="M47" i="9" s="1"/>
  <c r="G46" i="9"/>
  <c r="M46" i="9" s="1"/>
  <c r="G45" i="9"/>
  <c r="M45" i="9" s="1"/>
  <c r="G44" i="9"/>
  <c r="M44" i="9" s="1"/>
  <c r="G43" i="9"/>
  <c r="M43" i="9" s="1"/>
  <c r="G42" i="9"/>
  <c r="M42" i="9" s="1"/>
  <c r="G41" i="9"/>
  <c r="M41" i="9" s="1"/>
  <c r="G40" i="9"/>
  <c r="M40" i="9" s="1"/>
  <c r="G39" i="9"/>
  <c r="M39" i="9" s="1"/>
  <c r="G38" i="9"/>
  <c r="M38" i="9" s="1"/>
  <c r="G37" i="9"/>
  <c r="M37" i="9" s="1"/>
  <c r="G36" i="9"/>
  <c r="M36" i="9" s="1"/>
  <c r="G35" i="9"/>
  <c r="M35" i="9" s="1"/>
  <c r="G34" i="9"/>
  <c r="M34" i="9" s="1"/>
  <c r="G33" i="9"/>
  <c r="M33" i="9" s="1"/>
  <c r="G32" i="9"/>
  <c r="M32" i="9" s="1"/>
  <c r="G31" i="9"/>
  <c r="M31" i="9" s="1"/>
  <c r="G30" i="9"/>
  <c r="M30" i="9" s="1"/>
  <c r="G29" i="9"/>
  <c r="M29" i="9" s="1"/>
  <c r="G28" i="9"/>
  <c r="G27" i="9"/>
  <c r="M27" i="9" s="1"/>
  <c r="G26" i="9"/>
  <c r="N1743" i="9" l="1"/>
  <c r="M28" i="9"/>
  <c r="I28" i="9"/>
  <c r="O1743" i="9"/>
  <c r="R1743" i="9"/>
  <c r="Q1743" i="9"/>
  <c r="P1743" i="9"/>
  <c r="Q8" i="9"/>
  <c r="P8" i="9"/>
  <c r="O8" i="9"/>
  <c r="N8" i="9"/>
  <c r="M8" i="9"/>
  <c r="M1729" i="9"/>
  <c r="M1728" i="9"/>
  <c r="M1725" i="9"/>
  <c r="M1741" i="9"/>
  <c r="M1721" i="9"/>
  <c r="M1737" i="9"/>
  <c r="M1717" i="9"/>
  <c r="M1736" i="9"/>
  <c r="M1713" i="9"/>
  <c r="M1733" i="9"/>
  <c r="M1712" i="9"/>
  <c r="M1732" i="9"/>
  <c r="M1696" i="9"/>
  <c r="L1555" i="9"/>
  <c r="M1555" i="9"/>
  <c r="L1563" i="9"/>
  <c r="M1563" i="9"/>
  <c r="L1571" i="9"/>
  <c r="M1571" i="9"/>
  <c r="L1579" i="9"/>
  <c r="M1579" i="9"/>
  <c r="L1587" i="9"/>
  <c r="M1587" i="9"/>
  <c r="L1595" i="9"/>
  <c r="M1595" i="9"/>
  <c r="L1603" i="9"/>
  <c r="M1603" i="9"/>
  <c r="L1611" i="9"/>
  <c r="M1611" i="9"/>
  <c r="L1619" i="9"/>
  <c r="M1619" i="9"/>
  <c r="J1627" i="9"/>
  <c r="M1627" i="9"/>
  <c r="K1635" i="9"/>
  <c r="M1635" i="9"/>
  <c r="K1643" i="9"/>
  <c r="M1643" i="9"/>
  <c r="K1651" i="9"/>
  <c r="M1651" i="9"/>
  <c r="K1659" i="9"/>
  <c r="M1659" i="9"/>
  <c r="K1667" i="9"/>
  <c r="M1667" i="9"/>
  <c r="K1675" i="9"/>
  <c r="M1675" i="9"/>
  <c r="K1683" i="9"/>
  <c r="M1683" i="9"/>
  <c r="K1691" i="9"/>
  <c r="M1691" i="9"/>
  <c r="J1699" i="9"/>
  <c r="M1699" i="9"/>
  <c r="J1707" i="9"/>
  <c r="M1707" i="9"/>
  <c r="J1715" i="9"/>
  <c r="M1715" i="9"/>
  <c r="J1723" i="9"/>
  <c r="M1723" i="9"/>
  <c r="J1731" i="9"/>
  <c r="M1731" i="9"/>
  <c r="J1739" i="9"/>
  <c r="M1739" i="9"/>
  <c r="M1730" i="9"/>
  <c r="M1720" i="9"/>
  <c r="M1709" i="9"/>
  <c r="M1698" i="9"/>
  <c r="M1688" i="9"/>
  <c r="M1677" i="9"/>
  <c r="M1666" i="9"/>
  <c r="M1656" i="9"/>
  <c r="M1645" i="9"/>
  <c r="M1634" i="9"/>
  <c r="M1624" i="9"/>
  <c r="M1613" i="9"/>
  <c r="M1602" i="9"/>
  <c r="M1592" i="9"/>
  <c r="M1581" i="9"/>
  <c r="M1570" i="9"/>
  <c r="M1740" i="9"/>
  <c r="M1718" i="9"/>
  <c r="M1708" i="9"/>
  <c r="M1697" i="9"/>
  <c r="M1686" i="9"/>
  <c r="M1676" i="9"/>
  <c r="M1665" i="9"/>
  <c r="M1654" i="9"/>
  <c r="M1644" i="9"/>
  <c r="M1633" i="9"/>
  <c r="M1622" i="9"/>
  <c r="M1612" i="9"/>
  <c r="M1590" i="9"/>
  <c r="M1580" i="9"/>
  <c r="M1738" i="9"/>
  <c r="M1706" i="9"/>
  <c r="M1685" i="9"/>
  <c r="M1674" i="9"/>
  <c r="M1664" i="9"/>
  <c r="M1653" i="9"/>
  <c r="M1642" i="9"/>
  <c r="M1632" i="9"/>
  <c r="M1621" i="9"/>
  <c r="M1610" i="9"/>
  <c r="M1600" i="9"/>
  <c r="M1589" i="9"/>
  <c r="M1578" i="9"/>
  <c r="M1568" i="9"/>
  <c r="M1557" i="9"/>
  <c r="M1726" i="9"/>
  <c r="M1716" i="9"/>
  <c r="M1705" i="9"/>
  <c r="M1694" i="9"/>
  <c r="M1684" i="9"/>
  <c r="M1673" i="9"/>
  <c r="M1662" i="9"/>
  <c r="M1652" i="9"/>
  <c r="M1641" i="9"/>
  <c r="M1630" i="9"/>
  <c r="M1620" i="9"/>
  <c r="M1598" i="9"/>
  <c r="M1588" i="9"/>
  <c r="M1566" i="9"/>
  <c r="M1556" i="9"/>
  <c r="L1567" i="9"/>
  <c r="M1567" i="9"/>
  <c r="L1575" i="9"/>
  <c r="M1575" i="9"/>
  <c r="L1583" i="9"/>
  <c r="M1583" i="9"/>
  <c r="L1591" i="9"/>
  <c r="M1591" i="9"/>
  <c r="L1599" i="9"/>
  <c r="M1599" i="9"/>
  <c r="L1607" i="9"/>
  <c r="M1607" i="9"/>
  <c r="L1615" i="9"/>
  <c r="M1615" i="9"/>
  <c r="L1623" i="9"/>
  <c r="M1623" i="9"/>
  <c r="K1639" i="9"/>
  <c r="M1639" i="9"/>
  <c r="K1647" i="9"/>
  <c r="M1647" i="9"/>
  <c r="K1655" i="9"/>
  <c r="M1655" i="9"/>
  <c r="K1663" i="9"/>
  <c r="M1663" i="9"/>
  <c r="K1671" i="9"/>
  <c r="M1671" i="9"/>
  <c r="K1679" i="9"/>
  <c r="M1679" i="9"/>
  <c r="K1687" i="9"/>
  <c r="M1687" i="9"/>
  <c r="J1695" i="9"/>
  <c r="M1695" i="9"/>
  <c r="J1703" i="9"/>
  <c r="M1703" i="9"/>
  <c r="J1711" i="9"/>
  <c r="M1711" i="9"/>
  <c r="J1719" i="9"/>
  <c r="M1719" i="9"/>
  <c r="J1727" i="9"/>
  <c r="M1727" i="9"/>
  <c r="J1735" i="9"/>
  <c r="M1735" i="9"/>
  <c r="M1714" i="9"/>
  <c r="M1704" i="9"/>
  <c r="M1693" i="9"/>
  <c r="M1682" i="9"/>
  <c r="M1672" i="9"/>
  <c r="M1661" i="9"/>
  <c r="M1650" i="9"/>
  <c r="M1640" i="9"/>
  <c r="M1629" i="9"/>
  <c r="M1618" i="9"/>
  <c r="M1608" i="9"/>
  <c r="M1597" i="9"/>
  <c r="M1586" i="9"/>
  <c r="M1576" i="9"/>
  <c r="M1565" i="9"/>
  <c r="M1554" i="9"/>
  <c r="M1734" i="9"/>
  <c r="M1724" i="9"/>
  <c r="M1702" i="9"/>
  <c r="M1692" i="9"/>
  <c r="M1681" i="9"/>
  <c r="M1670" i="9"/>
  <c r="M1660" i="9"/>
  <c r="M1649" i="9"/>
  <c r="M1638" i="9"/>
  <c r="M1628" i="9"/>
  <c r="M1606" i="9"/>
  <c r="M1596" i="9"/>
  <c r="M1574" i="9"/>
  <c r="M1564" i="9"/>
  <c r="M1722" i="9"/>
  <c r="M1701" i="9"/>
  <c r="M1690" i="9"/>
  <c r="M1680" i="9"/>
  <c r="M1669" i="9"/>
  <c r="M1658" i="9"/>
  <c r="M1648" i="9"/>
  <c r="M1637" i="9"/>
  <c r="M1626" i="9"/>
  <c r="M1616" i="9"/>
  <c r="M1605" i="9"/>
  <c r="M1594" i="9"/>
  <c r="M1584" i="9"/>
  <c r="M1573" i="9"/>
  <c r="M1562" i="9"/>
  <c r="M1742" i="9"/>
  <c r="R1742" i="9" s="1"/>
  <c r="M1710" i="9"/>
  <c r="M1700" i="9"/>
  <c r="M1689" i="9"/>
  <c r="M1678" i="9"/>
  <c r="M1668" i="9"/>
  <c r="M1657" i="9"/>
  <c r="M1646" i="9"/>
  <c r="M1636" i="9"/>
  <c r="M1614" i="9"/>
  <c r="M1604" i="9"/>
  <c r="M1582" i="9"/>
  <c r="M1572" i="9"/>
  <c r="I1721" i="9"/>
  <c r="L1741" i="9"/>
  <c r="K1741" i="9"/>
  <c r="I1737" i="9"/>
  <c r="I1729" i="9"/>
  <c r="I1717" i="9"/>
  <c r="I1733" i="9"/>
  <c r="I1731" i="9"/>
  <c r="I1727" i="9"/>
  <c r="I1741" i="9"/>
  <c r="N1741" i="9" s="1"/>
  <c r="I1725" i="9"/>
  <c r="I1739" i="9"/>
  <c r="I1723" i="9"/>
  <c r="I1735" i="9"/>
  <c r="I46" i="9"/>
  <c r="J46" i="9"/>
  <c r="K46" i="9"/>
  <c r="L46" i="9"/>
  <c r="I70" i="9"/>
  <c r="L70" i="9"/>
  <c r="J70" i="9"/>
  <c r="K70" i="9"/>
  <c r="I102" i="9"/>
  <c r="L102" i="9"/>
  <c r="J102" i="9"/>
  <c r="K102" i="9"/>
  <c r="I110" i="9"/>
  <c r="L110" i="9"/>
  <c r="J110" i="9"/>
  <c r="K110" i="9"/>
  <c r="I118" i="9"/>
  <c r="L118" i="9"/>
  <c r="J118" i="9"/>
  <c r="K118" i="9"/>
  <c r="I126" i="9"/>
  <c r="L126" i="9"/>
  <c r="J126" i="9"/>
  <c r="K126" i="9"/>
  <c r="I134" i="9"/>
  <c r="L134" i="9"/>
  <c r="J134" i="9"/>
  <c r="K134" i="9"/>
  <c r="I142" i="9"/>
  <c r="L142" i="9"/>
  <c r="K142" i="9"/>
  <c r="J142" i="9"/>
  <c r="I150" i="9"/>
  <c r="L150" i="9"/>
  <c r="K150" i="9"/>
  <c r="J150" i="9"/>
  <c r="I158" i="9"/>
  <c r="L158" i="9"/>
  <c r="K158" i="9"/>
  <c r="J158" i="9"/>
  <c r="I166" i="9"/>
  <c r="L166" i="9"/>
  <c r="J166" i="9"/>
  <c r="K166" i="9"/>
  <c r="I174" i="9"/>
  <c r="L174" i="9"/>
  <c r="K174" i="9"/>
  <c r="J174" i="9"/>
  <c r="J182" i="9"/>
  <c r="I182" i="9"/>
  <c r="L182" i="9"/>
  <c r="K182" i="9"/>
  <c r="I190" i="9"/>
  <c r="J190" i="9"/>
  <c r="K190" i="9"/>
  <c r="L190" i="9"/>
  <c r="I198" i="9"/>
  <c r="L198" i="9"/>
  <c r="J198" i="9"/>
  <c r="K198" i="9"/>
  <c r="I206" i="9"/>
  <c r="L206" i="9"/>
  <c r="J206" i="9"/>
  <c r="K206" i="9"/>
  <c r="I214" i="9"/>
  <c r="L214" i="9"/>
  <c r="J214" i="9"/>
  <c r="K214" i="9"/>
  <c r="I222" i="9"/>
  <c r="L222" i="9"/>
  <c r="J222" i="9"/>
  <c r="K222" i="9"/>
  <c r="I230" i="9"/>
  <c r="L230" i="9"/>
  <c r="J230" i="9"/>
  <c r="K230" i="9"/>
  <c r="I238" i="9"/>
  <c r="L238" i="9"/>
  <c r="J238" i="9"/>
  <c r="K238" i="9"/>
  <c r="I246" i="9"/>
  <c r="L246" i="9"/>
  <c r="J246" i="9"/>
  <c r="K246" i="9"/>
  <c r="I254" i="9"/>
  <c r="L254" i="9"/>
  <c r="J254" i="9"/>
  <c r="K254" i="9"/>
  <c r="I262" i="9"/>
  <c r="L262" i="9"/>
  <c r="J262" i="9"/>
  <c r="K262" i="9"/>
  <c r="I270" i="9"/>
  <c r="L270" i="9"/>
  <c r="J270" i="9"/>
  <c r="K270" i="9"/>
  <c r="I278" i="9"/>
  <c r="J278" i="9"/>
  <c r="K278" i="9"/>
  <c r="L278" i="9"/>
  <c r="I286" i="9"/>
  <c r="J286" i="9"/>
  <c r="K286" i="9"/>
  <c r="L286" i="9"/>
  <c r="I294" i="9"/>
  <c r="L294" i="9"/>
  <c r="K294" i="9"/>
  <c r="J294" i="9"/>
  <c r="I302" i="9"/>
  <c r="J302" i="9"/>
  <c r="L302" i="9"/>
  <c r="K302" i="9"/>
  <c r="I310" i="9"/>
  <c r="J310" i="9"/>
  <c r="L310" i="9"/>
  <c r="K310" i="9"/>
  <c r="I318" i="9"/>
  <c r="J318" i="9"/>
  <c r="L318" i="9"/>
  <c r="K318" i="9"/>
  <c r="I326" i="9"/>
  <c r="J326" i="9"/>
  <c r="L326" i="9"/>
  <c r="K326" i="9"/>
  <c r="I334" i="9"/>
  <c r="J334" i="9"/>
  <c r="L334" i="9"/>
  <c r="K334" i="9"/>
  <c r="I342" i="9"/>
  <c r="J342" i="9"/>
  <c r="L342" i="9"/>
  <c r="K342" i="9"/>
  <c r="I350" i="9"/>
  <c r="J350" i="9"/>
  <c r="L350" i="9"/>
  <c r="K350" i="9"/>
  <c r="I358" i="9"/>
  <c r="J358" i="9"/>
  <c r="L358" i="9"/>
  <c r="K358" i="9"/>
  <c r="I366" i="9"/>
  <c r="J366" i="9"/>
  <c r="L366" i="9"/>
  <c r="K366" i="9"/>
  <c r="J374" i="9"/>
  <c r="I374" i="9"/>
  <c r="K374" i="9"/>
  <c r="L374" i="9"/>
  <c r="J382" i="9"/>
  <c r="K382" i="9"/>
  <c r="L382" i="9"/>
  <c r="I382" i="9"/>
  <c r="J390" i="9"/>
  <c r="K390" i="9"/>
  <c r="L390" i="9"/>
  <c r="I390" i="9"/>
  <c r="I398" i="9"/>
  <c r="J398" i="9"/>
  <c r="K398" i="9"/>
  <c r="L398" i="9"/>
  <c r="J406" i="9"/>
  <c r="I406" i="9"/>
  <c r="K406" i="9"/>
  <c r="L406" i="9"/>
  <c r="J414" i="9"/>
  <c r="I414" i="9"/>
  <c r="K414" i="9"/>
  <c r="L414" i="9"/>
  <c r="J422" i="9"/>
  <c r="I422" i="9"/>
  <c r="K422" i="9"/>
  <c r="L422" i="9"/>
  <c r="J430" i="9"/>
  <c r="I430" i="9"/>
  <c r="K430" i="9"/>
  <c r="L430" i="9"/>
  <c r="J438" i="9"/>
  <c r="I438" i="9"/>
  <c r="K438" i="9"/>
  <c r="L438" i="9"/>
  <c r="J446" i="9"/>
  <c r="I446" i="9"/>
  <c r="K446" i="9"/>
  <c r="L446" i="9"/>
  <c r="J454" i="9"/>
  <c r="I454" i="9"/>
  <c r="K454" i="9"/>
  <c r="L454" i="9"/>
  <c r="J462" i="9"/>
  <c r="I462" i="9"/>
  <c r="K462" i="9"/>
  <c r="L462" i="9"/>
  <c r="J470" i="9"/>
  <c r="I470" i="9"/>
  <c r="K470" i="9"/>
  <c r="L470" i="9"/>
  <c r="J478" i="9"/>
  <c r="I478" i="9"/>
  <c r="K478" i="9"/>
  <c r="L478" i="9"/>
  <c r="J486" i="9"/>
  <c r="I486" i="9"/>
  <c r="K486" i="9"/>
  <c r="L486" i="9"/>
  <c r="J494" i="9"/>
  <c r="I494" i="9"/>
  <c r="K494" i="9"/>
  <c r="L494" i="9"/>
  <c r="J502" i="9"/>
  <c r="I502" i="9"/>
  <c r="K502" i="9"/>
  <c r="L502" i="9"/>
  <c r="J510" i="9"/>
  <c r="I510" i="9"/>
  <c r="K510" i="9"/>
  <c r="L510" i="9"/>
  <c r="J518" i="9"/>
  <c r="I518" i="9"/>
  <c r="K518" i="9"/>
  <c r="L518" i="9"/>
  <c r="J526" i="9"/>
  <c r="K526" i="9"/>
  <c r="L526" i="9"/>
  <c r="I526" i="9"/>
  <c r="J534" i="9"/>
  <c r="K534" i="9"/>
  <c r="L534" i="9"/>
  <c r="I534" i="9"/>
  <c r="J542" i="9"/>
  <c r="K542" i="9"/>
  <c r="L542" i="9"/>
  <c r="I542" i="9"/>
  <c r="J550" i="9"/>
  <c r="K550" i="9"/>
  <c r="L550" i="9"/>
  <c r="I550" i="9"/>
  <c r="J558" i="9"/>
  <c r="K558" i="9"/>
  <c r="L558" i="9"/>
  <c r="I558" i="9"/>
  <c r="J566" i="9"/>
  <c r="K566" i="9"/>
  <c r="L566" i="9"/>
  <c r="I566" i="9"/>
  <c r="J574" i="9"/>
  <c r="K574" i="9"/>
  <c r="L574" i="9"/>
  <c r="I574" i="9"/>
  <c r="J582" i="9"/>
  <c r="K582" i="9"/>
  <c r="L582" i="9"/>
  <c r="I582" i="9"/>
  <c r="J590" i="9"/>
  <c r="K590" i="9"/>
  <c r="L590" i="9"/>
  <c r="I590" i="9"/>
  <c r="J598" i="9"/>
  <c r="K598" i="9"/>
  <c r="L598" i="9"/>
  <c r="I598" i="9"/>
  <c r="J606" i="9"/>
  <c r="K606" i="9"/>
  <c r="L606" i="9"/>
  <c r="I606" i="9"/>
  <c r="J614" i="9"/>
  <c r="K614" i="9"/>
  <c r="L614" i="9"/>
  <c r="I614" i="9"/>
  <c r="J622" i="9"/>
  <c r="K622" i="9"/>
  <c r="L622" i="9"/>
  <c r="I622" i="9"/>
  <c r="J630" i="9"/>
  <c r="I630" i="9"/>
  <c r="K630" i="9"/>
  <c r="L630" i="9"/>
  <c r="J638" i="9"/>
  <c r="I638" i="9"/>
  <c r="K638" i="9"/>
  <c r="L638" i="9"/>
  <c r="J646" i="9"/>
  <c r="I646" i="9"/>
  <c r="K646" i="9"/>
  <c r="L646" i="9"/>
  <c r="J654" i="9"/>
  <c r="I654" i="9"/>
  <c r="K654" i="9"/>
  <c r="L654" i="9"/>
  <c r="J662" i="9"/>
  <c r="I662" i="9"/>
  <c r="K662" i="9"/>
  <c r="L662" i="9"/>
  <c r="J670" i="9"/>
  <c r="I670" i="9"/>
  <c r="K670" i="9"/>
  <c r="L670" i="9"/>
  <c r="J678" i="9"/>
  <c r="I678" i="9"/>
  <c r="K678" i="9"/>
  <c r="L678" i="9"/>
  <c r="J686" i="9"/>
  <c r="I686" i="9"/>
  <c r="K686" i="9"/>
  <c r="L686" i="9"/>
  <c r="J694" i="9"/>
  <c r="I694" i="9"/>
  <c r="K694" i="9"/>
  <c r="L694" i="9"/>
  <c r="J702" i="9"/>
  <c r="I702" i="9"/>
  <c r="K702" i="9"/>
  <c r="L702" i="9"/>
  <c r="J710" i="9"/>
  <c r="I710" i="9"/>
  <c r="K710" i="9"/>
  <c r="L710" i="9"/>
  <c r="J718" i="9"/>
  <c r="I718" i="9"/>
  <c r="K718" i="9"/>
  <c r="L718" i="9"/>
  <c r="J726" i="9"/>
  <c r="I726" i="9"/>
  <c r="K726" i="9"/>
  <c r="L726" i="9"/>
  <c r="J734" i="9"/>
  <c r="I734" i="9"/>
  <c r="K734" i="9"/>
  <c r="L734" i="9"/>
  <c r="J742" i="9"/>
  <c r="I742" i="9"/>
  <c r="K742" i="9"/>
  <c r="L742" i="9"/>
  <c r="J750" i="9"/>
  <c r="I750" i="9"/>
  <c r="K750" i="9"/>
  <c r="L750" i="9"/>
  <c r="I758" i="9"/>
  <c r="J758" i="9"/>
  <c r="K758" i="9"/>
  <c r="L758" i="9"/>
  <c r="I766" i="9"/>
  <c r="J766" i="9"/>
  <c r="K766" i="9"/>
  <c r="L766" i="9"/>
  <c r="I774" i="9"/>
  <c r="J774" i="9"/>
  <c r="K774" i="9"/>
  <c r="L774" i="9"/>
  <c r="I782" i="9"/>
  <c r="J782" i="9"/>
  <c r="K782" i="9"/>
  <c r="L782" i="9"/>
  <c r="I790" i="9"/>
  <c r="J790" i="9"/>
  <c r="K790" i="9"/>
  <c r="L790" i="9"/>
  <c r="I798" i="9"/>
  <c r="J798" i="9"/>
  <c r="K798" i="9"/>
  <c r="L798" i="9"/>
  <c r="I806" i="9"/>
  <c r="J806" i="9"/>
  <c r="K806" i="9"/>
  <c r="L806" i="9"/>
  <c r="I814" i="9"/>
  <c r="J814" i="9"/>
  <c r="K814" i="9"/>
  <c r="L814" i="9"/>
  <c r="I822" i="9"/>
  <c r="J822" i="9"/>
  <c r="K822" i="9"/>
  <c r="L822" i="9"/>
  <c r="I830" i="9"/>
  <c r="J830" i="9"/>
  <c r="K830" i="9"/>
  <c r="L830" i="9"/>
  <c r="I838" i="9"/>
  <c r="J838" i="9"/>
  <c r="K838" i="9"/>
  <c r="L838" i="9"/>
  <c r="I846" i="9"/>
  <c r="J846" i="9"/>
  <c r="K846" i="9"/>
  <c r="L846" i="9"/>
  <c r="I854" i="9"/>
  <c r="L854" i="9"/>
  <c r="K854" i="9"/>
  <c r="J854" i="9"/>
  <c r="I862" i="9"/>
  <c r="L862" i="9"/>
  <c r="K862" i="9"/>
  <c r="J862" i="9"/>
  <c r="I870" i="9"/>
  <c r="L870" i="9"/>
  <c r="K870" i="9"/>
  <c r="J870" i="9"/>
  <c r="I878" i="9"/>
  <c r="L878" i="9"/>
  <c r="K878" i="9"/>
  <c r="J878" i="9"/>
  <c r="I886" i="9"/>
  <c r="L886" i="9"/>
  <c r="K886" i="9"/>
  <c r="J886" i="9"/>
  <c r="I894" i="9"/>
  <c r="L894" i="9"/>
  <c r="K894" i="9"/>
  <c r="J894" i="9"/>
  <c r="I902" i="9"/>
  <c r="L902" i="9"/>
  <c r="K902" i="9"/>
  <c r="J902" i="9"/>
  <c r="I910" i="9"/>
  <c r="L910" i="9"/>
  <c r="K910" i="9"/>
  <c r="J910" i="9"/>
  <c r="I918" i="9"/>
  <c r="L918" i="9"/>
  <c r="K918" i="9"/>
  <c r="J918" i="9"/>
  <c r="I926" i="9"/>
  <c r="L926" i="9"/>
  <c r="K926" i="9"/>
  <c r="J926" i="9"/>
  <c r="I934" i="9"/>
  <c r="L934" i="9"/>
  <c r="K934" i="9"/>
  <c r="J934" i="9"/>
  <c r="I942" i="9"/>
  <c r="L942" i="9"/>
  <c r="K942" i="9"/>
  <c r="J942" i="9"/>
  <c r="I950" i="9"/>
  <c r="L950" i="9"/>
  <c r="K950" i="9"/>
  <c r="J950" i="9"/>
  <c r="I958" i="9"/>
  <c r="L958" i="9"/>
  <c r="K958" i="9"/>
  <c r="J958" i="9"/>
  <c r="I966" i="9"/>
  <c r="L966" i="9"/>
  <c r="J966" i="9"/>
  <c r="K966" i="9"/>
  <c r="I974" i="9"/>
  <c r="L974" i="9"/>
  <c r="K974" i="9"/>
  <c r="J974" i="9"/>
  <c r="L982" i="9"/>
  <c r="I982" i="9"/>
  <c r="J982" i="9"/>
  <c r="K982" i="9"/>
  <c r="K990" i="9"/>
  <c r="L990" i="9"/>
  <c r="I990" i="9"/>
  <c r="J990" i="9"/>
  <c r="K998" i="9"/>
  <c r="L998" i="9"/>
  <c r="I998" i="9"/>
  <c r="J998" i="9"/>
  <c r="K1006" i="9"/>
  <c r="L1006" i="9"/>
  <c r="I1006" i="9"/>
  <c r="J1006" i="9"/>
  <c r="K1014" i="9"/>
  <c r="L1014" i="9"/>
  <c r="I1014" i="9"/>
  <c r="J1014" i="9"/>
  <c r="K1022" i="9"/>
  <c r="L1022" i="9"/>
  <c r="I1022" i="9"/>
  <c r="J1022" i="9"/>
  <c r="K1030" i="9"/>
  <c r="L1030" i="9"/>
  <c r="I1030" i="9"/>
  <c r="J1030" i="9"/>
  <c r="K1038" i="9"/>
  <c r="L1038" i="9"/>
  <c r="I1038" i="9"/>
  <c r="J1038" i="9"/>
  <c r="K1046" i="9"/>
  <c r="L1046" i="9"/>
  <c r="I1046" i="9"/>
  <c r="J1046" i="9"/>
  <c r="K1054" i="9"/>
  <c r="L1054" i="9"/>
  <c r="I1054" i="9"/>
  <c r="J1054" i="9"/>
  <c r="K1062" i="9"/>
  <c r="L1062" i="9"/>
  <c r="I1062" i="9"/>
  <c r="J1062" i="9"/>
  <c r="K1070" i="9"/>
  <c r="L1070" i="9"/>
  <c r="I1070" i="9"/>
  <c r="J1070" i="9"/>
  <c r="K1078" i="9"/>
  <c r="L1078" i="9"/>
  <c r="I1078" i="9"/>
  <c r="J1078" i="9"/>
  <c r="K1086" i="9"/>
  <c r="J1086" i="9"/>
  <c r="L1086" i="9"/>
  <c r="I1086" i="9"/>
  <c r="K1094" i="9"/>
  <c r="J1094" i="9"/>
  <c r="L1094" i="9"/>
  <c r="I1094" i="9"/>
  <c r="K1102" i="9"/>
  <c r="J1102" i="9"/>
  <c r="L1102" i="9"/>
  <c r="I1102" i="9"/>
  <c r="K1110" i="9"/>
  <c r="J1110" i="9"/>
  <c r="L1110" i="9"/>
  <c r="I1110" i="9"/>
  <c r="K1118" i="9"/>
  <c r="J1118" i="9"/>
  <c r="L1118" i="9"/>
  <c r="I1118" i="9"/>
  <c r="K1126" i="9"/>
  <c r="J1126" i="9"/>
  <c r="L1126" i="9"/>
  <c r="I1126" i="9"/>
  <c r="K1134" i="9"/>
  <c r="J1134" i="9"/>
  <c r="L1134" i="9"/>
  <c r="I1134" i="9"/>
  <c r="K1142" i="9"/>
  <c r="J1142" i="9"/>
  <c r="L1142" i="9"/>
  <c r="I1142" i="9"/>
  <c r="K1150" i="9"/>
  <c r="J1150" i="9"/>
  <c r="L1150" i="9"/>
  <c r="I1150" i="9"/>
  <c r="K1158" i="9"/>
  <c r="J1158" i="9"/>
  <c r="L1158" i="9"/>
  <c r="I1158" i="9"/>
  <c r="K1166" i="9"/>
  <c r="J1166" i="9"/>
  <c r="L1166" i="9"/>
  <c r="I1166" i="9"/>
  <c r="K1174" i="9"/>
  <c r="J1174" i="9"/>
  <c r="L1174" i="9"/>
  <c r="I1174" i="9"/>
  <c r="K1182" i="9"/>
  <c r="J1182" i="9"/>
  <c r="L1182" i="9"/>
  <c r="I1182" i="9"/>
  <c r="K1190" i="9"/>
  <c r="J1190" i="9"/>
  <c r="L1190" i="9"/>
  <c r="I1190" i="9"/>
  <c r="K1198" i="9"/>
  <c r="J1198" i="9"/>
  <c r="I1198" i="9"/>
  <c r="L1198" i="9"/>
  <c r="J1206" i="9"/>
  <c r="L1206" i="9"/>
  <c r="I1206" i="9"/>
  <c r="K1206" i="9"/>
  <c r="J1214" i="9"/>
  <c r="I1214" i="9"/>
  <c r="K1214" i="9"/>
  <c r="L1214" i="9"/>
  <c r="J1222" i="9"/>
  <c r="L1222" i="9"/>
  <c r="I1222" i="9"/>
  <c r="K1222" i="9"/>
  <c r="I1230" i="9"/>
  <c r="J1230" i="9"/>
  <c r="K1230" i="9"/>
  <c r="L1230" i="9"/>
  <c r="I1238" i="9"/>
  <c r="J1238" i="9"/>
  <c r="K1238" i="9"/>
  <c r="L1238" i="9"/>
  <c r="I1246" i="9"/>
  <c r="J1246" i="9"/>
  <c r="K1246" i="9"/>
  <c r="L1246" i="9"/>
  <c r="I1254" i="9"/>
  <c r="J1254" i="9"/>
  <c r="K1254" i="9"/>
  <c r="L1254" i="9"/>
  <c r="I1262" i="9"/>
  <c r="J1262" i="9"/>
  <c r="K1262" i="9"/>
  <c r="L1262" i="9"/>
  <c r="I1270" i="9"/>
  <c r="J1270" i="9"/>
  <c r="K1270" i="9"/>
  <c r="L1270" i="9"/>
  <c r="I1278" i="9"/>
  <c r="J1278" i="9"/>
  <c r="K1278" i="9"/>
  <c r="L1278" i="9"/>
  <c r="I1286" i="9"/>
  <c r="J1286" i="9"/>
  <c r="K1286" i="9"/>
  <c r="L1286" i="9"/>
  <c r="I1294" i="9"/>
  <c r="J1294" i="9"/>
  <c r="K1294" i="9"/>
  <c r="L1294" i="9"/>
  <c r="I1302" i="9"/>
  <c r="J1302" i="9"/>
  <c r="K1302" i="9"/>
  <c r="L1302" i="9"/>
  <c r="I1310" i="9"/>
  <c r="J1310" i="9"/>
  <c r="K1310" i="9"/>
  <c r="L1310" i="9"/>
  <c r="I1318" i="9"/>
  <c r="L1318" i="9"/>
  <c r="J1318" i="9"/>
  <c r="K1318" i="9"/>
  <c r="I1326" i="9"/>
  <c r="L1326" i="9"/>
  <c r="J1326" i="9"/>
  <c r="K1326" i="9"/>
  <c r="I1334" i="9"/>
  <c r="L1334" i="9"/>
  <c r="J1334" i="9"/>
  <c r="K1334" i="9"/>
  <c r="I1342" i="9"/>
  <c r="L1342" i="9"/>
  <c r="J1342" i="9"/>
  <c r="K1342" i="9"/>
  <c r="I1350" i="9"/>
  <c r="L1350" i="9"/>
  <c r="J1350" i="9"/>
  <c r="K1350" i="9"/>
  <c r="I1358" i="9"/>
  <c r="L1358" i="9"/>
  <c r="J1358" i="9"/>
  <c r="K1358" i="9"/>
  <c r="I1366" i="9"/>
  <c r="L1366" i="9"/>
  <c r="J1366" i="9"/>
  <c r="K1366" i="9"/>
  <c r="I1374" i="9"/>
  <c r="L1374" i="9"/>
  <c r="J1374" i="9"/>
  <c r="K1374" i="9"/>
  <c r="I1382" i="9"/>
  <c r="L1382" i="9"/>
  <c r="J1382" i="9"/>
  <c r="K1382" i="9"/>
  <c r="I1390" i="9"/>
  <c r="L1390" i="9"/>
  <c r="J1390" i="9"/>
  <c r="K1390" i="9"/>
  <c r="I1398" i="9"/>
  <c r="L1398" i="9"/>
  <c r="J1398" i="9"/>
  <c r="K1398" i="9"/>
  <c r="I1406" i="9"/>
  <c r="L1406" i="9"/>
  <c r="J1406" i="9"/>
  <c r="K1406" i="9"/>
  <c r="I1414" i="9"/>
  <c r="L1414" i="9"/>
  <c r="J1414" i="9"/>
  <c r="K1414" i="9"/>
  <c r="I1422" i="9"/>
  <c r="L1422" i="9"/>
  <c r="J1422" i="9"/>
  <c r="K1422" i="9"/>
  <c r="I1430" i="9"/>
  <c r="L1430" i="9"/>
  <c r="J1430" i="9"/>
  <c r="K1430" i="9"/>
  <c r="I1438" i="9"/>
  <c r="L1438" i="9"/>
  <c r="J1438" i="9"/>
  <c r="K1438" i="9"/>
  <c r="I1446" i="9"/>
  <c r="L1446" i="9"/>
  <c r="J1446" i="9"/>
  <c r="K1446" i="9"/>
  <c r="I1454" i="9"/>
  <c r="L1454" i="9"/>
  <c r="J1454" i="9"/>
  <c r="K1454" i="9"/>
  <c r="K1462" i="9"/>
  <c r="L1462" i="9"/>
  <c r="I1462" i="9"/>
  <c r="J1462" i="9"/>
  <c r="K1470" i="9"/>
  <c r="L1470" i="9"/>
  <c r="I1470" i="9"/>
  <c r="J1470" i="9"/>
  <c r="K1478" i="9"/>
  <c r="L1478" i="9"/>
  <c r="I1478" i="9"/>
  <c r="J1478" i="9"/>
  <c r="K1486" i="9"/>
  <c r="L1486" i="9"/>
  <c r="I1486" i="9"/>
  <c r="J1486" i="9"/>
  <c r="K1494" i="9"/>
  <c r="L1494" i="9"/>
  <c r="I1494" i="9"/>
  <c r="J1494" i="9"/>
  <c r="K1502" i="9"/>
  <c r="L1502" i="9"/>
  <c r="I1502" i="9"/>
  <c r="J1502" i="9"/>
  <c r="K1510" i="9"/>
  <c r="L1510" i="9"/>
  <c r="I1510" i="9"/>
  <c r="J1510" i="9"/>
  <c r="K1518" i="9"/>
  <c r="L1518" i="9"/>
  <c r="I1518" i="9"/>
  <c r="J1518" i="9"/>
  <c r="K1526" i="9"/>
  <c r="L1526" i="9"/>
  <c r="I1526" i="9"/>
  <c r="J1526" i="9"/>
  <c r="K1534" i="9"/>
  <c r="L1534" i="9"/>
  <c r="I1534" i="9"/>
  <c r="J1534" i="9"/>
  <c r="K1542" i="9"/>
  <c r="L1542" i="9"/>
  <c r="I1542" i="9"/>
  <c r="J1542" i="9"/>
  <c r="L1550" i="9"/>
  <c r="I1550" i="9"/>
  <c r="J1550" i="9"/>
  <c r="L1558" i="9"/>
  <c r="I1558" i="9"/>
  <c r="J1558" i="9"/>
  <c r="I1719" i="9"/>
  <c r="I1715" i="9"/>
  <c r="I1713" i="9"/>
  <c r="I1711" i="9"/>
  <c r="I1709" i="9"/>
  <c r="I1707" i="9"/>
  <c r="I1705" i="9"/>
  <c r="I1703" i="9"/>
  <c r="I1701" i="9"/>
  <c r="I1699" i="9"/>
  <c r="I1697" i="9"/>
  <c r="I1695" i="9"/>
  <c r="K1692" i="9"/>
  <c r="L1689" i="9"/>
  <c r="I1687" i="9"/>
  <c r="K1684" i="9"/>
  <c r="L1681" i="9"/>
  <c r="I1679" i="9"/>
  <c r="K1676" i="9"/>
  <c r="L1673" i="9"/>
  <c r="I1671" i="9"/>
  <c r="K1668" i="9"/>
  <c r="L1665" i="9"/>
  <c r="I1663" i="9"/>
  <c r="K1660" i="9"/>
  <c r="L1657" i="9"/>
  <c r="I1655" i="9"/>
  <c r="K1652" i="9"/>
  <c r="L1649" i="9"/>
  <c r="I1647" i="9"/>
  <c r="K1644" i="9"/>
  <c r="L1641" i="9"/>
  <c r="I1639" i="9"/>
  <c r="K1636" i="9"/>
  <c r="L1633" i="9"/>
  <c r="K1630" i="9"/>
  <c r="I62" i="9"/>
  <c r="K62" i="9"/>
  <c r="L62" i="9"/>
  <c r="J62" i="9"/>
  <c r="I39" i="9"/>
  <c r="J39" i="9"/>
  <c r="K39" i="9"/>
  <c r="L39" i="9"/>
  <c r="I63" i="9"/>
  <c r="K63" i="9"/>
  <c r="L63" i="9"/>
  <c r="J63" i="9"/>
  <c r="I87" i="9"/>
  <c r="L87" i="9"/>
  <c r="J87" i="9"/>
  <c r="K87" i="9"/>
  <c r="I95" i="9"/>
  <c r="L95" i="9"/>
  <c r="J95" i="9"/>
  <c r="K95" i="9"/>
  <c r="I103" i="9"/>
  <c r="L103" i="9"/>
  <c r="J103" i="9"/>
  <c r="K103" i="9"/>
  <c r="I111" i="9"/>
  <c r="L111" i="9"/>
  <c r="J111" i="9"/>
  <c r="K111" i="9"/>
  <c r="I119" i="9"/>
  <c r="L119" i="9"/>
  <c r="J119" i="9"/>
  <c r="K119" i="9"/>
  <c r="I127" i="9"/>
  <c r="L127" i="9"/>
  <c r="J127" i="9"/>
  <c r="K127" i="9"/>
  <c r="I135" i="9"/>
  <c r="L135" i="9"/>
  <c r="J135" i="9"/>
  <c r="K135" i="9"/>
  <c r="I143" i="9"/>
  <c r="L143" i="9"/>
  <c r="J143" i="9"/>
  <c r="K143" i="9"/>
  <c r="I151" i="9"/>
  <c r="L151" i="9"/>
  <c r="J151" i="9"/>
  <c r="K151" i="9"/>
  <c r="I159" i="9"/>
  <c r="L159" i="9"/>
  <c r="J159" i="9"/>
  <c r="K159" i="9"/>
  <c r="I167" i="9"/>
  <c r="L167" i="9"/>
  <c r="J167" i="9"/>
  <c r="K167" i="9"/>
  <c r="I175" i="9"/>
  <c r="L175" i="9"/>
  <c r="J175" i="9"/>
  <c r="K175" i="9"/>
  <c r="I183" i="9"/>
  <c r="J183" i="9"/>
  <c r="K183" i="9"/>
  <c r="L183" i="9"/>
  <c r="I191" i="9"/>
  <c r="K191" i="9"/>
  <c r="J191" i="9"/>
  <c r="L191" i="9"/>
  <c r="I199" i="9"/>
  <c r="L199" i="9"/>
  <c r="J199" i="9"/>
  <c r="K199" i="9"/>
  <c r="I207" i="9"/>
  <c r="L207" i="9"/>
  <c r="J207" i="9"/>
  <c r="K207" i="9"/>
  <c r="I215" i="9"/>
  <c r="L215" i="9"/>
  <c r="J215" i="9"/>
  <c r="K215" i="9"/>
  <c r="I223" i="9"/>
  <c r="L223" i="9"/>
  <c r="J223" i="9"/>
  <c r="K223" i="9"/>
  <c r="I231" i="9"/>
  <c r="L231" i="9"/>
  <c r="J231" i="9"/>
  <c r="K231" i="9"/>
  <c r="I239" i="9"/>
  <c r="L239" i="9"/>
  <c r="J239" i="9"/>
  <c r="K239" i="9"/>
  <c r="I247" i="9"/>
  <c r="L247" i="9"/>
  <c r="J247" i="9"/>
  <c r="K247" i="9"/>
  <c r="I255" i="9"/>
  <c r="L255" i="9"/>
  <c r="K255" i="9"/>
  <c r="J255" i="9"/>
  <c r="I263" i="9"/>
  <c r="L263" i="9"/>
  <c r="K263" i="9"/>
  <c r="J263" i="9"/>
  <c r="I271" i="9"/>
  <c r="L271" i="9"/>
  <c r="K271" i="9"/>
  <c r="J271" i="9"/>
  <c r="L279" i="9"/>
  <c r="K279" i="9"/>
  <c r="J279" i="9"/>
  <c r="I279" i="9"/>
  <c r="L287" i="9"/>
  <c r="K287" i="9"/>
  <c r="J287" i="9"/>
  <c r="I287" i="9"/>
  <c r="I295" i="9"/>
  <c r="L295" i="9"/>
  <c r="J295" i="9"/>
  <c r="K295" i="9"/>
  <c r="J303" i="9"/>
  <c r="I303" i="9"/>
  <c r="K303" i="9"/>
  <c r="L303" i="9"/>
  <c r="J311" i="9"/>
  <c r="I311" i="9"/>
  <c r="K311" i="9"/>
  <c r="L311" i="9"/>
  <c r="J319" i="9"/>
  <c r="I319" i="9"/>
  <c r="K319" i="9"/>
  <c r="L319" i="9"/>
  <c r="J327" i="9"/>
  <c r="I327" i="9"/>
  <c r="K327" i="9"/>
  <c r="L327" i="9"/>
  <c r="J335" i="9"/>
  <c r="I335" i="9"/>
  <c r="K335" i="9"/>
  <c r="L335" i="9"/>
  <c r="J343" i="9"/>
  <c r="I343" i="9"/>
  <c r="K343" i="9"/>
  <c r="L343" i="9"/>
  <c r="J351" i="9"/>
  <c r="I351" i="9"/>
  <c r="K351" i="9"/>
  <c r="L351" i="9"/>
  <c r="J359" i="9"/>
  <c r="I359" i="9"/>
  <c r="K359" i="9"/>
  <c r="L359" i="9"/>
  <c r="J367" i="9"/>
  <c r="I367" i="9"/>
  <c r="K367" i="9"/>
  <c r="L367" i="9"/>
  <c r="J375" i="9"/>
  <c r="I375" i="9"/>
  <c r="K375" i="9"/>
  <c r="L375" i="9"/>
  <c r="J383" i="9"/>
  <c r="I383" i="9"/>
  <c r="K383" i="9"/>
  <c r="L383" i="9"/>
  <c r="J391" i="9"/>
  <c r="I391" i="9"/>
  <c r="K391" i="9"/>
  <c r="L391" i="9"/>
  <c r="J399" i="9"/>
  <c r="L399" i="9"/>
  <c r="I399" i="9"/>
  <c r="K399" i="9"/>
  <c r="I407" i="9"/>
  <c r="J407" i="9"/>
  <c r="K407" i="9"/>
  <c r="L407" i="9"/>
  <c r="I415" i="9"/>
  <c r="J415" i="9"/>
  <c r="K415" i="9"/>
  <c r="L415" i="9"/>
  <c r="I423" i="9"/>
  <c r="J423" i="9"/>
  <c r="K423" i="9"/>
  <c r="L423" i="9"/>
  <c r="I431" i="9"/>
  <c r="J431" i="9"/>
  <c r="K431" i="9"/>
  <c r="L431" i="9"/>
  <c r="I439" i="9"/>
  <c r="J439" i="9"/>
  <c r="K439" i="9"/>
  <c r="L439" i="9"/>
  <c r="I447" i="9"/>
  <c r="J447" i="9"/>
  <c r="K447" i="9"/>
  <c r="L447" i="9"/>
  <c r="I455" i="9"/>
  <c r="J455" i="9"/>
  <c r="K455" i="9"/>
  <c r="L455" i="9"/>
  <c r="I463" i="9"/>
  <c r="J463" i="9"/>
  <c r="K463" i="9"/>
  <c r="L463" i="9"/>
  <c r="I471" i="9"/>
  <c r="J471" i="9"/>
  <c r="K471" i="9"/>
  <c r="L471" i="9"/>
  <c r="I479" i="9"/>
  <c r="J479" i="9"/>
  <c r="K479" i="9"/>
  <c r="L479" i="9"/>
  <c r="I487" i="9"/>
  <c r="J487" i="9"/>
  <c r="K487" i="9"/>
  <c r="L487" i="9"/>
  <c r="I495" i="9"/>
  <c r="J495" i="9"/>
  <c r="K495" i="9"/>
  <c r="L495" i="9"/>
  <c r="J503" i="9"/>
  <c r="I503" i="9"/>
  <c r="K503" i="9"/>
  <c r="L503" i="9"/>
  <c r="J511" i="9"/>
  <c r="K511" i="9"/>
  <c r="L511" i="9"/>
  <c r="I511" i="9"/>
  <c r="I519" i="9"/>
  <c r="J519" i="9"/>
  <c r="K519" i="9"/>
  <c r="L519" i="9"/>
  <c r="I527" i="9"/>
  <c r="J527" i="9"/>
  <c r="K527" i="9"/>
  <c r="L527" i="9"/>
  <c r="I535" i="9"/>
  <c r="J535" i="9"/>
  <c r="K535" i="9"/>
  <c r="L535" i="9"/>
  <c r="I543" i="9"/>
  <c r="J543" i="9"/>
  <c r="K543" i="9"/>
  <c r="L543" i="9"/>
  <c r="I551" i="9"/>
  <c r="J551" i="9"/>
  <c r="K551" i="9"/>
  <c r="L551" i="9"/>
  <c r="I559" i="9"/>
  <c r="J559" i="9"/>
  <c r="K559" i="9"/>
  <c r="L559" i="9"/>
  <c r="I567" i="9"/>
  <c r="J567" i="9"/>
  <c r="K567" i="9"/>
  <c r="L567" i="9"/>
  <c r="I575" i="9"/>
  <c r="J575" i="9"/>
  <c r="K575" i="9"/>
  <c r="L575" i="9"/>
  <c r="I583" i="9"/>
  <c r="J583" i="9"/>
  <c r="K583" i="9"/>
  <c r="L583" i="9"/>
  <c r="I591" i="9"/>
  <c r="J591" i="9"/>
  <c r="K591" i="9"/>
  <c r="L591" i="9"/>
  <c r="I599" i="9"/>
  <c r="J599" i="9"/>
  <c r="K599" i="9"/>
  <c r="L599" i="9"/>
  <c r="I607" i="9"/>
  <c r="J607" i="9"/>
  <c r="K607" i="9"/>
  <c r="L607" i="9"/>
  <c r="I615" i="9"/>
  <c r="J615" i="9"/>
  <c r="K615" i="9"/>
  <c r="L615" i="9"/>
  <c r="I623" i="9"/>
  <c r="J623" i="9"/>
  <c r="K623" i="9"/>
  <c r="L623" i="9"/>
  <c r="I631" i="9"/>
  <c r="J631" i="9"/>
  <c r="L631" i="9"/>
  <c r="K631" i="9"/>
  <c r="I639" i="9"/>
  <c r="J639" i="9"/>
  <c r="L639" i="9"/>
  <c r="K639" i="9"/>
  <c r="I647" i="9"/>
  <c r="J647" i="9"/>
  <c r="L647" i="9"/>
  <c r="K647" i="9"/>
  <c r="I655" i="9"/>
  <c r="J655" i="9"/>
  <c r="L655" i="9"/>
  <c r="K655" i="9"/>
  <c r="I663" i="9"/>
  <c r="J663" i="9"/>
  <c r="L663" i="9"/>
  <c r="K663" i="9"/>
  <c r="I671" i="9"/>
  <c r="J671" i="9"/>
  <c r="L671" i="9"/>
  <c r="K671" i="9"/>
  <c r="I679" i="9"/>
  <c r="J679" i="9"/>
  <c r="L679" i="9"/>
  <c r="K679" i="9"/>
  <c r="I687" i="9"/>
  <c r="J687" i="9"/>
  <c r="L687" i="9"/>
  <c r="K687" i="9"/>
  <c r="I695" i="9"/>
  <c r="J695" i="9"/>
  <c r="L695" i="9"/>
  <c r="K695" i="9"/>
  <c r="I703" i="9"/>
  <c r="J703" i="9"/>
  <c r="L703" i="9"/>
  <c r="K703" i="9"/>
  <c r="I711" i="9"/>
  <c r="J711" i="9"/>
  <c r="L711" i="9"/>
  <c r="K711" i="9"/>
  <c r="I719" i="9"/>
  <c r="J719" i="9"/>
  <c r="L719" i="9"/>
  <c r="K719" i="9"/>
  <c r="J727" i="9"/>
  <c r="I727" i="9"/>
  <c r="K727" i="9"/>
  <c r="L727" i="9"/>
  <c r="J735" i="9"/>
  <c r="I735" i="9"/>
  <c r="K735" i="9"/>
  <c r="L735" i="9"/>
  <c r="I743" i="9"/>
  <c r="J743" i="9"/>
  <c r="K743" i="9"/>
  <c r="L743" i="9"/>
  <c r="I751" i="9"/>
  <c r="J751" i="9"/>
  <c r="K751" i="9"/>
  <c r="L751" i="9"/>
  <c r="I759" i="9"/>
  <c r="J759" i="9"/>
  <c r="K759" i="9"/>
  <c r="L759" i="9"/>
  <c r="I767" i="9"/>
  <c r="J767" i="9"/>
  <c r="K767" i="9"/>
  <c r="L767" i="9"/>
  <c r="I775" i="9"/>
  <c r="J775" i="9"/>
  <c r="K775" i="9"/>
  <c r="L775" i="9"/>
  <c r="I783" i="9"/>
  <c r="J783" i="9"/>
  <c r="K783" i="9"/>
  <c r="L783" i="9"/>
  <c r="I791" i="9"/>
  <c r="J791" i="9"/>
  <c r="K791" i="9"/>
  <c r="L791" i="9"/>
  <c r="I799" i="9"/>
  <c r="J799" i="9"/>
  <c r="K799" i="9"/>
  <c r="L799" i="9"/>
  <c r="I807" i="9"/>
  <c r="J807" i="9"/>
  <c r="K807" i="9"/>
  <c r="L807" i="9"/>
  <c r="I815" i="9"/>
  <c r="J815" i="9"/>
  <c r="K815" i="9"/>
  <c r="L815" i="9"/>
  <c r="I823" i="9"/>
  <c r="J823" i="9"/>
  <c r="K823" i="9"/>
  <c r="L823" i="9"/>
  <c r="I831" i="9"/>
  <c r="J831" i="9"/>
  <c r="K831" i="9"/>
  <c r="L831" i="9"/>
  <c r="I839" i="9"/>
  <c r="J839" i="9"/>
  <c r="K839" i="9"/>
  <c r="L839" i="9"/>
  <c r="I847" i="9"/>
  <c r="J847" i="9"/>
  <c r="K847" i="9"/>
  <c r="L847" i="9"/>
  <c r="I855" i="9"/>
  <c r="L855" i="9"/>
  <c r="J855" i="9"/>
  <c r="K855" i="9"/>
  <c r="I863" i="9"/>
  <c r="L863" i="9"/>
  <c r="J863" i="9"/>
  <c r="K863" i="9"/>
  <c r="I871" i="9"/>
  <c r="L871" i="9"/>
  <c r="J871" i="9"/>
  <c r="K871" i="9"/>
  <c r="I879" i="9"/>
  <c r="L879" i="9"/>
  <c r="J879" i="9"/>
  <c r="K879" i="9"/>
  <c r="I887" i="9"/>
  <c r="L887" i="9"/>
  <c r="J887" i="9"/>
  <c r="K887" i="9"/>
  <c r="I895" i="9"/>
  <c r="L895" i="9"/>
  <c r="J895" i="9"/>
  <c r="K895" i="9"/>
  <c r="I903" i="9"/>
  <c r="L903" i="9"/>
  <c r="J903" i="9"/>
  <c r="K903" i="9"/>
  <c r="I911" i="9"/>
  <c r="L911" i="9"/>
  <c r="J911" i="9"/>
  <c r="K911" i="9"/>
  <c r="I919" i="9"/>
  <c r="L919" i="9"/>
  <c r="J919" i="9"/>
  <c r="K919" i="9"/>
  <c r="I927" i="9"/>
  <c r="L927" i="9"/>
  <c r="J927" i="9"/>
  <c r="K927" i="9"/>
  <c r="I935" i="9"/>
  <c r="L935" i="9"/>
  <c r="J935" i="9"/>
  <c r="K935" i="9"/>
  <c r="I943" i="9"/>
  <c r="L943" i="9"/>
  <c r="J943" i="9"/>
  <c r="K943" i="9"/>
  <c r="I951" i="9"/>
  <c r="L951" i="9"/>
  <c r="J951" i="9"/>
  <c r="K951" i="9"/>
  <c r="I959" i="9"/>
  <c r="J959" i="9"/>
  <c r="K959" i="9"/>
  <c r="L959" i="9"/>
  <c r="I967" i="9"/>
  <c r="J967" i="9"/>
  <c r="K967" i="9"/>
  <c r="L967" i="9"/>
  <c r="I975" i="9"/>
  <c r="J975" i="9"/>
  <c r="K975" i="9"/>
  <c r="L975" i="9"/>
  <c r="I983" i="9"/>
  <c r="J983" i="9"/>
  <c r="K983" i="9"/>
  <c r="L983" i="9"/>
  <c r="I991" i="9"/>
  <c r="J991" i="9"/>
  <c r="K991" i="9"/>
  <c r="L991" i="9"/>
  <c r="I999" i="9"/>
  <c r="J999" i="9"/>
  <c r="K999" i="9"/>
  <c r="L999" i="9"/>
  <c r="I1007" i="9"/>
  <c r="J1007" i="9"/>
  <c r="K1007" i="9"/>
  <c r="L1007" i="9"/>
  <c r="I1015" i="9"/>
  <c r="J1015" i="9"/>
  <c r="K1015" i="9"/>
  <c r="L1015" i="9"/>
  <c r="I1023" i="9"/>
  <c r="J1023" i="9"/>
  <c r="K1023" i="9"/>
  <c r="L1023" i="9"/>
  <c r="I1031" i="9"/>
  <c r="J1031" i="9"/>
  <c r="K1031" i="9"/>
  <c r="L1031" i="9"/>
  <c r="I1039" i="9"/>
  <c r="J1039" i="9"/>
  <c r="K1039" i="9"/>
  <c r="L1039" i="9"/>
  <c r="I1047" i="9"/>
  <c r="J1047" i="9"/>
  <c r="K1047" i="9"/>
  <c r="L1047" i="9"/>
  <c r="I1055" i="9"/>
  <c r="J1055" i="9"/>
  <c r="K1055" i="9"/>
  <c r="L1055" i="9"/>
  <c r="I1063" i="9"/>
  <c r="J1063" i="9"/>
  <c r="K1063" i="9"/>
  <c r="L1063" i="9"/>
  <c r="I1071" i="9"/>
  <c r="J1071" i="9"/>
  <c r="K1071" i="9"/>
  <c r="L1071" i="9"/>
  <c r="I1079" i="9"/>
  <c r="J1079" i="9"/>
  <c r="K1079" i="9"/>
  <c r="L1079" i="9"/>
  <c r="J1087" i="9"/>
  <c r="K1087" i="9"/>
  <c r="I1087" i="9"/>
  <c r="L1087" i="9"/>
  <c r="J1095" i="9"/>
  <c r="K1095" i="9"/>
  <c r="I1095" i="9"/>
  <c r="L1095" i="9"/>
  <c r="J1103" i="9"/>
  <c r="K1103" i="9"/>
  <c r="I1103" i="9"/>
  <c r="L1103" i="9"/>
  <c r="J1111" i="9"/>
  <c r="K1111" i="9"/>
  <c r="I1111" i="9"/>
  <c r="L1111" i="9"/>
  <c r="J1119" i="9"/>
  <c r="K1119" i="9"/>
  <c r="I1119" i="9"/>
  <c r="L1119" i="9"/>
  <c r="J1127" i="9"/>
  <c r="K1127" i="9"/>
  <c r="I1127" i="9"/>
  <c r="L1127" i="9"/>
  <c r="J1135" i="9"/>
  <c r="K1135" i="9"/>
  <c r="I1135" i="9"/>
  <c r="L1135" i="9"/>
  <c r="J1143" i="9"/>
  <c r="K1143" i="9"/>
  <c r="I1143" i="9"/>
  <c r="L1143" i="9"/>
  <c r="J1151" i="9"/>
  <c r="K1151" i="9"/>
  <c r="I1151" i="9"/>
  <c r="L1151" i="9"/>
  <c r="J1159" i="9"/>
  <c r="K1159" i="9"/>
  <c r="I1159" i="9"/>
  <c r="L1159" i="9"/>
  <c r="J1167" i="9"/>
  <c r="K1167" i="9"/>
  <c r="I1167" i="9"/>
  <c r="L1167" i="9"/>
  <c r="J1175" i="9"/>
  <c r="K1175" i="9"/>
  <c r="I1175" i="9"/>
  <c r="L1175" i="9"/>
  <c r="J1183" i="9"/>
  <c r="K1183" i="9"/>
  <c r="I1183" i="9"/>
  <c r="L1183" i="9"/>
  <c r="J1191" i="9"/>
  <c r="K1191" i="9"/>
  <c r="I1191" i="9"/>
  <c r="L1191" i="9"/>
  <c r="K1199" i="9"/>
  <c r="I1199" i="9"/>
  <c r="J1199" i="9"/>
  <c r="L1199" i="9"/>
  <c r="I1207" i="9"/>
  <c r="J1207" i="9"/>
  <c r="K1207" i="9"/>
  <c r="L1207" i="9"/>
  <c r="L1215" i="9"/>
  <c r="I1215" i="9"/>
  <c r="J1215" i="9"/>
  <c r="K1215" i="9"/>
  <c r="I1223" i="9"/>
  <c r="J1223" i="9"/>
  <c r="K1223" i="9"/>
  <c r="L1223" i="9"/>
  <c r="I1231" i="9"/>
  <c r="J1231" i="9"/>
  <c r="K1231" i="9"/>
  <c r="L1231" i="9"/>
  <c r="I1239" i="9"/>
  <c r="J1239" i="9"/>
  <c r="K1239" i="9"/>
  <c r="L1239" i="9"/>
  <c r="I1247" i="9"/>
  <c r="J1247" i="9"/>
  <c r="K1247" i="9"/>
  <c r="L1247" i="9"/>
  <c r="I1255" i="9"/>
  <c r="J1255" i="9"/>
  <c r="K1255" i="9"/>
  <c r="L1255" i="9"/>
  <c r="I1263" i="9"/>
  <c r="J1263" i="9"/>
  <c r="K1263" i="9"/>
  <c r="L1263" i="9"/>
  <c r="I1271" i="9"/>
  <c r="J1271" i="9"/>
  <c r="K1271" i="9"/>
  <c r="L1271" i="9"/>
  <c r="I1279" i="9"/>
  <c r="J1279" i="9"/>
  <c r="K1279" i="9"/>
  <c r="L1279" i="9"/>
  <c r="I1287" i="9"/>
  <c r="J1287" i="9"/>
  <c r="K1287" i="9"/>
  <c r="L1287" i="9"/>
  <c r="I1295" i="9"/>
  <c r="J1295" i="9"/>
  <c r="K1295" i="9"/>
  <c r="L1295" i="9"/>
  <c r="I1303" i="9"/>
  <c r="J1303" i="9"/>
  <c r="K1303" i="9"/>
  <c r="L1303" i="9"/>
  <c r="I1311" i="9"/>
  <c r="J1311" i="9"/>
  <c r="K1311" i="9"/>
  <c r="L1311" i="9"/>
  <c r="K1319" i="9"/>
  <c r="L1319" i="9"/>
  <c r="J1319" i="9"/>
  <c r="I1319" i="9"/>
  <c r="K1327" i="9"/>
  <c r="L1327" i="9"/>
  <c r="J1327" i="9"/>
  <c r="I1327" i="9"/>
  <c r="I1335" i="9"/>
  <c r="J1335" i="9"/>
  <c r="K1335" i="9"/>
  <c r="L1335" i="9"/>
  <c r="I1343" i="9"/>
  <c r="J1343" i="9"/>
  <c r="K1343" i="9"/>
  <c r="L1343" i="9"/>
  <c r="I1351" i="9"/>
  <c r="J1351" i="9"/>
  <c r="K1351" i="9"/>
  <c r="L1351" i="9"/>
  <c r="I1359" i="9"/>
  <c r="J1359" i="9"/>
  <c r="K1359" i="9"/>
  <c r="L1359" i="9"/>
  <c r="I1367" i="9"/>
  <c r="J1367" i="9"/>
  <c r="K1367" i="9"/>
  <c r="L1367" i="9"/>
  <c r="I1375" i="9"/>
  <c r="J1375" i="9"/>
  <c r="K1375" i="9"/>
  <c r="L1375" i="9"/>
  <c r="I1383" i="9"/>
  <c r="J1383" i="9"/>
  <c r="K1383" i="9"/>
  <c r="L1383" i="9"/>
  <c r="I1391" i="9"/>
  <c r="J1391" i="9"/>
  <c r="K1391" i="9"/>
  <c r="L1391" i="9"/>
  <c r="I1399" i="9"/>
  <c r="J1399" i="9"/>
  <c r="K1399" i="9"/>
  <c r="L1399" i="9"/>
  <c r="I1407" i="9"/>
  <c r="J1407" i="9"/>
  <c r="K1407" i="9"/>
  <c r="L1407" i="9"/>
  <c r="I1415" i="9"/>
  <c r="J1415" i="9"/>
  <c r="K1415" i="9"/>
  <c r="L1415" i="9"/>
  <c r="I1423" i="9"/>
  <c r="J1423" i="9"/>
  <c r="K1423" i="9"/>
  <c r="L1423" i="9"/>
  <c r="I1431" i="9"/>
  <c r="J1431" i="9"/>
  <c r="K1431" i="9"/>
  <c r="L1431" i="9"/>
  <c r="I1439" i="9"/>
  <c r="J1439" i="9"/>
  <c r="K1439" i="9"/>
  <c r="L1439" i="9"/>
  <c r="I1447" i="9"/>
  <c r="J1447" i="9"/>
  <c r="K1447" i="9"/>
  <c r="L1447" i="9"/>
  <c r="I1455" i="9"/>
  <c r="J1455" i="9"/>
  <c r="K1455" i="9"/>
  <c r="L1455" i="9"/>
  <c r="I1463" i="9"/>
  <c r="J1463" i="9"/>
  <c r="K1463" i="9"/>
  <c r="L1463" i="9"/>
  <c r="I1471" i="9"/>
  <c r="J1471" i="9"/>
  <c r="K1471" i="9"/>
  <c r="L1471" i="9"/>
  <c r="I1479" i="9"/>
  <c r="J1479" i="9"/>
  <c r="K1479" i="9"/>
  <c r="L1479" i="9"/>
  <c r="I1487" i="9"/>
  <c r="J1487" i="9"/>
  <c r="K1487" i="9"/>
  <c r="L1487" i="9"/>
  <c r="I1495" i="9"/>
  <c r="J1495" i="9"/>
  <c r="K1495" i="9"/>
  <c r="L1495" i="9"/>
  <c r="I1503" i="9"/>
  <c r="J1503" i="9"/>
  <c r="K1503" i="9"/>
  <c r="L1503" i="9"/>
  <c r="I1511" i="9"/>
  <c r="J1511" i="9"/>
  <c r="K1511" i="9"/>
  <c r="L1511" i="9"/>
  <c r="I1519" i="9"/>
  <c r="J1519" i="9"/>
  <c r="K1519" i="9"/>
  <c r="L1519" i="9"/>
  <c r="I1527" i="9"/>
  <c r="J1527" i="9"/>
  <c r="K1527" i="9"/>
  <c r="L1527" i="9"/>
  <c r="I1535" i="9"/>
  <c r="J1535" i="9"/>
  <c r="K1535" i="9"/>
  <c r="L1535" i="9"/>
  <c r="I1543" i="9"/>
  <c r="J1543" i="9"/>
  <c r="K1543" i="9"/>
  <c r="L1543" i="9"/>
  <c r="I1551" i="9"/>
  <c r="J1551" i="9"/>
  <c r="K1551" i="9"/>
  <c r="L1551" i="9"/>
  <c r="I1559" i="9"/>
  <c r="J1559" i="9"/>
  <c r="K1559" i="9"/>
  <c r="I1567" i="9"/>
  <c r="J1567" i="9"/>
  <c r="K1567" i="9"/>
  <c r="I1575" i="9"/>
  <c r="J1575" i="9"/>
  <c r="K1575" i="9"/>
  <c r="I1583" i="9"/>
  <c r="J1583" i="9"/>
  <c r="K1583" i="9"/>
  <c r="I1591" i="9"/>
  <c r="J1591" i="9"/>
  <c r="K1591" i="9"/>
  <c r="I1599" i="9"/>
  <c r="J1599" i="9"/>
  <c r="K1599" i="9"/>
  <c r="I1607" i="9"/>
  <c r="J1607" i="9"/>
  <c r="K1607" i="9"/>
  <c r="I1615" i="9"/>
  <c r="J1615" i="9"/>
  <c r="K1615" i="9"/>
  <c r="I1623" i="9"/>
  <c r="J1623" i="9"/>
  <c r="K1623" i="9"/>
  <c r="I1631" i="9"/>
  <c r="K1631" i="9"/>
  <c r="L1742" i="9"/>
  <c r="Q1742" i="9" s="1"/>
  <c r="L1740" i="9"/>
  <c r="L1738" i="9"/>
  <c r="L1736" i="9"/>
  <c r="L1734" i="9"/>
  <c r="L1732" i="9"/>
  <c r="L1730" i="9"/>
  <c r="L1728" i="9"/>
  <c r="L1726" i="9"/>
  <c r="L1724" i="9"/>
  <c r="L1722" i="9"/>
  <c r="L1720" i="9"/>
  <c r="L1718" i="9"/>
  <c r="L1716" i="9"/>
  <c r="L1714" i="9"/>
  <c r="L1712" i="9"/>
  <c r="L1710" i="9"/>
  <c r="L1708" i="9"/>
  <c r="L1706" i="9"/>
  <c r="L1704" i="9"/>
  <c r="L1702" i="9"/>
  <c r="L1700" i="9"/>
  <c r="L1698" i="9"/>
  <c r="L1696" i="9"/>
  <c r="L1694" i="9"/>
  <c r="I1692" i="9"/>
  <c r="J1689" i="9"/>
  <c r="L1686" i="9"/>
  <c r="I1684" i="9"/>
  <c r="J1681" i="9"/>
  <c r="L1678" i="9"/>
  <c r="I1676" i="9"/>
  <c r="J1673" i="9"/>
  <c r="L1670" i="9"/>
  <c r="I1668" i="9"/>
  <c r="J1665" i="9"/>
  <c r="L1662" i="9"/>
  <c r="I1660" i="9"/>
  <c r="J1657" i="9"/>
  <c r="L1654" i="9"/>
  <c r="I1652" i="9"/>
  <c r="J1649" i="9"/>
  <c r="L1646" i="9"/>
  <c r="I1644" i="9"/>
  <c r="J1641" i="9"/>
  <c r="L1638" i="9"/>
  <c r="I1636" i="9"/>
  <c r="I1630" i="9"/>
  <c r="L1626" i="9"/>
  <c r="L1622" i="9"/>
  <c r="L1618" i="9"/>
  <c r="L1614" i="9"/>
  <c r="L1610" i="9"/>
  <c r="L1606" i="9"/>
  <c r="L1602" i="9"/>
  <c r="L1598" i="9"/>
  <c r="L1594" i="9"/>
  <c r="L1590" i="9"/>
  <c r="L1586" i="9"/>
  <c r="L1582" i="9"/>
  <c r="L1578" i="9"/>
  <c r="L1574" i="9"/>
  <c r="L1570" i="9"/>
  <c r="L1566" i="9"/>
  <c r="K1562" i="9"/>
  <c r="I30" i="9"/>
  <c r="J30" i="9"/>
  <c r="K30" i="9"/>
  <c r="L30" i="9"/>
  <c r="I94" i="9"/>
  <c r="L94" i="9"/>
  <c r="J94" i="9"/>
  <c r="K94" i="9"/>
  <c r="I55" i="9"/>
  <c r="J55" i="9"/>
  <c r="K55" i="9"/>
  <c r="L55" i="9"/>
  <c r="I79" i="9"/>
  <c r="L79" i="9"/>
  <c r="J79" i="9"/>
  <c r="K79" i="9"/>
  <c r="I48" i="9"/>
  <c r="J48" i="9"/>
  <c r="K48" i="9"/>
  <c r="L48" i="9"/>
  <c r="I64" i="9"/>
  <c r="K64" i="9"/>
  <c r="L64" i="9"/>
  <c r="J64" i="9"/>
  <c r="I80" i="9"/>
  <c r="L80" i="9"/>
  <c r="J80" i="9"/>
  <c r="K80" i="9"/>
  <c r="I96" i="9"/>
  <c r="L96" i="9"/>
  <c r="J96" i="9"/>
  <c r="K96" i="9"/>
  <c r="I112" i="9"/>
  <c r="L112" i="9"/>
  <c r="J112" i="9"/>
  <c r="K112" i="9"/>
  <c r="I120" i="9"/>
  <c r="L120" i="9"/>
  <c r="J120" i="9"/>
  <c r="K120" i="9"/>
  <c r="I136" i="9"/>
  <c r="L136" i="9"/>
  <c r="J136" i="9"/>
  <c r="K136" i="9"/>
  <c r="I144" i="9"/>
  <c r="L144" i="9"/>
  <c r="K144" i="9"/>
  <c r="J144" i="9"/>
  <c r="I152" i="9"/>
  <c r="L152" i="9"/>
  <c r="K152" i="9"/>
  <c r="J152" i="9"/>
  <c r="I160" i="9"/>
  <c r="L160" i="9"/>
  <c r="K160" i="9"/>
  <c r="J160" i="9"/>
  <c r="I168" i="9"/>
  <c r="L168" i="9"/>
  <c r="J168" i="9"/>
  <c r="K168" i="9"/>
  <c r="I176" i="9"/>
  <c r="J176" i="9"/>
  <c r="K176" i="9"/>
  <c r="L176" i="9"/>
  <c r="K184" i="9"/>
  <c r="J184" i="9"/>
  <c r="I184" i="9"/>
  <c r="L184" i="9"/>
  <c r="J192" i="9"/>
  <c r="K192" i="9"/>
  <c r="I192" i="9"/>
  <c r="L192" i="9"/>
  <c r="I200" i="9"/>
  <c r="L200" i="9"/>
  <c r="K200" i="9"/>
  <c r="J200" i="9"/>
  <c r="I208" i="9"/>
  <c r="L208" i="9"/>
  <c r="K208" i="9"/>
  <c r="J208" i="9"/>
  <c r="I216" i="9"/>
  <c r="L216" i="9"/>
  <c r="K216" i="9"/>
  <c r="J216" i="9"/>
  <c r="I224" i="9"/>
  <c r="L224" i="9"/>
  <c r="K224" i="9"/>
  <c r="J224" i="9"/>
  <c r="I232" i="9"/>
  <c r="L232" i="9"/>
  <c r="K232" i="9"/>
  <c r="J232" i="9"/>
  <c r="I240" i="9"/>
  <c r="L240" i="9"/>
  <c r="K240" i="9"/>
  <c r="J240" i="9"/>
  <c r="I248" i="9"/>
  <c r="L248" i="9"/>
  <c r="K248" i="9"/>
  <c r="J248" i="9"/>
  <c r="I256" i="9"/>
  <c r="L256" i="9"/>
  <c r="K256" i="9"/>
  <c r="J256" i="9"/>
  <c r="I264" i="9"/>
  <c r="L264" i="9"/>
  <c r="K264" i="9"/>
  <c r="J264" i="9"/>
  <c r="I272" i="9"/>
  <c r="L272" i="9"/>
  <c r="K272" i="9"/>
  <c r="J272" i="9"/>
  <c r="I280" i="9"/>
  <c r="L280" i="9"/>
  <c r="J280" i="9"/>
  <c r="K280" i="9"/>
  <c r="I288" i="9"/>
  <c r="L288" i="9"/>
  <c r="J288" i="9"/>
  <c r="K288" i="9"/>
  <c r="I296" i="9"/>
  <c r="J296" i="9"/>
  <c r="K296" i="9"/>
  <c r="L296" i="9"/>
  <c r="I304" i="9"/>
  <c r="J304" i="9"/>
  <c r="K304" i="9"/>
  <c r="L304" i="9"/>
  <c r="I312" i="9"/>
  <c r="J312" i="9"/>
  <c r="K312" i="9"/>
  <c r="L312" i="9"/>
  <c r="I320" i="9"/>
  <c r="J320" i="9"/>
  <c r="K320" i="9"/>
  <c r="L320" i="9"/>
  <c r="I328" i="9"/>
  <c r="J328" i="9"/>
  <c r="K328" i="9"/>
  <c r="L328" i="9"/>
  <c r="I336" i="9"/>
  <c r="J336" i="9"/>
  <c r="K336" i="9"/>
  <c r="L336" i="9"/>
  <c r="I344" i="9"/>
  <c r="J344" i="9"/>
  <c r="K344" i="9"/>
  <c r="L344" i="9"/>
  <c r="I352" i="9"/>
  <c r="J352" i="9"/>
  <c r="K352" i="9"/>
  <c r="L352" i="9"/>
  <c r="I360" i="9"/>
  <c r="J360" i="9"/>
  <c r="K360" i="9"/>
  <c r="L360" i="9"/>
  <c r="I368" i="9"/>
  <c r="J368" i="9"/>
  <c r="K368" i="9"/>
  <c r="L368" i="9"/>
  <c r="J376" i="9"/>
  <c r="I376" i="9"/>
  <c r="K376" i="9"/>
  <c r="L376" i="9"/>
  <c r="J384" i="9"/>
  <c r="I384" i="9"/>
  <c r="K384" i="9"/>
  <c r="L384" i="9"/>
  <c r="L392" i="9"/>
  <c r="I392" i="9"/>
  <c r="J392" i="9"/>
  <c r="K392" i="9"/>
  <c r="J400" i="9"/>
  <c r="K400" i="9"/>
  <c r="L400" i="9"/>
  <c r="I400" i="9"/>
  <c r="J408" i="9"/>
  <c r="I408" i="9"/>
  <c r="K408" i="9"/>
  <c r="L408" i="9"/>
  <c r="J416" i="9"/>
  <c r="I416" i="9"/>
  <c r="K416" i="9"/>
  <c r="L416" i="9"/>
  <c r="J424" i="9"/>
  <c r="I424" i="9"/>
  <c r="K424" i="9"/>
  <c r="L424" i="9"/>
  <c r="J432" i="9"/>
  <c r="I432" i="9"/>
  <c r="K432" i="9"/>
  <c r="L432" i="9"/>
  <c r="J440" i="9"/>
  <c r="I440" i="9"/>
  <c r="K440" i="9"/>
  <c r="L440" i="9"/>
  <c r="J448" i="9"/>
  <c r="I448" i="9"/>
  <c r="K448" i="9"/>
  <c r="L448" i="9"/>
  <c r="J456" i="9"/>
  <c r="I456" i="9"/>
  <c r="K456" i="9"/>
  <c r="L456" i="9"/>
  <c r="J464" i="9"/>
  <c r="I464" i="9"/>
  <c r="K464" i="9"/>
  <c r="L464" i="9"/>
  <c r="J472" i="9"/>
  <c r="I472" i="9"/>
  <c r="K472" i="9"/>
  <c r="L472" i="9"/>
  <c r="J480" i="9"/>
  <c r="I480" i="9"/>
  <c r="K480" i="9"/>
  <c r="L480" i="9"/>
  <c r="J488" i="9"/>
  <c r="I488" i="9"/>
  <c r="K488" i="9"/>
  <c r="L488" i="9"/>
  <c r="J496" i="9"/>
  <c r="I496" i="9"/>
  <c r="K496" i="9"/>
  <c r="L496" i="9"/>
  <c r="J504" i="9"/>
  <c r="I504" i="9"/>
  <c r="K504" i="9"/>
  <c r="L504" i="9"/>
  <c r="J512" i="9"/>
  <c r="I512" i="9"/>
  <c r="K512" i="9"/>
  <c r="L512" i="9"/>
  <c r="J520" i="9"/>
  <c r="K520" i="9"/>
  <c r="L520" i="9"/>
  <c r="I520" i="9"/>
  <c r="J528" i="9"/>
  <c r="K528" i="9"/>
  <c r="L528" i="9"/>
  <c r="I528" i="9"/>
  <c r="J536" i="9"/>
  <c r="K536" i="9"/>
  <c r="L536" i="9"/>
  <c r="I536" i="9"/>
  <c r="J544" i="9"/>
  <c r="K544" i="9"/>
  <c r="L544" i="9"/>
  <c r="I544" i="9"/>
  <c r="J552" i="9"/>
  <c r="K552" i="9"/>
  <c r="L552" i="9"/>
  <c r="I552" i="9"/>
  <c r="J560" i="9"/>
  <c r="K560" i="9"/>
  <c r="L560" i="9"/>
  <c r="I560" i="9"/>
  <c r="J568" i="9"/>
  <c r="K568" i="9"/>
  <c r="L568" i="9"/>
  <c r="I568" i="9"/>
  <c r="J576" i="9"/>
  <c r="K576" i="9"/>
  <c r="L576" i="9"/>
  <c r="I576" i="9"/>
  <c r="J584" i="9"/>
  <c r="K584" i="9"/>
  <c r="L584" i="9"/>
  <c r="I584" i="9"/>
  <c r="J592" i="9"/>
  <c r="K592" i="9"/>
  <c r="L592" i="9"/>
  <c r="I592" i="9"/>
  <c r="J600" i="9"/>
  <c r="K600" i="9"/>
  <c r="L600" i="9"/>
  <c r="I600" i="9"/>
  <c r="J608" i="9"/>
  <c r="K608" i="9"/>
  <c r="L608" i="9"/>
  <c r="I608" i="9"/>
  <c r="J616" i="9"/>
  <c r="K616" i="9"/>
  <c r="L616" i="9"/>
  <c r="I616" i="9"/>
  <c r="J624" i="9"/>
  <c r="I624" i="9"/>
  <c r="K624" i="9"/>
  <c r="L624" i="9"/>
  <c r="J632" i="9"/>
  <c r="I632" i="9"/>
  <c r="K632" i="9"/>
  <c r="L632" i="9"/>
  <c r="J640" i="9"/>
  <c r="I640" i="9"/>
  <c r="K640" i="9"/>
  <c r="L640" i="9"/>
  <c r="J648" i="9"/>
  <c r="I648" i="9"/>
  <c r="K648" i="9"/>
  <c r="L648" i="9"/>
  <c r="J656" i="9"/>
  <c r="I656" i="9"/>
  <c r="K656" i="9"/>
  <c r="L656" i="9"/>
  <c r="J664" i="9"/>
  <c r="I664" i="9"/>
  <c r="K664" i="9"/>
  <c r="L664" i="9"/>
  <c r="J672" i="9"/>
  <c r="I672" i="9"/>
  <c r="K672" i="9"/>
  <c r="L672" i="9"/>
  <c r="J680" i="9"/>
  <c r="I680" i="9"/>
  <c r="K680" i="9"/>
  <c r="L680" i="9"/>
  <c r="J688" i="9"/>
  <c r="I688" i="9"/>
  <c r="K688" i="9"/>
  <c r="L688" i="9"/>
  <c r="J696" i="9"/>
  <c r="I696" i="9"/>
  <c r="K696" i="9"/>
  <c r="L696" i="9"/>
  <c r="J704" i="9"/>
  <c r="I704" i="9"/>
  <c r="K704" i="9"/>
  <c r="L704" i="9"/>
  <c r="J712" i="9"/>
  <c r="I712" i="9"/>
  <c r="K712" i="9"/>
  <c r="L712" i="9"/>
  <c r="J720" i="9"/>
  <c r="I720" i="9"/>
  <c r="K720" i="9"/>
  <c r="L720" i="9"/>
  <c r="J728" i="9"/>
  <c r="I728" i="9"/>
  <c r="K728" i="9"/>
  <c r="L728" i="9"/>
  <c r="J736" i="9"/>
  <c r="I736" i="9"/>
  <c r="L736" i="9"/>
  <c r="K736" i="9"/>
  <c r="J744" i="9"/>
  <c r="I744" i="9"/>
  <c r="K744" i="9"/>
  <c r="L744" i="9"/>
  <c r="I752" i="9"/>
  <c r="J752" i="9"/>
  <c r="K752" i="9"/>
  <c r="L752" i="9"/>
  <c r="I760" i="9"/>
  <c r="J760" i="9"/>
  <c r="K760" i="9"/>
  <c r="L760" i="9"/>
  <c r="I768" i="9"/>
  <c r="J768" i="9"/>
  <c r="K768" i="9"/>
  <c r="L768" i="9"/>
  <c r="I776" i="9"/>
  <c r="J776" i="9"/>
  <c r="K776" i="9"/>
  <c r="L776" i="9"/>
  <c r="I784" i="9"/>
  <c r="J784" i="9"/>
  <c r="K784" i="9"/>
  <c r="L784" i="9"/>
  <c r="I792" i="9"/>
  <c r="J792" i="9"/>
  <c r="K792" i="9"/>
  <c r="L792" i="9"/>
  <c r="I800" i="9"/>
  <c r="J800" i="9"/>
  <c r="K800" i="9"/>
  <c r="L800" i="9"/>
  <c r="I808" i="9"/>
  <c r="J808" i="9"/>
  <c r="K808" i="9"/>
  <c r="L808" i="9"/>
  <c r="I816" i="9"/>
  <c r="J816" i="9"/>
  <c r="K816" i="9"/>
  <c r="L816" i="9"/>
  <c r="I824" i="9"/>
  <c r="J824" i="9"/>
  <c r="K824" i="9"/>
  <c r="L824" i="9"/>
  <c r="I832" i="9"/>
  <c r="J832" i="9"/>
  <c r="K832" i="9"/>
  <c r="L832" i="9"/>
  <c r="I840" i="9"/>
  <c r="J840" i="9"/>
  <c r="K840" i="9"/>
  <c r="L840" i="9"/>
  <c r="I848" i="9"/>
  <c r="J848" i="9"/>
  <c r="K848" i="9"/>
  <c r="L848" i="9"/>
  <c r="I856" i="9"/>
  <c r="L856" i="9"/>
  <c r="J856" i="9"/>
  <c r="K856" i="9"/>
  <c r="I864" i="9"/>
  <c r="L864" i="9"/>
  <c r="J864" i="9"/>
  <c r="K864" i="9"/>
  <c r="I872" i="9"/>
  <c r="L872" i="9"/>
  <c r="J872" i="9"/>
  <c r="K872" i="9"/>
  <c r="I880" i="9"/>
  <c r="L880" i="9"/>
  <c r="J880" i="9"/>
  <c r="K880" i="9"/>
  <c r="I888" i="9"/>
  <c r="L888" i="9"/>
  <c r="J888" i="9"/>
  <c r="K888" i="9"/>
  <c r="I896" i="9"/>
  <c r="L896" i="9"/>
  <c r="J896" i="9"/>
  <c r="K896" i="9"/>
  <c r="I904" i="9"/>
  <c r="L904" i="9"/>
  <c r="J904" i="9"/>
  <c r="K904" i="9"/>
  <c r="I912" i="9"/>
  <c r="L912" i="9"/>
  <c r="J912" i="9"/>
  <c r="K912" i="9"/>
  <c r="I920" i="9"/>
  <c r="L920" i="9"/>
  <c r="J920" i="9"/>
  <c r="K920" i="9"/>
  <c r="I928" i="9"/>
  <c r="L928" i="9"/>
  <c r="J928" i="9"/>
  <c r="K928" i="9"/>
  <c r="I936" i="9"/>
  <c r="L936" i="9"/>
  <c r="J936" i="9"/>
  <c r="K936" i="9"/>
  <c r="I944" i="9"/>
  <c r="L944" i="9"/>
  <c r="J944" i="9"/>
  <c r="K944" i="9"/>
  <c r="I952" i="9"/>
  <c r="L952" i="9"/>
  <c r="J952" i="9"/>
  <c r="K952" i="9"/>
  <c r="I960" i="9"/>
  <c r="L960" i="9"/>
  <c r="J960" i="9"/>
  <c r="K960" i="9"/>
  <c r="I968" i="9"/>
  <c r="L968" i="9"/>
  <c r="J968" i="9"/>
  <c r="K968" i="9"/>
  <c r="L976" i="9"/>
  <c r="I976" i="9"/>
  <c r="J976" i="9"/>
  <c r="K976" i="9"/>
  <c r="L984" i="9"/>
  <c r="I984" i="9"/>
  <c r="J984" i="9"/>
  <c r="K984" i="9"/>
  <c r="K992" i="9"/>
  <c r="L992" i="9"/>
  <c r="I992" i="9"/>
  <c r="J992" i="9"/>
  <c r="K1000" i="9"/>
  <c r="L1000" i="9"/>
  <c r="I1000" i="9"/>
  <c r="J1000" i="9"/>
  <c r="K1008" i="9"/>
  <c r="L1008" i="9"/>
  <c r="I1008" i="9"/>
  <c r="J1008" i="9"/>
  <c r="K1016" i="9"/>
  <c r="L1016" i="9"/>
  <c r="I1016" i="9"/>
  <c r="J1016" i="9"/>
  <c r="K1024" i="9"/>
  <c r="L1024" i="9"/>
  <c r="I1024" i="9"/>
  <c r="J1024" i="9"/>
  <c r="K1032" i="9"/>
  <c r="L1032" i="9"/>
  <c r="I1032" i="9"/>
  <c r="J1032" i="9"/>
  <c r="K1040" i="9"/>
  <c r="L1040" i="9"/>
  <c r="I1040" i="9"/>
  <c r="J1040" i="9"/>
  <c r="K1048" i="9"/>
  <c r="L1048" i="9"/>
  <c r="I1048" i="9"/>
  <c r="J1048" i="9"/>
  <c r="K1056" i="9"/>
  <c r="L1056" i="9"/>
  <c r="I1056" i="9"/>
  <c r="J1056" i="9"/>
  <c r="K1064" i="9"/>
  <c r="L1064" i="9"/>
  <c r="I1064" i="9"/>
  <c r="J1064" i="9"/>
  <c r="K1072" i="9"/>
  <c r="L1072" i="9"/>
  <c r="I1072" i="9"/>
  <c r="J1072" i="9"/>
  <c r="K1080" i="9"/>
  <c r="L1080" i="9"/>
  <c r="I1080" i="9"/>
  <c r="J1080" i="9"/>
  <c r="K1088" i="9"/>
  <c r="J1088" i="9"/>
  <c r="I1088" i="9"/>
  <c r="L1088" i="9"/>
  <c r="K1096" i="9"/>
  <c r="J1096" i="9"/>
  <c r="I1096" i="9"/>
  <c r="L1096" i="9"/>
  <c r="K1104" i="9"/>
  <c r="J1104" i="9"/>
  <c r="I1104" i="9"/>
  <c r="L1104" i="9"/>
  <c r="K1112" i="9"/>
  <c r="J1112" i="9"/>
  <c r="I1112" i="9"/>
  <c r="L1112" i="9"/>
  <c r="K1120" i="9"/>
  <c r="J1120" i="9"/>
  <c r="I1120" i="9"/>
  <c r="L1120" i="9"/>
  <c r="K1128" i="9"/>
  <c r="J1128" i="9"/>
  <c r="I1128" i="9"/>
  <c r="L1128" i="9"/>
  <c r="K1136" i="9"/>
  <c r="J1136" i="9"/>
  <c r="I1136" i="9"/>
  <c r="L1136" i="9"/>
  <c r="K1144" i="9"/>
  <c r="J1144" i="9"/>
  <c r="I1144" i="9"/>
  <c r="L1144" i="9"/>
  <c r="K1152" i="9"/>
  <c r="J1152" i="9"/>
  <c r="I1152" i="9"/>
  <c r="L1152" i="9"/>
  <c r="K1160" i="9"/>
  <c r="J1160" i="9"/>
  <c r="I1160" i="9"/>
  <c r="L1160" i="9"/>
  <c r="K1168" i="9"/>
  <c r="J1168" i="9"/>
  <c r="I1168" i="9"/>
  <c r="L1168" i="9"/>
  <c r="K1176" i="9"/>
  <c r="J1176" i="9"/>
  <c r="I1176" i="9"/>
  <c r="L1176" i="9"/>
  <c r="K1184" i="9"/>
  <c r="J1184" i="9"/>
  <c r="I1184" i="9"/>
  <c r="L1184" i="9"/>
  <c r="K1192" i="9"/>
  <c r="J1192" i="9"/>
  <c r="I1192" i="9"/>
  <c r="L1192" i="9"/>
  <c r="K1200" i="9"/>
  <c r="J1200" i="9"/>
  <c r="I1200" i="9"/>
  <c r="L1200" i="9"/>
  <c r="J1208" i="9"/>
  <c r="I1208" i="9"/>
  <c r="K1208" i="9"/>
  <c r="L1208" i="9"/>
  <c r="J1216" i="9"/>
  <c r="I1216" i="9"/>
  <c r="K1216" i="9"/>
  <c r="L1216" i="9"/>
  <c r="J1224" i="9"/>
  <c r="I1224" i="9"/>
  <c r="K1224" i="9"/>
  <c r="L1224" i="9"/>
  <c r="I1232" i="9"/>
  <c r="J1232" i="9"/>
  <c r="K1232" i="9"/>
  <c r="L1232" i="9"/>
  <c r="I1240" i="9"/>
  <c r="J1240" i="9"/>
  <c r="K1240" i="9"/>
  <c r="L1240" i="9"/>
  <c r="I1248" i="9"/>
  <c r="J1248" i="9"/>
  <c r="K1248" i="9"/>
  <c r="L1248" i="9"/>
  <c r="I1256" i="9"/>
  <c r="J1256" i="9"/>
  <c r="K1256" i="9"/>
  <c r="L1256" i="9"/>
  <c r="I1264" i="9"/>
  <c r="J1264" i="9"/>
  <c r="K1264" i="9"/>
  <c r="L1264" i="9"/>
  <c r="I1272" i="9"/>
  <c r="J1272" i="9"/>
  <c r="K1272" i="9"/>
  <c r="L1272" i="9"/>
  <c r="I1280" i="9"/>
  <c r="J1280" i="9"/>
  <c r="K1280" i="9"/>
  <c r="L1280" i="9"/>
  <c r="I1288" i="9"/>
  <c r="J1288" i="9"/>
  <c r="K1288" i="9"/>
  <c r="L1288" i="9"/>
  <c r="I1296" i="9"/>
  <c r="J1296" i="9"/>
  <c r="K1296" i="9"/>
  <c r="L1296" i="9"/>
  <c r="I1304" i="9"/>
  <c r="J1304" i="9"/>
  <c r="K1304" i="9"/>
  <c r="L1304" i="9"/>
  <c r="I1312" i="9"/>
  <c r="J1312" i="9"/>
  <c r="K1312" i="9"/>
  <c r="L1312" i="9"/>
  <c r="I1320" i="9"/>
  <c r="L1320" i="9"/>
  <c r="J1320" i="9"/>
  <c r="K1320" i="9"/>
  <c r="I1328" i="9"/>
  <c r="L1328" i="9"/>
  <c r="J1328" i="9"/>
  <c r="K1328" i="9"/>
  <c r="I1336" i="9"/>
  <c r="L1336" i="9"/>
  <c r="J1336" i="9"/>
  <c r="K1336" i="9"/>
  <c r="I1344" i="9"/>
  <c r="L1344" i="9"/>
  <c r="J1344" i="9"/>
  <c r="K1344" i="9"/>
  <c r="I1352" i="9"/>
  <c r="L1352" i="9"/>
  <c r="J1352" i="9"/>
  <c r="K1352" i="9"/>
  <c r="I1360" i="9"/>
  <c r="L1360" i="9"/>
  <c r="J1360" i="9"/>
  <c r="K1360" i="9"/>
  <c r="I1368" i="9"/>
  <c r="L1368" i="9"/>
  <c r="J1368" i="9"/>
  <c r="K1368" i="9"/>
  <c r="I1376" i="9"/>
  <c r="L1376" i="9"/>
  <c r="J1376" i="9"/>
  <c r="K1376" i="9"/>
  <c r="I1384" i="9"/>
  <c r="L1384" i="9"/>
  <c r="J1384" i="9"/>
  <c r="K1384" i="9"/>
  <c r="I1392" i="9"/>
  <c r="L1392" i="9"/>
  <c r="J1392" i="9"/>
  <c r="K1392" i="9"/>
  <c r="I1400" i="9"/>
  <c r="L1400" i="9"/>
  <c r="J1400" i="9"/>
  <c r="K1400" i="9"/>
  <c r="I1408" i="9"/>
  <c r="L1408" i="9"/>
  <c r="J1408" i="9"/>
  <c r="K1408" i="9"/>
  <c r="I1416" i="9"/>
  <c r="L1416" i="9"/>
  <c r="J1416" i="9"/>
  <c r="K1416" i="9"/>
  <c r="I1424" i="9"/>
  <c r="L1424" i="9"/>
  <c r="J1424" i="9"/>
  <c r="K1424" i="9"/>
  <c r="I1432" i="9"/>
  <c r="L1432" i="9"/>
  <c r="J1432" i="9"/>
  <c r="K1432" i="9"/>
  <c r="I1440" i="9"/>
  <c r="L1440" i="9"/>
  <c r="J1440" i="9"/>
  <c r="K1440" i="9"/>
  <c r="I1448" i="9"/>
  <c r="L1448" i="9"/>
  <c r="J1448" i="9"/>
  <c r="K1448" i="9"/>
  <c r="I1456" i="9"/>
  <c r="L1456" i="9"/>
  <c r="J1456" i="9"/>
  <c r="K1456" i="9"/>
  <c r="K1464" i="9"/>
  <c r="L1464" i="9"/>
  <c r="I1464" i="9"/>
  <c r="J1464" i="9"/>
  <c r="K1472" i="9"/>
  <c r="L1472" i="9"/>
  <c r="I1472" i="9"/>
  <c r="J1472" i="9"/>
  <c r="K1480" i="9"/>
  <c r="L1480" i="9"/>
  <c r="I1480" i="9"/>
  <c r="J1480" i="9"/>
  <c r="K1488" i="9"/>
  <c r="L1488" i="9"/>
  <c r="I1488" i="9"/>
  <c r="J1488" i="9"/>
  <c r="K1496" i="9"/>
  <c r="L1496" i="9"/>
  <c r="I1496" i="9"/>
  <c r="J1496" i="9"/>
  <c r="K1504" i="9"/>
  <c r="L1504" i="9"/>
  <c r="I1504" i="9"/>
  <c r="J1504" i="9"/>
  <c r="K1512" i="9"/>
  <c r="L1512" i="9"/>
  <c r="I1512" i="9"/>
  <c r="J1512" i="9"/>
  <c r="K1520" i="9"/>
  <c r="L1520" i="9"/>
  <c r="I1520" i="9"/>
  <c r="J1520" i="9"/>
  <c r="K1528" i="9"/>
  <c r="L1528" i="9"/>
  <c r="I1528" i="9"/>
  <c r="J1528" i="9"/>
  <c r="K1536" i="9"/>
  <c r="L1536" i="9"/>
  <c r="I1536" i="9"/>
  <c r="J1536" i="9"/>
  <c r="K1544" i="9"/>
  <c r="L1544" i="9"/>
  <c r="I1544" i="9"/>
  <c r="J1544" i="9"/>
  <c r="L1552" i="9"/>
  <c r="I1552" i="9"/>
  <c r="J1552" i="9"/>
  <c r="L1560" i="9"/>
  <c r="J1560" i="9"/>
  <c r="K1742" i="9"/>
  <c r="P1742" i="9" s="1"/>
  <c r="K1740" i="9"/>
  <c r="K1738" i="9"/>
  <c r="K1736" i="9"/>
  <c r="K1734" i="9"/>
  <c r="K1732" i="9"/>
  <c r="K1730" i="9"/>
  <c r="K1728" i="9"/>
  <c r="K1726" i="9"/>
  <c r="K1724" i="9"/>
  <c r="K1722" i="9"/>
  <c r="K1720" i="9"/>
  <c r="K1718" i="9"/>
  <c r="K1716" i="9"/>
  <c r="K1714" i="9"/>
  <c r="K1712" i="9"/>
  <c r="K1710" i="9"/>
  <c r="K1708" i="9"/>
  <c r="K1706" i="9"/>
  <c r="K1704" i="9"/>
  <c r="K1702" i="9"/>
  <c r="K1700" i="9"/>
  <c r="K1698" i="9"/>
  <c r="K1696" i="9"/>
  <c r="K1694" i="9"/>
  <c r="L1691" i="9"/>
  <c r="I1689" i="9"/>
  <c r="K1686" i="9"/>
  <c r="L1683" i="9"/>
  <c r="I1681" i="9"/>
  <c r="K1678" i="9"/>
  <c r="L1675" i="9"/>
  <c r="I1673" i="9"/>
  <c r="K1670" i="9"/>
  <c r="L1667" i="9"/>
  <c r="I1665" i="9"/>
  <c r="K1662" i="9"/>
  <c r="L1659" i="9"/>
  <c r="I1657" i="9"/>
  <c r="K1654" i="9"/>
  <c r="L1651" i="9"/>
  <c r="I1649" i="9"/>
  <c r="K1646" i="9"/>
  <c r="L1643" i="9"/>
  <c r="I1641" i="9"/>
  <c r="K1638" i="9"/>
  <c r="L1635" i="9"/>
  <c r="L1632" i="9"/>
  <c r="L1629" i="9"/>
  <c r="K1626" i="9"/>
  <c r="K1622" i="9"/>
  <c r="K1618" i="9"/>
  <c r="K1614" i="9"/>
  <c r="K1610" i="9"/>
  <c r="K1606" i="9"/>
  <c r="K1602" i="9"/>
  <c r="K1598" i="9"/>
  <c r="K1594" i="9"/>
  <c r="K1590" i="9"/>
  <c r="K1586" i="9"/>
  <c r="K1582" i="9"/>
  <c r="K1578" i="9"/>
  <c r="K1574" i="9"/>
  <c r="K1570" i="9"/>
  <c r="K1566" i="9"/>
  <c r="I86" i="9"/>
  <c r="L86" i="9"/>
  <c r="J86" i="9"/>
  <c r="K86" i="9"/>
  <c r="I47" i="9"/>
  <c r="J47" i="9"/>
  <c r="K47" i="9"/>
  <c r="L47" i="9"/>
  <c r="I71" i="9"/>
  <c r="L71" i="9"/>
  <c r="J71" i="9"/>
  <c r="K71" i="9"/>
  <c r="I32" i="9"/>
  <c r="J32" i="9"/>
  <c r="K32" i="9"/>
  <c r="L32" i="9"/>
  <c r="I40" i="9"/>
  <c r="J40" i="9"/>
  <c r="K40" i="9"/>
  <c r="L40" i="9"/>
  <c r="I56" i="9"/>
  <c r="K56" i="9"/>
  <c r="L56" i="9"/>
  <c r="J56" i="9"/>
  <c r="I72" i="9"/>
  <c r="L72" i="9"/>
  <c r="J72" i="9"/>
  <c r="K72" i="9"/>
  <c r="I88" i="9"/>
  <c r="L88" i="9"/>
  <c r="J88" i="9"/>
  <c r="K88" i="9"/>
  <c r="I104" i="9"/>
  <c r="L104" i="9"/>
  <c r="J104" i="9"/>
  <c r="K104" i="9"/>
  <c r="I128" i="9"/>
  <c r="L128" i="9"/>
  <c r="J128" i="9"/>
  <c r="K128" i="9"/>
  <c r="I33" i="9"/>
  <c r="J33" i="9"/>
  <c r="K33" i="9"/>
  <c r="L33" i="9"/>
  <c r="I41" i="9"/>
  <c r="J41" i="9"/>
  <c r="K41" i="9"/>
  <c r="L41" i="9"/>
  <c r="I49" i="9"/>
  <c r="J49" i="9"/>
  <c r="K49" i="9"/>
  <c r="L49" i="9"/>
  <c r="I57" i="9"/>
  <c r="K57" i="9"/>
  <c r="L57" i="9"/>
  <c r="J57" i="9"/>
  <c r="I65" i="9"/>
  <c r="K65" i="9"/>
  <c r="L65" i="9"/>
  <c r="J65" i="9"/>
  <c r="I73" i="9"/>
  <c r="L73" i="9"/>
  <c r="J73" i="9"/>
  <c r="K73" i="9"/>
  <c r="I81" i="9"/>
  <c r="L81" i="9"/>
  <c r="J81" i="9"/>
  <c r="K81" i="9"/>
  <c r="I89" i="9"/>
  <c r="L89" i="9"/>
  <c r="J89" i="9"/>
  <c r="K89" i="9"/>
  <c r="I97" i="9"/>
  <c r="L97" i="9"/>
  <c r="J97" i="9"/>
  <c r="K97" i="9"/>
  <c r="I105" i="9"/>
  <c r="L105" i="9"/>
  <c r="J105" i="9"/>
  <c r="K105" i="9"/>
  <c r="I113" i="9"/>
  <c r="L113" i="9"/>
  <c r="J113" i="9"/>
  <c r="K113" i="9"/>
  <c r="I121" i="9"/>
  <c r="L121" i="9"/>
  <c r="J121" i="9"/>
  <c r="K121" i="9"/>
  <c r="I129" i="9"/>
  <c r="L129" i="9"/>
  <c r="J129" i="9"/>
  <c r="K129" i="9"/>
  <c r="I137" i="9"/>
  <c r="L137" i="9"/>
  <c r="J137" i="9"/>
  <c r="K137" i="9"/>
  <c r="I145" i="9"/>
  <c r="L145" i="9"/>
  <c r="J145" i="9"/>
  <c r="K145" i="9"/>
  <c r="I153" i="9"/>
  <c r="L153" i="9"/>
  <c r="J153" i="9"/>
  <c r="K153" i="9"/>
  <c r="I161" i="9"/>
  <c r="L161" i="9"/>
  <c r="J161" i="9"/>
  <c r="K161" i="9"/>
  <c r="I169" i="9"/>
  <c r="K169" i="9"/>
  <c r="L169" i="9"/>
  <c r="J169" i="9"/>
  <c r="I177" i="9"/>
  <c r="K177" i="9"/>
  <c r="J177" i="9"/>
  <c r="L177" i="9"/>
  <c r="I185" i="9"/>
  <c r="K185" i="9"/>
  <c r="L185" i="9"/>
  <c r="J185" i="9"/>
  <c r="I193" i="9"/>
  <c r="L193" i="9"/>
  <c r="K193" i="9"/>
  <c r="J193" i="9"/>
  <c r="I201" i="9"/>
  <c r="L201" i="9"/>
  <c r="J201" i="9"/>
  <c r="K201" i="9"/>
  <c r="I209" i="9"/>
  <c r="L209" i="9"/>
  <c r="J209" i="9"/>
  <c r="K209" i="9"/>
  <c r="I217" i="9"/>
  <c r="L217" i="9"/>
  <c r="J217" i="9"/>
  <c r="K217" i="9"/>
  <c r="I225" i="9"/>
  <c r="L225" i="9"/>
  <c r="J225" i="9"/>
  <c r="K225" i="9"/>
  <c r="I233" i="9"/>
  <c r="L233" i="9"/>
  <c r="J233" i="9"/>
  <c r="K233" i="9"/>
  <c r="I241" i="9"/>
  <c r="L241" i="9"/>
  <c r="J241" i="9"/>
  <c r="K241" i="9"/>
  <c r="I249" i="9"/>
  <c r="L249" i="9"/>
  <c r="K249" i="9"/>
  <c r="J249" i="9"/>
  <c r="I257" i="9"/>
  <c r="L257" i="9"/>
  <c r="K257" i="9"/>
  <c r="J257" i="9"/>
  <c r="I265" i="9"/>
  <c r="L265" i="9"/>
  <c r="J265" i="9"/>
  <c r="K265" i="9"/>
  <c r="I273" i="9"/>
  <c r="L273" i="9"/>
  <c r="J273" i="9"/>
  <c r="K273" i="9"/>
  <c r="L281" i="9"/>
  <c r="I281" i="9"/>
  <c r="J281" i="9"/>
  <c r="K281" i="9"/>
  <c r="L289" i="9"/>
  <c r="I289" i="9"/>
  <c r="K289" i="9"/>
  <c r="J289" i="9"/>
  <c r="J297" i="9"/>
  <c r="I297" i="9"/>
  <c r="K297" i="9"/>
  <c r="L297" i="9"/>
  <c r="J305" i="9"/>
  <c r="I305" i="9"/>
  <c r="K305" i="9"/>
  <c r="L305" i="9"/>
  <c r="J313" i="9"/>
  <c r="I313" i="9"/>
  <c r="K313" i="9"/>
  <c r="L313" i="9"/>
  <c r="J321" i="9"/>
  <c r="I321" i="9"/>
  <c r="K321" i="9"/>
  <c r="L321" i="9"/>
  <c r="J329" i="9"/>
  <c r="I329" i="9"/>
  <c r="K329" i="9"/>
  <c r="L329" i="9"/>
  <c r="J337" i="9"/>
  <c r="I337" i="9"/>
  <c r="K337" i="9"/>
  <c r="L337" i="9"/>
  <c r="J345" i="9"/>
  <c r="I345" i="9"/>
  <c r="K345" i="9"/>
  <c r="L345" i="9"/>
  <c r="J353" i="9"/>
  <c r="I353" i="9"/>
  <c r="K353" i="9"/>
  <c r="L353" i="9"/>
  <c r="J361" i="9"/>
  <c r="I361" i="9"/>
  <c r="K361" i="9"/>
  <c r="L361" i="9"/>
  <c r="J369" i="9"/>
  <c r="I369" i="9"/>
  <c r="K369" i="9"/>
  <c r="L369" i="9"/>
  <c r="J377" i="9"/>
  <c r="I377" i="9"/>
  <c r="K377" i="9"/>
  <c r="L377" i="9"/>
  <c r="J385" i="9"/>
  <c r="I385" i="9"/>
  <c r="K385" i="9"/>
  <c r="L385" i="9"/>
  <c r="J393" i="9"/>
  <c r="I393" i="9"/>
  <c r="K393" i="9"/>
  <c r="L393" i="9"/>
  <c r="J401" i="9"/>
  <c r="L401" i="9"/>
  <c r="I401" i="9"/>
  <c r="K401" i="9"/>
  <c r="I409" i="9"/>
  <c r="J409" i="9"/>
  <c r="K409" i="9"/>
  <c r="L409" i="9"/>
  <c r="I417" i="9"/>
  <c r="J417" i="9"/>
  <c r="K417" i="9"/>
  <c r="L417" i="9"/>
  <c r="I425" i="9"/>
  <c r="J425" i="9"/>
  <c r="K425" i="9"/>
  <c r="L425" i="9"/>
  <c r="I433" i="9"/>
  <c r="J433" i="9"/>
  <c r="K433" i="9"/>
  <c r="L433" i="9"/>
  <c r="I441" i="9"/>
  <c r="J441" i="9"/>
  <c r="K441" i="9"/>
  <c r="L441" i="9"/>
  <c r="I449" i="9"/>
  <c r="J449" i="9"/>
  <c r="K449" i="9"/>
  <c r="L449" i="9"/>
  <c r="I457" i="9"/>
  <c r="J457" i="9"/>
  <c r="K457" i="9"/>
  <c r="L457" i="9"/>
  <c r="I465" i="9"/>
  <c r="J465" i="9"/>
  <c r="K465" i="9"/>
  <c r="L465" i="9"/>
  <c r="I473" i="9"/>
  <c r="J473" i="9"/>
  <c r="K473" i="9"/>
  <c r="L473" i="9"/>
  <c r="I481" i="9"/>
  <c r="J481" i="9"/>
  <c r="K481" i="9"/>
  <c r="L481" i="9"/>
  <c r="I489" i="9"/>
  <c r="J489" i="9"/>
  <c r="K489" i="9"/>
  <c r="L489" i="9"/>
  <c r="I497" i="9"/>
  <c r="J497" i="9"/>
  <c r="K497" i="9"/>
  <c r="L497" i="9"/>
  <c r="J505" i="9"/>
  <c r="K505" i="9"/>
  <c r="L505" i="9"/>
  <c r="I505" i="9"/>
  <c r="K513" i="9"/>
  <c r="L513" i="9"/>
  <c r="I513" i="9"/>
  <c r="J513" i="9"/>
  <c r="I521" i="9"/>
  <c r="J521" i="9"/>
  <c r="K521" i="9"/>
  <c r="L521" i="9"/>
  <c r="I529" i="9"/>
  <c r="J529" i="9"/>
  <c r="K529" i="9"/>
  <c r="L529" i="9"/>
  <c r="I537" i="9"/>
  <c r="J537" i="9"/>
  <c r="K537" i="9"/>
  <c r="L537" i="9"/>
  <c r="I545" i="9"/>
  <c r="J545" i="9"/>
  <c r="K545" i="9"/>
  <c r="L545" i="9"/>
  <c r="I553" i="9"/>
  <c r="J553" i="9"/>
  <c r="K553" i="9"/>
  <c r="L553" i="9"/>
  <c r="I561" i="9"/>
  <c r="J561" i="9"/>
  <c r="K561" i="9"/>
  <c r="L561" i="9"/>
  <c r="I569" i="9"/>
  <c r="J569" i="9"/>
  <c r="K569" i="9"/>
  <c r="L569" i="9"/>
  <c r="I577" i="9"/>
  <c r="J577" i="9"/>
  <c r="K577" i="9"/>
  <c r="L577" i="9"/>
  <c r="I585" i="9"/>
  <c r="J585" i="9"/>
  <c r="K585" i="9"/>
  <c r="L585" i="9"/>
  <c r="I593" i="9"/>
  <c r="J593" i="9"/>
  <c r="K593" i="9"/>
  <c r="L593" i="9"/>
  <c r="I601" i="9"/>
  <c r="J601" i="9"/>
  <c r="K601" i="9"/>
  <c r="L601" i="9"/>
  <c r="I609" i="9"/>
  <c r="J609" i="9"/>
  <c r="K609" i="9"/>
  <c r="L609" i="9"/>
  <c r="I617" i="9"/>
  <c r="J617" i="9"/>
  <c r="K617" i="9"/>
  <c r="L617" i="9"/>
  <c r="I625" i="9"/>
  <c r="J625" i="9"/>
  <c r="K625" i="9"/>
  <c r="L625" i="9"/>
  <c r="I633" i="9"/>
  <c r="J633" i="9"/>
  <c r="K633" i="9"/>
  <c r="L633" i="9"/>
  <c r="I641" i="9"/>
  <c r="J641" i="9"/>
  <c r="K641" i="9"/>
  <c r="L641" i="9"/>
  <c r="I649" i="9"/>
  <c r="J649" i="9"/>
  <c r="K649" i="9"/>
  <c r="L649" i="9"/>
  <c r="I657" i="9"/>
  <c r="J657" i="9"/>
  <c r="K657" i="9"/>
  <c r="L657" i="9"/>
  <c r="I665" i="9"/>
  <c r="J665" i="9"/>
  <c r="K665" i="9"/>
  <c r="L665" i="9"/>
  <c r="I673" i="9"/>
  <c r="J673" i="9"/>
  <c r="K673" i="9"/>
  <c r="L673" i="9"/>
  <c r="I681" i="9"/>
  <c r="J681" i="9"/>
  <c r="K681" i="9"/>
  <c r="L681" i="9"/>
  <c r="I689" i="9"/>
  <c r="J689" i="9"/>
  <c r="K689" i="9"/>
  <c r="L689" i="9"/>
  <c r="I697" i="9"/>
  <c r="J697" i="9"/>
  <c r="K697" i="9"/>
  <c r="L697" i="9"/>
  <c r="I705" i="9"/>
  <c r="J705" i="9"/>
  <c r="K705" i="9"/>
  <c r="L705" i="9"/>
  <c r="I713" i="9"/>
  <c r="J713" i="9"/>
  <c r="K713" i="9"/>
  <c r="L713" i="9"/>
  <c r="I721" i="9"/>
  <c r="J721" i="9"/>
  <c r="K721" i="9"/>
  <c r="L721" i="9"/>
  <c r="J729" i="9"/>
  <c r="I729" i="9"/>
  <c r="K729" i="9"/>
  <c r="L729" i="9"/>
  <c r="I737" i="9"/>
  <c r="J737" i="9"/>
  <c r="K737" i="9"/>
  <c r="L737" i="9"/>
  <c r="I745" i="9"/>
  <c r="J745" i="9"/>
  <c r="K745" i="9"/>
  <c r="L745" i="9"/>
  <c r="I753" i="9"/>
  <c r="J753" i="9"/>
  <c r="K753" i="9"/>
  <c r="L753" i="9"/>
  <c r="I761" i="9"/>
  <c r="J761" i="9"/>
  <c r="K761" i="9"/>
  <c r="L761" i="9"/>
  <c r="I769" i="9"/>
  <c r="J769" i="9"/>
  <c r="K769" i="9"/>
  <c r="L769" i="9"/>
  <c r="I777" i="9"/>
  <c r="J777" i="9"/>
  <c r="K777" i="9"/>
  <c r="L777" i="9"/>
  <c r="I785" i="9"/>
  <c r="J785" i="9"/>
  <c r="K785" i="9"/>
  <c r="L785" i="9"/>
  <c r="I793" i="9"/>
  <c r="J793" i="9"/>
  <c r="K793" i="9"/>
  <c r="L793" i="9"/>
  <c r="I801" i="9"/>
  <c r="J801" i="9"/>
  <c r="K801" i="9"/>
  <c r="L801" i="9"/>
  <c r="I809" i="9"/>
  <c r="J809" i="9"/>
  <c r="K809" i="9"/>
  <c r="L809" i="9"/>
  <c r="I817" i="9"/>
  <c r="J817" i="9"/>
  <c r="K817" i="9"/>
  <c r="L817" i="9"/>
  <c r="I825" i="9"/>
  <c r="J825" i="9"/>
  <c r="K825" i="9"/>
  <c r="L825" i="9"/>
  <c r="I833" i="9"/>
  <c r="J833" i="9"/>
  <c r="K833" i="9"/>
  <c r="L833" i="9"/>
  <c r="I841" i="9"/>
  <c r="J841" i="9"/>
  <c r="K841" i="9"/>
  <c r="L841" i="9"/>
  <c r="I849" i="9"/>
  <c r="J849" i="9"/>
  <c r="K849" i="9"/>
  <c r="L849" i="9"/>
  <c r="I857" i="9"/>
  <c r="L857" i="9"/>
  <c r="J857" i="9"/>
  <c r="K857" i="9"/>
  <c r="I865" i="9"/>
  <c r="L865" i="9"/>
  <c r="J865" i="9"/>
  <c r="K865" i="9"/>
  <c r="I873" i="9"/>
  <c r="L873" i="9"/>
  <c r="J873" i="9"/>
  <c r="K873" i="9"/>
  <c r="I881" i="9"/>
  <c r="L881" i="9"/>
  <c r="J881" i="9"/>
  <c r="K881" i="9"/>
  <c r="I889" i="9"/>
  <c r="L889" i="9"/>
  <c r="J889" i="9"/>
  <c r="K889" i="9"/>
  <c r="I897" i="9"/>
  <c r="L897" i="9"/>
  <c r="J897" i="9"/>
  <c r="K897" i="9"/>
  <c r="I905" i="9"/>
  <c r="L905" i="9"/>
  <c r="J905" i="9"/>
  <c r="K905" i="9"/>
  <c r="I913" i="9"/>
  <c r="L913" i="9"/>
  <c r="J913" i="9"/>
  <c r="K913" i="9"/>
  <c r="I921" i="9"/>
  <c r="L921" i="9"/>
  <c r="J921" i="9"/>
  <c r="K921" i="9"/>
  <c r="I929" i="9"/>
  <c r="L929" i="9"/>
  <c r="J929" i="9"/>
  <c r="K929" i="9"/>
  <c r="I937" i="9"/>
  <c r="L937" i="9"/>
  <c r="J937" i="9"/>
  <c r="K937" i="9"/>
  <c r="I945" i="9"/>
  <c r="L945" i="9"/>
  <c r="J945" i="9"/>
  <c r="K945" i="9"/>
  <c r="I953" i="9"/>
  <c r="L953" i="9"/>
  <c r="J953" i="9"/>
  <c r="K953" i="9"/>
  <c r="I961" i="9"/>
  <c r="L961" i="9"/>
  <c r="J961" i="9"/>
  <c r="K961" i="9"/>
  <c r="I969" i="9"/>
  <c r="J969" i="9"/>
  <c r="K969" i="9"/>
  <c r="L969" i="9"/>
  <c r="J977" i="9"/>
  <c r="K977" i="9"/>
  <c r="L977" i="9"/>
  <c r="I977" i="9"/>
  <c r="I985" i="9"/>
  <c r="J985" i="9"/>
  <c r="K985" i="9"/>
  <c r="L985" i="9"/>
  <c r="I993" i="9"/>
  <c r="J993" i="9"/>
  <c r="K993" i="9"/>
  <c r="L993" i="9"/>
  <c r="I1001" i="9"/>
  <c r="J1001" i="9"/>
  <c r="K1001" i="9"/>
  <c r="L1001" i="9"/>
  <c r="I1009" i="9"/>
  <c r="J1009" i="9"/>
  <c r="K1009" i="9"/>
  <c r="L1009" i="9"/>
  <c r="I1017" i="9"/>
  <c r="J1017" i="9"/>
  <c r="K1017" i="9"/>
  <c r="L1017" i="9"/>
  <c r="I1025" i="9"/>
  <c r="J1025" i="9"/>
  <c r="K1025" i="9"/>
  <c r="L1025" i="9"/>
  <c r="I1033" i="9"/>
  <c r="J1033" i="9"/>
  <c r="K1033" i="9"/>
  <c r="L1033" i="9"/>
  <c r="I1041" i="9"/>
  <c r="J1041" i="9"/>
  <c r="K1041" i="9"/>
  <c r="L1041" i="9"/>
  <c r="I1049" i="9"/>
  <c r="J1049" i="9"/>
  <c r="K1049" i="9"/>
  <c r="L1049" i="9"/>
  <c r="I1057" i="9"/>
  <c r="J1057" i="9"/>
  <c r="K1057" i="9"/>
  <c r="L1057" i="9"/>
  <c r="I1065" i="9"/>
  <c r="J1065" i="9"/>
  <c r="K1065" i="9"/>
  <c r="L1065" i="9"/>
  <c r="I1073" i="9"/>
  <c r="J1073" i="9"/>
  <c r="K1073" i="9"/>
  <c r="L1073" i="9"/>
  <c r="I1081" i="9"/>
  <c r="J1081" i="9"/>
  <c r="K1081" i="9"/>
  <c r="L1081" i="9"/>
  <c r="J1089" i="9"/>
  <c r="K1089" i="9"/>
  <c r="I1089" i="9"/>
  <c r="L1089" i="9"/>
  <c r="J1097" i="9"/>
  <c r="K1097" i="9"/>
  <c r="I1097" i="9"/>
  <c r="L1097" i="9"/>
  <c r="J1105" i="9"/>
  <c r="K1105" i="9"/>
  <c r="I1105" i="9"/>
  <c r="L1105" i="9"/>
  <c r="J1113" i="9"/>
  <c r="K1113" i="9"/>
  <c r="I1113" i="9"/>
  <c r="L1113" i="9"/>
  <c r="J1121" i="9"/>
  <c r="K1121" i="9"/>
  <c r="I1121" i="9"/>
  <c r="L1121" i="9"/>
  <c r="J1129" i="9"/>
  <c r="K1129" i="9"/>
  <c r="I1129" i="9"/>
  <c r="L1129" i="9"/>
  <c r="J1137" i="9"/>
  <c r="K1137" i="9"/>
  <c r="I1137" i="9"/>
  <c r="L1137" i="9"/>
  <c r="J1145" i="9"/>
  <c r="K1145" i="9"/>
  <c r="I1145" i="9"/>
  <c r="L1145" i="9"/>
  <c r="J1153" i="9"/>
  <c r="K1153" i="9"/>
  <c r="I1153" i="9"/>
  <c r="L1153" i="9"/>
  <c r="J1161" i="9"/>
  <c r="K1161" i="9"/>
  <c r="I1161" i="9"/>
  <c r="L1161" i="9"/>
  <c r="J1169" i="9"/>
  <c r="K1169" i="9"/>
  <c r="I1169" i="9"/>
  <c r="L1169" i="9"/>
  <c r="J1177" i="9"/>
  <c r="K1177" i="9"/>
  <c r="I1177" i="9"/>
  <c r="L1177" i="9"/>
  <c r="J1185" i="9"/>
  <c r="K1185" i="9"/>
  <c r="I1185" i="9"/>
  <c r="L1185" i="9"/>
  <c r="J1193" i="9"/>
  <c r="K1193" i="9"/>
  <c r="I1193" i="9"/>
  <c r="L1193" i="9"/>
  <c r="K1201" i="9"/>
  <c r="I1201" i="9"/>
  <c r="J1201" i="9"/>
  <c r="L1201" i="9"/>
  <c r="I1209" i="9"/>
  <c r="J1209" i="9"/>
  <c r="K1209" i="9"/>
  <c r="L1209" i="9"/>
  <c r="I1217" i="9"/>
  <c r="J1217" i="9"/>
  <c r="K1217" i="9"/>
  <c r="L1217" i="9"/>
  <c r="I1225" i="9"/>
  <c r="J1225" i="9"/>
  <c r="K1225" i="9"/>
  <c r="L1225" i="9"/>
  <c r="I1233" i="9"/>
  <c r="J1233" i="9"/>
  <c r="K1233" i="9"/>
  <c r="L1233" i="9"/>
  <c r="I1241" i="9"/>
  <c r="J1241" i="9"/>
  <c r="K1241" i="9"/>
  <c r="L1241" i="9"/>
  <c r="I1249" i="9"/>
  <c r="J1249" i="9"/>
  <c r="K1249" i="9"/>
  <c r="L1249" i="9"/>
  <c r="I1257" i="9"/>
  <c r="J1257" i="9"/>
  <c r="K1257" i="9"/>
  <c r="L1257" i="9"/>
  <c r="I1265" i="9"/>
  <c r="J1265" i="9"/>
  <c r="K1265" i="9"/>
  <c r="L1265" i="9"/>
  <c r="I1273" i="9"/>
  <c r="J1273" i="9"/>
  <c r="K1273" i="9"/>
  <c r="L1273" i="9"/>
  <c r="I1281" i="9"/>
  <c r="J1281" i="9"/>
  <c r="K1281" i="9"/>
  <c r="L1281" i="9"/>
  <c r="I1289" i="9"/>
  <c r="J1289" i="9"/>
  <c r="K1289" i="9"/>
  <c r="L1289" i="9"/>
  <c r="I1297" i="9"/>
  <c r="J1297" i="9"/>
  <c r="K1297" i="9"/>
  <c r="L1297" i="9"/>
  <c r="I1305" i="9"/>
  <c r="J1305" i="9"/>
  <c r="K1305" i="9"/>
  <c r="L1305" i="9"/>
  <c r="I1313" i="9"/>
  <c r="J1313" i="9"/>
  <c r="K1313" i="9"/>
  <c r="L1313" i="9"/>
  <c r="K1321" i="9"/>
  <c r="L1321" i="9"/>
  <c r="I1321" i="9"/>
  <c r="J1321" i="9"/>
  <c r="K1329" i="9"/>
  <c r="I1329" i="9"/>
  <c r="J1329" i="9"/>
  <c r="L1329" i="9"/>
  <c r="I1337" i="9"/>
  <c r="J1337" i="9"/>
  <c r="K1337" i="9"/>
  <c r="L1337" i="9"/>
  <c r="I1345" i="9"/>
  <c r="J1345" i="9"/>
  <c r="K1345" i="9"/>
  <c r="L1345" i="9"/>
  <c r="I1353" i="9"/>
  <c r="J1353" i="9"/>
  <c r="K1353" i="9"/>
  <c r="L1353" i="9"/>
  <c r="I1361" i="9"/>
  <c r="J1361" i="9"/>
  <c r="K1361" i="9"/>
  <c r="L1361" i="9"/>
  <c r="I1369" i="9"/>
  <c r="J1369" i="9"/>
  <c r="K1369" i="9"/>
  <c r="L1369" i="9"/>
  <c r="I1377" i="9"/>
  <c r="J1377" i="9"/>
  <c r="K1377" i="9"/>
  <c r="L1377" i="9"/>
  <c r="I1385" i="9"/>
  <c r="J1385" i="9"/>
  <c r="K1385" i="9"/>
  <c r="L1385" i="9"/>
  <c r="I1393" i="9"/>
  <c r="J1393" i="9"/>
  <c r="K1393" i="9"/>
  <c r="L1393" i="9"/>
  <c r="I1401" i="9"/>
  <c r="J1401" i="9"/>
  <c r="K1401" i="9"/>
  <c r="L1401" i="9"/>
  <c r="I1409" i="9"/>
  <c r="J1409" i="9"/>
  <c r="K1409" i="9"/>
  <c r="L1409" i="9"/>
  <c r="I1417" i="9"/>
  <c r="J1417" i="9"/>
  <c r="K1417" i="9"/>
  <c r="L1417" i="9"/>
  <c r="I1425" i="9"/>
  <c r="J1425" i="9"/>
  <c r="K1425" i="9"/>
  <c r="L1425" i="9"/>
  <c r="I1433" i="9"/>
  <c r="J1433" i="9"/>
  <c r="K1433" i="9"/>
  <c r="L1433" i="9"/>
  <c r="I1441" i="9"/>
  <c r="J1441" i="9"/>
  <c r="K1441" i="9"/>
  <c r="L1441" i="9"/>
  <c r="I1449" i="9"/>
  <c r="J1449" i="9"/>
  <c r="K1449" i="9"/>
  <c r="L1449" i="9"/>
  <c r="I1457" i="9"/>
  <c r="J1457" i="9"/>
  <c r="K1457" i="9"/>
  <c r="L1457" i="9"/>
  <c r="I1465" i="9"/>
  <c r="J1465" i="9"/>
  <c r="K1465" i="9"/>
  <c r="L1465" i="9"/>
  <c r="I1473" i="9"/>
  <c r="J1473" i="9"/>
  <c r="K1473" i="9"/>
  <c r="L1473" i="9"/>
  <c r="I1481" i="9"/>
  <c r="J1481" i="9"/>
  <c r="K1481" i="9"/>
  <c r="L1481" i="9"/>
  <c r="I1489" i="9"/>
  <c r="J1489" i="9"/>
  <c r="K1489" i="9"/>
  <c r="L1489" i="9"/>
  <c r="I1497" i="9"/>
  <c r="J1497" i="9"/>
  <c r="K1497" i="9"/>
  <c r="L1497" i="9"/>
  <c r="I1505" i="9"/>
  <c r="J1505" i="9"/>
  <c r="K1505" i="9"/>
  <c r="L1505" i="9"/>
  <c r="I1513" i="9"/>
  <c r="J1513" i="9"/>
  <c r="K1513" i="9"/>
  <c r="L1513" i="9"/>
  <c r="I1521" i="9"/>
  <c r="J1521" i="9"/>
  <c r="K1521" i="9"/>
  <c r="L1521" i="9"/>
  <c r="I1529" i="9"/>
  <c r="J1529" i="9"/>
  <c r="K1529" i="9"/>
  <c r="L1529" i="9"/>
  <c r="I1537" i="9"/>
  <c r="J1537" i="9"/>
  <c r="K1537" i="9"/>
  <c r="L1537" i="9"/>
  <c r="I1545" i="9"/>
  <c r="J1545" i="9"/>
  <c r="K1545" i="9"/>
  <c r="L1545" i="9"/>
  <c r="I1553" i="9"/>
  <c r="J1553" i="9"/>
  <c r="K1553" i="9"/>
  <c r="I1561" i="9"/>
  <c r="J1561" i="9"/>
  <c r="K1561" i="9"/>
  <c r="I1569" i="9"/>
  <c r="J1569" i="9"/>
  <c r="K1569" i="9"/>
  <c r="I1577" i="9"/>
  <c r="J1577" i="9"/>
  <c r="K1577" i="9"/>
  <c r="I1585" i="9"/>
  <c r="J1585" i="9"/>
  <c r="K1585" i="9"/>
  <c r="I1593" i="9"/>
  <c r="J1593" i="9"/>
  <c r="K1593" i="9"/>
  <c r="I1601" i="9"/>
  <c r="J1601" i="9"/>
  <c r="K1601" i="9"/>
  <c r="I1609" i="9"/>
  <c r="J1609" i="9"/>
  <c r="K1609" i="9"/>
  <c r="I1617" i="9"/>
  <c r="J1617" i="9"/>
  <c r="K1617" i="9"/>
  <c r="I1625" i="9"/>
  <c r="J1625" i="9"/>
  <c r="K1625" i="9"/>
  <c r="I1633" i="9"/>
  <c r="K1633" i="9"/>
  <c r="J1742" i="9"/>
  <c r="J1740" i="9"/>
  <c r="J1738" i="9"/>
  <c r="J1736" i="9"/>
  <c r="J1734" i="9"/>
  <c r="J1732" i="9"/>
  <c r="J1730" i="9"/>
  <c r="J1728" i="9"/>
  <c r="J1726" i="9"/>
  <c r="J1724" i="9"/>
  <c r="J1722" i="9"/>
  <c r="J1720" i="9"/>
  <c r="J1718" i="9"/>
  <c r="J1716" i="9"/>
  <c r="J1714" i="9"/>
  <c r="J1712" i="9"/>
  <c r="J1710" i="9"/>
  <c r="J1708" i="9"/>
  <c r="J1706" i="9"/>
  <c r="J1704" i="9"/>
  <c r="J1702" i="9"/>
  <c r="J1700" i="9"/>
  <c r="J1698" i="9"/>
  <c r="J1696" i="9"/>
  <c r="I1694" i="9"/>
  <c r="J1691" i="9"/>
  <c r="L1688" i="9"/>
  <c r="I1686" i="9"/>
  <c r="J1683" i="9"/>
  <c r="L1680" i="9"/>
  <c r="I1678" i="9"/>
  <c r="J1675" i="9"/>
  <c r="L1672" i="9"/>
  <c r="I1670" i="9"/>
  <c r="J1667" i="9"/>
  <c r="L1664" i="9"/>
  <c r="I1662" i="9"/>
  <c r="J1659" i="9"/>
  <c r="L1656" i="9"/>
  <c r="I1654" i="9"/>
  <c r="J1651" i="9"/>
  <c r="L1648" i="9"/>
  <c r="I1646" i="9"/>
  <c r="J1643" i="9"/>
  <c r="L1640" i="9"/>
  <c r="I1638" i="9"/>
  <c r="J1635" i="9"/>
  <c r="K1632" i="9"/>
  <c r="I1626" i="9"/>
  <c r="I1622" i="9"/>
  <c r="I1618" i="9"/>
  <c r="I1614" i="9"/>
  <c r="I1610" i="9"/>
  <c r="I1606" i="9"/>
  <c r="I1602" i="9"/>
  <c r="I1598" i="9"/>
  <c r="I1594" i="9"/>
  <c r="I1590" i="9"/>
  <c r="I1586" i="9"/>
  <c r="I1582" i="9"/>
  <c r="I1578" i="9"/>
  <c r="I1574" i="9"/>
  <c r="I1570" i="9"/>
  <c r="I1566" i="9"/>
  <c r="L1561" i="9"/>
  <c r="I54" i="9"/>
  <c r="J54" i="9"/>
  <c r="K54" i="9"/>
  <c r="L54" i="9"/>
  <c r="I50" i="9"/>
  <c r="J50" i="9"/>
  <c r="K50" i="9"/>
  <c r="L50" i="9"/>
  <c r="I66" i="9"/>
  <c r="L66" i="9"/>
  <c r="J66" i="9"/>
  <c r="K66" i="9"/>
  <c r="I82" i="9"/>
  <c r="L82" i="9"/>
  <c r="J82" i="9"/>
  <c r="K82" i="9"/>
  <c r="I98" i="9"/>
  <c r="L98" i="9"/>
  <c r="J98" i="9"/>
  <c r="K98" i="9"/>
  <c r="I114" i="9"/>
  <c r="L114" i="9"/>
  <c r="J114" i="9"/>
  <c r="K114" i="9"/>
  <c r="I130" i="9"/>
  <c r="L130" i="9"/>
  <c r="J130" i="9"/>
  <c r="K130" i="9"/>
  <c r="I146" i="9"/>
  <c r="L146" i="9"/>
  <c r="K146" i="9"/>
  <c r="J146" i="9"/>
  <c r="I154" i="9"/>
  <c r="L154" i="9"/>
  <c r="K154" i="9"/>
  <c r="J154" i="9"/>
  <c r="I162" i="9"/>
  <c r="L162" i="9"/>
  <c r="K162" i="9"/>
  <c r="J162" i="9"/>
  <c r="I170" i="9"/>
  <c r="L170" i="9"/>
  <c r="J170" i="9"/>
  <c r="K170" i="9"/>
  <c r="I178" i="9"/>
  <c r="K178" i="9"/>
  <c r="L178" i="9"/>
  <c r="J178" i="9"/>
  <c r="L186" i="9"/>
  <c r="K186" i="9"/>
  <c r="I186" i="9"/>
  <c r="J186" i="9"/>
  <c r="K194" i="9"/>
  <c r="L194" i="9"/>
  <c r="I194" i="9"/>
  <c r="J194" i="9"/>
  <c r="I202" i="9"/>
  <c r="L202" i="9"/>
  <c r="J202" i="9"/>
  <c r="K202" i="9"/>
  <c r="I210" i="9"/>
  <c r="L210" i="9"/>
  <c r="J210" i="9"/>
  <c r="K210" i="9"/>
  <c r="I218" i="9"/>
  <c r="L218" i="9"/>
  <c r="J218" i="9"/>
  <c r="K218" i="9"/>
  <c r="I226" i="9"/>
  <c r="L226" i="9"/>
  <c r="J226" i="9"/>
  <c r="K226" i="9"/>
  <c r="I234" i="9"/>
  <c r="L234" i="9"/>
  <c r="J234" i="9"/>
  <c r="K234" i="9"/>
  <c r="I242" i="9"/>
  <c r="L242" i="9"/>
  <c r="J242" i="9"/>
  <c r="K242" i="9"/>
  <c r="I250" i="9"/>
  <c r="L250" i="9"/>
  <c r="J250" i="9"/>
  <c r="K250" i="9"/>
  <c r="I258" i="9"/>
  <c r="L258" i="9"/>
  <c r="J258" i="9"/>
  <c r="K258" i="9"/>
  <c r="I266" i="9"/>
  <c r="L266" i="9"/>
  <c r="J266" i="9"/>
  <c r="K266" i="9"/>
  <c r="I274" i="9"/>
  <c r="L274" i="9"/>
  <c r="J274" i="9"/>
  <c r="K274" i="9"/>
  <c r="I282" i="9"/>
  <c r="K282" i="9"/>
  <c r="J282" i="9"/>
  <c r="L282" i="9"/>
  <c r="I290" i="9"/>
  <c r="K290" i="9"/>
  <c r="J290" i="9"/>
  <c r="L290" i="9"/>
  <c r="I298" i="9"/>
  <c r="J298" i="9"/>
  <c r="L298" i="9"/>
  <c r="K298" i="9"/>
  <c r="I306" i="9"/>
  <c r="J306" i="9"/>
  <c r="L306" i="9"/>
  <c r="K306" i="9"/>
  <c r="I314" i="9"/>
  <c r="J314" i="9"/>
  <c r="L314" i="9"/>
  <c r="K314" i="9"/>
  <c r="I322" i="9"/>
  <c r="J322" i="9"/>
  <c r="L322" i="9"/>
  <c r="K322" i="9"/>
  <c r="I330" i="9"/>
  <c r="J330" i="9"/>
  <c r="L330" i="9"/>
  <c r="K330" i="9"/>
  <c r="I338" i="9"/>
  <c r="J338" i="9"/>
  <c r="L338" i="9"/>
  <c r="K338" i="9"/>
  <c r="I346" i="9"/>
  <c r="J346" i="9"/>
  <c r="L346" i="9"/>
  <c r="K346" i="9"/>
  <c r="I354" i="9"/>
  <c r="J354" i="9"/>
  <c r="L354" i="9"/>
  <c r="K354" i="9"/>
  <c r="I362" i="9"/>
  <c r="J362" i="9"/>
  <c r="L362" i="9"/>
  <c r="K362" i="9"/>
  <c r="I370" i="9"/>
  <c r="J370" i="9"/>
  <c r="L370" i="9"/>
  <c r="K370" i="9"/>
  <c r="J378" i="9"/>
  <c r="I378" i="9"/>
  <c r="K378" i="9"/>
  <c r="L378" i="9"/>
  <c r="J386" i="9"/>
  <c r="I386" i="9"/>
  <c r="K386" i="9"/>
  <c r="L386" i="9"/>
  <c r="I394" i="9"/>
  <c r="J394" i="9"/>
  <c r="K394" i="9"/>
  <c r="L394" i="9"/>
  <c r="I402" i="9"/>
  <c r="L402" i="9"/>
  <c r="J402" i="9"/>
  <c r="K402" i="9"/>
  <c r="J410" i="9"/>
  <c r="I410" i="9"/>
  <c r="K410" i="9"/>
  <c r="L410" i="9"/>
  <c r="J418" i="9"/>
  <c r="I418" i="9"/>
  <c r="K418" i="9"/>
  <c r="L418" i="9"/>
  <c r="J426" i="9"/>
  <c r="I426" i="9"/>
  <c r="K426" i="9"/>
  <c r="L426" i="9"/>
  <c r="J434" i="9"/>
  <c r="I434" i="9"/>
  <c r="K434" i="9"/>
  <c r="L434" i="9"/>
  <c r="J442" i="9"/>
  <c r="I442" i="9"/>
  <c r="K442" i="9"/>
  <c r="L442" i="9"/>
  <c r="J450" i="9"/>
  <c r="I450" i="9"/>
  <c r="K450" i="9"/>
  <c r="L450" i="9"/>
  <c r="J458" i="9"/>
  <c r="I458" i="9"/>
  <c r="K458" i="9"/>
  <c r="L458" i="9"/>
  <c r="J466" i="9"/>
  <c r="I466" i="9"/>
  <c r="K466" i="9"/>
  <c r="L466" i="9"/>
  <c r="J474" i="9"/>
  <c r="I474" i="9"/>
  <c r="K474" i="9"/>
  <c r="L474" i="9"/>
  <c r="J482" i="9"/>
  <c r="I482" i="9"/>
  <c r="K482" i="9"/>
  <c r="L482" i="9"/>
  <c r="J490" i="9"/>
  <c r="I490" i="9"/>
  <c r="K490" i="9"/>
  <c r="L490" i="9"/>
  <c r="J498" i="9"/>
  <c r="I498" i="9"/>
  <c r="K498" i="9"/>
  <c r="L498" i="9"/>
  <c r="J506" i="9"/>
  <c r="I506" i="9"/>
  <c r="K506" i="9"/>
  <c r="L506" i="9"/>
  <c r="J514" i="9"/>
  <c r="I514" i="9"/>
  <c r="K514" i="9"/>
  <c r="L514" i="9"/>
  <c r="J522" i="9"/>
  <c r="K522" i="9"/>
  <c r="L522" i="9"/>
  <c r="I522" i="9"/>
  <c r="J530" i="9"/>
  <c r="K530" i="9"/>
  <c r="L530" i="9"/>
  <c r="I530" i="9"/>
  <c r="J538" i="9"/>
  <c r="K538" i="9"/>
  <c r="L538" i="9"/>
  <c r="I538" i="9"/>
  <c r="J546" i="9"/>
  <c r="K546" i="9"/>
  <c r="L546" i="9"/>
  <c r="I546" i="9"/>
  <c r="J554" i="9"/>
  <c r="K554" i="9"/>
  <c r="L554" i="9"/>
  <c r="I554" i="9"/>
  <c r="J562" i="9"/>
  <c r="K562" i="9"/>
  <c r="L562" i="9"/>
  <c r="I562" i="9"/>
  <c r="J570" i="9"/>
  <c r="K570" i="9"/>
  <c r="L570" i="9"/>
  <c r="I570" i="9"/>
  <c r="J578" i="9"/>
  <c r="K578" i="9"/>
  <c r="L578" i="9"/>
  <c r="I578" i="9"/>
  <c r="J586" i="9"/>
  <c r="K586" i="9"/>
  <c r="L586" i="9"/>
  <c r="I586" i="9"/>
  <c r="J594" i="9"/>
  <c r="K594" i="9"/>
  <c r="L594" i="9"/>
  <c r="I594" i="9"/>
  <c r="J602" i="9"/>
  <c r="K602" i="9"/>
  <c r="L602" i="9"/>
  <c r="I602" i="9"/>
  <c r="J610" i="9"/>
  <c r="K610" i="9"/>
  <c r="L610" i="9"/>
  <c r="I610" i="9"/>
  <c r="J618" i="9"/>
  <c r="K618" i="9"/>
  <c r="L618" i="9"/>
  <c r="I618" i="9"/>
  <c r="J626" i="9"/>
  <c r="I626" i="9"/>
  <c r="K626" i="9"/>
  <c r="L626" i="9"/>
  <c r="J634" i="9"/>
  <c r="I634" i="9"/>
  <c r="K634" i="9"/>
  <c r="L634" i="9"/>
  <c r="J642" i="9"/>
  <c r="I642" i="9"/>
  <c r="K642" i="9"/>
  <c r="L642" i="9"/>
  <c r="J650" i="9"/>
  <c r="I650" i="9"/>
  <c r="K650" i="9"/>
  <c r="L650" i="9"/>
  <c r="J658" i="9"/>
  <c r="I658" i="9"/>
  <c r="K658" i="9"/>
  <c r="L658" i="9"/>
  <c r="J666" i="9"/>
  <c r="I666" i="9"/>
  <c r="K666" i="9"/>
  <c r="L666" i="9"/>
  <c r="J674" i="9"/>
  <c r="I674" i="9"/>
  <c r="K674" i="9"/>
  <c r="L674" i="9"/>
  <c r="J682" i="9"/>
  <c r="I682" i="9"/>
  <c r="K682" i="9"/>
  <c r="L682" i="9"/>
  <c r="J690" i="9"/>
  <c r="I690" i="9"/>
  <c r="K690" i="9"/>
  <c r="L690" i="9"/>
  <c r="J698" i="9"/>
  <c r="I698" i="9"/>
  <c r="K698" i="9"/>
  <c r="L698" i="9"/>
  <c r="J706" i="9"/>
  <c r="I706" i="9"/>
  <c r="K706" i="9"/>
  <c r="L706" i="9"/>
  <c r="J714" i="9"/>
  <c r="I714" i="9"/>
  <c r="K714" i="9"/>
  <c r="L714" i="9"/>
  <c r="J722" i="9"/>
  <c r="I722" i="9"/>
  <c r="K722" i="9"/>
  <c r="L722" i="9"/>
  <c r="J730" i="9"/>
  <c r="I730" i="9"/>
  <c r="K730" i="9"/>
  <c r="L730" i="9"/>
  <c r="J738" i="9"/>
  <c r="I738" i="9"/>
  <c r="K738" i="9"/>
  <c r="L738" i="9"/>
  <c r="J746" i="9"/>
  <c r="K746" i="9"/>
  <c r="L746" i="9"/>
  <c r="I746" i="9"/>
  <c r="I754" i="9"/>
  <c r="J754" i="9"/>
  <c r="K754" i="9"/>
  <c r="L754" i="9"/>
  <c r="I762" i="9"/>
  <c r="J762" i="9"/>
  <c r="K762" i="9"/>
  <c r="L762" i="9"/>
  <c r="I770" i="9"/>
  <c r="J770" i="9"/>
  <c r="K770" i="9"/>
  <c r="L770" i="9"/>
  <c r="I778" i="9"/>
  <c r="J778" i="9"/>
  <c r="K778" i="9"/>
  <c r="L778" i="9"/>
  <c r="I786" i="9"/>
  <c r="J786" i="9"/>
  <c r="K786" i="9"/>
  <c r="L786" i="9"/>
  <c r="I794" i="9"/>
  <c r="J794" i="9"/>
  <c r="K794" i="9"/>
  <c r="L794" i="9"/>
  <c r="I802" i="9"/>
  <c r="J802" i="9"/>
  <c r="K802" i="9"/>
  <c r="L802" i="9"/>
  <c r="I810" i="9"/>
  <c r="J810" i="9"/>
  <c r="K810" i="9"/>
  <c r="L810" i="9"/>
  <c r="I818" i="9"/>
  <c r="J818" i="9"/>
  <c r="K818" i="9"/>
  <c r="L818" i="9"/>
  <c r="I826" i="9"/>
  <c r="J826" i="9"/>
  <c r="K826" i="9"/>
  <c r="L826" i="9"/>
  <c r="I834" i="9"/>
  <c r="J834" i="9"/>
  <c r="K834" i="9"/>
  <c r="L834" i="9"/>
  <c r="I842" i="9"/>
  <c r="J842" i="9"/>
  <c r="K842" i="9"/>
  <c r="L842" i="9"/>
  <c r="I850" i="9"/>
  <c r="K850" i="9"/>
  <c r="L850" i="9"/>
  <c r="J850" i="9"/>
  <c r="I858" i="9"/>
  <c r="L858" i="9"/>
  <c r="K858" i="9"/>
  <c r="J858" i="9"/>
  <c r="I866" i="9"/>
  <c r="L866" i="9"/>
  <c r="K866" i="9"/>
  <c r="J866" i="9"/>
  <c r="I874" i="9"/>
  <c r="L874" i="9"/>
  <c r="K874" i="9"/>
  <c r="J874" i="9"/>
  <c r="I882" i="9"/>
  <c r="L882" i="9"/>
  <c r="K882" i="9"/>
  <c r="J882" i="9"/>
  <c r="I890" i="9"/>
  <c r="L890" i="9"/>
  <c r="K890" i="9"/>
  <c r="J890" i="9"/>
  <c r="I898" i="9"/>
  <c r="L898" i="9"/>
  <c r="K898" i="9"/>
  <c r="J898" i="9"/>
  <c r="I906" i="9"/>
  <c r="L906" i="9"/>
  <c r="K906" i="9"/>
  <c r="J906" i="9"/>
  <c r="I914" i="9"/>
  <c r="L914" i="9"/>
  <c r="K914" i="9"/>
  <c r="J914" i="9"/>
  <c r="I922" i="9"/>
  <c r="L922" i="9"/>
  <c r="K922" i="9"/>
  <c r="J922" i="9"/>
  <c r="I930" i="9"/>
  <c r="L930" i="9"/>
  <c r="K930" i="9"/>
  <c r="J930" i="9"/>
  <c r="I938" i="9"/>
  <c r="L938" i="9"/>
  <c r="K938" i="9"/>
  <c r="J938" i="9"/>
  <c r="I946" i="9"/>
  <c r="L946" i="9"/>
  <c r="K946" i="9"/>
  <c r="J946" i="9"/>
  <c r="I954" i="9"/>
  <c r="L954" i="9"/>
  <c r="K954" i="9"/>
  <c r="J954" i="9"/>
  <c r="I962" i="9"/>
  <c r="L962" i="9"/>
  <c r="J962" i="9"/>
  <c r="K962" i="9"/>
  <c r="I970" i="9"/>
  <c r="L970" i="9"/>
  <c r="J970" i="9"/>
  <c r="K970" i="9"/>
  <c r="L978" i="9"/>
  <c r="I978" i="9"/>
  <c r="J978" i="9"/>
  <c r="K978" i="9"/>
  <c r="L986" i="9"/>
  <c r="J986" i="9"/>
  <c r="K986" i="9"/>
  <c r="I986" i="9"/>
  <c r="K994" i="9"/>
  <c r="L994" i="9"/>
  <c r="I994" i="9"/>
  <c r="J994" i="9"/>
  <c r="K1002" i="9"/>
  <c r="L1002" i="9"/>
  <c r="I1002" i="9"/>
  <c r="J1002" i="9"/>
  <c r="K1010" i="9"/>
  <c r="L1010" i="9"/>
  <c r="I1010" i="9"/>
  <c r="J1010" i="9"/>
  <c r="K1018" i="9"/>
  <c r="L1018" i="9"/>
  <c r="I1018" i="9"/>
  <c r="J1018" i="9"/>
  <c r="K1026" i="9"/>
  <c r="L1026" i="9"/>
  <c r="I1026" i="9"/>
  <c r="J1026" i="9"/>
  <c r="K1034" i="9"/>
  <c r="L1034" i="9"/>
  <c r="I1034" i="9"/>
  <c r="J1034" i="9"/>
  <c r="K1042" i="9"/>
  <c r="L1042" i="9"/>
  <c r="I1042" i="9"/>
  <c r="J1042" i="9"/>
  <c r="K1050" i="9"/>
  <c r="L1050" i="9"/>
  <c r="I1050" i="9"/>
  <c r="J1050" i="9"/>
  <c r="K1058" i="9"/>
  <c r="L1058" i="9"/>
  <c r="I1058" i="9"/>
  <c r="J1058" i="9"/>
  <c r="K1066" i="9"/>
  <c r="L1066" i="9"/>
  <c r="I1066" i="9"/>
  <c r="J1066" i="9"/>
  <c r="K1074" i="9"/>
  <c r="L1074" i="9"/>
  <c r="I1074" i="9"/>
  <c r="J1074" i="9"/>
  <c r="K1082" i="9"/>
  <c r="L1082" i="9"/>
  <c r="J1082" i="9"/>
  <c r="I1082" i="9"/>
  <c r="K1090" i="9"/>
  <c r="J1090" i="9"/>
  <c r="L1090" i="9"/>
  <c r="I1090" i="9"/>
  <c r="K1098" i="9"/>
  <c r="J1098" i="9"/>
  <c r="L1098" i="9"/>
  <c r="I1098" i="9"/>
  <c r="K1106" i="9"/>
  <c r="J1106" i="9"/>
  <c r="L1106" i="9"/>
  <c r="I1106" i="9"/>
  <c r="K1114" i="9"/>
  <c r="J1114" i="9"/>
  <c r="L1114" i="9"/>
  <c r="I1114" i="9"/>
  <c r="K1122" i="9"/>
  <c r="J1122" i="9"/>
  <c r="L1122" i="9"/>
  <c r="I1122" i="9"/>
  <c r="K1130" i="9"/>
  <c r="J1130" i="9"/>
  <c r="L1130" i="9"/>
  <c r="I1130" i="9"/>
  <c r="K1138" i="9"/>
  <c r="J1138" i="9"/>
  <c r="L1138" i="9"/>
  <c r="I1138" i="9"/>
  <c r="K1146" i="9"/>
  <c r="J1146" i="9"/>
  <c r="L1146" i="9"/>
  <c r="I1146" i="9"/>
  <c r="K1154" i="9"/>
  <c r="J1154" i="9"/>
  <c r="L1154" i="9"/>
  <c r="I1154" i="9"/>
  <c r="K1162" i="9"/>
  <c r="J1162" i="9"/>
  <c r="L1162" i="9"/>
  <c r="I1162" i="9"/>
  <c r="K1170" i="9"/>
  <c r="J1170" i="9"/>
  <c r="L1170" i="9"/>
  <c r="I1170" i="9"/>
  <c r="K1178" i="9"/>
  <c r="J1178" i="9"/>
  <c r="L1178" i="9"/>
  <c r="I1178" i="9"/>
  <c r="K1186" i="9"/>
  <c r="J1186" i="9"/>
  <c r="L1186" i="9"/>
  <c r="I1186" i="9"/>
  <c r="K1194" i="9"/>
  <c r="J1194" i="9"/>
  <c r="L1194" i="9"/>
  <c r="I1194" i="9"/>
  <c r="K1202" i="9"/>
  <c r="J1202" i="9"/>
  <c r="I1202" i="9"/>
  <c r="L1202" i="9"/>
  <c r="J1210" i="9"/>
  <c r="I1210" i="9"/>
  <c r="K1210" i="9"/>
  <c r="L1210" i="9"/>
  <c r="J1218" i="9"/>
  <c r="I1218" i="9"/>
  <c r="K1218" i="9"/>
  <c r="L1218" i="9"/>
  <c r="I1226" i="9"/>
  <c r="J1226" i="9"/>
  <c r="K1226" i="9"/>
  <c r="L1226" i="9"/>
  <c r="I1234" i="9"/>
  <c r="J1234" i="9"/>
  <c r="K1234" i="9"/>
  <c r="L1234" i="9"/>
  <c r="I1242" i="9"/>
  <c r="J1242" i="9"/>
  <c r="K1242" i="9"/>
  <c r="L1242" i="9"/>
  <c r="I1250" i="9"/>
  <c r="J1250" i="9"/>
  <c r="K1250" i="9"/>
  <c r="L1250" i="9"/>
  <c r="I1258" i="9"/>
  <c r="J1258" i="9"/>
  <c r="K1258" i="9"/>
  <c r="L1258" i="9"/>
  <c r="I1266" i="9"/>
  <c r="J1266" i="9"/>
  <c r="K1266" i="9"/>
  <c r="L1266" i="9"/>
  <c r="I1274" i="9"/>
  <c r="J1274" i="9"/>
  <c r="K1274" i="9"/>
  <c r="L1274" i="9"/>
  <c r="I1282" i="9"/>
  <c r="J1282" i="9"/>
  <c r="K1282" i="9"/>
  <c r="L1282" i="9"/>
  <c r="I1290" i="9"/>
  <c r="J1290" i="9"/>
  <c r="K1290" i="9"/>
  <c r="L1290" i="9"/>
  <c r="I1298" i="9"/>
  <c r="J1298" i="9"/>
  <c r="K1298" i="9"/>
  <c r="L1298" i="9"/>
  <c r="I1306" i="9"/>
  <c r="J1306" i="9"/>
  <c r="K1306" i="9"/>
  <c r="L1306" i="9"/>
  <c r="I1314" i="9"/>
  <c r="J1314" i="9"/>
  <c r="K1314" i="9"/>
  <c r="L1314" i="9"/>
  <c r="I1322" i="9"/>
  <c r="L1322" i="9"/>
  <c r="J1322" i="9"/>
  <c r="K1322" i="9"/>
  <c r="I1330" i="9"/>
  <c r="L1330" i="9"/>
  <c r="J1330" i="9"/>
  <c r="K1330" i="9"/>
  <c r="I1338" i="9"/>
  <c r="L1338" i="9"/>
  <c r="J1338" i="9"/>
  <c r="K1338" i="9"/>
  <c r="I1346" i="9"/>
  <c r="L1346" i="9"/>
  <c r="J1346" i="9"/>
  <c r="K1346" i="9"/>
  <c r="I1354" i="9"/>
  <c r="L1354" i="9"/>
  <c r="J1354" i="9"/>
  <c r="K1354" i="9"/>
  <c r="I1362" i="9"/>
  <c r="L1362" i="9"/>
  <c r="J1362" i="9"/>
  <c r="K1362" i="9"/>
  <c r="I1370" i="9"/>
  <c r="L1370" i="9"/>
  <c r="J1370" i="9"/>
  <c r="K1370" i="9"/>
  <c r="I1378" i="9"/>
  <c r="L1378" i="9"/>
  <c r="J1378" i="9"/>
  <c r="K1378" i="9"/>
  <c r="I1386" i="9"/>
  <c r="L1386" i="9"/>
  <c r="J1386" i="9"/>
  <c r="K1386" i="9"/>
  <c r="I1394" i="9"/>
  <c r="L1394" i="9"/>
  <c r="J1394" i="9"/>
  <c r="K1394" i="9"/>
  <c r="I1402" i="9"/>
  <c r="L1402" i="9"/>
  <c r="J1402" i="9"/>
  <c r="K1402" i="9"/>
  <c r="I1410" i="9"/>
  <c r="L1410" i="9"/>
  <c r="J1410" i="9"/>
  <c r="K1410" i="9"/>
  <c r="I1418" i="9"/>
  <c r="L1418" i="9"/>
  <c r="J1418" i="9"/>
  <c r="K1418" i="9"/>
  <c r="I1426" i="9"/>
  <c r="L1426" i="9"/>
  <c r="J1426" i="9"/>
  <c r="K1426" i="9"/>
  <c r="I1434" i="9"/>
  <c r="L1434" i="9"/>
  <c r="J1434" i="9"/>
  <c r="K1434" i="9"/>
  <c r="I1442" i="9"/>
  <c r="L1442" i="9"/>
  <c r="J1442" i="9"/>
  <c r="K1442" i="9"/>
  <c r="I1450" i="9"/>
  <c r="L1450" i="9"/>
  <c r="J1450" i="9"/>
  <c r="K1450" i="9"/>
  <c r="K1458" i="9"/>
  <c r="L1458" i="9"/>
  <c r="I1458" i="9"/>
  <c r="J1458" i="9"/>
  <c r="K1466" i="9"/>
  <c r="L1466" i="9"/>
  <c r="I1466" i="9"/>
  <c r="J1466" i="9"/>
  <c r="K1474" i="9"/>
  <c r="L1474" i="9"/>
  <c r="I1474" i="9"/>
  <c r="J1474" i="9"/>
  <c r="K1482" i="9"/>
  <c r="L1482" i="9"/>
  <c r="I1482" i="9"/>
  <c r="J1482" i="9"/>
  <c r="K1490" i="9"/>
  <c r="L1490" i="9"/>
  <c r="I1490" i="9"/>
  <c r="J1490" i="9"/>
  <c r="K1498" i="9"/>
  <c r="L1498" i="9"/>
  <c r="I1498" i="9"/>
  <c r="J1498" i="9"/>
  <c r="K1506" i="9"/>
  <c r="L1506" i="9"/>
  <c r="I1506" i="9"/>
  <c r="J1506" i="9"/>
  <c r="K1514" i="9"/>
  <c r="L1514" i="9"/>
  <c r="I1514" i="9"/>
  <c r="J1514" i="9"/>
  <c r="K1522" i="9"/>
  <c r="L1522" i="9"/>
  <c r="I1522" i="9"/>
  <c r="J1522" i="9"/>
  <c r="K1530" i="9"/>
  <c r="L1530" i="9"/>
  <c r="I1530" i="9"/>
  <c r="J1530" i="9"/>
  <c r="K1538" i="9"/>
  <c r="L1538" i="9"/>
  <c r="I1538" i="9"/>
  <c r="J1538" i="9"/>
  <c r="K1546" i="9"/>
  <c r="L1546" i="9"/>
  <c r="I1546" i="9"/>
  <c r="J1546" i="9"/>
  <c r="L1554" i="9"/>
  <c r="I1554" i="9"/>
  <c r="J1554" i="9"/>
  <c r="L1562" i="9"/>
  <c r="J1562" i="9"/>
  <c r="L1693" i="9"/>
  <c r="I1691" i="9"/>
  <c r="K1688" i="9"/>
  <c r="L1685" i="9"/>
  <c r="I1683" i="9"/>
  <c r="K1680" i="9"/>
  <c r="L1677" i="9"/>
  <c r="I1675" i="9"/>
  <c r="K1672" i="9"/>
  <c r="L1669" i="9"/>
  <c r="I1667" i="9"/>
  <c r="K1664" i="9"/>
  <c r="L1661" i="9"/>
  <c r="I1659" i="9"/>
  <c r="K1656" i="9"/>
  <c r="L1653" i="9"/>
  <c r="I1651" i="9"/>
  <c r="K1648" i="9"/>
  <c r="L1645" i="9"/>
  <c r="I1643" i="9"/>
  <c r="K1640" i="9"/>
  <c r="L1637" i="9"/>
  <c r="I1635" i="9"/>
  <c r="I1632" i="9"/>
  <c r="L1628" i="9"/>
  <c r="L1625" i="9"/>
  <c r="L1617" i="9"/>
  <c r="L1609" i="9"/>
  <c r="L1601" i="9"/>
  <c r="L1593" i="9"/>
  <c r="L1585" i="9"/>
  <c r="L1577" i="9"/>
  <c r="L1569" i="9"/>
  <c r="K1560" i="9"/>
  <c r="L1553" i="9"/>
  <c r="I78" i="9"/>
  <c r="L78" i="9"/>
  <c r="J78" i="9"/>
  <c r="K78" i="9"/>
  <c r="I31" i="9"/>
  <c r="J31" i="9"/>
  <c r="K31" i="9"/>
  <c r="L31" i="9"/>
  <c r="I34" i="9"/>
  <c r="J34" i="9"/>
  <c r="K34" i="9"/>
  <c r="L34" i="9"/>
  <c r="I42" i="9"/>
  <c r="J42" i="9"/>
  <c r="K42" i="9"/>
  <c r="L42" i="9"/>
  <c r="I58" i="9"/>
  <c r="K58" i="9"/>
  <c r="L58" i="9"/>
  <c r="J58" i="9"/>
  <c r="I74" i="9"/>
  <c r="L74" i="9"/>
  <c r="J74" i="9"/>
  <c r="K74" i="9"/>
  <c r="I90" i="9"/>
  <c r="L90" i="9"/>
  <c r="J90" i="9"/>
  <c r="K90" i="9"/>
  <c r="I106" i="9"/>
  <c r="L106" i="9"/>
  <c r="J106" i="9"/>
  <c r="K106" i="9"/>
  <c r="I122" i="9"/>
  <c r="L122" i="9"/>
  <c r="J122" i="9"/>
  <c r="K122" i="9"/>
  <c r="I138" i="9"/>
  <c r="L138" i="9"/>
  <c r="J138" i="9"/>
  <c r="K138" i="9"/>
  <c r="I27" i="9"/>
  <c r="J27" i="9"/>
  <c r="K27" i="9"/>
  <c r="L27" i="9"/>
  <c r="I35" i="9"/>
  <c r="J35" i="9"/>
  <c r="K35" i="9"/>
  <c r="L35" i="9"/>
  <c r="I43" i="9"/>
  <c r="J43" i="9"/>
  <c r="K43" i="9"/>
  <c r="L43" i="9"/>
  <c r="I51" i="9"/>
  <c r="J51" i="9"/>
  <c r="K51" i="9"/>
  <c r="L51" i="9"/>
  <c r="I59" i="9"/>
  <c r="K59" i="9"/>
  <c r="L59" i="9"/>
  <c r="J59" i="9"/>
  <c r="I67" i="9"/>
  <c r="L67" i="9"/>
  <c r="J67" i="9"/>
  <c r="K67" i="9"/>
  <c r="I75" i="9"/>
  <c r="L75" i="9"/>
  <c r="J75" i="9"/>
  <c r="K75" i="9"/>
  <c r="I83" i="9"/>
  <c r="L83" i="9"/>
  <c r="J83" i="9"/>
  <c r="K83" i="9"/>
  <c r="I91" i="9"/>
  <c r="L91" i="9"/>
  <c r="J91" i="9"/>
  <c r="K91" i="9"/>
  <c r="I99" i="9"/>
  <c r="L99" i="9"/>
  <c r="J99" i="9"/>
  <c r="K99" i="9"/>
  <c r="I107" i="9"/>
  <c r="L107" i="9"/>
  <c r="J107" i="9"/>
  <c r="K107" i="9"/>
  <c r="I115" i="9"/>
  <c r="L115" i="9"/>
  <c r="J115" i="9"/>
  <c r="K115" i="9"/>
  <c r="I123" i="9"/>
  <c r="L123" i="9"/>
  <c r="J123" i="9"/>
  <c r="K123" i="9"/>
  <c r="I131" i="9"/>
  <c r="L131" i="9"/>
  <c r="J131" i="9"/>
  <c r="K131" i="9"/>
  <c r="I139" i="9"/>
  <c r="L139" i="9"/>
  <c r="J139" i="9"/>
  <c r="K139" i="9"/>
  <c r="I147" i="9"/>
  <c r="L147" i="9"/>
  <c r="J147" i="9"/>
  <c r="K147" i="9"/>
  <c r="I155" i="9"/>
  <c r="L155" i="9"/>
  <c r="J155" i="9"/>
  <c r="K155" i="9"/>
  <c r="I163" i="9"/>
  <c r="L163" i="9"/>
  <c r="J163" i="9"/>
  <c r="K163" i="9"/>
  <c r="I171" i="9"/>
  <c r="K171" i="9"/>
  <c r="J171" i="9"/>
  <c r="L171" i="9"/>
  <c r="I179" i="9"/>
  <c r="L179" i="9"/>
  <c r="J179" i="9"/>
  <c r="K179" i="9"/>
  <c r="I187" i="9"/>
  <c r="L187" i="9"/>
  <c r="K187" i="9"/>
  <c r="J187" i="9"/>
  <c r="I195" i="9"/>
  <c r="L195" i="9"/>
  <c r="J195" i="9"/>
  <c r="K195" i="9"/>
  <c r="I203" i="9"/>
  <c r="L203" i="9"/>
  <c r="J203" i="9"/>
  <c r="K203" i="9"/>
  <c r="I211" i="9"/>
  <c r="L211" i="9"/>
  <c r="J211" i="9"/>
  <c r="K211" i="9"/>
  <c r="I219" i="9"/>
  <c r="L219" i="9"/>
  <c r="J219" i="9"/>
  <c r="K219" i="9"/>
  <c r="I227" i="9"/>
  <c r="L227" i="9"/>
  <c r="J227" i="9"/>
  <c r="K227" i="9"/>
  <c r="I235" i="9"/>
  <c r="L235" i="9"/>
  <c r="J235" i="9"/>
  <c r="K235" i="9"/>
  <c r="I243" i="9"/>
  <c r="L243" i="9"/>
  <c r="J243" i="9"/>
  <c r="K243" i="9"/>
  <c r="I251" i="9"/>
  <c r="L251" i="9"/>
  <c r="K251" i="9"/>
  <c r="J251" i="9"/>
  <c r="I259" i="9"/>
  <c r="L259" i="9"/>
  <c r="K259" i="9"/>
  <c r="J259" i="9"/>
  <c r="I267" i="9"/>
  <c r="L267" i="9"/>
  <c r="J267" i="9"/>
  <c r="K267" i="9"/>
  <c r="I275" i="9"/>
  <c r="L275" i="9"/>
  <c r="J275" i="9"/>
  <c r="K275" i="9"/>
  <c r="L283" i="9"/>
  <c r="J283" i="9"/>
  <c r="K283" i="9"/>
  <c r="I283" i="9"/>
  <c r="J291" i="9"/>
  <c r="K291" i="9"/>
  <c r="I291" i="9"/>
  <c r="L291" i="9"/>
  <c r="J299" i="9"/>
  <c r="I299" i="9"/>
  <c r="K299" i="9"/>
  <c r="L299" i="9"/>
  <c r="J307" i="9"/>
  <c r="I307" i="9"/>
  <c r="K307" i="9"/>
  <c r="L307" i="9"/>
  <c r="J315" i="9"/>
  <c r="I315" i="9"/>
  <c r="K315" i="9"/>
  <c r="L315" i="9"/>
  <c r="J323" i="9"/>
  <c r="I323" i="9"/>
  <c r="K323" i="9"/>
  <c r="L323" i="9"/>
  <c r="J331" i="9"/>
  <c r="I331" i="9"/>
  <c r="K331" i="9"/>
  <c r="L331" i="9"/>
  <c r="J339" i="9"/>
  <c r="I339" i="9"/>
  <c r="K339" i="9"/>
  <c r="L339" i="9"/>
  <c r="J347" i="9"/>
  <c r="I347" i="9"/>
  <c r="K347" i="9"/>
  <c r="L347" i="9"/>
  <c r="J355" i="9"/>
  <c r="I355" i="9"/>
  <c r="K355" i="9"/>
  <c r="L355" i="9"/>
  <c r="J363" i="9"/>
  <c r="I363" i="9"/>
  <c r="K363" i="9"/>
  <c r="L363" i="9"/>
  <c r="J371" i="9"/>
  <c r="I371" i="9"/>
  <c r="K371" i="9"/>
  <c r="L371" i="9"/>
  <c r="J379" i="9"/>
  <c r="L379" i="9"/>
  <c r="I379" i="9"/>
  <c r="K379" i="9"/>
  <c r="J387" i="9"/>
  <c r="L387" i="9"/>
  <c r="I387" i="9"/>
  <c r="K387" i="9"/>
  <c r="J395" i="9"/>
  <c r="I395" i="9"/>
  <c r="K395" i="9"/>
  <c r="L395" i="9"/>
  <c r="J403" i="9"/>
  <c r="I403" i="9"/>
  <c r="K403" i="9"/>
  <c r="L403" i="9"/>
  <c r="I411" i="9"/>
  <c r="J411" i="9"/>
  <c r="K411" i="9"/>
  <c r="L411" i="9"/>
  <c r="I419" i="9"/>
  <c r="J419" i="9"/>
  <c r="K419" i="9"/>
  <c r="L419" i="9"/>
  <c r="I427" i="9"/>
  <c r="J427" i="9"/>
  <c r="K427" i="9"/>
  <c r="L427" i="9"/>
  <c r="I435" i="9"/>
  <c r="J435" i="9"/>
  <c r="K435" i="9"/>
  <c r="L435" i="9"/>
  <c r="I443" i="9"/>
  <c r="J443" i="9"/>
  <c r="K443" i="9"/>
  <c r="L443" i="9"/>
  <c r="I451" i="9"/>
  <c r="J451" i="9"/>
  <c r="K451" i="9"/>
  <c r="L451" i="9"/>
  <c r="I459" i="9"/>
  <c r="J459" i="9"/>
  <c r="K459" i="9"/>
  <c r="L459" i="9"/>
  <c r="I467" i="9"/>
  <c r="J467" i="9"/>
  <c r="K467" i="9"/>
  <c r="L467" i="9"/>
  <c r="I475" i="9"/>
  <c r="J475" i="9"/>
  <c r="K475" i="9"/>
  <c r="L475" i="9"/>
  <c r="I483" i="9"/>
  <c r="J483" i="9"/>
  <c r="K483" i="9"/>
  <c r="L483" i="9"/>
  <c r="I491" i="9"/>
  <c r="J491" i="9"/>
  <c r="K491" i="9"/>
  <c r="L491" i="9"/>
  <c r="J499" i="9"/>
  <c r="I499" i="9"/>
  <c r="K499" i="9"/>
  <c r="L499" i="9"/>
  <c r="J507" i="9"/>
  <c r="I507" i="9"/>
  <c r="K507" i="9"/>
  <c r="L507" i="9"/>
  <c r="L515" i="9"/>
  <c r="I515" i="9"/>
  <c r="J515" i="9"/>
  <c r="K515" i="9"/>
  <c r="I523" i="9"/>
  <c r="J523" i="9"/>
  <c r="K523" i="9"/>
  <c r="L523" i="9"/>
  <c r="I531" i="9"/>
  <c r="J531" i="9"/>
  <c r="K531" i="9"/>
  <c r="L531" i="9"/>
  <c r="I539" i="9"/>
  <c r="J539" i="9"/>
  <c r="K539" i="9"/>
  <c r="L539" i="9"/>
  <c r="I547" i="9"/>
  <c r="J547" i="9"/>
  <c r="K547" i="9"/>
  <c r="L547" i="9"/>
  <c r="I555" i="9"/>
  <c r="J555" i="9"/>
  <c r="K555" i="9"/>
  <c r="L555" i="9"/>
  <c r="I563" i="9"/>
  <c r="J563" i="9"/>
  <c r="K563" i="9"/>
  <c r="L563" i="9"/>
  <c r="I571" i="9"/>
  <c r="J571" i="9"/>
  <c r="K571" i="9"/>
  <c r="L571" i="9"/>
  <c r="I579" i="9"/>
  <c r="J579" i="9"/>
  <c r="K579" i="9"/>
  <c r="L579" i="9"/>
  <c r="I587" i="9"/>
  <c r="J587" i="9"/>
  <c r="K587" i="9"/>
  <c r="L587" i="9"/>
  <c r="I595" i="9"/>
  <c r="J595" i="9"/>
  <c r="K595" i="9"/>
  <c r="L595" i="9"/>
  <c r="I603" i="9"/>
  <c r="J603" i="9"/>
  <c r="K603" i="9"/>
  <c r="L603" i="9"/>
  <c r="I611" i="9"/>
  <c r="J611" i="9"/>
  <c r="K611" i="9"/>
  <c r="L611" i="9"/>
  <c r="I619" i="9"/>
  <c r="J619" i="9"/>
  <c r="K619" i="9"/>
  <c r="L619" i="9"/>
  <c r="I627" i="9"/>
  <c r="J627" i="9"/>
  <c r="L627" i="9"/>
  <c r="K627" i="9"/>
  <c r="I635" i="9"/>
  <c r="J635" i="9"/>
  <c r="L635" i="9"/>
  <c r="K635" i="9"/>
  <c r="I643" i="9"/>
  <c r="J643" i="9"/>
  <c r="L643" i="9"/>
  <c r="K643" i="9"/>
  <c r="I651" i="9"/>
  <c r="J651" i="9"/>
  <c r="L651" i="9"/>
  <c r="K651" i="9"/>
  <c r="I659" i="9"/>
  <c r="J659" i="9"/>
  <c r="L659" i="9"/>
  <c r="K659" i="9"/>
  <c r="I667" i="9"/>
  <c r="J667" i="9"/>
  <c r="L667" i="9"/>
  <c r="K667" i="9"/>
  <c r="I675" i="9"/>
  <c r="J675" i="9"/>
  <c r="L675" i="9"/>
  <c r="K675" i="9"/>
  <c r="I683" i="9"/>
  <c r="J683" i="9"/>
  <c r="L683" i="9"/>
  <c r="K683" i="9"/>
  <c r="I691" i="9"/>
  <c r="J691" i="9"/>
  <c r="L691" i="9"/>
  <c r="K691" i="9"/>
  <c r="I699" i="9"/>
  <c r="J699" i="9"/>
  <c r="L699" i="9"/>
  <c r="K699" i="9"/>
  <c r="I707" i="9"/>
  <c r="J707" i="9"/>
  <c r="L707" i="9"/>
  <c r="K707" i="9"/>
  <c r="I715" i="9"/>
  <c r="J715" i="9"/>
  <c r="L715" i="9"/>
  <c r="K715" i="9"/>
  <c r="I723" i="9"/>
  <c r="J723" i="9"/>
  <c r="L723" i="9"/>
  <c r="K723" i="9"/>
  <c r="J731" i="9"/>
  <c r="I731" i="9"/>
  <c r="K731" i="9"/>
  <c r="L731" i="9"/>
  <c r="J739" i="9"/>
  <c r="K739" i="9"/>
  <c r="L739" i="9"/>
  <c r="I739" i="9"/>
  <c r="I747" i="9"/>
  <c r="J747" i="9"/>
  <c r="K747" i="9"/>
  <c r="L747" i="9"/>
  <c r="I755" i="9"/>
  <c r="J755" i="9"/>
  <c r="K755" i="9"/>
  <c r="L755" i="9"/>
  <c r="I763" i="9"/>
  <c r="J763" i="9"/>
  <c r="K763" i="9"/>
  <c r="L763" i="9"/>
  <c r="I771" i="9"/>
  <c r="J771" i="9"/>
  <c r="K771" i="9"/>
  <c r="L771" i="9"/>
  <c r="I779" i="9"/>
  <c r="J779" i="9"/>
  <c r="K779" i="9"/>
  <c r="L779" i="9"/>
  <c r="I787" i="9"/>
  <c r="J787" i="9"/>
  <c r="K787" i="9"/>
  <c r="L787" i="9"/>
  <c r="I795" i="9"/>
  <c r="J795" i="9"/>
  <c r="K795" i="9"/>
  <c r="L795" i="9"/>
  <c r="I803" i="9"/>
  <c r="J803" i="9"/>
  <c r="K803" i="9"/>
  <c r="L803" i="9"/>
  <c r="I811" i="9"/>
  <c r="J811" i="9"/>
  <c r="K811" i="9"/>
  <c r="L811" i="9"/>
  <c r="I819" i="9"/>
  <c r="J819" i="9"/>
  <c r="K819" i="9"/>
  <c r="L819" i="9"/>
  <c r="I827" i="9"/>
  <c r="J827" i="9"/>
  <c r="K827" i="9"/>
  <c r="L827" i="9"/>
  <c r="I835" i="9"/>
  <c r="J835" i="9"/>
  <c r="K835" i="9"/>
  <c r="L835" i="9"/>
  <c r="I843" i="9"/>
  <c r="J843" i="9"/>
  <c r="K843" i="9"/>
  <c r="L843" i="9"/>
  <c r="I851" i="9"/>
  <c r="L851" i="9"/>
  <c r="J851" i="9"/>
  <c r="K851" i="9"/>
  <c r="I859" i="9"/>
  <c r="L859" i="9"/>
  <c r="J859" i="9"/>
  <c r="K859" i="9"/>
  <c r="I867" i="9"/>
  <c r="L867" i="9"/>
  <c r="J867" i="9"/>
  <c r="K867" i="9"/>
  <c r="I875" i="9"/>
  <c r="L875" i="9"/>
  <c r="J875" i="9"/>
  <c r="K875" i="9"/>
  <c r="I883" i="9"/>
  <c r="L883" i="9"/>
  <c r="J883" i="9"/>
  <c r="K883" i="9"/>
  <c r="I891" i="9"/>
  <c r="L891" i="9"/>
  <c r="J891" i="9"/>
  <c r="K891" i="9"/>
  <c r="I899" i="9"/>
  <c r="L899" i="9"/>
  <c r="J899" i="9"/>
  <c r="K899" i="9"/>
  <c r="I907" i="9"/>
  <c r="L907" i="9"/>
  <c r="J907" i="9"/>
  <c r="K907" i="9"/>
  <c r="I915" i="9"/>
  <c r="L915" i="9"/>
  <c r="J915" i="9"/>
  <c r="K915" i="9"/>
  <c r="I923" i="9"/>
  <c r="L923" i="9"/>
  <c r="J923" i="9"/>
  <c r="K923" i="9"/>
  <c r="I931" i="9"/>
  <c r="L931" i="9"/>
  <c r="J931" i="9"/>
  <c r="K931" i="9"/>
  <c r="I939" i="9"/>
  <c r="L939" i="9"/>
  <c r="J939" i="9"/>
  <c r="K939" i="9"/>
  <c r="I947" i="9"/>
  <c r="L947" i="9"/>
  <c r="J947" i="9"/>
  <c r="K947" i="9"/>
  <c r="I955" i="9"/>
  <c r="L955" i="9"/>
  <c r="J955" i="9"/>
  <c r="K955" i="9"/>
  <c r="I963" i="9"/>
  <c r="J963" i="9"/>
  <c r="K963" i="9"/>
  <c r="L963" i="9"/>
  <c r="I971" i="9"/>
  <c r="K971" i="9"/>
  <c r="L971" i="9"/>
  <c r="J971" i="9"/>
  <c r="K979" i="9"/>
  <c r="L979" i="9"/>
  <c r="I979" i="9"/>
  <c r="J979" i="9"/>
  <c r="I987" i="9"/>
  <c r="J987" i="9"/>
  <c r="K987" i="9"/>
  <c r="L987" i="9"/>
  <c r="I995" i="9"/>
  <c r="J995" i="9"/>
  <c r="K995" i="9"/>
  <c r="L995" i="9"/>
  <c r="I1003" i="9"/>
  <c r="J1003" i="9"/>
  <c r="K1003" i="9"/>
  <c r="L1003" i="9"/>
  <c r="I1011" i="9"/>
  <c r="J1011" i="9"/>
  <c r="K1011" i="9"/>
  <c r="L1011" i="9"/>
  <c r="I1019" i="9"/>
  <c r="J1019" i="9"/>
  <c r="K1019" i="9"/>
  <c r="L1019" i="9"/>
  <c r="I1027" i="9"/>
  <c r="J1027" i="9"/>
  <c r="K1027" i="9"/>
  <c r="L1027" i="9"/>
  <c r="I1035" i="9"/>
  <c r="J1035" i="9"/>
  <c r="K1035" i="9"/>
  <c r="L1035" i="9"/>
  <c r="I1043" i="9"/>
  <c r="J1043" i="9"/>
  <c r="K1043" i="9"/>
  <c r="L1043" i="9"/>
  <c r="I1051" i="9"/>
  <c r="J1051" i="9"/>
  <c r="K1051" i="9"/>
  <c r="L1051" i="9"/>
  <c r="I1059" i="9"/>
  <c r="J1059" i="9"/>
  <c r="K1059" i="9"/>
  <c r="L1059" i="9"/>
  <c r="I1067" i="9"/>
  <c r="J1067" i="9"/>
  <c r="K1067" i="9"/>
  <c r="L1067" i="9"/>
  <c r="I1075" i="9"/>
  <c r="J1075" i="9"/>
  <c r="K1075" i="9"/>
  <c r="L1075" i="9"/>
  <c r="J1083" i="9"/>
  <c r="K1083" i="9"/>
  <c r="I1083" i="9"/>
  <c r="L1083" i="9"/>
  <c r="J1091" i="9"/>
  <c r="K1091" i="9"/>
  <c r="I1091" i="9"/>
  <c r="L1091" i="9"/>
  <c r="J1099" i="9"/>
  <c r="K1099" i="9"/>
  <c r="I1099" i="9"/>
  <c r="L1099" i="9"/>
  <c r="J1107" i="9"/>
  <c r="K1107" i="9"/>
  <c r="I1107" i="9"/>
  <c r="L1107" i="9"/>
  <c r="J1115" i="9"/>
  <c r="K1115" i="9"/>
  <c r="I1115" i="9"/>
  <c r="L1115" i="9"/>
  <c r="J1123" i="9"/>
  <c r="K1123" i="9"/>
  <c r="I1123" i="9"/>
  <c r="L1123" i="9"/>
  <c r="J1131" i="9"/>
  <c r="K1131" i="9"/>
  <c r="I1131" i="9"/>
  <c r="L1131" i="9"/>
  <c r="J1139" i="9"/>
  <c r="K1139" i="9"/>
  <c r="I1139" i="9"/>
  <c r="L1139" i="9"/>
  <c r="J1147" i="9"/>
  <c r="K1147" i="9"/>
  <c r="I1147" i="9"/>
  <c r="L1147" i="9"/>
  <c r="J1155" i="9"/>
  <c r="K1155" i="9"/>
  <c r="I1155" i="9"/>
  <c r="L1155" i="9"/>
  <c r="J1163" i="9"/>
  <c r="K1163" i="9"/>
  <c r="I1163" i="9"/>
  <c r="L1163" i="9"/>
  <c r="J1171" i="9"/>
  <c r="K1171" i="9"/>
  <c r="I1171" i="9"/>
  <c r="L1171" i="9"/>
  <c r="J1179" i="9"/>
  <c r="K1179" i="9"/>
  <c r="I1179" i="9"/>
  <c r="L1179" i="9"/>
  <c r="J1187" i="9"/>
  <c r="K1187" i="9"/>
  <c r="I1187" i="9"/>
  <c r="L1187" i="9"/>
  <c r="K1195" i="9"/>
  <c r="I1195" i="9"/>
  <c r="J1195" i="9"/>
  <c r="L1195" i="9"/>
  <c r="K1203" i="9"/>
  <c r="I1203" i="9"/>
  <c r="J1203" i="9"/>
  <c r="L1203" i="9"/>
  <c r="J1211" i="9"/>
  <c r="K1211" i="9"/>
  <c r="L1211" i="9"/>
  <c r="I1211" i="9"/>
  <c r="I1219" i="9"/>
  <c r="J1219" i="9"/>
  <c r="K1219" i="9"/>
  <c r="L1219" i="9"/>
  <c r="I1227" i="9"/>
  <c r="J1227" i="9"/>
  <c r="K1227" i="9"/>
  <c r="L1227" i="9"/>
  <c r="I1235" i="9"/>
  <c r="J1235" i="9"/>
  <c r="K1235" i="9"/>
  <c r="L1235" i="9"/>
  <c r="I1243" i="9"/>
  <c r="J1243" i="9"/>
  <c r="K1243" i="9"/>
  <c r="L1243" i="9"/>
  <c r="I1251" i="9"/>
  <c r="J1251" i="9"/>
  <c r="K1251" i="9"/>
  <c r="L1251" i="9"/>
  <c r="I1259" i="9"/>
  <c r="J1259" i="9"/>
  <c r="K1259" i="9"/>
  <c r="L1259" i="9"/>
  <c r="I1267" i="9"/>
  <c r="J1267" i="9"/>
  <c r="K1267" i="9"/>
  <c r="L1267" i="9"/>
  <c r="I1275" i="9"/>
  <c r="J1275" i="9"/>
  <c r="K1275" i="9"/>
  <c r="L1275" i="9"/>
  <c r="I1283" i="9"/>
  <c r="J1283" i="9"/>
  <c r="K1283" i="9"/>
  <c r="L1283" i="9"/>
  <c r="I1291" i="9"/>
  <c r="J1291" i="9"/>
  <c r="K1291" i="9"/>
  <c r="L1291" i="9"/>
  <c r="I1299" i="9"/>
  <c r="J1299" i="9"/>
  <c r="K1299" i="9"/>
  <c r="L1299" i="9"/>
  <c r="I1307" i="9"/>
  <c r="J1307" i="9"/>
  <c r="K1307" i="9"/>
  <c r="L1307" i="9"/>
  <c r="J1315" i="9"/>
  <c r="K1315" i="9"/>
  <c r="L1315" i="9"/>
  <c r="I1315" i="9"/>
  <c r="K1323" i="9"/>
  <c r="L1323" i="9"/>
  <c r="J1323" i="9"/>
  <c r="I1323" i="9"/>
  <c r="I1331" i="9"/>
  <c r="J1331" i="9"/>
  <c r="K1331" i="9"/>
  <c r="L1331" i="9"/>
  <c r="I1339" i="9"/>
  <c r="J1339" i="9"/>
  <c r="K1339" i="9"/>
  <c r="L1339" i="9"/>
  <c r="I1347" i="9"/>
  <c r="J1347" i="9"/>
  <c r="K1347" i="9"/>
  <c r="L1347" i="9"/>
  <c r="I1355" i="9"/>
  <c r="J1355" i="9"/>
  <c r="K1355" i="9"/>
  <c r="L1355" i="9"/>
  <c r="I1363" i="9"/>
  <c r="J1363" i="9"/>
  <c r="K1363" i="9"/>
  <c r="L1363" i="9"/>
  <c r="I1371" i="9"/>
  <c r="J1371" i="9"/>
  <c r="K1371" i="9"/>
  <c r="L1371" i="9"/>
  <c r="I1379" i="9"/>
  <c r="J1379" i="9"/>
  <c r="K1379" i="9"/>
  <c r="L1379" i="9"/>
  <c r="I1387" i="9"/>
  <c r="J1387" i="9"/>
  <c r="K1387" i="9"/>
  <c r="L1387" i="9"/>
  <c r="I1395" i="9"/>
  <c r="J1395" i="9"/>
  <c r="K1395" i="9"/>
  <c r="L1395" i="9"/>
  <c r="I1403" i="9"/>
  <c r="J1403" i="9"/>
  <c r="K1403" i="9"/>
  <c r="L1403" i="9"/>
  <c r="I1411" i="9"/>
  <c r="J1411" i="9"/>
  <c r="K1411" i="9"/>
  <c r="L1411" i="9"/>
  <c r="I1419" i="9"/>
  <c r="J1419" i="9"/>
  <c r="K1419" i="9"/>
  <c r="L1419" i="9"/>
  <c r="I1427" i="9"/>
  <c r="J1427" i="9"/>
  <c r="K1427" i="9"/>
  <c r="L1427" i="9"/>
  <c r="I1435" i="9"/>
  <c r="J1435" i="9"/>
  <c r="K1435" i="9"/>
  <c r="L1435" i="9"/>
  <c r="I1443" i="9"/>
  <c r="J1443" i="9"/>
  <c r="K1443" i="9"/>
  <c r="L1443" i="9"/>
  <c r="I1451" i="9"/>
  <c r="J1451" i="9"/>
  <c r="K1451" i="9"/>
  <c r="L1451" i="9"/>
  <c r="I1459" i="9"/>
  <c r="J1459" i="9"/>
  <c r="K1459" i="9"/>
  <c r="L1459" i="9"/>
  <c r="I1467" i="9"/>
  <c r="J1467" i="9"/>
  <c r="K1467" i="9"/>
  <c r="L1467" i="9"/>
  <c r="I1475" i="9"/>
  <c r="J1475" i="9"/>
  <c r="K1475" i="9"/>
  <c r="L1475" i="9"/>
  <c r="I1483" i="9"/>
  <c r="J1483" i="9"/>
  <c r="K1483" i="9"/>
  <c r="L1483" i="9"/>
  <c r="I1491" i="9"/>
  <c r="J1491" i="9"/>
  <c r="K1491" i="9"/>
  <c r="L1491" i="9"/>
  <c r="I1499" i="9"/>
  <c r="J1499" i="9"/>
  <c r="K1499" i="9"/>
  <c r="L1499" i="9"/>
  <c r="I1507" i="9"/>
  <c r="J1507" i="9"/>
  <c r="K1507" i="9"/>
  <c r="L1507" i="9"/>
  <c r="I1515" i="9"/>
  <c r="J1515" i="9"/>
  <c r="K1515" i="9"/>
  <c r="L1515" i="9"/>
  <c r="I1523" i="9"/>
  <c r="J1523" i="9"/>
  <c r="K1523" i="9"/>
  <c r="L1523" i="9"/>
  <c r="I1531" i="9"/>
  <c r="J1531" i="9"/>
  <c r="K1531" i="9"/>
  <c r="L1531" i="9"/>
  <c r="I1539" i="9"/>
  <c r="J1539" i="9"/>
  <c r="K1539" i="9"/>
  <c r="L1539" i="9"/>
  <c r="I1547" i="9"/>
  <c r="J1547" i="9"/>
  <c r="K1547" i="9"/>
  <c r="L1547" i="9"/>
  <c r="I1555" i="9"/>
  <c r="J1555" i="9"/>
  <c r="K1555" i="9"/>
  <c r="I1563" i="9"/>
  <c r="J1563" i="9"/>
  <c r="K1563" i="9"/>
  <c r="I1571" i="9"/>
  <c r="J1571" i="9"/>
  <c r="K1571" i="9"/>
  <c r="I1579" i="9"/>
  <c r="J1579" i="9"/>
  <c r="K1579" i="9"/>
  <c r="I1587" i="9"/>
  <c r="J1587" i="9"/>
  <c r="K1587" i="9"/>
  <c r="I1595" i="9"/>
  <c r="J1595" i="9"/>
  <c r="K1595" i="9"/>
  <c r="I1603" i="9"/>
  <c r="J1603" i="9"/>
  <c r="K1603" i="9"/>
  <c r="I1611" i="9"/>
  <c r="J1611" i="9"/>
  <c r="K1611" i="9"/>
  <c r="I1619" i="9"/>
  <c r="J1619" i="9"/>
  <c r="K1619" i="9"/>
  <c r="I1627" i="9"/>
  <c r="K1627" i="9"/>
  <c r="L1739" i="9"/>
  <c r="L1737" i="9"/>
  <c r="L1735" i="9"/>
  <c r="L1733" i="9"/>
  <c r="L1731" i="9"/>
  <c r="L1729" i="9"/>
  <c r="L1727" i="9"/>
  <c r="L1725" i="9"/>
  <c r="L1723" i="9"/>
  <c r="L1721" i="9"/>
  <c r="L1719" i="9"/>
  <c r="L1717" i="9"/>
  <c r="L1715" i="9"/>
  <c r="L1713" i="9"/>
  <c r="L1711" i="9"/>
  <c r="L1709" i="9"/>
  <c r="L1707" i="9"/>
  <c r="L1705" i="9"/>
  <c r="L1703" i="9"/>
  <c r="L1701" i="9"/>
  <c r="L1699" i="9"/>
  <c r="L1697" i="9"/>
  <c r="L1695" i="9"/>
  <c r="J1693" i="9"/>
  <c r="L1690" i="9"/>
  <c r="I1688" i="9"/>
  <c r="J1685" i="9"/>
  <c r="L1682" i="9"/>
  <c r="I1680" i="9"/>
  <c r="J1677" i="9"/>
  <c r="L1674" i="9"/>
  <c r="I1672" i="9"/>
  <c r="J1669" i="9"/>
  <c r="L1666" i="9"/>
  <c r="I1664" i="9"/>
  <c r="J1661" i="9"/>
  <c r="L1658" i="9"/>
  <c r="I1656" i="9"/>
  <c r="J1653" i="9"/>
  <c r="L1650" i="9"/>
  <c r="I1648" i="9"/>
  <c r="J1645" i="9"/>
  <c r="L1642" i="9"/>
  <c r="I1640" i="9"/>
  <c r="J1637" i="9"/>
  <c r="L1634" i="9"/>
  <c r="L1631" i="9"/>
  <c r="K1628" i="9"/>
  <c r="L1624" i="9"/>
  <c r="L1620" i="9"/>
  <c r="L1616" i="9"/>
  <c r="L1612" i="9"/>
  <c r="L1608" i="9"/>
  <c r="L1604" i="9"/>
  <c r="L1600" i="9"/>
  <c r="L1596" i="9"/>
  <c r="L1592" i="9"/>
  <c r="L1588" i="9"/>
  <c r="L1584" i="9"/>
  <c r="L1580" i="9"/>
  <c r="L1576" i="9"/>
  <c r="L1572" i="9"/>
  <c r="L1568" i="9"/>
  <c r="L1564" i="9"/>
  <c r="I1560" i="9"/>
  <c r="K1552" i="9"/>
  <c r="J28" i="9"/>
  <c r="K28" i="9"/>
  <c r="L28" i="9"/>
  <c r="I44" i="9"/>
  <c r="J44" i="9"/>
  <c r="K44" i="9"/>
  <c r="L44" i="9"/>
  <c r="I60" i="9"/>
  <c r="K60" i="9"/>
  <c r="L60" i="9"/>
  <c r="J60" i="9"/>
  <c r="I84" i="9"/>
  <c r="L84" i="9"/>
  <c r="J84" i="9"/>
  <c r="K84" i="9"/>
  <c r="I100" i="9"/>
  <c r="L100" i="9"/>
  <c r="J100" i="9"/>
  <c r="K100" i="9"/>
  <c r="I116" i="9"/>
  <c r="L116" i="9"/>
  <c r="J116" i="9"/>
  <c r="K116" i="9"/>
  <c r="I132" i="9"/>
  <c r="L132" i="9"/>
  <c r="J132" i="9"/>
  <c r="K132" i="9"/>
  <c r="I148" i="9"/>
  <c r="L148" i="9"/>
  <c r="K148" i="9"/>
  <c r="J148" i="9"/>
  <c r="I164" i="9"/>
  <c r="L164" i="9"/>
  <c r="K164" i="9"/>
  <c r="J164" i="9"/>
  <c r="I172" i="9"/>
  <c r="L172" i="9"/>
  <c r="K172" i="9"/>
  <c r="J172" i="9"/>
  <c r="I188" i="9"/>
  <c r="L188" i="9"/>
  <c r="J188" i="9"/>
  <c r="K188" i="9"/>
  <c r="I196" i="9"/>
  <c r="L196" i="9"/>
  <c r="K196" i="9"/>
  <c r="J196" i="9"/>
  <c r="I204" i="9"/>
  <c r="L204" i="9"/>
  <c r="K204" i="9"/>
  <c r="J204" i="9"/>
  <c r="I212" i="9"/>
  <c r="L212" i="9"/>
  <c r="K212" i="9"/>
  <c r="J212" i="9"/>
  <c r="I228" i="9"/>
  <c r="L228" i="9"/>
  <c r="K228" i="9"/>
  <c r="J228" i="9"/>
  <c r="I236" i="9"/>
  <c r="L236" i="9"/>
  <c r="K236" i="9"/>
  <c r="J236" i="9"/>
  <c r="I244" i="9"/>
  <c r="L244" i="9"/>
  <c r="K244" i="9"/>
  <c r="J244" i="9"/>
  <c r="I252" i="9"/>
  <c r="L252" i="9"/>
  <c r="K252" i="9"/>
  <c r="J252" i="9"/>
  <c r="I260" i="9"/>
  <c r="L260" i="9"/>
  <c r="K260" i="9"/>
  <c r="J260" i="9"/>
  <c r="I268" i="9"/>
  <c r="L268" i="9"/>
  <c r="K268" i="9"/>
  <c r="J268" i="9"/>
  <c r="I276" i="9"/>
  <c r="L276" i="9"/>
  <c r="K276" i="9"/>
  <c r="J276" i="9"/>
  <c r="I284" i="9"/>
  <c r="L284" i="9"/>
  <c r="K284" i="9"/>
  <c r="J284" i="9"/>
  <c r="I292" i="9"/>
  <c r="L292" i="9"/>
  <c r="K292" i="9"/>
  <c r="J292" i="9"/>
  <c r="I300" i="9"/>
  <c r="J300" i="9"/>
  <c r="K300" i="9"/>
  <c r="L300" i="9"/>
  <c r="I308" i="9"/>
  <c r="J308" i="9"/>
  <c r="K308" i="9"/>
  <c r="L308" i="9"/>
  <c r="I316" i="9"/>
  <c r="J316" i="9"/>
  <c r="K316" i="9"/>
  <c r="L316" i="9"/>
  <c r="I324" i="9"/>
  <c r="J324" i="9"/>
  <c r="K324" i="9"/>
  <c r="L324" i="9"/>
  <c r="I332" i="9"/>
  <c r="J332" i="9"/>
  <c r="K332" i="9"/>
  <c r="L332" i="9"/>
  <c r="I340" i="9"/>
  <c r="J340" i="9"/>
  <c r="K340" i="9"/>
  <c r="L340" i="9"/>
  <c r="I348" i="9"/>
  <c r="J348" i="9"/>
  <c r="K348" i="9"/>
  <c r="L348" i="9"/>
  <c r="I356" i="9"/>
  <c r="J356" i="9"/>
  <c r="K356" i="9"/>
  <c r="L356" i="9"/>
  <c r="I364" i="9"/>
  <c r="J364" i="9"/>
  <c r="K364" i="9"/>
  <c r="L364" i="9"/>
  <c r="J372" i="9"/>
  <c r="I372" i="9"/>
  <c r="K372" i="9"/>
  <c r="L372" i="9"/>
  <c r="J380" i="9"/>
  <c r="I380" i="9"/>
  <c r="K380" i="9"/>
  <c r="L380" i="9"/>
  <c r="J388" i="9"/>
  <c r="I388" i="9"/>
  <c r="K388" i="9"/>
  <c r="L388" i="9"/>
  <c r="I396" i="9"/>
  <c r="J396" i="9"/>
  <c r="L396" i="9"/>
  <c r="K396" i="9"/>
  <c r="J404" i="9"/>
  <c r="I404" i="9"/>
  <c r="K404" i="9"/>
  <c r="L404" i="9"/>
  <c r="J412" i="9"/>
  <c r="I412" i="9"/>
  <c r="K412" i="9"/>
  <c r="L412" i="9"/>
  <c r="J420" i="9"/>
  <c r="I420" i="9"/>
  <c r="K420" i="9"/>
  <c r="L420" i="9"/>
  <c r="J428" i="9"/>
  <c r="I428" i="9"/>
  <c r="K428" i="9"/>
  <c r="L428" i="9"/>
  <c r="J436" i="9"/>
  <c r="I436" i="9"/>
  <c r="K436" i="9"/>
  <c r="L436" i="9"/>
  <c r="J444" i="9"/>
  <c r="I444" i="9"/>
  <c r="K444" i="9"/>
  <c r="L444" i="9"/>
  <c r="J452" i="9"/>
  <c r="I452" i="9"/>
  <c r="K452" i="9"/>
  <c r="L452" i="9"/>
  <c r="J460" i="9"/>
  <c r="I460" i="9"/>
  <c r="K460" i="9"/>
  <c r="L460" i="9"/>
  <c r="J468" i="9"/>
  <c r="I468" i="9"/>
  <c r="K468" i="9"/>
  <c r="L468" i="9"/>
  <c r="J476" i="9"/>
  <c r="I476" i="9"/>
  <c r="K476" i="9"/>
  <c r="L476" i="9"/>
  <c r="J484" i="9"/>
  <c r="I484" i="9"/>
  <c r="K484" i="9"/>
  <c r="L484" i="9"/>
  <c r="J492" i="9"/>
  <c r="I492" i="9"/>
  <c r="K492" i="9"/>
  <c r="L492" i="9"/>
  <c r="J500" i="9"/>
  <c r="I500" i="9"/>
  <c r="K500" i="9"/>
  <c r="L500" i="9"/>
  <c r="J508" i="9"/>
  <c r="I508" i="9"/>
  <c r="L508" i="9"/>
  <c r="K508" i="9"/>
  <c r="J516" i="9"/>
  <c r="I516" i="9"/>
  <c r="K516" i="9"/>
  <c r="L516" i="9"/>
  <c r="J524" i="9"/>
  <c r="K524" i="9"/>
  <c r="L524" i="9"/>
  <c r="I524" i="9"/>
  <c r="J532" i="9"/>
  <c r="K532" i="9"/>
  <c r="L532" i="9"/>
  <c r="I532" i="9"/>
  <c r="J540" i="9"/>
  <c r="K540" i="9"/>
  <c r="L540" i="9"/>
  <c r="I540" i="9"/>
  <c r="J548" i="9"/>
  <c r="K548" i="9"/>
  <c r="L548" i="9"/>
  <c r="I548" i="9"/>
  <c r="J556" i="9"/>
  <c r="K556" i="9"/>
  <c r="L556" i="9"/>
  <c r="I556" i="9"/>
  <c r="J564" i="9"/>
  <c r="K564" i="9"/>
  <c r="L564" i="9"/>
  <c r="I564" i="9"/>
  <c r="J572" i="9"/>
  <c r="K572" i="9"/>
  <c r="L572" i="9"/>
  <c r="I572" i="9"/>
  <c r="J580" i="9"/>
  <c r="K580" i="9"/>
  <c r="L580" i="9"/>
  <c r="I580" i="9"/>
  <c r="J588" i="9"/>
  <c r="K588" i="9"/>
  <c r="L588" i="9"/>
  <c r="I588" i="9"/>
  <c r="J596" i="9"/>
  <c r="K596" i="9"/>
  <c r="L596" i="9"/>
  <c r="I596" i="9"/>
  <c r="J604" i="9"/>
  <c r="K604" i="9"/>
  <c r="L604" i="9"/>
  <c r="I604" i="9"/>
  <c r="J612" i="9"/>
  <c r="K612" i="9"/>
  <c r="L612" i="9"/>
  <c r="I612" i="9"/>
  <c r="J620" i="9"/>
  <c r="K620" i="9"/>
  <c r="L620" i="9"/>
  <c r="I620" i="9"/>
  <c r="J628" i="9"/>
  <c r="I628" i="9"/>
  <c r="K628" i="9"/>
  <c r="L628" i="9"/>
  <c r="J636" i="9"/>
  <c r="I636" i="9"/>
  <c r="K636" i="9"/>
  <c r="L636" i="9"/>
  <c r="J644" i="9"/>
  <c r="I644" i="9"/>
  <c r="K644" i="9"/>
  <c r="L644" i="9"/>
  <c r="J652" i="9"/>
  <c r="I652" i="9"/>
  <c r="K652" i="9"/>
  <c r="L652" i="9"/>
  <c r="J660" i="9"/>
  <c r="I660" i="9"/>
  <c r="K660" i="9"/>
  <c r="L660" i="9"/>
  <c r="J668" i="9"/>
  <c r="I668" i="9"/>
  <c r="K668" i="9"/>
  <c r="L668" i="9"/>
  <c r="J676" i="9"/>
  <c r="I676" i="9"/>
  <c r="K676" i="9"/>
  <c r="L676" i="9"/>
  <c r="J684" i="9"/>
  <c r="I684" i="9"/>
  <c r="K684" i="9"/>
  <c r="L684" i="9"/>
  <c r="J692" i="9"/>
  <c r="I692" i="9"/>
  <c r="K692" i="9"/>
  <c r="L692" i="9"/>
  <c r="J700" i="9"/>
  <c r="I700" i="9"/>
  <c r="K700" i="9"/>
  <c r="L700" i="9"/>
  <c r="J708" i="9"/>
  <c r="I708" i="9"/>
  <c r="K708" i="9"/>
  <c r="L708" i="9"/>
  <c r="J716" i="9"/>
  <c r="I716" i="9"/>
  <c r="K716" i="9"/>
  <c r="L716" i="9"/>
  <c r="J724" i="9"/>
  <c r="I724" i="9"/>
  <c r="K724" i="9"/>
  <c r="L724" i="9"/>
  <c r="J732" i="9"/>
  <c r="I732" i="9"/>
  <c r="K732" i="9"/>
  <c r="L732" i="9"/>
  <c r="J740" i="9"/>
  <c r="I740" i="9"/>
  <c r="K740" i="9"/>
  <c r="L740" i="9"/>
  <c r="J748" i="9"/>
  <c r="L748" i="9"/>
  <c r="I748" i="9"/>
  <c r="K748" i="9"/>
  <c r="I756" i="9"/>
  <c r="J756" i="9"/>
  <c r="K756" i="9"/>
  <c r="L756" i="9"/>
  <c r="I764" i="9"/>
  <c r="J764" i="9"/>
  <c r="K764" i="9"/>
  <c r="L764" i="9"/>
  <c r="I772" i="9"/>
  <c r="J772" i="9"/>
  <c r="K772" i="9"/>
  <c r="L772" i="9"/>
  <c r="I780" i="9"/>
  <c r="J780" i="9"/>
  <c r="K780" i="9"/>
  <c r="L780" i="9"/>
  <c r="I788" i="9"/>
  <c r="J788" i="9"/>
  <c r="K788" i="9"/>
  <c r="L788" i="9"/>
  <c r="I796" i="9"/>
  <c r="J796" i="9"/>
  <c r="K796" i="9"/>
  <c r="L796" i="9"/>
  <c r="I804" i="9"/>
  <c r="J804" i="9"/>
  <c r="K804" i="9"/>
  <c r="L804" i="9"/>
  <c r="I812" i="9"/>
  <c r="J812" i="9"/>
  <c r="K812" i="9"/>
  <c r="L812" i="9"/>
  <c r="I820" i="9"/>
  <c r="J820" i="9"/>
  <c r="K820" i="9"/>
  <c r="L820" i="9"/>
  <c r="I828" i="9"/>
  <c r="J828" i="9"/>
  <c r="K828" i="9"/>
  <c r="L828" i="9"/>
  <c r="I836" i="9"/>
  <c r="J836" i="9"/>
  <c r="K836" i="9"/>
  <c r="L836" i="9"/>
  <c r="I844" i="9"/>
  <c r="J844" i="9"/>
  <c r="K844" i="9"/>
  <c r="L844" i="9"/>
  <c r="I852" i="9"/>
  <c r="L852" i="9"/>
  <c r="J852" i="9"/>
  <c r="K852" i="9"/>
  <c r="I860" i="9"/>
  <c r="L860" i="9"/>
  <c r="J860" i="9"/>
  <c r="K860" i="9"/>
  <c r="I868" i="9"/>
  <c r="L868" i="9"/>
  <c r="J868" i="9"/>
  <c r="K868" i="9"/>
  <c r="I876" i="9"/>
  <c r="L876" i="9"/>
  <c r="J876" i="9"/>
  <c r="K876" i="9"/>
  <c r="I884" i="9"/>
  <c r="L884" i="9"/>
  <c r="J884" i="9"/>
  <c r="K884" i="9"/>
  <c r="I892" i="9"/>
  <c r="L892" i="9"/>
  <c r="J892" i="9"/>
  <c r="K892" i="9"/>
  <c r="I900" i="9"/>
  <c r="L900" i="9"/>
  <c r="J900" i="9"/>
  <c r="K900" i="9"/>
  <c r="I908" i="9"/>
  <c r="L908" i="9"/>
  <c r="J908" i="9"/>
  <c r="K908" i="9"/>
  <c r="I916" i="9"/>
  <c r="L916" i="9"/>
  <c r="J916" i="9"/>
  <c r="K916" i="9"/>
  <c r="I924" i="9"/>
  <c r="L924" i="9"/>
  <c r="J924" i="9"/>
  <c r="K924" i="9"/>
  <c r="I932" i="9"/>
  <c r="L932" i="9"/>
  <c r="J932" i="9"/>
  <c r="K932" i="9"/>
  <c r="I940" i="9"/>
  <c r="L940" i="9"/>
  <c r="J940" i="9"/>
  <c r="K940" i="9"/>
  <c r="I948" i="9"/>
  <c r="L948" i="9"/>
  <c r="J948" i="9"/>
  <c r="K948" i="9"/>
  <c r="I956" i="9"/>
  <c r="L956" i="9"/>
  <c r="J956" i="9"/>
  <c r="K956" i="9"/>
  <c r="I964" i="9"/>
  <c r="L964" i="9"/>
  <c r="J964" i="9"/>
  <c r="K964" i="9"/>
  <c r="I972" i="9"/>
  <c r="L972" i="9"/>
  <c r="J972" i="9"/>
  <c r="K972" i="9"/>
  <c r="L980" i="9"/>
  <c r="I980" i="9"/>
  <c r="J980" i="9"/>
  <c r="K980" i="9"/>
  <c r="K988" i="9"/>
  <c r="L988" i="9"/>
  <c r="I988" i="9"/>
  <c r="J988" i="9"/>
  <c r="K996" i="9"/>
  <c r="L996" i="9"/>
  <c r="I996" i="9"/>
  <c r="J996" i="9"/>
  <c r="K1004" i="9"/>
  <c r="L1004" i="9"/>
  <c r="I1004" i="9"/>
  <c r="J1004" i="9"/>
  <c r="K1012" i="9"/>
  <c r="L1012" i="9"/>
  <c r="I1012" i="9"/>
  <c r="J1012" i="9"/>
  <c r="K1020" i="9"/>
  <c r="L1020" i="9"/>
  <c r="I1020" i="9"/>
  <c r="J1020" i="9"/>
  <c r="K1028" i="9"/>
  <c r="L1028" i="9"/>
  <c r="I1028" i="9"/>
  <c r="J1028" i="9"/>
  <c r="K1036" i="9"/>
  <c r="L1036" i="9"/>
  <c r="I1036" i="9"/>
  <c r="J1036" i="9"/>
  <c r="K1044" i="9"/>
  <c r="L1044" i="9"/>
  <c r="I1044" i="9"/>
  <c r="J1044" i="9"/>
  <c r="K1052" i="9"/>
  <c r="L1052" i="9"/>
  <c r="I1052" i="9"/>
  <c r="J1052" i="9"/>
  <c r="K1060" i="9"/>
  <c r="L1060" i="9"/>
  <c r="I1060" i="9"/>
  <c r="J1060" i="9"/>
  <c r="K1068" i="9"/>
  <c r="L1068" i="9"/>
  <c r="I1068" i="9"/>
  <c r="J1068" i="9"/>
  <c r="K1076" i="9"/>
  <c r="L1076" i="9"/>
  <c r="I1076" i="9"/>
  <c r="J1076" i="9"/>
  <c r="K1084" i="9"/>
  <c r="J1084" i="9"/>
  <c r="I1084" i="9"/>
  <c r="L1084" i="9"/>
  <c r="K1092" i="9"/>
  <c r="J1092" i="9"/>
  <c r="I1092" i="9"/>
  <c r="L1092" i="9"/>
  <c r="K1100" i="9"/>
  <c r="J1100" i="9"/>
  <c r="I1100" i="9"/>
  <c r="L1100" i="9"/>
  <c r="K1108" i="9"/>
  <c r="J1108" i="9"/>
  <c r="I1108" i="9"/>
  <c r="L1108" i="9"/>
  <c r="K1116" i="9"/>
  <c r="J1116" i="9"/>
  <c r="I1116" i="9"/>
  <c r="L1116" i="9"/>
  <c r="K1124" i="9"/>
  <c r="J1124" i="9"/>
  <c r="I1124" i="9"/>
  <c r="L1124" i="9"/>
  <c r="K1132" i="9"/>
  <c r="J1132" i="9"/>
  <c r="I1132" i="9"/>
  <c r="L1132" i="9"/>
  <c r="K1140" i="9"/>
  <c r="J1140" i="9"/>
  <c r="I1140" i="9"/>
  <c r="L1140" i="9"/>
  <c r="K1148" i="9"/>
  <c r="J1148" i="9"/>
  <c r="I1148" i="9"/>
  <c r="L1148" i="9"/>
  <c r="K1156" i="9"/>
  <c r="J1156" i="9"/>
  <c r="I1156" i="9"/>
  <c r="L1156" i="9"/>
  <c r="K1164" i="9"/>
  <c r="J1164" i="9"/>
  <c r="I1164" i="9"/>
  <c r="L1164" i="9"/>
  <c r="K1172" i="9"/>
  <c r="J1172" i="9"/>
  <c r="I1172" i="9"/>
  <c r="L1172" i="9"/>
  <c r="K1180" i="9"/>
  <c r="J1180" i="9"/>
  <c r="I1180" i="9"/>
  <c r="L1180" i="9"/>
  <c r="K1188" i="9"/>
  <c r="J1188" i="9"/>
  <c r="I1188" i="9"/>
  <c r="L1188" i="9"/>
  <c r="K1196" i="9"/>
  <c r="J1196" i="9"/>
  <c r="I1196" i="9"/>
  <c r="L1196" i="9"/>
  <c r="K1204" i="9"/>
  <c r="J1204" i="9"/>
  <c r="I1204" i="9"/>
  <c r="L1204" i="9"/>
  <c r="J1212" i="9"/>
  <c r="I1212" i="9"/>
  <c r="K1212" i="9"/>
  <c r="L1212" i="9"/>
  <c r="J1220" i="9"/>
  <c r="K1220" i="9"/>
  <c r="L1220" i="9"/>
  <c r="I1220" i="9"/>
  <c r="I1228" i="9"/>
  <c r="J1228" i="9"/>
  <c r="K1228" i="9"/>
  <c r="L1228" i="9"/>
  <c r="I1236" i="9"/>
  <c r="J1236" i="9"/>
  <c r="K1236" i="9"/>
  <c r="L1236" i="9"/>
  <c r="I1244" i="9"/>
  <c r="J1244" i="9"/>
  <c r="K1244" i="9"/>
  <c r="L1244" i="9"/>
  <c r="I1252" i="9"/>
  <c r="J1252" i="9"/>
  <c r="K1252" i="9"/>
  <c r="L1252" i="9"/>
  <c r="I1260" i="9"/>
  <c r="J1260" i="9"/>
  <c r="K1260" i="9"/>
  <c r="L1260" i="9"/>
  <c r="I1268" i="9"/>
  <c r="J1268" i="9"/>
  <c r="K1268" i="9"/>
  <c r="L1268" i="9"/>
  <c r="I1276" i="9"/>
  <c r="J1276" i="9"/>
  <c r="K1276" i="9"/>
  <c r="L1276" i="9"/>
  <c r="I1284" i="9"/>
  <c r="J1284" i="9"/>
  <c r="K1284" i="9"/>
  <c r="L1284" i="9"/>
  <c r="I1292" i="9"/>
  <c r="J1292" i="9"/>
  <c r="K1292" i="9"/>
  <c r="L1292" i="9"/>
  <c r="I1300" i="9"/>
  <c r="J1300" i="9"/>
  <c r="K1300" i="9"/>
  <c r="L1300" i="9"/>
  <c r="I1308" i="9"/>
  <c r="J1308" i="9"/>
  <c r="K1308" i="9"/>
  <c r="L1308" i="9"/>
  <c r="I1316" i="9"/>
  <c r="L1316" i="9"/>
  <c r="J1316" i="9"/>
  <c r="K1316" i="9"/>
  <c r="I1324" i="9"/>
  <c r="L1324" i="9"/>
  <c r="J1324" i="9"/>
  <c r="K1324" i="9"/>
  <c r="I1332" i="9"/>
  <c r="L1332" i="9"/>
  <c r="J1332" i="9"/>
  <c r="K1332" i="9"/>
  <c r="I1340" i="9"/>
  <c r="L1340" i="9"/>
  <c r="J1340" i="9"/>
  <c r="K1340" i="9"/>
  <c r="I1348" i="9"/>
  <c r="L1348" i="9"/>
  <c r="J1348" i="9"/>
  <c r="K1348" i="9"/>
  <c r="I1356" i="9"/>
  <c r="L1356" i="9"/>
  <c r="J1356" i="9"/>
  <c r="K1356" i="9"/>
  <c r="I1364" i="9"/>
  <c r="L1364" i="9"/>
  <c r="J1364" i="9"/>
  <c r="K1364" i="9"/>
  <c r="I1372" i="9"/>
  <c r="L1372" i="9"/>
  <c r="J1372" i="9"/>
  <c r="K1372" i="9"/>
  <c r="I1380" i="9"/>
  <c r="L1380" i="9"/>
  <c r="J1380" i="9"/>
  <c r="K1380" i="9"/>
  <c r="I1388" i="9"/>
  <c r="L1388" i="9"/>
  <c r="J1388" i="9"/>
  <c r="K1388" i="9"/>
  <c r="I1396" i="9"/>
  <c r="L1396" i="9"/>
  <c r="J1396" i="9"/>
  <c r="K1396" i="9"/>
  <c r="I1404" i="9"/>
  <c r="L1404" i="9"/>
  <c r="J1404" i="9"/>
  <c r="K1404" i="9"/>
  <c r="I1412" i="9"/>
  <c r="L1412" i="9"/>
  <c r="J1412" i="9"/>
  <c r="K1412" i="9"/>
  <c r="I1420" i="9"/>
  <c r="L1420" i="9"/>
  <c r="J1420" i="9"/>
  <c r="K1420" i="9"/>
  <c r="I1428" i="9"/>
  <c r="L1428" i="9"/>
  <c r="J1428" i="9"/>
  <c r="K1428" i="9"/>
  <c r="I1436" i="9"/>
  <c r="L1436" i="9"/>
  <c r="J1436" i="9"/>
  <c r="K1436" i="9"/>
  <c r="I1444" i="9"/>
  <c r="L1444" i="9"/>
  <c r="J1444" i="9"/>
  <c r="K1444" i="9"/>
  <c r="I1452" i="9"/>
  <c r="L1452" i="9"/>
  <c r="J1452" i="9"/>
  <c r="K1452" i="9"/>
  <c r="K1460" i="9"/>
  <c r="L1460" i="9"/>
  <c r="I1460" i="9"/>
  <c r="J1460" i="9"/>
  <c r="K1468" i="9"/>
  <c r="L1468" i="9"/>
  <c r="I1468" i="9"/>
  <c r="J1468" i="9"/>
  <c r="K1476" i="9"/>
  <c r="L1476" i="9"/>
  <c r="I1476" i="9"/>
  <c r="J1476" i="9"/>
  <c r="K1484" i="9"/>
  <c r="L1484" i="9"/>
  <c r="I1484" i="9"/>
  <c r="J1484" i="9"/>
  <c r="K1492" i="9"/>
  <c r="L1492" i="9"/>
  <c r="I1492" i="9"/>
  <c r="J1492" i="9"/>
  <c r="K1500" i="9"/>
  <c r="L1500" i="9"/>
  <c r="I1500" i="9"/>
  <c r="J1500" i="9"/>
  <c r="K1508" i="9"/>
  <c r="L1508" i="9"/>
  <c r="I1508" i="9"/>
  <c r="J1508" i="9"/>
  <c r="K1516" i="9"/>
  <c r="L1516" i="9"/>
  <c r="I1516" i="9"/>
  <c r="J1516" i="9"/>
  <c r="K1524" i="9"/>
  <c r="L1524" i="9"/>
  <c r="I1524" i="9"/>
  <c r="J1524" i="9"/>
  <c r="K1532" i="9"/>
  <c r="L1532" i="9"/>
  <c r="I1532" i="9"/>
  <c r="J1532" i="9"/>
  <c r="K1540" i="9"/>
  <c r="L1540" i="9"/>
  <c r="I1540" i="9"/>
  <c r="J1540" i="9"/>
  <c r="L1548" i="9"/>
  <c r="I1548" i="9"/>
  <c r="J1548" i="9"/>
  <c r="L1556" i="9"/>
  <c r="I1556" i="9"/>
  <c r="J1556" i="9"/>
  <c r="K1739" i="9"/>
  <c r="K1737" i="9"/>
  <c r="K1735" i="9"/>
  <c r="K1733" i="9"/>
  <c r="K1731" i="9"/>
  <c r="K1729" i="9"/>
  <c r="K1727" i="9"/>
  <c r="K1725" i="9"/>
  <c r="K1723" i="9"/>
  <c r="K1721" i="9"/>
  <c r="K1719" i="9"/>
  <c r="K1717" i="9"/>
  <c r="K1715" i="9"/>
  <c r="K1713" i="9"/>
  <c r="K1711" i="9"/>
  <c r="K1709" i="9"/>
  <c r="K1707" i="9"/>
  <c r="K1705" i="9"/>
  <c r="K1703" i="9"/>
  <c r="K1701" i="9"/>
  <c r="K1699" i="9"/>
  <c r="K1697" i="9"/>
  <c r="K1695" i="9"/>
  <c r="I1693" i="9"/>
  <c r="K1690" i="9"/>
  <c r="L1687" i="9"/>
  <c r="I1685" i="9"/>
  <c r="K1682" i="9"/>
  <c r="L1679" i="9"/>
  <c r="I1677" i="9"/>
  <c r="K1674" i="9"/>
  <c r="L1671" i="9"/>
  <c r="I1669" i="9"/>
  <c r="K1666" i="9"/>
  <c r="L1663" i="9"/>
  <c r="I1661" i="9"/>
  <c r="K1658" i="9"/>
  <c r="L1655" i="9"/>
  <c r="I1653" i="9"/>
  <c r="K1650" i="9"/>
  <c r="L1647" i="9"/>
  <c r="I1645" i="9"/>
  <c r="K1642" i="9"/>
  <c r="L1639" i="9"/>
  <c r="I1637" i="9"/>
  <c r="K1634" i="9"/>
  <c r="J1631" i="9"/>
  <c r="I1628" i="9"/>
  <c r="K1624" i="9"/>
  <c r="K1620" i="9"/>
  <c r="K1616" i="9"/>
  <c r="K1612" i="9"/>
  <c r="K1608" i="9"/>
  <c r="K1604" i="9"/>
  <c r="K1600" i="9"/>
  <c r="K1596" i="9"/>
  <c r="K1592" i="9"/>
  <c r="K1588" i="9"/>
  <c r="K1584" i="9"/>
  <c r="K1580" i="9"/>
  <c r="K1576" i="9"/>
  <c r="K1572" i="9"/>
  <c r="K1568" i="9"/>
  <c r="K1564" i="9"/>
  <c r="L1559" i="9"/>
  <c r="K1550" i="9"/>
  <c r="I38" i="9"/>
  <c r="J38" i="9"/>
  <c r="K38" i="9"/>
  <c r="L38" i="9"/>
  <c r="I36" i="9"/>
  <c r="J36" i="9"/>
  <c r="K36" i="9"/>
  <c r="L36" i="9"/>
  <c r="I52" i="9"/>
  <c r="J52" i="9"/>
  <c r="K52" i="9"/>
  <c r="L52" i="9"/>
  <c r="I68" i="9"/>
  <c r="L68" i="9"/>
  <c r="J68" i="9"/>
  <c r="K68" i="9"/>
  <c r="I76" i="9"/>
  <c r="L76" i="9"/>
  <c r="J76" i="9"/>
  <c r="K76" i="9"/>
  <c r="I92" i="9"/>
  <c r="L92" i="9"/>
  <c r="J92" i="9"/>
  <c r="K92" i="9"/>
  <c r="I108" i="9"/>
  <c r="L108" i="9"/>
  <c r="J108" i="9"/>
  <c r="K108" i="9"/>
  <c r="I124" i="9"/>
  <c r="L124" i="9"/>
  <c r="J124" i="9"/>
  <c r="K124" i="9"/>
  <c r="I140" i="9"/>
  <c r="L140" i="9"/>
  <c r="K140" i="9"/>
  <c r="J140" i="9"/>
  <c r="I156" i="9"/>
  <c r="L156" i="9"/>
  <c r="K156" i="9"/>
  <c r="J156" i="9"/>
  <c r="I180" i="9"/>
  <c r="L180" i="9"/>
  <c r="J180" i="9"/>
  <c r="K180" i="9"/>
  <c r="I220" i="9"/>
  <c r="L220" i="9"/>
  <c r="K220" i="9"/>
  <c r="J220" i="9"/>
  <c r="I29" i="9"/>
  <c r="J29" i="9"/>
  <c r="K29" i="9"/>
  <c r="L29" i="9"/>
  <c r="I37" i="9"/>
  <c r="J37" i="9"/>
  <c r="K37" i="9"/>
  <c r="L37" i="9"/>
  <c r="I45" i="9"/>
  <c r="J45" i="9"/>
  <c r="K45" i="9"/>
  <c r="L45" i="9"/>
  <c r="I53" i="9"/>
  <c r="J53" i="9"/>
  <c r="K53" i="9"/>
  <c r="L53" i="9"/>
  <c r="I61" i="9"/>
  <c r="K61" i="9"/>
  <c r="L61" i="9"/>
  <c r="J61" i="9"/>
  <c r="I69" i="9"/>
  <c r="L69" i="9"/>
  <c r="J69" i="9"/>
  <c r="K69" i="9"/>
  <c r="I77" i="9"/>
  <c r="L77" i="9"/>
  <c r="J77" i="9"/>
  <c r="K77" i="9"/>
  <c r="I85" i="9"/>
  <c r="L85" i="9"/>
  <c r="J85" i="9"/>
  <c r="K85" i="9"/>
  <c r="I93" i="9"/>
  <c r="L93" i="9"/>
  <c r="J93" i="9"/>
  <c r="K93" i="9"/>
  <c r="I101" i="9"/>
  <c r="L101" i="9"/>
  <c r="J101" i="9"/>
  <c r="K101" i="9"/>
  <c r="I109" i="9"/>
  <c r="L109" i="9"/>
  <c r="J109" i="9"/>
  <c r="K109" i="9"/>
  <c r="I117" i="9"/>
  <c r="L117" i="9"/>
  <c r="J117" i="9"/>
  <c r="K117" i="9"/>
  <c r="I125" i="9"/>
  <c r="L125" i="9"/>
  <c r="J125" i="9"/>
  <c r="K125" i="9"/>
  <c r="I133" i="9"/>
  <c r="L133" i="9"/>
  <c r="J133" i="9"/>
  <c r="K133" i="9"/>
  <c r="I141" i="9"/>
  <c r="L141" i="9"/>
  <c r="J141" i="9"/>
  <c r="K141" i="9"/>
  <c r="I149" i="9"/>
  <c r="L149" i="9"/>
  <c r="J149" i="9"/>
  <c r="K149" i="9"/>
  <c r="I157" i="9"/>
  <c r="L157" i="9"/>
  <c r="J157" i="9"/>
  <c r="K157" i="9"/>
  <c r="I165" i="9"/>
  <c r="J165" i="9"/>
  <c r="L165" i="9"/>
  <c r="K165" i="9"/>
  <c r="I173" i="9"/>
  <c r="J173" i="9"/>
  <c r="K173" i="9"/>
  <c r="L173" i="9"/>
  <c r="I181" i="9"/>
  <c r="J181" i="9"/>
  <c r="K181" i="9"/>
  <c r="L181" i="9"/>
  <c r="I189" i="9"/>
  <c r="J189" i="9"/>
  <c r="K189" i="9"/>
  <c r="L189" i="9"/>
  <c r="I197" i="9"/>
  <c r="L197" i="9"/>
  <c r="J197" i="9"/>
  <c r="K197" i="9"/>
  <c r="I205" i="9"/>
  <c r="L205" i="9"/>
  <c r="J205" i="9"/>
  <c r="K205" i="9"/>
  <c r="I213" i="9"/>
  <c r="L213" i="9"/>
  <c r="J213" i="9"/>
  <c r="K213" i="9"/>
  <c r="I221" i="9"/>
  <c r="L221" i="9"/>
  <c r="J221" i="9"/>
  <c r="K221" i="9"/>
  <c r="I229" i="9"/>
  <c r="L229" i="9"/>
  <c r="J229" i="9"/>
  <c r="K229" i="9"/>
  <c r="I237" i="9"/>
  <c r="L237" i="9"/>
  <c r="J237" i="9"/>
  <c r="K237" i="9"/>
  <c r="I245" i="9"/>
  <c r="L245" i="9"/>
  <c r="J245" i="9"/>
  <c r="K245" i="9"/>
  <c r="I253" i="9"/>
  <c r="L253" i="9"/>
  <c r="K253" i="9"/>
  <c r="J253" i="9"/>
  <c r="I261" i="9"/>
  <c r="L261" i="9"/>
  <c r="K261" i="9"/>
  <c r="J261" i="9"/>
  <c r="I269" i="9"/>
  <c r="L269" i="9"/>
  <c r="J269" i="9"/>
  <c r="K269" i="9"/>
  <c r="I277" i="9"/>
  <c r="L277" i="9"/>
  <c r="J277" i="9"/>
  <c r="K277" i="9"/>
  <c r="L285" i="9"/>
  <c r="I285" i="9"/>
  <c r="J285" i="9"/>
  <c r="K285" i="9"/>
  <c r="K293" i="9"/>
  <c r="L293" i="9"/>
  <c r="I293" i="9"/>
  <c r="J293" i="9"/>
  <c r="J301" i="9"/>
  <c r="I301" i="9"/>
  <c r="K301" i="9"/>
  <c r="L301" i="9"/>
  <c r="J309" i="9"/>
  <c r="I309" i="9"/>
  <c r="K309" i="9"/>
  <c r="L309" i="9"/>
  <c r="J317" i="9"/>
  <c r="I317" i="9"/>
  <c r="K317" i="9"/>
  <c r="L317" i="9"/>
  <c r="J325" i="9"/>
  <c r="I325" i="9"/>
  <c r="K325" i="9"/>
  <c r="L325" i="9"/>
  <c r="J333" i="9"/>
  <c r="I333" i="9"/>
  <c r="K333" i="9"/>
  <c r="L333" i="9"/>
  <c r="J341" i="9"/>
  <c r="I341" i="9"/>
  <c r="K341" i="9"/>
  <c r="L341" i="9"/>
  <c r="J349" i="9"/>
  <c r="I349" i="9"/>
  <c r="K349" i="9"/>
  <c r="L349" i="9"/>
  <c r="J357" i="9"/>
  <c r="I357" i="9"/>
  <c r="K357" i="9"/>
  <c r="L357" i="9"/>
  <c r="J365" i="9"/>
  <c r="I365" i="9"/>
  <c r="K365" i="9"/>
  <c r="L365" i="9"/>
  <c r="J373" i="9"/>
  <c r="I373" i="9"/>
  <c r="K373" i="9"/>
  <c r="L373" i="9"/>
  <c r="J381" i="9"/>
  <c r="I381" i="9"/>
  <c r="K381" i="9"/>
  <c r="L381" i="9"/>
  <c r="J389" i="9"/>
  <c r="I389" i="9"/>
  <c r="K389" i="9"/>
  <c r="L389" i="9"/>
  <c r="J397" i="9"/>
  <c r="K397" i="9"/>
  <c r="I397" i="9"/>
  <c r="L397" i="9"/>
  <c r="I405" i="9"/>
  <c r="J405" i="9"/>
  <c r="K405" i="9"/>
  <c r="L405" i="9"/>
  <c r="I413" i="9"/>
  <c r="J413" i="9"/>
  <c r="K413" i="9"/>
  <c r="L413" i="9"/>
  <c r="I421" i="9"/>
  <c r="J421" i="9"/>
  <c r="K421" i="9"/>
  <c r="L421" i="9"/>
  <c r="I429" i="9"/>
  <c r="J429" i="9"/>
  <c r="K429" i="9"/>
  <c r="L429" i="9"/>
  <c r="I437" i="9"/>
  <c r="J437" i="9"/>
  <c r="K437" i="9"/>
  <c r="L437" i="9"/>
  <c r="I445" i="9"/>
  <c r="J445" i="9"/>
  <c r="K445" i="9"/>
  <c r="L445" i="9"/>
  <c r="I453" i="9"/>
  <c r="J453" i="9"/>
  <c r="K453" i="9"/>
  <c r="L453" i="9"/>
  <c r="I461" i="9"/>
  <c r="J461" i="9"/>
  <c r="K461" i="9"/>
  <c r="L461" i="9"/>
  <c r="I469" i="9"/>
  <c r="J469" i="9"/>
  <c r="K469" i="9"/>
  <c r="L469" i="9"/>
  <c r="I477" i="9"/>
  <c r="J477" i="9"/>
  <c r="K477" i="9"/>
  <c r="L477" i="9"/>
  <c r="I485" i="9"/>
  <c r="J485" i="9"/>
  <c r="K485" i="9"/>
  <c r="L485" i="9"/>
  <c r="I493" i="9"/>
  <c r="J493" i="9"/>
  <c r="K493" i="9"/>
  <c r="L493" i="9"/>
  <c r="J501" i="9"/>
  <c r="I501" i="9"/>
  <c r="K501" i="9"/>
  <c r="L501" i="9"/>
  <c r="J509" i="9"/>
  <c r="I509" i="9"/>
  <c r="K509" i="9"/>
  <c r="L509" i="9"/>
  <c r="I517" i="9"/>
  <c r="J517" i="9"/>
  <c r="K517" i="9"/>
  <c r="L517" i="9"/>
  <c r="I525" i="9"/>
  <c r="J525" i="9"/>
  <c r="K525" i="9"/>
  <c r="L525" i="9"/>
  <c r="I533" i="9"/>
  <c r="J533" i="9"/>
  <c r="K533" i="9"/>
  <c r="L533" i="9"/>
  <c r="I541" i="9"/>
  <c r="J541" i="9"/>
  <c r="K541" i="9"/>
  <c r="L541" i="9"/>
  <c r="I549" i="9"/>
  <c r="J549" i="9"/>
  <c r="K549" i="9"/>
  <c r="L549" i="9"/>
  <c r="I557" i="9"/>
  <c r="J557" i="9"/>
  <c r="K557" i="9"/>
  <c r="L557" i="9"/>
  <c r="I565" i="9"/>
  <c r="J565" i="9"/>
  <c r="K565" i="9"/>
  <c r="L565" i="9"/>
  <c r="I573" i="9"/>
  <c r="J573" i="9"/>
  <c r="K573" i="9"/>
  <c r="L573" i="9"/>
  <c r="I581" i="9"/>
  <c r="J581" i="9"/>
  <c r="K581" i="9"/>
  <c r="L581" i="9"/>
  <c r="I589" i="9"/>
  <c r="J589" i="9"/>
  <c r="K589" i="9"/>
  <c r="L589" i="9"/>
  <c r="I597" i="9"/>
  <c r="J597" i="9"/>
  <c r="K597" i="9"/>
  <c r="L597" i="9"/>
  <c r="I605" i="9"/>
  <c r="J605" i="9"/>
  <c r="K605" i="9"/>
  <c r="L605" i="9"/>
  <c r="I613" i="9"/>
  <c r="J613" i="9"/>
  <c r="K613" i="9"/>
  <c r="L613" i="9"/>
  <c r="I621" i="9"/>
  <c r="J621" i="9"/>
  <c r="K621" i="9"/>
  <c r="L621" i="9"/>
  <c r="I629" i="9"/>
  <c r="J629" i="9"/>
  <c r="K629" i="9"/>
  <c r="L629" i="9"/>
  <c r="I637" i="9"/>
  <c r="J637" i="9"/>
  <c r="K637" i="9"/>
  <c r="L637" i="9"/>
  <c r="I645" i="9"/>
  <c r="J645" i="9"/>
  <c r="K645" i="9"/>
  <c r="L645" i="9"/>
  <c r="I653" i="9"/>
  <c r="J653" i="9"/>
  <c r="K653" i="9"/>
  <c r="L653" i="9"/>
  <c r="I661" i="9"/>
  <c r="J661" i="9"/>
  <c r="K661" i="9"/>
  <c r="L661" i="9"/>
  <c r="I669" i="9"/>
  <c r="J669" i="9"/>
  <c r="K669" i="9"/>
  <c r="L669" i="9"/>
  <c r="I677" i="9"/>
  <c r="J677" i="9"/>
  <c r="K677" i="9"/>
  <c r="L677" i="9"/>
  <c r="I685" i="9"/>
  <c r="J685" i="9"/>
  <c r="K685" i="9"/>
  <c r="L685" i="9"/>
  <c r="I693" i="9"/>
  <c r="J693" i="9"/>
  <c r="K693" i="9"/>
  <c r="L693" i="9"/>
  <c r="I701" i="9"/>
  <c r="J701" i="9"/>
  <c r="K701" i="9"/>
  <c r="L701" i="9"/>
  <c r="I709" i="9"/>
  <c r="J709" i="9"/>
  <c r="K709" i="9"/>
  <c r="L709" i="9"/>
  <c r="I717" i="9"/>
  <c r="J717" i="9"/>
  <c r="K717" i="9"/>
  <c r="L717" i="9"/>
  <c r="J725" i="9"/>
  <c r="I725" i="9"/>
  <c r="K725" i="9"/>
  <c r="L725" i="9"/>
  <c r="J733" i="9"/>
  <c r="K733" i="9"/>
  <c r="L733" i="9"/>
  <c r="I733" i="9"/>
  <c r="L741" i="9"/>
  <c r="I741" i="9"/>
  <c r="J741" i="9"/>
  <c r="K741" i="9"/>
  <c r="I749" i="9"/>
  <c r="J749" i="9"/>
  <c r="K749" i="9"/>
  <c r="L749" i="9"/>
  <c r="I757" i="9"/>
  <c r="J757" i="9"/>
  <c r="K757" i="9"/>
  <c r="L757" i="9"/>
  <c r="I765" i="9"/>
  <c r="J765" i="9"/>
  <c r="K765" i="9"/>
  <c r="L765" i="9"/>
  <c r="I773" i="9"/>
  <c r="J773" i="9"/>
  <c r="K773" i="9"/>
  <c r="L773" i="9"/>
  <c r="I781" i="9"/>
  <c r="J781" i="9"/>
  <c r="K781" i="9"/>
  <c r="L781" i="9"/>
  <c r="I789" i="9"/>
  <c r="J789" i="9"/>
  <c r="K789" i="9"/>
  <c r="L789" i="9"/>
  <c r="I797" i="9"/>
  <c r="J797" i="9"/>
  <c r="K797" i="9"/>
  <c r="L797" i="9"/>
  <c r="I805" i="9"/>
  <c r="J805" i="9"/>
  <c r="K805" i="9"/>
  <c r="L805" i="9"/>
  <c r="I813" i="9"/>
  <c r="J813" i="9"/>
  <c r="K813" i="9"/>
  <c r="L813" i="9"/>
  <c r="I821" i="9"/>
  <c r="J821" i="9"/>
  <c r="K821" i="9"/>
  <c r="L821" i="9"/>
  <c r="I829" i="9"/>
  <c r="J829" i="9"/>
  <c r="K829" i="9"/>
  <c r="L829" i="9"/>
  <c r="I837" i="9"/>
  <c r="J837" i="9"/>
  <c r="K837" i="9"/>
  <c r="L837" i="9"/>
  <c r="I845" i="9"/>
  <c r="J845" i="9"/>
  <c r="K845" i="9"/>
  <c r="L845" i="9"/>
  <c r="I853" i="9"/>
  <c r="L853" i="9"/>
  <c r="J853" i="9"/>
  <c r="K853" i="9"/>
  <c r="I861" i="9"/>
  <c r="L861" i="9"/>
  <c r="J861" i="9"/>
  <c r="K861" i="9"/>
  <c r="I869" i="9"/>
  <c r="L869" i="9"/>
  <c r="J869" i="9"/>
  <c r="K869" i="9"/>
  <c r="I877" i="9"/>
  <c r="L877" i="9"/>
  <c r="J877" i="9"/>
  <c r="K877" i="9"/>
  <c r="I885" i="9"/>
  <c r="L885" i="9"/>
  <c r="J885" i="9"/>
  <c r="K885" i="9"/>
  <c r="I893" i="9"/>
  <c r="L893" i="9"/>
  <c r="J893" i="9"/>
  <c r="K893" i="9"/>
  <c r="I901" i="9"/>
  <c r="L901" i="9"/>
  <c r="J901" i="9"/>
  <c r="K901" i="9"/>
  <c r="I909" i="9"/>
  <c r="L909" i="9"/>
  <c r="J909" i="9"/>
  <c r="K909" i="9"/>
  <c r="I917" i="9"/>
  <c r="L917" i="9"/>
  <c r="J917" i="9"/>
  <c r="K917" i="9"/>
  <c r="I925" i="9"/>
  <c r="L925" i="9"/>
  <c r="J925" i="9"/>
  <c r="K925" i="9"/>
  <c r="I933" i="9"/>
  <c r="L933" i="9"/>
  <c r="J933" i="9"/>
  <c r="K933" i="9"/>
  <c r="I941" i="9"/>
  <c r="L941" i="9"/>
  <c r="J941" i="9"/>
  <c r="K941" i="9"/>
  <c r="I949" i="9"/>
  <c r="L949" i="9"/>
  <c r="J949" i="9"/>
  <c r="K949" i="9"/>
  <c r="I957" i="9"/>
  <c r="L957" i="9"/>
  <c r="J957" i="9"/>
  <c r="K957" i="9"/>
  <c r="I965" i="9"/>
  <c r="J965" i="9"/>
  <c r="K965" i="9"/>
  <c r="L965" i="9"/>
  <c r="I973" i="9"/>
  <c r="J973" i="9"/>
  <c r="K973" i="9"/>
  <c r="L973" i="9"/>
  <c r="L981" i="9"/>
  <c r="I981" i="9"/>
  <c r="J981" i="9"/>
  <c r="K981" i="9"/>
  <c r="I989" i="9"/>
  <c r="J989" i="9"/>
  <c r="K989" i="9"/>
  <c r="L989" i="9"/>
  <c r="I997" i="9"/>
  <c r="J997" i="9"/>
  <c r="K997" i="9"/>
  <c r="L997" i="9"/>
  <c r="I1005" i="9"/>
  <c r="J1005" i="9"/>
  <c r="K1005" i="9"/>
  <c r="L1005" i="9"/>
  <c r="I1013" i="9"/>
  <c r="J1013" i="9"/>
  <c r="K1013" i="9"/>
  <c r="L1013" i="9"/>
  <c r="I1021" i="9"/>
  <c r="J1021" i="9"/>
  <c r="K1021" i="9"/>
  <c r="L1021" i="9"/>
  <c r="I1029" i="9"/>
  <c r="J1029" i="9"/>
  <c r="K1029" i="9"/>
  <c r="L1029" i="9"/>
  <c r="I1037" i="9"/>
  <c r="J1037" i="9"/>
  <c r="K1037" i="9"/>
  <c r="L1037" i="9"/>
  <c r="I1045" i="9"/>
  <c r="J1045" i="9"/>
  <c r="K1045" i="9"/>
  <c r="L1045" i="9"/>
  <c r="I1053" i="9"/>
  <c r="J1053" i="9"/>
  <c r="K1053" i="9"/>
  <c r="L1053" i="9"/>
  <c r="I1061" i="9"/>
  <c r="J1061" i="9"/>
  <c r="K1061" i="9"/>
  <c r="L1061" i="9"/>
  <c r="I1069" i="9"/>
  <c r="J1069" i="9"/>
  <c r="K1069" i="9"/>
  <c r="L1069" i="9"/>
  <c r="I1077" i="9"/>
  <c r="J1077" i="9"/>
  <c r="K1077" i="9"/>
  <c r="L1077" i="9"/>
  <c r="J1085" i="9"/>
  <c r="K1085" i="9"/>
  <c r="I1085" i="9"/>
  <c r="L1085" i="9"/>
  <c r="J1093" i="9"/>
  <c r="K1093" i="9"/>
  <c r="I1093" i="9"/>
  <c r="L1093" i="9"/>
  <c r="J1101" i="9"/>
  <c r="K1101" i="9"/>
  <c r="I1101" i="9"/>
  <c r="L1101" i="9"/>
  <c r="J1109" i="9"/>
  <c r="K1109" i="9"/>
  <c r="I1109" i="9"/>
  <c r="L1109" i="9"/>
  <c r="J1117" i="9"/>
  <c r="K1117" i="9"/>
  <c r="I1117" i="9"/>
  <c r="L1117" i="9"/>
  <c r="J1125" i="9"/>
  <c r="K1125" i="9"/>
  <c r="I1125" i="9"/>
  <c r="L1125" i="9"/>
  <c r="J1133" i="9"/>
  <c r="K1133" i="9"/>
  <c r="I1133" i="9"/>
  <c r="L1133" i="9"/>
  <c r="J1141" i="9"/>
  <c r="K1141" i="9"/>
  <c r="I1141" i="9"/>
  <c r="L1141" i="9"/>
  <c r="J1149" i="9"/>
  <c r="K1149" i="9"/>
  <c r="I1149" i="9"/>
  <c r="L1149" i="9"/>
  <c r="J1157" i="9"/>
  <c r="K1157" i="9"/>
  <c r="I1157" i="9"/>
  <c r="L1157" i="9"/>
  <c r="J1165" i="9"/>
  <c r="K1165" i="9"/>
  <c r="I1165" i="9"/>
  <c r="L1165" i="9"/>
  <c r="J1173" i="9"/>
  <c r="K1173" i="9"/>
  <c r="I1173" i="9"/>
  <c r="L1173" i="9"/>
  <c r="J1181" i="9"/>
  <c r="K1181" i="9"/>
  <c r="I1181" i="9"/>
  <c r="L1181" i="9"/>
  <c r="J1189" i="9"/>
  <c r="K1189" i="9"/>
  <c r="I1189" i="9"/>
  <c r="L1189" i="9"/>
  <c r="K1197" i="9"/>
  <c r="L1197" i="9"/>
  <c r="I1197" i="9"/>
  <c r="J1197" i="9"/>
  <c r="I1205" i="9"/>
  <c r="J1205" i="9"/>
  <c r="K1205" i="9"/>
  <c r="L1205" i="9"/>
  <c r="K1213" i="9"/>
  <c r="L1213" i="9"/>
  <c r="I1213" i="9"/>
  <c r="J1213" i="9"/>
  <c r="I1221" i="9"/>
  <c r="J1221" i="9"/>
  <c r="K1221" i="9"/>
  <c r="L1221" i="9"/>
  <c r="I1229" i="9"/>
  <c r="J1229" i="9"/>
  <c r="K1229" i="9"/>
  <c r="L1229" i="9"/>
  <c r="I1237" i="9"/>
  <c r="J1237" i="9"/>
  <c r="K1237" i="9"/>
  <c r="L1237" i="9"/>
  <c r="I1245" i="9"/>
  <c r="J1245" i="9"/>
  <c r="K1245" i="9"/>
  <c r="L1245" i="9"/>
  <c r="I1253" i="9"/>
  <c r="J1253" i="9"/>
  <c r="K1253" i="9"/>
  <c r="L1253" i="9"/>
  <c r="I1261" i="9"/>
  <c r="J1261" i="9"/>
  <c r="K1261" i="9"/>
  <c r="L1261" i="9"/>
  <c r="I1269" i="9"/>
  <c r="J1269" i="9"/>
  <c r="K1269" i="9"/>
  <c r="L1269" i="9"/>
  <c r="I1277" i="9"/>
  <c r="J1277" i="9"/>
  <c r="K1277" i="9"/>
  <c r="L1277" i="9"/>
  <c r="I1285" i="9"/>
  <c r="J1285" i="9"/>
  <c r="K1285" i="9"/>
  <c r="L1285" i="9"/>
  <c r="I1293" i="9"/>
  <c r="J1293" i="9"/>
  <c r="K1293" i="9"/>
  <c r="L1293" i="9"/>
  <c r="I1301" i="9"/>
  <c r="J1301" i="9"/>
  <c r="K1301" i="9"/>
  <c r="L1301" i="9"/>
  <c r="I1309" i="9"/>
  <c r="J1309" i="9"/>
  <c r="K1309" i="9"/>
  <c r="L1309" i="9"/>
  <c r="K1317" i="9"/>
  <c r="L1317" i="9"/>
  <c r="I1317" i="9"/>
  <c r="J1317" i="9"/>
  <c r="K1325" i="9"/>
  <c r="L1325" i="9"/>
  <c r="I1325" i="9"/>
  <c r="J1325" i="9"/>
  <c r="K1333" i="9"/>
  <c r="L1333" i="9"/>
  <c r="I1333" i="9"/>
  <c r="J1333" i="9"/>
  <c r="K1341" i="9"/>
  <c r="L1341" i="9"/>
  <c r="I1341" i="9"/>
  <c r="J1341" i="9"/>
  <c r="K1349" i="9"/>
  <c r="L1349" i="9"/>
  <c r="I1349" i="9"/>
  <c r="J1349" i="9"/>
  <c r="K1357" i="9"/>
  <c r="L1357" i="9"/>
  <c r="I1357" i="9"/>
  <c r="J1357" i="9"/>
  <c r="K1365" i="9"/>
  <c r="L1365" i="9"/>
  <c r="I1365" i="9"/>
  <c r="J1365" i="9"/>
  <c r="K1373" i="9"/>
  <c r="L1373" i="9"/>
  <c r="I1373" i="9"/>
  <c r="J1373" i="9"/>
  <c r="K1381" i="9"/>
  <c r="L1381" i="9"/>
  <c r="I1381" i="9"/>
  <c r="J1381" i="9"/>
  <c r="K1389" i="9"/>
  <c r="L1389" i="9"/>
  <c r="I1389" i="9"/>
  <c r="J1389" i="9"/>
  <c r="K1397" i="9"/>
  <c r="L1397" i="9"/>
  <c r="I1397" i="9"/>
  <c r="J1397" i="9"/>
  <c r="K1405" i="9"/>
  <c r="L1405" i="9"/>
  <c r="I1405" i="9"/>
  <c r="J1405" i="9"/>
  <c r="K1413" i="9"/>
  <c r="L1413" i="9"/>
  <c r="I1413" i="9"/>
  <c r="J1413" i="9"/>
  <c r="K1421" i="9"/>
  <c r="L1421" i="9"/>
  <c r="I1421" i="9"/>
  <c r="J1421" i="9"/>
  <c r="K1429" i="9"/>
  <c r="L1429" i="9"/>
  <c r="I1429" i="9"/>
  <c r="J1429" i="9"/>
  <c r="K1437" i="9"/>
  <c r="L1437" i="9"/>
  <c r="I1437" i="9"/>
  <c r="J1437" i="9"/>
  <c r="K1445" i="9"/>
  <c r="L1445" i="9"/>
  <c r="I1445" i="9"/>
  <c r="J1445" i="9"/>
  <c r="K1453" i="9"/>
  <c r="L1453" i="9"/>
  <c r="I1453" i="9"/>
  <c r="J1453" i="9"/>
  <c r="I1461" i="9"/>
  <c r="J1461" i="9"/>
  <c r="K1461" i="9"/>
  <c r="L1461" i="9"/>
  <c r="I1469" i="9"/>
  <c r="J1469" i="9"/>
  <c r="K1469" i="9"/>
  <c r="L1469" i="9"/>
  <c r="I1477" i="9"/>
  <c r="J1477" i="9"/>
  <c r="K1477" i="9"/>
  <c r="L1477" i="9"/>
  <c r="I1485" i="9"/>
  <c r="J1485" i="9"/>
  <c r="K1485" i="9"/>
  <c r="L1485" i="9"/>
  <c r="I1493" i="9"/>
  <c r="J1493" i="9"/>
  <c r="K1493" i="9"/>
  <c r="L1493" i="9"/>
  <c r="I1501" i="9"/>
  <c r="J1501" i="9"/>
  <c r="K1501" i="9"/>
  <c r="L1501" i="9"/>
  <c r="I1509" i="9"/>
  <c r="J1509" i="9"/>
  <c r="K1509" i="9"/>
  <c r="L1509" i="9"/>
  <c r="I1517" i="9"/>
  <c r="J1517" i="9"/>
  <c r="K1517" i="9"/>
  <c r="L1517" i="9"/>
  <c r="I1525" i="9"/>
  <c r="J1525" i="9"/>
  <c r="K1525" i="9"/>
  <c r="L1525" i="9"/>
  <c r="I1533" i="9"/>
  <c r="J1533" i="9"/>
  <c r="K1533" i="9"/>
  <c r="L1533" i="9"/>
  <c r="I1541" i="9"/>
  <c r="J1541" i="9"/>
  <c r="K1541" i="9"/>
  <c r="L1541" i="9"/>
  <c r="I1549" i="9"/>
  <c r="J1549" i="9"/>
  <c r="K1549" i="9"/>
  <c r="L1549" i="9"/>
  <c r="I1557" i="9"/>
  <c r="J1557" i="9"/>
  <c r="K1557" i="9"/>
  <c r="I1565" i="9"/>
  <c r="J1565" i="9"/>
  <c r="K1565" i="9"/>
  <c r="I1573" i="9"/>
  <c r="J1573" i="9"/>
  <c r="K1573" i="9"/>
  <c r="I1581" i="9"/>
  <c r="J1581" i="9"/>
  <c r="K1581" i="9"/>
  <c r="I1589" i="9"/>
  <c r="J1589" i="9"/>
  <c r="K1589" i="9"/>
  <c r="I1597" i="9"/>
  <c r="J1597" i="9"/>
  <c r="K1597" i="9"/>
  <c r="I1605" i="9"/>
  <c r="J1605" i="9"/>
  <c r="K1605" i="9"/>
  <c r="I1613" i="9"/>
  <c r="J1613" i="9"/>
  <c r="K1613" i="9"/>
  <c r="I1621" i="9"/>
  <c r="J1621" i="9"/>
  <c r="K1621" i="9"/>
  <c r="I1629" i="9"/>
  <c r="K1629" i="9"/>
  <c r="L1692" i="9"/>
  <c r="I1690" i="9"/>
  <c r="J1687" i="9"/>
  <c r="L1684" i="9"/>
  <c r="I1682" i="9"/>
  <c r="J1679" i="9"/>
  <c r="L1676" i="9"/>
  <c r="I1674" i="9"/>
  <c r="J1671" i="9"/>
  <c r="L1668" i="9"/>
  <c r="I1666" i="9"/>
  <c r="J1663" i="9"/>
  <c r="L1660" i="9"/>
  <c r="I1658" i="9"/>
  <c r="J1655" i="9"/>
  <c r="L1652" i="9"/>
  <c r="I1650" i="9"/>
  <c r="J1647" i="9"/>
  <c r="L1644" i="9"/>
  <c r="I1642" i="9"/>
  <c r="J1639" i="9"/>
  <c r="L1636" i="9"/>
  <c r="I1634" i="9"/>
  <c r="L1630" i="9"/>
  <c r="L1627" i="9"/>
  <c r="I1624" i="9"/>
  <c r="I1620" i="9"/>
  <c r="I1616" i="9"/>
  <c r="I1612" i="9"/>
  <c r="I1608" i="9"/>
  <c r="I1604" i="9"/>
  <c r="I1600" i="9"/>
  <c r="I1596" i="9"/>
  <c r="I1592" i="9"/>
  <c r="I1588" i="9"/>
  <c r="I1584" i="9"/>
  <c r="I1580" i="9"/>
  <c r="I1576" i="9"/>
  <c r="I1572" i="9"/>
  <c r="I1568" i="9"/>
  <c r="I1564" i="9"/>
  <c r="K1558" i="9"/>
  <c r="K1548" i="9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298" i="1"/>
  <c r="P299" i="1"/>
  <c r="P300" i="1"/>
  <c r="P301" i="1"/>
  <c r="P302" i="1"/>
  <c r="P303" i="1"/>
  <c r="P304" i="1"/>
  <c r="P305" i="1"/>
  <c r="P306" i="1"/>
  <c r="P307" i="1"/>
  <c r="P308" i="1"/>
  <c r="P309" i="1"/>
  <c r="P310" i="1"/>
  <c r="P311" i="1"/>
  <c r="P312" i="1"/>
  <c r="P313" i="1"/>
  <c r="P314" i="1"/>
  <c r="P315" i="1"/>
  <c r="P316" i="1"/>
  <c r="P317" i="1"/>
  <c r="P318" i="1"/>
  <c r="P319" i="1"/>
  <c r="P320" i="1"/>
  <c r="P321" i="1"/>
  <c r="P322" i="1"/>
  <c r="P323" i="1"/>
  <c r="P324" i="1"/>
  <c r="P325" i="1"/>
  <c r="P326" i="1"/>
  <c r="P327" i="1"/>
  <c r="P328" i="1"/>
  <c r="P329" i="1"/>
  <c r="P330" i="1"/>
  <c r="P331" i="1"/>
  <c r="P332" i="1"/>
  <c r="P333" i="1"/>
  <c r="P334" i="1"/>
  <c r="P335" i="1"/>
  <c r="P336" i="1"/>
  <c r="P337" i="1"/>
  <c r="P338" i="1"/>
  <c r="P339" i="1"/>
  <c r="P340" i="1"/>
  <c r="P341" i="1"/>
  <c r="P342" i="1"/>
  <c r="P343" i="1"/>
  <c r="P344" i="1"/>
  <c r="P345" i="1"/>
  <c r="P346" i="1"/>
  <c r="P347" i="1"/>
  <c r="P348" i="1"/>
  <c r="P349" i="1"/>
  <c r="P350" i="1"/>
  <c r="P351" i="1"/>
  <c r="P352" i="1"/>
  <c r="P353" i="1"/>
  <c r="P354" i="1"/>
  <c r="P355" i="1"/>
  <c r="P356" i="1"/>
  <c r="P357" i="1"/>
  <c r="P358" i="1"/>
  <c r="P359" i="1"/>
  <c r="P360" i="1"/>
  <c r="P361" i="1"/>
  <c r="P362" i="1"/>
  <c r="P363" i="1"/>
  <c r="P364" i="1"/>
  <c r="P365" i="1"/>
  <c r="P366" i="1"/>
  <c r="P367" i="1"/>
  <c r="P368" i="1"/>
  <c r="P369" i="1"/>
  <c r="P370" i="1"/>
  <c r="P371" i="1"/>
  <c r="P372" i="1"/>
  <c r="P373" i="1"/>
  <c r="P374" i="1"/>
  <c r="P375" i="1"/>
  <c r="P376" i="1"/>
  <c r="P377" i="1"/>
  <c r="P378" i="1"/>
  <c r="P379" i="1"/>
  <c r="P380" i="1"/>
  <c r="P381" i="1"/>
  <c r="P382" i="1"/>
  <c r="P383" i="1"/>
  <c r="P384" i="1"/>
  <c r="P385" i="1"/>
  <c r="P386" i="1"/>
  <c r="P387" i="1"/>
  <c r="P388" i="1"/>
  <c r="P389" i="1"/>
  <c r="P390" i="1"/>
  <c r="P391" i="1"/>
  <c r="P392" i="1"/>
  <c r="P393" i="1"/>
  <c r="P394" i="1"/>
  <c r="P395" i="1"/>
  <c r="P396" i="1"/>
  <c r="P397" i="1"/>
  <c r="P398" i="1"/>
  <c r="P399" i="1"/>
  <c r="P400" i="1"/>
  <c r="P401" i="1"/>
  <c r="P402" i="1"/>
  <c r="P403" i="1"/>
  <c r="P404" i="1"/>
  <c r="P405" i="1"/>
  <c r="P406" i="1"/>
  <c r="P407" i="1"/>
  <c r="P408" i="1"/>
  <c r="P409" i="1"/>
  <c r="P410" i="1"/>
  <c r="P411" i="1"/>
  <c r="P412" i="1"/>
  <c r="P413" i="1"/>
  <c r="P414" i="1"/>
  <c r="P415" i="1"/>
  <c r="P416" i="1"/>
  <c r="P417" i="1"/>
  <c r="P418" i="1"/>
  <c r="P419" i="1"/>
  <c r="P420" i="1"/>
  <c r="P421" i="1"/>
  <c r="P422" i="1"/>
  <c r="P423" i="1"/>
  <c r="P424" i="1"/>
  <c r="P425" i="1"/>
  <c r="P426" i="1"/>
  <c r="P427" i="1"/>
  <c r="P428" i="1"/>
  <c r="P429" i="1"/>
  <c r="P430" i="1"/>
  <c r="P431" i="1"/>
  <c r="P432" i="1"/>
  <c r="P433" i="1"/>
  <c r="P434" i="1"/>
  <c r="P435" i="1"/>
  <c r="P436" i="1"/>
  <c r="P437" i="1"/>
  <c r="P438" i="1"/>
  <c r="P439" i="1"/>
  <c r="P440" i="1"/>
  <c r="P441" i="1"/>
  <c r="P442" i="1"/>
  <c r="P443" i="1"/>
  <c r="P444" i="1"/>
  <c r="P445" i="1"/>
  <c r="P446" i="1"/>
  <c r="P447" i="1"/>
  <c r="P448" i="1"/>
  <c r="P449" i="1"/>
  <c r="P450" i="1"/>
  <c r="P451" i="1"/>
  <c r="P452" i="1"/>
  <c r="P453" i="1"/>
  <c r="P454" i="1"/>
  <c r="P455" i="1"/>
  <c r="P456" i="1"/>
  <c r="P457" i="1"/>
  <c r="P458" i="1"/>
  <c r="P459" i="1"/>
  <c r="P460" i="1"/>
  <c r="P461" i="1"/>
  <c r="P462" i="1"/>
  <c r="P463" i="1"/>
  <c r="P464" i="1"/>
  <c r="P465" i="1"/>
  <c r="P466" i="1"/>
  <c r="P467" i="1"/>
  <c r="P468" i="1"/>
  <c r="P469" i="1"/>
  <c r="P470" i="1"/>
  <c r="P471" i="1"/>
  <c r="P472" i="1"/>
  <c r="P473" i="1"/>
  <c r="P474" i="1"/>
  <c r="P475" i="1"/>
  <c r="P476" i="1"/>
  <c r="P477" i="1"/>
  <c r="P478" i="1"/>
  <c r="P479" i="1"/>
  <c r="P480" i="1"/>
  <c r="P481" i="1"/>
  <c r="P482" i="1"/>
  <c r="P483" i="1"/>
  <c r="P484" i="1"/>
  <c r="P485" i="1"/>
  <c r="P486" i="1"/>
  <c r="P487" i="1"/>
  <c r="P488" i="1"/>
  <c r="P489" i="1"/>
  <c r="P490" i="1"/>
  <c r="P491" i="1"/>
  <c r="P492" i="1"/>
  <c r="P493" i="1"/>
  <c r="P494" i="1"/>
  <c r="P495" i="1"/>
  <c r="P496" i="1"/>
  <c r="P497" i="1"/>
  <c r="P498" i="1"/>
  <c r="P499" i="1"/>
  <c r="P500" i="1"/>
  <c r="P501" i="1"/>
  <c r="P502" i="1"/>
  <c r="P503" i="1"/>
  <c r="P504" i="1"/>
  <c r="P505" i="1"/>
  <c r="P506" i="1"/>
  <c r="P507" i="1"/>
  <c r="P508" i="1"/>
  <c r="P509" i="1"/>
  <c r="P510" i="1"/>
  <c r="P511" i="1"/>
  <c r="P512" i="1"/>
  <c r="P513" i="1"/>
  <c r="P514" i="1"/>
  <c r="P515" i="1"/>
  <c r="P516" i="1"/>
  <c r="P517" i="1"/>
  <c r="P518" i="1"/>
  <c r="P519" i="1"/>
  <c r="P520" i="1"/>
  <c r="P521" i="1"/>
  <c r="P522" i="1"/>
  <c r="P523" i="1"/>
  <c r="P524" i="1"/>
  <c r="P525" i="1"/>
  <c r="P526" i="1"/>
  <c r="P527" i="1"/>
  <c r="P528" i="1"/>
  <c r="P529" i="1"/>
  <c r="P530" i="1"/>
  <c r="P531" i="1"/>
  <c r="P532" i="1"/>
  <c r="P533" i="1"/>
  <c r="P534" i="1"/>
  <c r="P535" i="1"/>
  <c r="P536" i="1"/>
  <c r="P537" i="1"/>
  <c r="P538" i="1"/>
  <c r="P539" i="1"/>
  <c r="P540" i="1"/>
  <c r="P541" i="1"/>
  <c r="P542" i="1"/>
  <c r="P543" i="1"/>
  <c r="P544" i="1"/>
  <c r="P545" i="1"/>
  <c r="P546" i="1"/>
  <c r="P547" i="1"/>
  <c r="P548" i="1"/>
  <c r="P549" i="1"/>
  <c r="P550" i="1"/>
  <c r="P551" i="1"/>
  <c r="P552" i="1"/>
  <c r="P553" i="1"/>
  <c r="P554" i="1"/>
  <c r="P555" i="1"/>
  <c r="P556" i="1"/>
  <c r="P557" i="1"/>
  <c r="P558" i="1"/>
  <c r="P559" i="1"/>
  <c r="P560" i="1"/>
  <c r="P561" i="1"/>
  <c r="P562" i="1"/>
  <c r="P563" i="1"/>
  <c r="P564" i="1"/>
  <c r="P565" i="1"/>
  <c r="P566" i="1"/>
  <c r="P567" i="1"/>
  <c r="P568" i="1"/>
  <c r="P569" i="1"/>
  <c r="P570" i="1"/>
  <c r="P571" i="1"/>
  <c r="P572" i="1"/>
  <c r="P573" i="1"/>
  <c r="P574" i="1"/>
  <c r="P575" i="1"/>
  <c r="P576" i="1"/>
  <c r="P577" i="1"/>
  <c r="P578" i="1"/>
  <c r="P579" i="1"/>
  <c r="P580" i="1"/>
  <c r="P581" i="1"/>
  <c r="P582" i="1"/>
  <c r="P583" i="1"/>
  <c r="P584" i="1"/>
  <c r="P585" i="1"/>
  <c r="P586" i="1"/>
  <c r="P587" i="1"/>
  <c r="P588" i="1"/>
  <c r="P589" i="1"/>
  <c r="P590" i="1"/>
  <c r="P591" i="1"/>
  <c r="P592" i="1"/>
  <c r="P593" i="1"/>
  <c r="P594" i="1"/>
  <c r="P595" i="1"/>
  <c r="P596" i="1"/>
  <c r="P597" i="1"/>
  <c r="P598" i="1"/>
  <c r="P599" i="1"/>
  <c r="P600" i="1"/>
  <c r="P601" i="1"/>
  <c r="P602" i="1"/>
  <c r="P603" i="1"/>
  <c r="P604" i="1"/>
  <c r="P605" i="1"/>
  <c r="P606" i="1"/>
  <c r="P607" i="1"/>
  <c r="P608" i="1"/>
  <c r="P609" i="1"/>
  <c r="P610" i="1"/>
  <c r="P611" i="1"/>
  <c r="P612" i="1"/>
  <c r="P613" i="1"/>
  <c r="P614" i="1"/>
  <c r="P615" i="1"/>
  <c r="P616" i="1"/>
  <c r="P617" i="1"/>
  <c r="P618" i="1"/>
  <c r="P619" i="1"/>
  <c r="P620" i="1"/>
  <c r="P621" i="1"/>
  <c r="P622" i="1"/>
  <c r="P623" i="1"/>
  <c r="P624" i="1"/>
  <c r="P625" i="1"/>
  <c r="P626" i="1"/>
  <c r="P627" i="1"/>
  <c r="P628" i="1"/>
  <c r="P629" i="1"/>
  <c r="P630" i="1"/>
  <c r="P631" i="1"/>
  <c r="P632" i="1"/>
  <c r="P633" i="1"/>
  <c r="P634" i="1"/>
  <c r="P635" i="1"/>
  <c r="P636" i="1"/>
  <c r="P637" i="1"/>
  <c r="P638" i="1"/>
  <c r="P639" i="1"/>
  <c r="P640" i="1"/>
  <c r="P641" i="1"/>
  <c r="P642" i="1"/>
  <c r="P643" i="1"/>
  <c r="P644" i="1"/>
  <c r="P645" i="1"/>
  <c r="P646" i="1"/>
  <c r="P647" i="1"/>
  <c r="P648" i="1"/>
  <c r="P649" i="1"/>
  <c r="P650" i="1"/>
  <c r="P651" i="1"/>
  <c r="P652" i="1"/>
  <c r="P653" i="1"/>
  <c r="P654" i="1"/>
  <c r="P655" i="1"/>
  <c r="P656" i="1"/>
  <c r="P657" i="1"/>
  <c r="P658" i="1"/>
  <c r="P659" i="1"/>
  <c r="P660" i="1"/>
  <c r="P661" i="1"/>
  <c r="P662" i="1"/>
  <c r="P663" i="1"/>
  <c r="P664" i="1"/>
  <c r="P665" i="1"/>
  <c r="P666" i="1"/>
  <c r="P667" i="1"/>
  <c r="P668" i="1"/>
  <c r="P669" i="1"/>
  <c r="P670" i="1"/>
  <c r="P671" i="1"/>
  <c r="P672" i="1"/>
  <c r="P673" i="1"/>
  <c r="P674" i="1"/>
  <c r="P675" i="1"/>
  <c r="P676" i="1"/>
  <c r="P677" i="1"/>
  <c r="P678" i="1"/>
  <c r="P679" i="1"/>
  <c r="P680" i="1"/>
  <c r="P681" i="1"/>
  <c r="P682" i="1"/>
  <c r="P683" i="1"/>
  <c r="P684" i="1"/>
  <c r="P685" i="1"/>
  <c r="P686" i="1"/>
  <c r="P687" i="1"/>
  <c r="P688" i="1"/>
  <c r="P689" i="1"/>
  <c r="P690" i="1"/>
  <c r="P691" i="1"/>
  <c r="P692" i="1"/>
  <c r="P693" i="1"/>
  <c r="P694" i="1"/>
  <c r="P695" i="1"/>
  <c r="P696" i="1"/>
  <c r="P697" i="1"/>
  <c r="P698" i="1"/>
  <c r="P699" i="1"/>
  <c r="P700" i="1"/>
  <c r="P701" i="1"/>
  <c r="P702" i="1"/>
  <c r="P703" i="1"/>
  <c r="P704" i="1"/>
  <c r="P705" i="1"/>
  <c r="P706" i="1"/>
  <c r="P707" i="1"/>
  <c r="P708" i="1"/>
  <c r="P709" i="1"/>
  <c r="P710" i="1"/>
  <c r="P711" i="1"/>
  <c r="P712" i="1"/>
  <c r="P713" i="1"/>
  <c r="P714" i="1"/>
  <c r="P715" i="1"/>
  <c r="P716" i="1"/>
  <c r="P717" i="1"/>
  <c r="P718" i="1"/>
  <c r="P719" i="1"/>
  <c r="P720" i="1"/>
  <c r="P721" i="1"/>
  <c r="P722" i="1"/>
  <c r="P723" i="1"/>
  <c r="P724" i="1"/>
  <c r="P725" i="1"/>
  <c r="P726" i="1"/>
  <c r="P727" i="1"/>
  <c r="P728" i="1"/>
  <c r="P729" i="1"/>
  <c r="P730" i="1"/>
  <c r="P731" i="1"/>
  <c r="P732" i="1"/>
  <c r="P733" i="1"/>
  <c r="P734" i="1"/>
  <c r="P735" i="1"/>
  <c r="P736" i="1"/>
  <c r="P737" i="1"/>
  <c r="P738" i="1"/>
  <c r="P739" i="1"/>
  <c r="P740" i="1"/>
  <c r="P741" i="1"/>
  <c r="P742" i="1"/>
  <c r="P743" i="1"/>
  <c r="P744" i="1"/>
  <c r="P745" i="1"/>
  <c r="P746" i="1"/>
  <c r="P747" i="1"/>
  <c r="P748" i="1"/>
  <c r="P749" i="1"/>
  <c r="P750" i="1"/>
  <c r="P751" i="1"/>
  <c r="P752" i="1"/>
  <c r="P753" i="1"/>
  <c r="P754" i="1"/>
  <c r="P755" i="1"/>
  <c r="P756" i="1"/>
  <c r="P757" i="1"/>
  <c r="P758" i="1"/>
  <c r="P759" i="1"/>
  <c r="P760" i="1"/>
  <c r="P761" i="1"/>
  <c r="P762" i="1"/>
  <c r="P763" i="1"/>
  <c r="P764" i="1"/>
  <c r="P765" i="1"/>
  <c r="P766" i="1"/>
  <c r="P767" i="1"/>
  <c r="P768" i="1"/>
  <c r="P769" i="1"/>
  <c r="P770" i="1"/>
  <c r="P771" i="1"/>
  <c r="P772" i="1"/>
  <c r="P773" i="1"/>
  <c r="P774" i="1"/>
  <c r="P775" i="1"/>
  <c r="P776" i="1"/>
  <c r="P777" i="1"/>
  <c r="P778" i="1"/>
  <c r="P779" i="1"/>
  <c r="P780" i="1"/>
  <c r="P781" i="1"/>
  <c r="P782" i="1"/>
  <c r="P783" i="1"/>
  <c r="P784" i="1"/>
  <c r="P785" i="1"/>
  <c r="P786" i="1"/>
  <c r="P787" i="1"/>
  <c r="P788" i="1"/>
  <c r="P789" i="1"/>
  <c r="P790" i="1"/>
  <c r="P791" i="1"/>
  <c r="P792" i="1"/>
  <c r="P793" i="1"/>
  <c r="P794" i="1"/>
  <c r="P795" i="1"/>
  <c r="P796" i="1"/>
  <c r="P797" i="1"/>
  <c r="P798" i="1"/>
  <c r="P799" i="1"/>
  <c r="P800" i="1"/>
  <c r="P801" i="1"/>
  <c r="P802" i="1"/>
  <c r="P803" i="1"/>
  <c r="P804" i="1"/>
  <c r="P805" i="1"/>
  <c r="P806" i="1"/>
  <c r="P807" i="1"/>
  <c r="P808" i="1"/>
  <c r="P809" i="1"/>
  <c r="P810" i="1"/>
  <c r="P811" i="1"/>
  <c r="P812" i="1"/>
  <c r="P813" i="1"/>
  <c r="P814" i="1"/>
  <c r="P815" i="1"/>
  <c r="P816" i="1"/>
  <c r="P817" i="1"/>
  <c r="P818" i="1"/>
  <c r="P819" i="1"/>
  <c r="P820" i="1"/>
  <c r="P821" i="1"/>
  <c r="P822" i="1"/>
  <c r="P823" i="1"/>
  <c r="P824" i="1"/>
  <c r="P825" i="1"/>
  <c r="P826" i="1"/>
  <c r="P827" i="1"/>
  <c r="P828" i="1"/>
  <c r="P829" i="1"/>
  <c r="P830" i="1"/>
  <c r="P831" i="1"/>
  <c r="P832" i="1"/>
  <c r="P833" i="1"/>
  <c r="P834" i="1"/>
  <c r="P835" i="1"/>
  <c r="P836" i="1"/>
  <c r="P837" i="1"/>
  <c r="P838" i="1"/>
  <c r="P839" i="1"/>
  <c r="P840" i="1"/>
  <c r="P841" i="1"/>
  <c r="P842" i="1"/>
  <c r="P843" i="1"/>
  <c r="P844" i="1"/>
  <c r="P845" i="1"/>
  <c r="P846" i="1"/>
  <c r="P847" i="1"/>
  <c r="P848" i="1"/>
  <c r="P849" i="1"/>
  <c r="P850" i="1"/>
  <c r="P851" i="1"/>
  <c r="P852" i="1"/>
  <c r="P853" i="1"/>
  <c r="P854" i="1"/>
  <c r="P855" i="1"/>
  <c r="P856" i="1"/>
  <c r="P857" i="1"/>
  <c r="P858" i="1"/>
  <c r="P859" i="1"/>
  <c r="P860" i="1"/>
  <c r="P861" i="1"/>
  <c r="P862" i="1"/>
  <c r="P863" i="1"/>
  <c r="P864" i="1"/>
  <c r="P865" i="1"/>
  <c r="P866" i="1"/>
  <c r="P867" i="1"/>
  <c r="P868" i="1"/>
  <c r="P869" i="1"/>
  <c r="P870" i="1"/>
  <c r="P871" i="1"/>
  <c r="P872" i="1"/>
  <c r="P873" i="1"/>
  <c r="P874" i="1"/>
  <c r="P875" i="1"/>
  <c r="P876" i="1"/>
  <c r="P877" i="1"/>
  <c r="P878" i="1"/>
  <c r="P879" i="1"/>
  <c r="P880" i="1"/>
  <c r="P881" i="1"/>
  <c r="P882" i="1"/>
  <c r="P883" i="1"/>
  <c r="P884" i="1"/>
  <c r="P885" i="1"/>
  <c r="P886" i="1"/>
  <c r="P887" i="1"/>
  <c r="P888" i="1"/>
  <c r="P889" i="1"/>
  <c r="P890" i="1"/>
  <c r="P891" i="1"/>
  <c r="P892" i="1"/>
  <c r="P893" i="1"/>
  <c r="P894" i="1"/>
  <c r="P895" i="1"/>
  <c r="P896" i="1"/>
  <c r="P897" i="1"/>
  <c r="P898" i="1"/>
  <c r="P899" i="1"/>
  <c r="P900" i="1"/>
  <c r="P901" i="1"/>
  <c r="P902" i="1"/>
  <c r="P903" i="1"/>
  <c r="P904" i="1"/>
  <c r="P905" i="1"/>
  <c r="P906" i="1"/>
  <c r="P907" i="1"/>
  <c r="P908" i="1"/>
  <c r="P909" i="1"/>
  <c r="P910" i="1"/>
  <c r="P911" i="1"/>
  <c r="P912" i="1"/>
  <c r="P913" i="1"/>
  <c r="P914" i="1"/>
  <c r="P915" i="1"/>
  <c r="P916" i="1"/>
  <c r="P917" i="1"/>
  <c r="P918" i="1"/>
  <c r="P919" i="1"/>
  <c r="P920" i="1"/>
  <c r="P921" i="1"/>
  <c r="P922" i="1"/>
  <c r="P923" i="1"/>
  <c r="P924" i="1"/>
  <c r="P925" i="1"/>
  <c r="P926" i="1"/>
  <c r="P927" i="1"/>
  <c r="P928" i="1"/>
  <c r="P929" i="1"/>
  <c r="P930" i="1"/>
  <c r="P931" i="1"/>
  <c r="P932" i="1"/>
  <c r="P933" i="1"/>
  <c r="P934" i="1"/>
  <c r="P935" i="1"/>
  <c r="P936" i="1"/>
  <c r="P937" i="1"/>
  <c r="P938" i="1"/>
  <c r="P939" i="1"/>
  <c r="P940" i="1"/>
  <c r="P941" i="1"/>
  <c r="P942" i="1"/>
  <c r="P943" i="1"/>
  <c r="P944" i="1"/>
  <c r="P945" i="1"/>
  <c r="P946" i="1"/>
  <c r="P947" i="1"/>
  <c r="P948" i="1"/>
  <c r="P949" i="1"/>
  <c r="P950" i="1"/>
  <c r="P951" i="1"/>
  <c r="P952" i="1"/>
  <c r="P953" i="1"/>
  <c r="P954" i="1"/>
  <c r="P955" i="1"/>
  <c r="P956" i="1"/>
  <c r="P957" i="1"/>
  <c r="P958" i="1"/>
  <c r="P959" i="1"/>
  <c r="P960" i="1"/>
  <c r="P961" i="1"/>
  <c r="P962" i="1"/>
  <c r="P963" i="1"/>
  <c r="P964" i="1"/>
  <c r="P965" i="1"/>
  <c r="P966" i="1"/>
  <c r="P967" i="1"/>
  <c r="P968" i="1"/>
  <c r="P969" i="1"/>
  <c r="P970" i="1"/>
  <c r="P971" i="1"/>
  <c r="P972" i="1"/>
  <c r="P973" i="1"/>
  <c r="P974" i="1"/>
  <c r="P975" i="1"/>
  <c r="P976" i="1"/>
  <c r="P977" i="1"/>
  <c r="P978" i="1"/>
  <c r="P979" i="1"/>
  <c r="P980" i="1"/>
  <c r="P981" i="1"/>
  <c r="P982" i="1"/>
  <c r="P983" i="1"/>
  <c r="P984" i="1"/>
  <c r="P985" i="1"/>
  <c r="P986" i="1"/>
  <c r="P987" i="1"/>
  <c r="P988" i="1"/>
  <c r="P989" i="1"/>
  <c r="P990" i="1"/>
  <c r="P991" i="1"/>
  <c r="P992" i="1"/>
  <c r="P993" i="1"/>
  <c r="P994" i="1"/>
  <c r="P995" i="1"/>
  <c r="P996" i="1"/>
  <c r="P997" i="1"/>
  <c r="P998" i="1"/>
  <c r="P999" i="1"/>
  <c r="P1000" i="1"/>
  <c r="P1001" i="1"/>
  <c r="P1002" i="1"/>
  <c r="P1003" i="1"/>
  <c r="P1004" i="1"/>
  <c r="P1005" i="1"/>
  <c r="P1006" i="1"/>
  <c r="P1007" i="1"/>
  <c r="P1008" i="1"/>
  <c r="P1009" i="1"/>
  <c r="P1010" i="1"/>
  <c r="P1011" i="1"/>
  <c r="P1012" i="1"/>
  <c r="P1013" i="1"/>
  <c r="P1014" i="1"/>
  <c r="P1015" i="1"/>
  <c r="P1016" i="1"/>
  <c r="P1017" i="1"/>
  <c r="P1018" i="1"/>
  <c r="P1019" i="1"/>
  <c r="P1020" i="1"/>
  <c r="P1021" i="1"/>
  <c r="P1022" i="1"/>
  <c r="P1023" i="1"/>
  <c r="P1024" i="1"/>
  <c r="P1025" i="1"/>
  <c r="P1026" i="1"/>
  <c r="P1027" i="1"/>
  <c r="P1028" i="1"/>
  <c r="P1029" i="1"/>
  <c r="P1030" i="1"/>
  <c r="P1031" i="1"/>
  <c r="P1032" i="1"/>
  <c r="P1033" i="1"/>
  <c r="P1034" i="1"/>
  <c r="P1035" i="1"/>
  <c r="P1036" i="1"/>
  <c r="P1037" i="1"/>
  <c r="P1038" i="1"/>
  <c r="P1039" i="1"/>
  <c r="P1040" i="1"/>
  <c r="P1041" i="1"/>
  <c r="P1042" i="1"/>
  <c r="P1043" i="1"/>
  <c r="P1044" i="1"/>
  <c r="P1045" i="1"/>
  <c r="P1046" i="1"/>
  <c r="P1047" i="1"/>
  <c r="P1048" i="1"/>
  <c r="P1049" i="1"/>
  <c r="P1050" i="1"/>
  <c r="P1051" i="1"/>
  <c r="P1052" i="1"/>
  <c r="P1053" i="1"/>
  <c r="P1054" i="1"/>
  <c r="P1055" i="1"/>
  <c r="P1056" i="1"/>
  <c r="P1057" i="1"/>
  <c r="P1058" i="1"/>
  <c r="P1059" i="1"/>
  <c r="P1060" i="1"/>
  <c r="P1061" i="1"/>
  <c r="P1062" i="1"/>
  <c r="P1063" i="1"/>
  <c r="P1064" i="1"/>
  <c r="P1065" i="1"/>
  <c r="P1066" i="1"/>
  <c r="P1067" i="1"/>
  <c r="P1068" i="1"/>
  <c r="P1069" i="1"/>
  <c r="P1070" i="1"/>
  <c r="P1071" i="1"/>
  <c r="P1072" i="1"/>
  <c r="P1073" i="1"/>
  <c r="P1074" i="1"/>
  <c r="P1075" i="1"/>
  <c r="P1076" i="1"/>
  <c r="P1077" i="1"/>
  <c r="P1078" i="1"/>
  <c r="P1079" i="1"/>
  <c r="P1080" i="1"/>
  <c r="P1081" i="1"/>
  <c r="P1082" i="1"/>
  <c r="P1083" i="1"/>
  <c r="P1084" i="1"/>
  <c r="P1085" i="1"/>
  <c r="P1086" i="1"/>
  <c r="P1087" i="1"/>
  <c r="P1088" i="1"/>
  <c r="P1089" i="1"/>
  <c r="P1090" i="1"/>
  <c r="P1091" i="1"/>
  <c r="P1092" i="1"/>
  <c r="P1093" i="1"/>
  <c r="P1094" i="1"/>
  <c r="P1095" i="1"/>
  <c r="P1096" i="1"/>
  <c r="P1097" i="1"/>
  <c r="P1098" i="1"/>
  <c r="P1099" i="1"/>
  <c r="P1100" i="1"/>
  <c r="P1101" i="1"/>
  <c r="P1102" i="1"/>
  <c r="P1103" i="1"/>
  <c r="P1104" i="1"/>
  <c r="P1105" i="1"/>
  <c r="P1106" i="1"/>
  <c r="P1107" i="1"/>
  <c r="P1108" i="1"/>
  <c r="P1109" i="1"/>
  <c r="P1110" i="1"/>
  <c r="P1111" i="1"/>
  <c r="P1112" i="1"/>
  <c r="P1113" i="1"/>
  <c r="P1114" i="1"/>
  <c r="P1115" i="1"/>
  <c r="P1116" i="1"/>
  <c r="P1117" i="1"/>
  <c r="P1118" i="1"/>
  <c r="P1119" i="1"/>
  <c r="P1120" i="1"/>
  <c r="P1121" i="1"/>
  <c r="P1122" i="1"/>
  <c r="P1123" i="1"/>
  <c r="P1124" i="1"/>
  <c r="P1125" i="1"/>
  <c r="P1126" i="1"/>
  <c r="P1127" i="1"/>
  <c r="P1128" i="1"/>
  <c r="P1129" i="1"/>
  <c r="P1130" i="1"/>
  <c r="P1131" i="1"/>
  <c r="P1132" i="1"/>
  <c r="P1133" i="1"/>
  <c r="P1134" i="1"/>
  <c r="P1135" i="1"/>
  <c r="P1136" i="1"/>
  <c r="P1137" i="1"/>
  <c r="P1138" i="1"/>
  <c r="P1139" i="1"/>
  <c r="P1140" i="1"/>
  <c r="P1141" i="1"/>
  <c r="P1142" i="1"/>
  <c r="P1143" i="1"/>
  <c r="P1144" i="1"/>
  <c r="P1145" i="1"/>
  <c r="P1146" i="1"/>
  <c r="P1147" i="1"/>
  <c r="P1148" i="1"/>
  <c r="P1149" i="1"/>
  <c r="P1150" i="1"/>
  <c r="P1151" i="1"/>
  <c r="P1152" i="1"/>
  <c r="P1153" i="1"/>
  <c r="P1154" i="1"/>
  <c r="P1155" i="1"/>
  <c r="P1156" i="1"/>
  <c r="P1157" i="1"/>
  <c r="P1158" i="1"/>
  <c r="P1159" i="1"/>
  <c r="P1160" i="1"/>
  <c r="P1161" i="1"/>
  <c r="P1162" i="1"/>
  <c r="P1163" i="1"/>
  <c r="P1164" i="1"/>
  <c r="P1165" i="1"/>
  <c r="P1166" i="1"/>
  <c r="P1167" i="1"/>
  <c r="P1168" i="1"/>
  <c r="P1169" i="1"/>
  <c r="P1170" i="1"/>
  <c r="P1171" i="1"/>
  <c r="P1172" i="1"/>
  <c r="P1173" i="1"/>
  <c r="P1174" i="1"/>
  <c r="P1175" i="1"/>
  <c r="P1176" i="1"/>
  <c r="P1177" i="1"/>
  <c r="P1178" i="1"/>
  <c r="P1179" i="1"/>
  <c r="P1180" i="1"/>
  <c r="P1181" i="1"/>
  <c r="P1182" i="1"/>
  <c r="P1183" i="1"/>
  <c r="P1184" i="1"/>
  <c r="P1185" i="1"/>
  <c r="P1186" i="1"/>
  <c r="P1187" i="1"/>
  <c r="P1188" i="1"/>
  <c r="P1189" i="1"/>
  <c r="P1190" i="1"/>
  <c r="P1191" i="1"/>
  <c r="P1192" i="1"/>
  <c r="P1193" i="1"/>
  <c r="P1194" i="1"/>
  <c r="P1195" i="1"/>
  <c r="P1196" i="1"/>
  <c r="P1197" i="1"/>
  <c r="P1198" i="1"/>
  <c r="P1199" i="1"/>
  <c r="P1200" i="1"/>
  <c r="P1201" i="1"/>
  <c r="P1202" i="1"/>
  <c r="P1203" i="1"/>
  <c r="P1204" i="1"/>
  <c r="P1205" i="1"/>
  <c r="P1206" i="1"/>
  <c r="P1207" i="1"/>
  <c r="P1208" i="1"/>
  <c r="P1209" i="1"/>
  <c r="P1210" i="1"/>
  <c r="P1211" i="1"/>
  <c r="P1212" i="1"/>
  <c r="P1213" i="1"/>
  <c r="P1214" i="1"/>
  <c r="P1215" i="1"/>
  <c r="P1216" i="1"/>
  <c r="P1217" i="1"/>
  <c r="P1218" i="1"/>
  <c r="P1219" i="1"/>
  <c r="P1220" i="1"/>
  <c r="P1221" i="1"/>
  <c r="P1222" i="1"/>
  <c r="P1223" i="1"/>
  <c r="P1224" i="1"/>
  <c r="P1225" i="1"/>
  <c r="P1226" i="1"/>
  <c r="P1227" i="1"/>
  <c r="P1228" i="1"/>
  <c r="P1229" i="1"/>
  <c r="P1230" i="1"/>
  <c r="P1231" i="1"/>
  <c r="P1232" i="1"/>
  <c r="P1233" i="1"/>
  <c r="P1234" i="1"/>
  <c r="P1235" i="1"/>
  <c r="P1236" i="1"/>
  <c r="P1237" i="1"/>
  <c r="P1238" i="1"/>
  <c r="P1239" i="1"/>
  <c r="P1240" i="1"/>
  <c r="P1241" i="1"/>
  <c r="P1242" i="1"/>
  <c r="P1243" i="1"/>
  <c r="P1244" i="1"/>
  <c r="P1245" i="1"/>
  <c r="P1246" i="1"/>
  <c r="P1247" i="1"/>
  <c r="P1248" i="1"/>
  <c r="P1249" i="1"/>
  <c r="P1250" i="1"/>
  <c r="P1251" i="1"/>
  <c r="P1252" i="1"/>
  <c r="P1253" i="1"/>
  <c r="P1254" i="1"/>
  <c r="P1255" i="1"/>
  <c r="P1256" i="1"/>
  <c r="P1257" i="1"/>
  <c r="P1258" i="1"/>
  <c r="P1259" i="1"/>
  <c r="P1260" i="1"/>
  <c r="P1261" i="1"/>
  <c r="P1262" i="1"/>
  <c r="P1263" i="1"/>
  <c r="P1264" i="1"/>
  <c r="P1265" i="1"/>
  <c r="P1266" i="1"/>
  <c r="P1267" i="1"/>
  <c r="P1268" i="1"/>
  <c r="P1269" i="1"/>
  <c r="P1270" i="1"/>
  <c r="P1271" i="1"/>
  <c r="P1272" i="1"/>
  <c r="P1273" i="1"/>
  <c r="P1274" i="1"/>
  <c r="P1275" i="1"/>
  <c r="P1276" i="1"/>
  <c r="P1277" i="1"/>
  <c r="P1278" i="1"/>
  <c r="P1279" i="1"/>
  <c r="P1280" i="1"/>
  <c r="P1281" i="1"/>
  <c r="P1282" i="1"/>
  <c r="P1283" i="1"/>
  <c r="P1284" i="1"/>
  <c r="P1285" i="1"/>
  <c r="P1286" i="1"/>
  <c r="P1287" i="1"/>
  <c r="P1288" i="1"/>
  <c r="P1289" i="1"/>
  <c r="P1290" i="1"/>
  <c r="P1291" i="1"/>
  <c r="P1292" i="1"/>
  <c r="P1293" i="1"/>
  <c r="P1294" i="1"/>
  <c r="P1295" i="1"/>
  <c r="P1296" i="1"/>
  <c r="P1297" i="1"/>
  <c r="P1298" i="1"/>
  <c r="P1299" i="1"/>
  <c r="P1300" i="1"/>
  <c r="P1301" i="1"/>
  <c r="P1302" i="1"/>
  <c r="P1303" i="1"/>
  <c r="P1304" i="1"/>
  <c r="P1305" i="1"/>
  <c r="P1306" i="1"/>
  <c r="P1307" i="1"/>
  <c r="P1308" i="1"/>
  <c r="P1309" i="1"/>
  <c r="P1310" i="1"/>
  <c r="P1311" i="1"/>
  <c r="P1312" i="1"/>
  <c r="P1313" i="1"/>
  <c r="P1314" i="1"/>
  <c r="P1315" i="1"/>
  <c r="P1316" i="1"/>
  <c r="P1317" i="1"/>
  <c r="P1318" i="1"/>
  <c r="P1319" i="1"/>
  <c r="P1320" i="1"/>
  <c r="P1321" i="1"/>
  <c r="P1322" i="1"/>
  <c r="P1323" i="1"/>
  <c r="P1324" i="1"/>
  <c r="P1325" i="1"/>
  <c r="P1326" i="1"/>
  <c r="P1327" i="1"/>
  <c r="P1328" i="1"/>
  <c r="P1329" i="1"/>
  <c r="P1330" i="1"/>
  <c r="P1331" i="1"/>
  <c r="P1332" i="1"/>
  <c r="P1333" i="1"/>
  <c r="P1334" i="1"/>
  <c r="P1335" i="1"/>
  <c r="P1336" i="1"/>
  <c r="P1337" i="1"/>
  <c r="P1338" i="1"/>
  <c r="P1339" i="1"/>
  <c r="P1340" i="1"/>
  <c r="P1341" i="1"/>
  <c r="P1342" i="1"/>
  <c r="P1343" i="1"/>
  <c r="P1344" i="1"/>
  <c r="P1345" i="1"/>
  <c r="P1346" i="1"/>
  <c r="P1347" i="1"/>
  <c r="P1348" i="1"/>
  <c r="P1349" i="1"/>
  <c r="P1350" i="1"/>
  <c r="P1351" i="1"/>
  <c r="P1352" i="1"/>
  <c r="P1353" i="1"/>
  <c r="P1354" i="1"/>
  <c r="P1355" i="1"/>
  <c r="P1356" i="1"/>
  <c r="P1357" i="1"/>
  <c r="P1358" i="1"/>
  <c r="P1359" i="1"/>
  <c r="P1360" i="1"/>
  <c r="P1361" i="1"/>
  <c r="P1362" i="1"/>
  <c r="P1363" i="1"/>
  <c r="P1364" i="1"/>
  <c r="P1365" i="1"/>
  <c r="P1366" i="1"/>
  <c r="P1367" i="1"/>
  <c r="P1368" i="1"/>
  <c r="P1369" i="1"/>
  <c r="P1370" i="1"/>
  <c r="P1371" i="1"/>
  <c r="P1372" i="1"/>
  <c r="P1373" i="1"/>
  <c r="P1374" i="1"/>
  <c r="P1375" i="1"/>
  <c r="P1376" i="1"/>
  <c r="P1377" i="1"/>
  <c r="P1378" i="1"/>
  <c r="P1379" i="1"/>
  <c r="P1380" i="1"/>
  <c r="P1381" i="1"/>
  <c r="P1382" i="1"/>
  <c r="P1383" i="1"/>
  <c r="P1384" i="1"/>
  <c r="P1385" i="1"/>
  <c r="P1386" i="1"/>
  <c r="P1387" i="1"/>
  <c r="P1388" i="1"/>
  <c r="P1389" i="1"/>
  <c r="P1390" i="1"/>
  <c r="P1391" i="1"/>
  <c r="P1392" i="1"/>
  <c r="P1393" i="1"/>
  <c r="P1394" i="1"/>
  <c r="P1395" i="1"/>
  <c r="P1396" i="1"/>
  <c r="P1397" i="1"/>
  <c r="P1398" i="1"/>
  <c r="P1399" i="1"/>
  <c r="P1400" i="1"/>
  <c r="P1401" i="1"/>
  <c r="P1402" i="1"/>
  <c r="P1403" i="1"/>
  <c r="P1404" i="1"/>
  <c r="P1405" i="1"/>
  <c r="P1406" i="1"/>
  <c r="P1407" i="1"/>
  <c r="P1408" i="1"/>
  <c r="P1409" i="1"/>
  <c r="P1410" i="1"/>
  <c r="P1411" i="1"/>
  <c r="P1412" i="1"/>
  <c r="P1413" i="1"/>
  <c r="P1414" i="1"/>
  <c r="P1415" i="1"/>
  <c r="P1416" i="1"/>
  <c r="P1417" i="1"/>
  <c r="P1418" i="1"/>
  <c r="P1419" i="1"/>
  <c r="P1420" i="1"/>
  <c r="P1421" i="1"/>
  <c r="P1422" i="1"/>
  <c r="P1423" i="1"/>
  <c r="P1424" i="1"/>
  <c r="P1425" i="1"/>
  <c r="P1426" i="1"/>
  <c r="P1427" i="1"/>
  <c r="P1428" i="1"/>
  <c r="P1429" i="1"/>
  <c r="P1430" i="1"/>
  <c r="P1431" i="1"/>
  <c r="P1432" i="1"/>
  <c r="P1433" i="1"/>
  <c r="P1434" i="1"/>
  <c r="P1435" i="1"/>
  <c r="P1436" i="1"/>
  <c r="P1437" i="1"/>
  <c r="P1438" i="1"/>
  <c r="P1439" i="1"/>
  <c r="P1440" i="1"/>
  <c r="P1441" i="1"/>
  <c r="P1442" i="1"/>
  <c r="P1443" i="1"/>
  <c r="P1444" i="1"/>
  <c r="P1445" i="1"/>
  <c r="P1446" i="1"/>
  <c r="P1447" i="1"/>
  <c r="P1448" i="1"/>
  <c r="P1449" i="1"/>
  <c r="P1450" i="1"/>
  <c r="P1451" i="1"/>
  <c r="P1452" i="1"/>
  <c r="P1453" i="1"/>
  <c r="P1454" i="1"/>
  <c r="P1455" i="1"/>
  <c r="P1456" i="1"/>
  <c r="P1457" i="1"/>
  <c r="P1458" i="1"/>
  <c r="P1459" i="1"/>
  <c r="P1460" i="1"/>
  <c r="P1461" i="1"/>
  <c r="P1462" i="1"/>
  <c r="P1463" i="1"/>
  <c r="P1464" i="1"/>
  <c r="P1465" i="1"/>
  <c r="P1466" i="1"/>
  <c r="P1467" i="1"/>
  <c r="P1468" i="1"/>
  <c r="P1469" i="1"/>
  <c r="P1470" i="1"/>
  <c r="P1471" i="1"/>
  <c r="P1472" i="1"/>
  <c r="P1473" i="1"/>
  <c r="P1474" i="1"/>
  <c r="P1475" i="1"/>
  <c r="P1476" i="1"/>
  <c r="P1477" i="1"/>
  <c r="P1478" i="1"/>
  <c r="P1479" i="1"/>
  <c r="P1480" i="1"/>
  <c r="P1481" i="1"/>
  <c r="P1482" i="1"/>
  <c r="P1483" i="1"/>
  <c r="P1484" i="1"/>
  <c r="P1485" i="1"/>
  <c r="P1486" i="1"/>
  <c r="P1487" i="1"/>
  <c r="P1488" i="1"/>
  <c r="P1489" i="1"/>
  <c r="P1490" i="1"/>
  <c r="P1491" i="1"/>
  <c r="P1492" i="1"/>
  <c r="P1493" i="1"/>
  <c r="P1494" i="1"/>
  <c r="P1495" i="1"/>
  <c r="P1496" i="1"/>
  <c r="P1497" i="1"/>
  <c r="P1498" i="1"/>
  <c r="P1499" i="1"/>
  <c r="P1500" i="1"/>
  <c r="P1501" i="1"/>
  <c r="P1502" i="1"/>
  <c r="P1503" i="1"/>
  <c r="P1504" i="1"/>
  <c r="P1505" i="1"/>
  <c r="P1506" i="1"/>
  <c r="P1507" i="1"/>
  <c r="P1508" i="1"/>
  <c r="P1509" i="1"/>
  <c r="P1510" i="1"/>
  <c r="P1511" i="1"/>
  <c r="P1512" i="1"/>
  <c r="P1513" i="1"/>
  <c r="P1514" i="1"/>
  <c r="P1515" i="1"/>
  <c r="P1516" i="1"/>
  <c r="P1517" i="1"/>
  <c r="P1518" i="1"/>
  <c r="P1519" i="1"/>
  <c r="P1520" i="1"/>
  <c r="P1521" i="1"/>
  <c r="P1522" i="1"/>
  <c r="P1523" i="1"/>
  <c r="P1524" i="1"/>
  <c r="P1525" i="1"/>
  <c r="P1526" i="1"/>
  <c r="P1527" i="1"/>
  <c r="P1528" i="1"/>
  <c r="P1529" i="1"/>
  <c r="P1530" i="1"/>
  <c r="P1531" i="1"/>
  <c r="P1532" i="1"/>
  <c r="P1533" i="1"/>
  <c r="P1534" i="1"/>
  <c r="P1535" i="1"/>
  <c r="P1536" i="1"/>
  <c r="P1537" i="1"/>
  <c r="P1538" i="1"/>
  <c r="P1539" i="1"/>
  <c r="P1540" i="1"/>
  <c r="P1541" i="1"/>
  <c r="P1542" i="1"/>
  <c r="P1543" i="1"/>
  <c r="P1544" i="1"/>
  <c r="P1545" i="1"/>
  <c r="P1546" i="1"/>
  <c r="P1547" i="1"/>
  <c r="P1548" i="1"/>
  <c r="P1549" i="1"/>
  <c r="P1550" i="1"/>
  <c r="P1551" i="1"/>
  <c r="P1552" i="1"/>
  <c r="P1553" i="1"/>
  <c r="P1554" i="1"/>
  <c r="P1555" i="1"/>
  <c r="P1556" i="1"/>
  <c r="P1557" i="1"/>
  <c r="P1558" i="1"/>
  <c r="P1559" i="1"/>
  <c r="P1560" i="1"/>
  <c r="P1561" i="1"/>
  <c r="P1562" i="1"/>
  <c r="P1563" i="1"/>
  <c r="P1564" i="1"/>
  <c r="P1565" i="1"/>
  <c r="P1566" i="1"/>
  <c r="P1567" i="1"/>
  <c r="P1568" i="1"/>
  <c r="P1569" i="1"/>
  <c r="P1570" i="1"/>
  <c r="P1571" i="1"/>
  <c r="P1572" i="1"/>
  <c r="P1573" i="1"/>
  <c r="P1574" i="1"/>
  <c r="P1575" i="1"/>
  <c r="P1576" i="1"/>
  <c r="P1577" i="1"/>
  <c r="P1578" i="1"/>
  <c r="P1579" i="1"/>
  <c r="P1580" i="1"/>
  <c r="P1581" i="1"/>
  <c r="P1582" i="1"/>
  <c r="P1583" i="1"/>
  <c r="P1584" i="1"/>
  <c r="P1585" i="1"/>
  <c r="P1586" i="1"/>
  <c r="P1587" i="1"/>
  <c r="P1588" i="1"/>
  <c r="P1589" i="1"/>
  <c r="P1590" i="1"/>
  <c r="P1591" i="1"/>
  <c r="P1592" i="1"/>
  <c r="P1593" i="1"/>
  <c r="P1594" i="1"/>
  <c r="P1595" i="1"/>
  <c r="P1596" i="1"/>
  <c r="P1597" i="1"/>
  <c r="P1598" i="1"/>
  <c r="P1599" i="1"/>
  <c r="P1600" i="1"/>
  <c r="P1601" i="1"/>
  <c r="P1602" i="1"/>
  <c r="P1603" i="1"/>
  <c r="P1604" i="1"/>
  <c r="P1605" i="1"/>
  <c r="P1606" i="1"/>
  <c r="P1607" i="1"/>
  <c r="P1608" i="1"/>
  <c r="P1609" i="1"/>
  <c r="P1610" i="1"/>
  <c r="P1611" i="1"/>
  <c r="P1612" i="1"/>
  <c r="P1613" i="1"/>
  <c r="P1614" i="1"/>
  <c r="P1615" i="1"/>
  <c r="P1616" i="1"/>
  <c r="P1617" i="1"/>
  <c r="P1618" i="1"/>
  <c r="P1619" i="1"/>
  <c r="P1620" i="1"/>
  <c r="P1621" i="1"/>
  <c r="P1622" i="1"/>
  <c r="P1623" i="1"/>
  <c r="P1624" i="1"/>
  <c r="P1625" i="1"/>
  <c r="P1626" i="1"/>
  <c r="P1627" i="1"/>
  <c r="P1628" i="1"/>
  <c r="P1629" i="1"/>
  <c r="P1630" i="1"/>
  <c r="P1631" i="1"/>
  <c r="P1632" i="1"/>
  <c r="P1633" i="1"/>
  <c r="P1634" i="1"/>
  <c r="P1635" i="1"/>
  <c r="P1636" i="1"/>
  <c r="P1637" i="1"/>
  <c r="P1638" i="1"/>
  <c r="P1639" i="1"/>
  <c r="P1640" i="1"/>
  <c r="P1641" i="1"/>
  <c r="P1642" i="1"/>
  <c r="P1643" i="1"/>
  <c r="P1644" i="1"/>
  <c r="P1645" i="1"/>
  <c r="P1646" i="1"/>
  <c r="P1647" i="1"/>
  <c r="P1648" i="1"/>
  <c r="P1649" i="1"/>
  <c r="P1650" i="1"/>
  <c r="P1651" i="1"/>
  <c r="P1652" i="1"/>
  <c r="P1653" i="1"/>
  <c r="P1654" i="1"/>
  <c r="P1655" i="1"/>
  <c r="P1656" i="1"/>
  <c r="P1657" i="1"/>
  <c r="P1658" i="1"/>
  <c r="P1659" i="1"/>
  <c r="P1660" i="1"/>
  <c r="P1661" i="1"/>
  <c r="P1662" i="1"/>
  <c r="P1663" i="1"/>
  <c r="P1664" i="1"/>
  <c r="P1665" i="1"/>
  <c r="P1666" i="1"/>
  <c r="P1667" i="1"/>
  <c r="P1668" i="1"/>
  <c r="P1669" i="1"/>
  <c r="P1670" i="1"/>
  <c r="P1671" i="1"/>
  <c r="P1672" i="1"/>
  <c r="P1673" i="1"/>
  <c r="P1674" i="1"/>
  <c r="P1675" i="1"/>
  <c r="P1676" i="1"/>
  <c r="P1677" i="1"/>
  <c r="P1678" i="1"/>
  <c r="P1679" i="1"/>
  <c r="P1680" i="1"/>
  <c r="P1681" i="1"/>
  <c r="P1682" i="1"/>
  <c r="P1683" i="1"/>
  <c r="P1684" i="1"/>
  <c r="P1685" i="1"/>
  <c r="P1686" i="1"/>
  <c r="P1687" i="1"/>
  <c r="P1688" i="1"/>
  <c r="P1689" i="1"/>
  <c r="P1690" i="1"/>
  <c r="P1691" i="1"/>
  <c r="P1692" i="1"/>
  <c r="P1693" i="1"/>
  <c r="P1694" i="1"/>
  <c r="P1695" i="1"/>
  <c r="P1696" i="1"/>
  <c r="P1697" i="1"/>
  <c r="P1698" i="1"/>
  <c r="P1699" i="1"/>
  <c r="P1700" i="1"/>
  <c r="P1701" i="1"/>
  <c r="P1702" i="1"/>
  <c r="P1703" i="1"/>
  <c r="P1704" i="1"/>
  <c r="P1705" i="1"/>
  <c r="P1706" i="1"/>
  <c r="P1707" i="1"/>
  <c r="P1708" i="1"/>
  <c r="P1709" i="1"/>
  <c r="P1710" i="1"/>
  <c r="P1711" i="1"/>
  <c r="P1712" i="1"/>
  <c r="P1713" i="1"/>
  <c r="P1714" i="1"/>
  <c r="P1715" i="1"/>
  <c r="P1716" i="1"/>
  <c r="P1717" i="1"/>
  <c r="P1718" i="1"/>
  <c r="P1719" i="1"/>
  <c r="P1720" i="1"/>
  <c r="P1721" i="1"/>
  <c r="P1722" i="1"/>
  <c r="P1723" i="1"/>
  <c r="P1724" i="1"/>
  <c r="P1725" i="1"/>
  <c r="P1726" i="1"/>
  <c r="P1727" i="1"/>
  <c r="P1728" i="1"/>
  <c r="P1729" i="1"/>
  <c r="P1730" i="1"/>
  <c r="P1731" i="1"/>
  <c r="P1732" i="1"/>
  <c r="P1733" i="1"/>
  <c r="P1734" i="1"/>
  <c r="P1735" i="1"/>
  <c r="P1736" i="1"/>
  <c r="P1737" i="1"/>
  <c r="P1738" i="1"/>
  <c r="P1739" i="1"/>
  <c r="P1740" i="1"/>
  <c r="P1741" i="1"/>
  <c r="P1742" i="1"/>
  <c r="P1743" i="1"/>
  <c r="P1744" i="1"/>
  <c r="P1745" i="1"/>
  <c r="P1746" i="1"/>
  <c r="P1747" i="1"/>
  <c r="P1748" i="1"/>
  <c r="P1749" i="1"/>
  <c r="P1750" i="1"/>
  <c r="P4" i="1"/>
  <c r="A18" i="7"/>
  <c r="A19" i="7"/>
  <c r="A20" i="7"/>
  <c r="A21" i="7"/>
  <c r="A22" i="7"/>
  <c r="A23" i="7"/>
  <c r="A24" i="7"/>
  <c r="A25" i="7"/>
  <c r="A26" i="7"/>
  <c r="A27" i="7"/>
  <c r="A28" i="7"/>
  <c r="A29" i="7"/>
  <c r="A30" i="7"/>
  <c r="A31" i="7"/>
  <c r="A32" i="7"/>
  <c r="A33" i="7"/>
  <c r="A34" i="7"/>
  <c r="A35" i="7"/>
  <c r="A36" i="7"/>
  <c r="A37" i="7"/>
  <c r="A38" i="7"/>
  <c r="A39" i="7"/>
  <c r="A40" i="7"/>
  <c r="A41" i="7"/>
  <c r="A42" i="7"/>
  <c r="A43" i="7"/>
  <c r="A44" i="7"/>
  <c r="A45" i="7"/>
  <c r="A46" i="7"/>
  <c r="A47" i="7"/>
  <c r="A48" i="7"/>
  <c r="A49" i="7"/>
  <c r="A50" i="7"/>
  <c r="A51" i="7"/>
  <c r="A52" i="7"/>
  <c r="A53" i="7"/>
  <c r="A54" i="7"/>
  <c r="A55" i="7"/>
  <c r="A56" i="7"/>
  <c r="A57" i="7"/>
  <c r="A58" i="7"/>
  <c r="A59" i="7"/>
  <c r="A60" i="7"/>
  <c r="A61" i="7"/>
  <c r="A62" i="7"/>
  <c r="A63" i="7"/>
  <c r="A64" i="7"/>
  <c r="A65" i="7"/>
  <c r="A66" i="7"/>
  <c r="A67" i="7"/>
  <c r="A68" i="7"/>
  <c r="A69" i="7"/>
  <c r="A70" i="7"/>
  <c r="A71" i="7"/>
  <c r="A72" i="7"/>
  <c r="A73" i="7"/>
  <c r="A74" i="7"/>
  <c r="A75" i="7"/>
  <c r="A76" i="7"/>
  <c r="A77" i="7"/>
  <c r="A78" i="7"/>
  <c r="A79" i="7"/>
  <c r="A80" i="7"/>
  <c r="A81" i="7"/>
  <c r="A82" i="7"/>
  <c r="A83" i="7"/>
  <c r="A84" i="7"/>
  <c r="A85" i="7"/>
  <c r="A86" i="7"/>
  <c r="A87" i="7"/>
  <c r="A88" i="7"/>
  <c r="A89" i="7"/>
  <c r="A90" i="7"/>
  <c r="A91" i="7"/>
  <c r="A92" i="7"/>
  <c r="A93" i="7"/>
  <c r="A94" i="7"/>
  <c r="A95" i="7"/>
  <c r="A96" i="7"/>
  <c r="A97" i="7"/>
  <c r="A98" i="7"/>
  <c r="A99" i="7"/>
  <c r="A100" i="7"/>
  <c r="A101" i="7"/>
  <c r="A102" i="7"/>
  <c r="A103" i="7"/>
  <c r="A104" i="7"/>
  <c r="A105" i="7"/>
  <c r="A106" i="7"/>
  <c r="A107" i="7"/>
  <c r="A108" i="7"/>
  <c r="A109" i="7"/>
  <c r="A110" i="7"/>
  <c r="A111" i="7"/>
  <c r="A112" i="7"/>
  <c r="A113" i="7"/>
  <c r="A114" i="7"/>
  <c r="A115" i="7"/>
  <c r="A116" i="7"/>
  <c r="A117" i="7"/>
  <c r="A118" i="7"/>
  <c r="A119" i="7"/>
  <c r="A120" i="7"/>
  <c r="A121" i="7"/>
  <c r="A122" i="7"/>
  <c r="A123" i="7"/>
  <c r="A124" i="7"/>
  <c r="A125" i="7"/>
  <c r="A126" i="7"/>
  <c r="A127" i="7"/>
  <c r="A128" i="7"/>
  <c r="A129" i="7"/>
  <c r="A130" i="7"/>
  <c r="A131" i="7"/>
  <c r="A132" i="7"/>
  <c r="A133" i="7"/>
  <c r="A134" i="7"/>
  <c r="A135" i="7"/>
  <c r="A136" i="7"/>
  <c r="A137" i="7"/>
  <c r="A138" i="7"/>
  <c r="A139" i="7"/>
  <c r="A140" i="7"/>
  <c r="A141" i="7"/>
  <c r="A142" i="7"/>
  <c r="A143" i="7"/>
  <c r="A144" i="7"/>
  <c r="A145" i="7"/>
  <c r="A146" i="7"/>
  <c r="A147" i="7"/>
  <c r="A148" i="7"/>
  <c r="A149" i="7"/>
  <c r="A150" i="7"/>
  <c r="A151" i="7"/>
  <c r="A152" i="7"/>
  <c r="A153" i="7"/>
  <c r="A154" i="7"/>
  <c r="A155" i="7"/>
  <c r="A156" i="7"/>
  <c r="A157" i="7"/>
  <c r="A158" i="7"/>
  <c r="A159" i="7"/>
  <c r="A160" i="7"/>
  <c r="A161" i="7"/>
  <c r="A162" i="7"/>
  <c r="A163" i="7"/>
  <c r="A164" i="7"/>
  <c r="A165" i="7"/>
  <c r="A166" i="7"/>
  <c r="A167" i="7"/>
  <c r="A168" i="7"/>
  <c r="A169" i="7"/>
  <c r="A170" i="7"/>
  <c r="A171" i="7"/>
  <c r="A172" i="7"/>
  <c r="A173" i="7"/>
  <c r="A174" i="7"/>
  <c r="A175" i="7"/>
  <c r="A176" i="7"/>
  <c r="A177" i="7"/>
  <c r="A178" i="7"/>
  <c r="A179" i="7"/>
  <c r="A180" i="7"/>
  <c r="A181" i="7"/>
  <c r="A182" i="7"/>
  <c r="A183" i="7"/>
  <c r="A184" i="7"/>
  <c r="A185" i="7"/>
  <c r="A186" i="7"/>
  <c r="A187" i="7"/>
  <c r="A188" i="7"/>
  <c r="A189" i="7"/>
  <c r="A190" i="7"/>
  <c r="A191" i="7"/>
  <c r="A192" i="7"/>
  <c r="A193" i="7"/>
  <c r="A194" i="7"/>
  <c r="A195" i="7"/>
  <c r="A196" i="7"/>
  <c r="A197" i="7"/>
  <c r="A198" i="7"/>
  <c r="A199" i="7"/>
  <c r="A200" i="7"/>
  <c r="A201" i="7"/>
  <c r="A202" i="7"/>
  <c r="A203" i="7"/>
  <c r="A204" i="7"/>
  <c r="A205" i="7"/>
  <c r="A206" i="7"/>
  <c r="A207" i="7"/>
  <c r="A208" i="7"/>
  <c r="A209" i="7"/>
  <c r="A210" i="7"/>
  <c r="A211" i="7"/>
  <c r="A212" i="7"/>
  <c r="A213" i="7"/>
  <c r="A214" i="7"/>
  <c r="A215" i="7"/>
  <c r="A216" i="7"/>
  <c r="A217" i="7"/>
  <c r="A218" i="7"/>
  <c r="A219" i="7"/>
  <c r="A220" i="7"/>
  <c r="A221" i="7"/>
  <c r="A222" i="7"/>
  <c r="A223" i="7"/>
  <c r="A224" i="7"/>
  <c r="A225" i="7"/>
  <c r="A226" i="7"/>
  <c r="A227" i="7"/>
  <c r="A228" i="7"/>
  <c r="A229" i="7"/>
  <c r="A230" i="7"/>
  <c r="A231" i="7"/>
  <c r="A232" i="7"/>
  <c r="A233" i="7"/>
  <c r="A234" i="7"/>
  <c r="A235" i="7"/>
  <c r="A236" i="7"/>
  <c r="A237" i="7"/>
  <c r="A238" i="7"/>
  <c r="A239" i="7"/>
  <c r="A240" i="7"/>
  <c r="A241" i="7"/>
  <c r="A242" i="7"/>
  <c r="A243" i="7"/>
  <c r="A244" i="7"/>
  <c r="A245" i="7"/>
  <c r="A246" i="7"/>
  <c r="A247" i="7"/>
  <c r="A248" i="7"/>
  <c r="A249" i="7"/>
  <c r="A250" i="7"/>
  <c r="A251" i="7"/>
  <c r="A252" i="7"/>
  <c r="A253" i="7"/>
  <c r="A254" i="7"/>
  <c r="A255" i="7"/>
  <c r="A256" i="7"/>
  <c r="A257" i="7"/>
  <c r="A258" i="7"/>
  <c r="A259" i="7"/>
  <c r="A260" i="7"/>
  <c r="A261" i="7"/>
  <c r="A262" i="7"/>
  <c r="A263" i="7"/>
  <c r="A264" i="7"/>
  <c r="A265" i="7"/>
  <c r="A266" i="7"/>
  <c r="A267" i="7"/>
  <c r="A268" i="7"/>
  <c r="A269" i="7"/>
  <c r="A270" i="7"/>
  <c r="A271" i="7"/>
  <c r="A272" i="7"/>
  <c r="A273" i="7"/>
  <c r="A274" i="7"/>
  <c r="A275" i="7"/>
  <c r="A276" i="7"/>
  <c r="A277" i="7"/>
  <c r="A278" i="7"/>
  <c r="A279" i="7"/>
  <c r="A280" i="7"/>
  <c r="A281" i="7"/>
  <c r="A282" i="7"/>
  <c r="A283" i="7"/>
  <c r="A284" i="7"/>
  <c r="A285" i="7"/>
  <c r="A286" i="7"/>
  <c r="A287" i="7"/>
  <c r="A288" i="7"/>
  <c r="A289" i="7"/>
  <c r="A290" i="7"/>
  <c r="A291" i="7"/>
  <c r="A292" i="7"/>
  <c r="A293" i="7"/>
  <c r="A294" i="7"/>
  <c r="A295" i="7"/>
  <c r="A296" i="7"/>
  <c r="A297" i="7"/>
  <c r="A298" i="7"/>
  <c r="A299" i="7"/>
  <c r="A300" i="7"/>
  <c r="A301" i="7"/>
  <c r="A302" i="7"/>
  <c r="A303" i="7"/>
  <c r="A304" i="7"/>
  <c r="A305" i="7"/>
  <c r="A306" i="7"/>
  <c r="A307" i="7"/>
  <c r="A308" i="7"/>
  <c r="A309" i="7"/>
  <c r="A310" i="7"/>
  <c r="A311" i="7"/>
  <c r="A312" i="7"/>
  <c r="A313" i="7"/>
  <c r="A314" i="7"/>
  <c r="A315" i="7"/>
  <c r="A316" i="7"/>
  <c r="A317" i="7"/>
  <c r="A318" i="7"/>
  <c r="A319" i="7"/>
  <c r="A320" i="7"/>
  <c r="A321" i="7"/>
  <c r="A322" i="7"/>
  <c r="A323" i="7"/>
  <c r="A324" i="7"/>
  <c r="A325" i="7"/>
  <c r="A326" i="7"/>
  <c r="A327" i="7"/>
  <c r="A328" i="7"/>
  <c r="A329" i="7"/>
  <c r="A330" i="7"/>
  <c r="A331" i="7"/>
  <c r="A332" i="7"/>
  <c r="A333" i="7"/>
  <c r="A334" i="7"/>
  <c r="A335" i="7"/>
  <c r="A336" i="7"/>
  <c r="A337" i="7"/>
  <c r="A338" i="7"/>
  <c r="A339" i="7"/>
  <c r="A340" i="7"/>
  <c r="A341" i="7"/>
  <c r="A342" i="7"/>
  <c r="A343" i="7"/>
  <c r="A344" i="7"/>
  <c r="A345" i="7"/>
  <c r="A346" i="7"/>
  <c r="A347" i="7"/>
  <c r="A348" i="7"/>
  <c r="A349" i="7"/>
  <c r="A350" i="7"/>
  <c r="A351" i="7"/>
  <c r="A352" i="7"/>
  <c r="A353" i="7"/>
  <c r="A354" i="7"/>
  <c r="A355" i="7"/>
  <c r="A356" i="7"/>
  <c r="A357" i="7"/>
  <c r="A358" i="7"/>
  <c r="A359" i="7"/>
  <c r="A360" i="7"/>
  <c r="A361" i="7"/>
  <c r="A362" i="7"/>
  <c r="A363" i="7"/>
  <c r="A364" i="7"/>
  <c r="A365" i="7"/>
  <c r="A366" i="7"/>
  <c r="A367" i="7"/>
  <c r="A368" i="7"/>
  <c r="A369" i="7"/>
  <c r="A370" i="7"/>
  <c r="A371" i="7"/>
  <c r="A372" i="7"/>
  <c r="A373" i="7"/>
  <c r="A374" i="7"/>
  <c r="A375" i="7"/>
  <c r="A376" i="7"/>
  <c r="A377" i="7"/>
  <c r="A378" i="7"/>
  <c r="A379" i="7"/>
  <c r="A380" i="7"/>
  <c r="A381" i="7"/>
  <c r="A382" i="7"/>
  <c r="A383" i="7"/>
  <c r="A384" i="7"/>
  <c r="A385" i="7"/>
  <c r="A386" i="7"/>
  <c r="A387" i="7"/>
  <c r="A388" i="7"/>
  <c r="A389" i="7"/>
  <c r="A390" i="7"/>
  <c r="A391" i="7"/>
  <c r="A392" i="7"/>
  <c r="A393" i="7"/>
  <c r="A394" i="7"/>
  <c r="A395" i="7"/>
  <c r="A396" i="7"/>
  <c r="A397" i="7"/>
  <c r="A398" i="7"/>
  <c r="A399" i="7"/>
  <c r="A400" i="7"/>
  <c r="A401" i="7"/>
  <c r="A402" i="7"/>
  <c r="A403" i="7"/>
  <c r="A404" i="7"/>
  <c r="A405" i="7"/>
  <c r="A406" i="7"/>
  <c r="A407" i="7"/>
  <c r="A408" i="7"/>
  <c r="A409" i="7"/>
  <c r="A410" i="7"/>
  <c r="A411" i="7"/>
  <c r="A412" i="7"/>
  <c r="A413" i="7"/>
  <c r="A414" i="7"/>
  <c r="A415" i="7"/>
  <c r="A416" i="7"/>
  <c r="A417" i="7"/>
  <c r="A418" i="7"/>
  <c r="A419" i="7"/>
  <c r="A420" i="7"/>
  <c r="A421" i="7"/>
  <c r="A422" i="7"/>
  <c r="A423" i="7"/>
  <c r="A424" i="7"/>
  <c r="A425" i="7"/>
  <c r="A426" i="7"/>
  <c r="A427" i="7"/>
  <c r="A428" i="7"/>
  <c r="A429" i="7"/>
  <c r="A430" i="7"/>
  <c r="A431" i="7"/>
  <c r="A432" i="7"/>
  <c r="A433" i="7"/>
  <c r="A434" i="7"/>
  <c r="A435" i="7"/>
  <c r="A436" i="7"/>
  <c r="A437" i="7"/>
  <c r="A438" i="7"/>
  <c r="A439" i="7"/>
  <c r="A440" i="7"/>
  <c r="A441" i="7"/>
  <c r="A442" i="7"/>
  <c r="A443" i="7"/>
  <c r="A444" i="7"/>
  <c r="A445" i="7"/>
  <c r="A446" i="7"/>
  <c r="A447" i="7"/>
  <c r="A448" i="7"/>
  <c r="A449" i="7"/>
  <c r="A450" i="7"/>
  <c r="A451" i="7"/>
  <c r="A452" i="7"/>
  <c r="A453" i="7"/>
  <c r="A454" i="7"/>
  <c r="A455" i="7"/>
  <c r="A456" i="7"/>
  <c r="A457" i="7"/>
  <c r="A458" i="7"/>
  <c r="A459" i="7"/>
  <c r="A460" i="7"/>
  <c r="A461" i="7"/>
  <c r="A462" i="7"/>
  <c r="A463" i="7"/>
  <c r="A464" i="7"/>
  <c r="A465" i="7"/>
  <c r="A466" i="7"/>
  <c r="A467" i="7"/>
  <c r="A468" i="7"/>
  <c r="A469" i="7"/>
  <c r="A470" i="7"/>
  <c r="A471" i="7"/>
  <c r="A472" i="7"/>
  <c r="A473" i="7"/>
  <c r="A474" i="7"/>
  <c r="A475" i="7"/>
  <c r="A476" i="7"/>
  <c r="A477" i="7"/>
  <c r="A478" i="7"/>
  <c r="A479" i="7"/>
  <c r="A480" i="7"/>
  <c r="A481" i="7"/>
  <c r="A482" i="7"/>
  <c r="A483" i="7"/>
  <c r="A484" i="7"/>
  <c r="A485" i="7"/>
  <c r="A486" i="7"/>
  <c r="A487" i="7"/>
  <c r="A488" i="7"/>
  <c r="A489" i="7"/>
  <c r="A490" i="7"/>
  <c r="A491" i="7"/>
  <c r="A492" i="7"/>
  <c r="A493" i="7"/>
  <c r="A494" i="7"/>
  <c r="A495" i="7"/>
  <c r="A496" i="7"/>
  <c r="A497" i="7"/>
  <c r="A498" i="7"/>
  <c r="A499" i="7"/>
  <c r="A500" i="7"/>
  <c r="A501" i="7"/>
  <c r="A502" i="7"/>
  <c r="A503" i="7"/>
  <c r="A504" i="7"/>
  <c r="A505" i="7"/>
  <c r="A506" i="7"/>
  <c r="A507" i="7"/>
  <c r="A508" i="7"/>
  <c r="A509" i="7"/>
  <c r="A510" i="7"/>
  <c r="A511" i="7"/>
  <c r="A512" i="7"/>
  <c r="A513" i="7"/>
  <c r="A514" i="7"/>
  <c r="A515" i="7"/>
  <c r="A516" i="7"/>
  <c r="A517" i="7"/>
  <c r="A518" i="7"/>
  <c r="A519" i="7"/>
  <c r="A520" i="7"/>
  <c r="A521" i="7"/>
  <c r="A522" i="7"/>
  <c r="A523" i="7"/>
  <c r="A524" i="7"/>
  <c r="A525" i="7"/>
  <c r="A526" i="7"/>
  <c r="A527" i="7"/>
  <c r="A528" i="7"/>
  <c r="A529" i="7"/>
  <c r="A530" i="7"/>
  <c r="A531" i="7"/>
  <c r="A532" i="7"/>
  <c r="A533" i="7"/>
  <c r="A534" i="7"/>
  <c r="A535" i="7"/>
  <c r="A536" i="7"/>
  <c r="A537" i="7"/>
  <c r="A538" i="7"/>
  <c r="A539" i="7"/>
  <c r="A540" i="7"/>
  <c r="A541" i="7"/>
  <c r="A542" i="7"/>
  <c r="A543" i="7"/>
  <c r="A544" i="7"/>
  <c r="A545" i="7"/>
  <c r="A546" i="7"/>
  <c r="A547" i="7"/>
  <c r="A548" i="7"/>
  <c r="A549" i="7"/>
  <c r="A550" i="7"/>
  <c r="A551" i="7"/>
  <c r="A552" i="7"/>
  <c r="A553" i="7"/>
  <c r="A554" i="7"/>
  <c r="A555" i="7"/>
  <c r="A556" i="7"/>
  <c r="A557" i="7"/>
  <c r="A558" i="7"/>
  <c r="A559" i="7"/>
  <c r="A560" i="7"/>
  <c r="A561" i="7"/>
  <c r="A562" i="7"/>
  <c r="A563" i="7"/>
  <c r="A564" i="7"/>
  <c r="A565" i="7"/>
  <c r="A566" i="7"/>
  <c r="A567" i="7"/>
  <c r="A568" i="7"/>
  <c r="A569" i="7"/>
  <c r="A570" i="7"/>
  <c r="A571" i="7"/>
  <c r="A572" i="7"/>
  <c r="A573" i="7"/>
  <c r="A574" i="7"/>
  <c r="A575" i="7"/>
  <c r="A576" i="7"/>
  <c r="A577" i="7"/>
  <c r="A578" i="7"/>
  <c r="A579" i="7"/>
  <c r="A580" i="7"/>
  <c r="A581" i="7"/>
  <c r="A582" i="7"/>
  <c r="A583" i="7"/>
  <c r="A584" i="7"/>
  <c r="A585" i="7"/>
  <c r="A586" i="7"/>
  <c r="A587" i="7"/>
  <c r="A588" i="7"/>
  <c r="A589" i="7"/>
  <c r="A590" i="7"/>
  <c r="A591" i="7"/>
  <c r="A592" i="7"/>
  <c r="A593" i="7"/>
  <c r="A594" i="7"/>
  <c r="A595" i="7"/>
  <c r="A596" i="7"/>
  <c r="A597" i="7"/>
  <c r="A598" i="7"/>
  <c r="A599" i="7"/>
  <c r="A600" i="7"/>
  <c r="A601" i="7"/>
  <c r="A602" i="7"/>
  <c r="A603" i="7"/>
  <c r="A604" i="7"/>
  <c r="A605" i="7"/>
  <c r="A606" i="7"/>
  <c r="A607" i="7"/>
  <c r="A608" i="7"/>
  <c r="A609" i="7"/>
  <c r="A610" i="7"/>
  <c r="A611" i="7"/>
  <c r="A612" i="7"/>
  <c r="A613" i="7"/>
  <c r="A614" i="7"/>
  <c r="A615" i="7"/>
  <c r="A616" i="7"/>
  <c r="A617" i="7"/>
  <c r="A618" i="7"/>
  <c r="A619" i="7"/>
  <c r="A620" i="7"/>
  <c r="A621" i="7"/>
  <c r="A622" i="7"/>
  <c r="A623" i="7"/>
  <c r="A624" i="7"/>
  <c r="A625" i="7"/>
  <c r="A626" i="7"/>
  <c r="A627" i="7"/>
  <c r="A628" i="7"/>
  <c r="A629" i="7"/>
  <c r="A630" i="7"/>
  <c r="A631" i="7"/>
  <c r="A632" i="7"/>
  <c r="A633" i="7"/>
  <c r="A634" i="7"/>
  <c r="A635" i="7"/>
  <c r="A636" i="7"/>
  <c r="A637" i="7"/>
  <c r="A638" i="7"/>
  <c r="A639" i="7"/>
  <c r="A640" i="7"/>
  <c r="A641" i="7"/>
  <c r="A642" i="7"/>
  <c r="A643" i="7"/>
  <c r="A644" i="7"/>
  <c r="A645" i="7"/>
  <c r="A646" i="7"/>
  <c r="A647" i="7"/>
  <c r="A648" i="7"/>
  <c r="A649" i="7"/>
  <c r="A650" i="7"/>
  <c r="A651" i="7"/>
  <c r="A652" i="7"/>
  <c r="A653" i="7"/>
  <c r="A654" i="7"/>
  <c r="A655" i="7"/>
  <c r="A656" i="7"/>
  <c r="A657" i="7"/>
  <c r="A658" i="7"/>
  <c r="A659" i="7"/>
  <c r="A660" i="7"/>
  <c r="A661" i="7"/>
  <c r="A662" i="7"/>
  <c r="A663" i="7"/>
  <c r="A664" i="7"/>
  <c r="A665" i="7"/>
  <c r="A666" i="7"/>
  <c r="A667" i="7"/>
  <c r="A668" i="7"/>
  <c r="A669" i="7"/>
  <c r="A670" i="7"/>
  <c r="A671" i="7"/>
  <c r="A672" i="7"/>
  <c r="A673" i="7"/>
  <c r="A674" i="7"/>
  <c r="A675" i="7"/>
  <c r="A676" i="7"/>
  <c r="A677" i="7"/>
  <c r="A678" i="7"/>
  <c r="A679" i="7"/>
  <c r="A680" i="7"/>
  <c r="A681" i="7"/>
  <c r="A682" i="7"/>
  <c r="A683" i="7"/>
  <c r="A684" i="7"/>
  <c r="A685" i="7"/>
  <c r="A686" i="7"/>
  <c r="A687" i="7"/>
  <c r="A688" i="7"/>
  <c r="A689" i="7"/>
  <c r="A690" i="7"/>
  <c r="A691" i="7"/>
  <c r="A692" i="7"/>
  <c r="A693" i="7"/>
  <c r="A694" i="7"/>
  <c r="A695" i="7"/>
  <c r="A696" i="7"/>
  <c r="A697" i="7"/>
  <c r="A698" i="7"/>
  <c r="A699" i="7"/>
  <c r="A700" i="7"/>
  <c r="A701" i="7"/>
  <c r="A702" i="7"/>
  <c r="A703" i="7"/>
  <c r="A704" i="7"/>
  <c r="A705" i="7"/>
  <c r="A706" i="7"/>
  <c r="A707" i="7"/>
  <c r="A708" i="7"/>
  <c r="A709" i="7"/>
  <c r="A710" i="7"/>
  <c r="A711" i="7"/>
  <c r="A712" i="7"/>
  <c r="A713" i="7"/>
  <c r="A714" i="7"/>
  <c r="A715" i="7"/>
  <c r="A716" i="7"/>
  <c r="A717" i="7"/>
  <c r="A718" i="7"/>
  <c r="A719" i="7"/>
  <c r="A720" i="7"/>
  <c r="A721" i="7"/>
  <c r="A722" i="7"/>
  <c r="A723" i="7"/>
  <c r="A724" i="7"/>
  <c r="A725" i="7"/>
  <c r="A726" i="7"/>
  <c r="A727" i="7"/>
  <c r="A728" i="7"/>
  <c r="A729" i="7"/>
  <c r="A730" i="7"/>
  <c r="A731" i="7"/>
  <c r="A732" i="7"/>
  <c r="A733" i="7"/>
  <c r="A734" i="7"/>
  <c r="A735" i="7"/>
  <c r="A736" i="7"/>
  <c r="A737" i="7"/>
  <c r="A738" i="7"/>
  <c r="A739" i="7"/>
  <c r="A740" i="7"/>
  <c r="A741" i="7"/>
  <c r="A742" i="7"/>
  <c r="A743" i="7"/>
  <c r="A744" i="7"/>
  <c r="A745" i="7"/>
  <c r="A746" i="7"/>
  <c r="A747" i="7"/>
  <c r="A748" i="7"/>
  <c r="A749" i="7"/>
  <c r="A750" i="7"/>
  <c r="A751" i="7"/>
  <c r="A752" i="7"/>
  <c r="A753" i="7"/>
  <c r="A754" i="7"/>
  <c r="A755" i="7"/>
  <c r="A756" i="7"/>
  <c r="A757" i="7"/>
  <c r="A758" i="7"/>
  <c r="A759" i="7"/>
  <c r="A760" i="7"/>
  <c r="A761" i="7"/>
  <c r="A762" i="7"/>
  <c r="A763" i="7"/>
  <c r="A764" i="7"/>
  <c r="A765" i="7"/>
  <c r="A766" i="7"/>
  <c r="A767" i="7"/>
  <c r="A768" i="7"/>
  <c r="A769" i="7"/>
  <c r="A770" i="7"/>
  <c r="A771" i="7"/>
  <c r="A772" i="7"/>
  <c r="A773" i="7"/>
  <c r="A774" i="7"/>
  <c r="A775" i="7"/>
  <c r="A776" i="7"/>
  <c r="A777" i="7"/>
  <c r="A778" i="7"/>
  <c r="A779" i="7"/>
  <c r="A780" i="7"/>
  <c r="A781" i="7"/>
  <c r="A782" i="7"/>
  <c r="A783" i="7"/>
  <c r="A784" i="7"/>
  <c r="A785" i="7"/>
  <c r="A786" i="7"/>
  <c r="A787" i="7"/>
  <c r="A788" i="7"/>
  <c r="A789" i="7"/>
  <c r="A790" i="7"/>
  <c r="A791" i="7"/>
  <c r="A792" i="7"/>
  <c r="A793" i="7"/>
  <c r="A794" i="7"/>
  <c r="A795" i="7"/>
  <c r="A796" i="7"/>
  <c r="A797" i="7"/>
  <c r="A798" i="7"/>
  <c r="A799" i="7"/>
  <c r="A800" i="7"/>
  <c r="A801" i="7"/>
  <c r="A802" i="7"/>
  <c r="A803" i="7"/>
  <c r="A804" i="7"/>
  <c r="A805" i="7"/>
  <c r="A806" i="7"/>
  <c r="A807" i="7"/>
  <c r="A808" i="7"/>
  <c r="A809" i="7"/>
  <c r="A810" i="7"/>
  <c r="A811" i="7"/>
  <c r="A812" i="7"/>
  <c r="A813" i="7"/>
  <c r="A814" i="7"/>
  <c r="A815" i="7"/>
  <c r="A816" i="7"/>
  <c r="A817" i="7"/>
  <c r="A818" i="7"/>
  <c r="A819" i="7"/>
  <c r="A820" i="7"/>
  <c r="A821" i="7"/>
  <c r="A822" i="7"/>
  <c r="A823" i="7"/>
  <c r="A824" i="7"/>
  <c r="A825" i="7"/>
  <c r="A826" i="7"/>
  <c r="A827" i="7"/>
  <c r="A828" i="7"/>
  <c r="A829" i="7"/>
  <c r="A830" i="7"/>
  <c r="A831" i="7"/>
  <c r="A832" i="7"/>
  <c r="A833" i="7"/>
  <c r="A834" i="7"/>
  <c r="A835" i="7"/>
  <c r="A836" i="7"/>
  <c r="A837" i="7"/>
  <c r="A838" i="7"/>
  <c r="A839" i="7"/>
  <c r="A840" i="7"/>
  <c r="A841" i="7"/>
  <c r="A842" i="7"/>
  <c r="A843" i="7"/>
  <c r="A844" i="7"/>
  <c r="A845" i="7"/>
  <c r="A846" i="7"/>
  <c r="A847" i="7"/>
  <c r="A848" i="7"/>
  <c r="A849" i="7"/>
  <c r="A850" i="7"/>
  <c r="A851" i="7"/>
  <c r="A852" i="7"/>
  <c r="A853" i="7"/>
  <c r="A854" i="7"/>
  <c r="A855" i="7"/>
  <c r="A856" i="7"/>
  <c r="A857" i="7"/>
  <c r="A858" i="7"/>
  <c r="A859" i="7"/>
  <c r="A860" i="7"/>
  <c r="A861" i="7"/>
  <c r="A862" i="7"/>
  <c r="A863" i="7"/>
  <c r="A864" i="7"/>
  <c r="A865" i="7"/>
  <c r="A866" i="7"/>
  <c r="A867" i="7"/>
  <c r="A868" i="7"/>
  <c r="A869" i="7"/>
  <c r="A870" i="7"/>
  <c r="A871" i="7"/>
  <c r="A872" i="7"/>
  <c r="A873" i="7"/>
  <c r="A874" i="7"/>
  <c r="A875" i="7"/>
  <c r="A876" i="7"/>
  <c r="A877" i="7"/>
  <c r="A878" i="7"/>
  <c r="A879" i="7"/>
  <c r="A880" i="7"/>
  <c r="A881" i="7"/>
  <c r="A882" i="7"/>
  <c r="A883" i="7"/>
  <c r="A884" i="7"/>
  <c r="A885" i="7"/>
  <c r="A886" i="7"/>
  <c r="A887" i="7"/>
  <c r="A888" i="7"/>
  <c r="A889" i="7"/>
  <c r="A890" i="7"/>
  <c r="A891" i="7"/>
  <c r="A892" i="7"/>
  <c r="A893" i="7"/>
  <c r="A894" i="7"/>
  <c r="A895" i="7"/>
  <c r="A896" i="7"/>
  <c r="A897" i="7"/>
  <c r="A898" i="7"/>
  <c r="A899" i="7"/>
  <c r="A900" i="7"/>
  <c r="A901" i="7"/>
  <c r="A902" i="7"/>
  <c r="A903" i="7"/>
  <c r="A904" i="7"/>
  <c r="A905" i="7"/>
  <c r="A906" i="7"/>
  <c r="A907" i="7"/>
  <c r="A908" i="7"/>
  <c r="A909" i="7"/>
  <c r="A910" i="7"/>
  <c r="A911" i="7"/>
  <c r="A912" i="7"/>
  <c r="A913" i="7"/>
  <c r="A914" i="7"/>
  <c r="A915" i="7"/>
  <c r="A916" i="7"/>
  <c r="A917" i="7"/>
  <c r="A918" i="7"/>
  <c r="A919" i="7"/>
  <c r="A920" i="7"/>
  <c r="A921" i="7"/>
  <c r="A922" i="7"/>
  <c r="A923" i="7"/>
  <c r="A924" i="7"/>
  <c r="A925" i="7"/>
  <c r="A926" i="7"/>
  <c r="A927" i="7"/>
  <c r="A928" i="7"/>
  <c r="A929" i="7"/>
  <c r="A930" i="7"/>
  <c r="A931" i="7"/>
  <c r="A932" i="7"/>
  <c r="A933" i="7"/>
  <c r="A934" i="7"/>
  <c r="A935" i="7"/>
  <c r="A936" i="7"/>
  <c r="A937" i="7"/>
  <c r="A938" i="7"/>
  <c r="A939" i="7"/>
  <c r="A940" i="7"/>
  <c r="A941" i="7"/>
  <c r="A942" i="7"/>
  <c r="A943" i="7"/>
  <c r="A944" i="7"/>
  <c r="A945" i="7"/>
  <c r="A946" i="7"/>
  <c r="A947" i="7"/>
  <c r="A948" i="7"/>
  <c r="A949" i="7"/>
  <c r="A950" i="7"/>
  <c r="A951" i="7"/>
  <c r="A952" i="7"/>
  <c r="A953" i="7"/>
  <c r="A954" i="7"/>
  <c r="A955" i="7"/>
  <c r="A956" i="7"/>
  <c r="A957" i="7"/>
  <c r="A958" i="7"/>
  <c r="A959" i="7"/>
  <c r="A960" i="7"/>
  <c r="A961" i="7"/>
  <c r="A962" i="7"/>
  <c r="A963" i="7"/>
  <c r="A964" i="7"/>
  <c r="A965" i="7"/>
  <c r="A966" i="7"/>
  <c r="A967" i="7"/>
  <c r="A968" i="7"/>
  <c r="A969" i="7"/>
  <c r="A970" i="7"/>
  <c r="A971" i="7"/>
  <c r="A972" i="7"/>
  <c r="A973" i="7"/>
  <c r="A974" i="7"/>
  <c r="A975" i="7"/>
  <c r="A976" i="7"/>
  <c r="A977" i="7"/>
  <c r="A978" i="7"/>
  <c r="A979" i="7"/>
  <c r="A980" i="7"/>
  <c r="A981" i="7"/>
  <c r="A982" i="7"/>
  <c r="A983" i="7"/>
  <c r="A984" i="7"/>
  <c r="A985" i="7"/>
  <c r="A986" i="7"/>
  <c r="A987" i="7"/>
  <c r="A988" i="7"/>
  <c r="A989" i="7"/>
  <c r="A990" i="7"/>
  <c r="A991" i="7"/>
  <c r="A992" i="7"/>
  <c r="A993" i="7"/>
  <c r="A994" i="7"/>
  <c r="A995" i="7"/>
  <c r="A996" i="7"/>
  <c r="A997" i="7"/>
  <c r="A998" i="7"/>
  <c r="A999" i="7"/>
  <c r="A1000" i="7"/>
  <c r="A1001" i="7"/>
  <c r="A1002" i="7"/>
  <c r="A1003" i="7"/>
  <c r="A1004" i="7"/>
  <c r="A1005" i="7"/>
  <c r="A1006" i="7"/>
  <c r="A1007" i="7"/>
  <c r="A1008" i="7"/>
  <c r="A1009" i="7"/>
  <c r="A1010" i="7"/>
  <c r="A1011" i="7"/>
  <c r="A1012" i="7"/>
  <c r="A1013" i="7"/>
  <c r="A1014" i="7"/>
  <c r="A1015" i="7"/>
  <c r="A1016" i="7"/>
  <c r="A1017" i="7"/>
  <c r="A1018" i="7"/>
  <c r="A1019" i="7"/>
  <c r="A1020" i="7"/>
  <c r="A1021" i="7"/>
  <c r="A1022" i="7"/>
  <c r="A1023" i="7"/>
  <c r="A1024" i="7"/>
  <c r="A1025" i="7"/>
  <c r="A1026" i="7"/>
  <c r="A1027" i="7"/>
  <c r="A1028" i="7"/>
  <c r="A1029" i="7"/>
  <c r="A1030" i="7"/>
  <c r="A1031" i="7"/>
  <c r="A1032" i="7"/>
  <c r="A1033" i="7"/>
  <c r="A1034" i="7"/>
  <c r="A1035" i="7"/>
  <c r="A1036" i="7"/>
  <c r="A1037" i="7"/>
  <c r="A1038" i="7"/>
  <c r="A1039" i="7"/>
  <c r="A1040" i="7"/>
  <c r="A1041" i="7"/>
  <c r="A1042" i="7"/>
  <c r="A1043" i="7"/>
  <c r="A1044" i="7"/>
  <c r="A1045" i="7"/>
  <c r="A1046" i="7"/>
  <c r="A1047" i="7"/>
  <c r="A1048" i="7"/>
  <c r="A1049" i="7"/>
  <c r="A1050" i="7"/>
  <c r="A1051" i="7"/>
  <c r="A1052" i="7"/>
  <c r="A1053" i="7"/>
  <c r="A1054" i="7"/>
  <c r="A1055" i="7"/>
  <c r="A1056" i="7"/>
  <c r="A1057" i="7"/>
  <c r="A1058" i="7"/>
  <c r="A1059" i="7"/>
  <c r="A1060" i="7"/>
  <c r="A1061" i="7"/>
  <c r="A1062" i="7"/>
  <c r="A1063" i="7"/>
  <c r="A1064" i="7"/>
  <c r="A1065" i="7"/>
  <c r="A1066" i="7"/>
  <c r="A1067" i="7"/>
  <c r="A1068" i="7"/>
  <c r="A1069" i="7"/>
  <c r="A1070" i="7"/>
  <c r="A1071" i="7"/>
  <c r="A1072" i="7"/>
  <c r="A1073" i="7"/>
  <c r="A1074" i="7"/>
  <c r="A1075" i="7"/>
  <c r="A1076" i="7"/>
  <c r="A1077" i="7"/>
  <c r="A1078" i="7"/>
  <c r="A1079" i="7"/>
  <c r="A1080" i="7"/>
  <c r="A1081" i="7"/>
  <c r="A1082" i="7"/>
  <c r="A1083" i="7"/>
  <c r="A1084" i="7"/>
  <c r="A1085" i="7"/>
  <c r="A1086" i="7"/>
  <c r="A1087" i="7"/>
  <c r="A1088" i="7"/>
  <c r="A1089" i="7"/>
  <c r="A1090" i="7"/>
  <c r="A1091" i="7"/>
  <c r="A1092" i="7"/>
  <c r="A1093" i="7"/>
  <c r="A1094" i="7"/>
  <c r="A1095" i="7"/>
  <c r="A1096" i="7"/>
  <c r="A1097" i="7"/>
  <c r="A1098" i="7"/>
  <c r="A1099" i="7"/>
  <c r="A1100" i="7"/>
  <c r="A1101" i="7"/>
  <c r="A1102" i="7"/>
  <c r="A1103" i="7"/>
  <c r="A1104" i="7"/>
  <c r="A1105" i="7"/>
  <c r="A1106" i="7"/>
  <c r="A1107" i="7"/>
  <c r="A1108" i="7"/>
  <c r="A1109" i="7"/>
  <c r="A1110" i="7"/>
  <c r="A1111" i="7"/>
  <c r="A1112" i="7"/>
  <c r="A1113" i="7"/>
  <c r="A1114" i="7"/>
  <c r="A1115" i="7"/>
  <c r="A1116" i="7"/>
  <c r="A1117" i="7"/>
  <c r="A1118" i="7"/>
  <c r="A1119" i="7"/>
  <c r="A1120" i="7"/>
  <c r="A1121" i="7"/>
  <c r="A1122" i="7"/>
  <c r="A1123" i="7"/>
  <c r="A1124" i="7"/>
  <c r="A1125" i="7"/>
  <c r="A1126" i="7"/>
  <c r="A1127" i="7"/>
  <c r="A1128" i="7"/>
  <c r="A1129" i="7"/>
  <c r="A1130" i="7"/>
  <c r="A1131" i="7"/>
  <c r="A1132" i="7"/>
  <c r="A1133" i="7"/>
  <c r="A1134" i="7"/>
  <c r="A1135" i="7"/>
  <c r="A1136" i="7"/>
  <c r="A1137" i="7"/>
  <c r="A1138" i="7"/>
  <c r="A1139" i="7"/>
  <c r="A1140" i="7"/>
  <c r="A1141" i="7"/>
  <c r="A1142" i="7"/>
  <c r="A1143" i="7"/>
  <c r="A1144" i="7"/>
  <c r="A1145" i="7"/>
  <c r="A1146" i="7"/>
  <c r="A1147" i="7"/>
  <c r="A1148" i="7"/>
  <c r="A1149" i="7"/>
  <c r="A1150" i="7"/>
  <c r="A1151" i="7"/>
  <c r="A1152" i="7"/>
  <c r="A1153" i="7"/>
  <c r="A1154" i="7"/>
  <c r="A1155" i="7"/>
  <c r="A1156" i="7"/>
  <c r="A1157" i="7"/>
  <c r="A1158" i="7"/>
  <c r="A1159" i="7"/>
  <c r="A1160" i="7"/>
  <c r="A1161" i="7"/>
  <c r="A1162" i="7"/>
  <c r="A1163" i="7"/>
  <c r="A1164" i="7"/>
  <c r="A1165" i="7"/>
  <c r="A1166" i="7"/>
  <c r="A1167" i="7"/>
  <c r="A1168" i="7"/>
  <c r="A1169" i="7"/>
  <c r="A1170" i="7"/>
  <c r="A1171" i="7"/>
  <c r="A1172" i="7"/>
  <c r="A1173" i="7"/>
  <c r="A1174" i="7"/>
  <c r="A1175" i="7"/>
  <c r="A1176" i="7"/>
  <c r="A1177" i="7"/>
  <c r="A1178" i="7"/>
  <c r="A1179" i="7"/>
  <c r="A1180" i="7"/>
  <c r="A1181" i="7"/>
  <c r="A1182" i="7"/>
  <c r="A1183" i="7"/>
  <c r="A1184" i="7"/>
  <c r="A1185" i="7"/>
  <c r="A1186" i="7"/>
  <c r="A1187" i="7"/>
  <c r="A1188" i="7"/>
  <c r="A1189" i="7"/>
  <c r="A1190" i="7"/>
  <c r="A1191" i="7"/>
  <c r="A1192" i="7"/>
  <c r="A1193" i="7"/>
  <c r="A1194" i="7"/>
  <c r="A1195" i="7"/>
  <c r="A1196" i="7"/>
  <c r="A1197" i="7"/>
  <c r="A1198" i="7"/>
  <c r="A1199" i="7"/>
  <c r="A1200" i="7"/>
  <c r="A1201" i="7"/>
  <c r="A1202" i="7"/>
  <c r="A1203" i="7"/>
  <c r="A1204" i="7"/>
  <c r="A1205" i="7"/>
  <c r="A1206" i="7"/>
  <c r="A1207" i="7"/>
  <c r="A1208" i="7"/>
  <c r="A1209" i="7"/>
  <c r="A1210" i="7"/>
  <c r="A1211" i="7"/>
  <c r="A1212" i="7"/>
  <c r="A1213" i="7"/>
  <c r="A1214" i="7"/>
  <c r="A1215" i="7"/>
  <c r="A1216" i="7"/>
  <c r="A1217" i="7"/>
  <c r="A1218" i="7"/>
  <c r="A1219" i="7"/>
  <c r="A1220" i="7"/>
  <c r="A1221" i="7"/>
  <c r="A1222" i="7"/>
  <c r="A1223" i="7"/>
  <c r="A1224" i="7"/>
  <c r="A1225" i="7"/>
  <c r="A1226" i="7"/>
  <c r="A1227" i="7"/>
  <c r="A1228" i="7"/>
  <c r="A1229" i="7"/>
  <c r="A1230" i="7"/>
  <c r="A1231" i="7"/>
  <c r="A1232" i="7"/>
  <c r="A1233" i="7"/>
  <c r="A1234" i="7"/>
  <c r="A1235" i="7"/>
  <c r="A1236" i="7"/>
  <c r="A1237" i="7"/>
  <c r="A1238" i="7"/>
  <c r="A1239" i="7"/>
  <c r="A1240" i="7"/>
  <c r="A1241" i="7"/>
  <c r="A1242" i="7"/>
  <c r="A1243" i="7"/>
  <c r="A1244" i="7"/>
  <c r="A1245" i="7"/>
  <c r="A1246" i="7"/>
  <c r="A1247" i="7"/>
  <c r="A1248" i="7"/>
  <c r="A1249" i="7"/>
  <c r="A1250" i="7"/>
  <c r="A1251" i="7"/>
  <c r="A1252" i="7"/>
  <c r="A1253" i="7"/>
  <c r="A1254" i="7"/>
  <c r="A1255" i="7"/>
  <c r="A1256" i="7"/>
  <c r="A1257" i="7"/>
  <c r="A1258" i="7"/>
  <c r="A1259" i="7"/>
  <c r="A1260" i="7"/>
  <c r="A1261" i="7"/>
  <c r="A1262" i="7"/>
  <c r="A1263" i="7"/>
  <c r="A1264" i="7"/>
  <c r="A1265" i="7"/>
  <c r="A1266" i="7"/>
  <c r="A1267" i="7"/>
  <c r="A1268" i="7"/>
  <c r="A1269" i="7"/>
  <c r="A1270" i="7"/>
  <c r="A1271" i="7"/>
  <c r="A1272" i="7"/>
  <c r="A1273" i="7"/>
  <c r="A1274" i="7"/>
  <c r="A1275" i="7"/>
  <c r="A1276" i="7"/>
  <c r="A1277" i="7"/>
  <c r="A1278" i="7"/>
  <c r="A1279" i="7"/>
  <c r="A1280" i="7"/>
  <c r="A1281" i="7"/>
  <c r="A1282" i="7"/>
  <c r="A1283" i="7"/>
  <c r="A1284" i="7"/>
  <c r="A1285" i="7"/>
  <c r="A1286" i="7"/>
  <c r="A1287" i="7"/>
  <c r="A1288" i="7"/>
  <c r="A1289" i="7"/>
  <c r="A1290" i="7"/>
  <c r="A1291" i="7"/>
  <c r="A1292" i="7"/>
  <c r="A1293" i="7"/>
  <c r="A1294" i="7"/>
  <c r="A1295" i="7"/>
  <c r="A1296" i="7"/>
  <c r="A1297" i="7"/>
  <c r="A1298" i="7"/>
  <c r="A1299" i="7"/>
  <c r="A1300" i="7"/>
  <c r="A1301" i="7"/>
  <c r="A1302" i="7"/>
  <c r="A1303" i="7"/>
  <c r="A1304" i="7"/>
  <c r="A1305" i="7"/>
  <c r="A1306" i="7"/>
  <c r="A1307" i="7"/>
  <c r="A1308" i="7"/>
  <c r="A1309" i="7"/>
  <c r="A1310" i="7"/>
  <c r="A1311" i="7"/>
  <c r="A1312" i="7"/>
  <c r="A1313" i="7"/>
  <c r="A1314" i="7"/>
  <c r="A1315" i="7"/>
  <c r="A1316" i="7"/>
  <c r="A1317" i="7"/>
  <c r="A1318" i="7"/>
  <c r="A1319" i="7"/>
  <c r="A1320" i="7"/>
  <c r="A1321" i="7"/>
  <c r="A1322" i="7"/>
  <c r="A1323" i="7"/>
  <c r="A1324" i="7"/>
  <c r="A1325" i="7"/>
  <c r="A1326" i="7"/>
  <c r="A1327" i="7"/>
  <c r="A1328" i="7"/>
  <c r="A1329" i="7"/>
  <c r="A1330" i="7"/>
  <c r="A1331" i="7"/>
  <c r="A1332" i="7"/>
  <c r="A1333" i="7"/>
  <c r="A1334" i="7"/>
  <c r="A1335" i="7"/>
  <c r="A1336" i="7"/>
  <c r="A1337" i="7"/>
  <c r="A1338" i="7"/>
  <c r="A1339" i="7"/>
  <c r="A1340" i="7"/>
  <c r="A1341" i="7"/>
  <c r="A1342" i="7"/>
  <c r="A1343" i="7"/>
  <c r="A1344" i="7"/>
  <c r="A1345" i="7"/>
  <c r="A1346" i="7"/>
  <c r="A1347" i="7"/>
  <c r="A1348" i="7"/>
  <c r="A1349" i="7"/>
  <c r="A1350" i="7"/>
  <c r="A1351" i="7"/>
  <c r="A1352" i="7"/>
  <c r="A1353" i="7"/>
  <c r="A1354" i="7"/>
  <c r="A1355" i="7"/>
  <c r="A1356" i="7"/>
  <c r="A1357" i="7"/>
  <c r="A1358" i="7"/>
  <c r="A1359" i="7"/>
  <c r="A1360" i="7"/>
  <c r="A1361" i="7"/>
  <c r="A1362" i="7"/>
  <c r="A1363" i="7"/>
  <c r="A1364" i="7"/>
  <c r="A1365" i="7"/>
  <c r="A1366" i="7"/>
  <c r="A1367" i="7"/>
  <c r="A1368" i="7"/>
  <c r="A1369" i="7"/>
  <c r="A1370" i="7"/>
  <c r="A1371" i="7"/>
  <c r="A1372" i="7"/>
  <c r="A1373" i="7"/>
  <c r="A1374" i="7"/>
  <c r="A1375" i="7"/>
  <c r="A1376" i="7"/>
  <c r="A1377" i="7"/>
  <c r="A1378" i="7"/>
  <c r="A1379" i="7"/>
  <c r="A1380" i="7"/>
  <c r="A1381" i="7"/>
  <c r="A1382" i="7"/>
  <c r="A1383" i="7"/>
  <c r="A1384" i="7"/>
  <c r="A1385" i="7"/>
  <c r="A1386" i="7"/>
  <c r="A1387" i="7"/>
  <c r="A1388" i="7"/>
  <c r="A1389" i="7"/>
  <c r="A1390" i="7"/>
  <c r="A1391" i="7"/>
  <c r="A1392" i="7"/>
  <c r="A1393" i="7"/>
  <c r="A1394" i="7"/>
  <c r="A1395" i="7"/>
  <c r="A1396" i="7"/>
  <c r="A1397" i="7"/>
  <c r="A1398" i="7"/>
  <c r="A1399" i="7"/>
  <c r="A1400" i="7"/>
  <c r="A1401" i="7"/>
  <c r="A1402" i="7"/>
  <c r="A1403" i="7"/>
  <c r="A1404" i="7"/>
  <c r="A1405" i="7"/>
  <c r="A1406" i="7"/>
  <c r="A1407" i="7"/>
  <c r="A1408" i="7"/>
  <c r="A1409" i="7"/>
  <c r="A1410" i="7"/>
  <c r="A1411" i="7"/>
  <c r="A1412" i="7"/>
  <c r="A1413" i="7"/>
  <c r="A1414" i="7"/>
  <c r="A1415" i="7"/>
  <c r="A1416" i="7"/>
  <c r="A1417" i="7"/>
  <c r="A1418" i="7"/>
  <c r="A1419" i="7"/>
  <c r="A1420" i="7"/>
  <c r="A1421" i="7"/>
  <c r="A1422" i="7"/>
  <c r="A1423" i="7"/>
  <c r="A1424" i="7"/>
  <c r="A1425" i="7"/>
  <c r="A1426" i="7"/>
  <c r="A1427" i="7"/>
  <c r="A1428" i="7"/>
  <c r="A1429" i="7"/>
  <c r="A1430" i="7"/>
  <c r="A1431" i="7"/>
  <c r="A1432" i="7"/>
  <c r="A1433" i="7"/>
  <c r="A1434" i="7"/>
  <c r="A1435" i="7"/>
  <c r="A1436" i="7"/>
  <c r="A1437" i="7"/>
  <c r="A1438" i="7"/>
  <c r="A1439" i="7"/>
  <c r="A1440" i="7"/>
  <c r="A1441" i="7"/>
  <c r="A1442" i="7"/>
  <c r="A1443" i="7"/>
  <c r="A1444" i="7"/>
  <c r="A1445" i="7"/>
  <c r="A1446" i="7"/>
  <c r="A1447" i="7"/>
  <c r="A1448" i="7"/>
  <c r="A1449" i="7"/>
  <c r="A1450" i="7"/>
  <c r="A1451" i="7"/>
  <c r="A1452" i="7"/>
  <c r="A1453" i="7"/>
  <c r="A1454" i="7"/>
  <c r="A1455" i="7"/>
  <c r="A1456" i="7"/>
  <c r="A1457" i="7"/>
  <c r="A1458" i="7"/>
  <c r="A1459" i="7"/>
  <c r="A1460" i="7"/>
  <c r="A1461" i="7"/>
  <c r="A1462" i="7"/>
  <c r="A1463" i="7"/>
  <c r="A1464" i="7"/>
  <c r="A1465" i="7"/>
  <c r="A1466" i="7"/>
  <c r="A1467" i="7"/>
  <c r="A1468" i="7"/>
  <c r="A1469" i="7"/>
  <c r="A1470" i="7"/>
  <c r="A1471" i="7"/>
  <c r="A1472" i="7"/>
  <c r="A1473" i="7"/>
  <c r="A1474" i="7"/>
  <c r="A1475" i="7"/>
  <c r="A1476" i="7"/>
  <c r="A1477" i="7"/>
  <c r="A1478" i="7"/>
  <c r="A1479" i="7"/>
  <c r="A1480" i="7"/>
  <c r="A1481" i="7"/>
  <c r="A1482" i="7"/>
  <c r="A1483" i="7"/>
  <c r="A1484" i="7"/>
  <c r="A1485" i="7"/>
  <c r="A1486" i="7"/>
  <c r="A1487" i="7"/>
  <c r="A1488" i="7"/>
  <c r="A1489" i="7"/>
  <c r="A1490" i="7"/>
  <c r="A1491" i="7"/>
  <c r="A1492" i="7"/>
  <c r="A1493" i="7"/>
  <c r="A1494" i="7"/>
  <c r="A1495" i="7"/>
  <c r="A1496" i="7"/>
  <c r="A1497" i="7"/>
  <c r="A1498" i="7"/>
  <c r="A1499" i="7"/>
  <c r="A1500" i="7"/>
  <c r="A1501" i="7"/>
  <c r="A1502" i="7"/>
  <c r="A1503" i="7"/>
  <c r="A1504" i="7"/>
  <c r="A1505" i="7"/>
  <c r="A1506" i="7"/>
  <c r="A1507" i="7"/>
  <c r="A1508" i="7"/>
  <c r="A1509" i="7"/>
  <c r="A1510" i="7"/>
  <c r="A1511" i="7"/>
  <c r="A1512" i="7"/>
  <c r="A1513" i="7"/>
  <c r="A1514" i="7"/>
  <c r="A1515" i="7"/>
  <c r="A1516" i="7"/>
  <c r="A1517" i="7"/>
  <c r="A1518" i="7"/>
  <c r="A1519" i="7"/>
  <c r="A1520" i="7"/>
  <c r="A1521" i="7"/>
  <c r="A1522" i="7"/>
  <c r="A1523" i="7"/>
  <c r="A1524" i="7"/>
  <c r="A1525" i="7"/>
  <c r="A1526" i="7"/>
  <c r="A1527" i="7"/>
  <c r="A1528" i="7"/>
  <c r="A1529" i="7"/>
  <c r="A1530" i="7"/>
  <c r="A1531" i="7"/>
  <c r="A1532" i="7"/>
  <c r="A1533" i="7"/>
  <c r="A1534" i="7"/>
  <c r="A1535" i="7"/>
  <c r="A1536" i="7"/>
  <c r="A1537" i="7"/>
  <c r="A1538" i="7"/>
  <c r="A1539" i="7"/>
  <c r="A1540" i="7"/>
  <c r="A1541" i="7"/>
  <c r="A1542" i="7"/>
  <c r="A1543" i="7"/>
  <c r="A1544" i="7"/>
  <c r="A1545" i="7"/>
  <c r="A1546" i="7"/>
  <c r="A1547" i="7"/>
  <c r="A1548" i="7"/>
  <c r="A1549" i="7"/>
  <c r="A1550" i="7"/>
  <c r="A1551" i="7"/>
  <c r="A1552" i="7"/>
  <c r="A1553" i="7"/>
  <c r="A1554" i="7"/>
  <c r="A1555" i="7"/>
  <c r="A1556" i="7"/>
  <c r="A1557" i="7"/>
  <c r="A1558" i="7"/>
  <c r="A1559" i="7"/>
  <c r="A1560" i="7"/>
  <c r="A1561" i="7"/>
  <c r="A1562" i="7"/>
  <c r="A1563" i="7"/>
  <c r="A1564" i="7"/>
  <c r="A1565" i="7"/>
  <c r="A1566" i="7"/>
  <c r="A1567" i="7"/>
  <c r="A1568" i="7"/>
  <c r="A1569" i="7"/>
  <c r="A1570" i="7"/>
  <c r="A1571" i="7"/>
  <c r="A1572" i="7"/>
  <c r="A1573" i="7"/>
  <c r="A1574" i="7"/>
  <c r="A1575" i="7"/>
  <c r="A1576" i="7"/>
  <c r="A1577" i="7"/>
  <c r="A1578" i="7"/>
  <c r="A1579" i="7"/>
  <c r="A1580" i="7"/>
  <c r="A1581" i="7"/>
  <c r="A1582" i="7"/>
  <c r="A1583" i="7"/>
  <c r="A1584" i="7"/>
  <c r="A1585" i="7"/>
  <c r="A1586" i="7"/>
  <c r="A1587" i="7"/>
  <c r="A1588" i="7"/>
  <c r="A1589" i="7"/>
  <c r="A1590" i="7"/>
  <c r="A1591" i="7"/>
  <c r="A1592" i="7"/>
  <c r="A1593" i="7"/>
  <c r="A1594" i="7"/>
  <c r="A1595" i="7"/>
  <c r="A1596" i="7"/>
  <c r="A1597" i="7"/>
  <c r="A1598" i="7"/>
  <c r="A1599" i="7"/>
  <c r="A1600" i="7"/>
  <c r="A1601" i="7"/>
  <c r="A1602" i="7"/>
  <c r="A1603" i="7"/>
  <c r="A1604" i="7"/>
  <c r="A1605" i="7"/>
  <c r="A1606" i="7"/>
  <c r="A1607" i="7"/>
  <c r="A1608" i="7"/>
  <c r="A1609" i="7"/>
  <c r="A1610" i="7"/>
  <c r="A1611" i="7"/>
  <c r="A1612" i="7"/>
  <c r="A1613" i="7"/>
  <c r="A1614" i="7"/>
  <c r="A1615" i="7"/>
  <c r="A1616" i="7"/>
  <c r="A1617" i="7"/>
  <c r="A1618" i="7"/>
  <c r="A1619" i="7"/>
  <c r="A1620" i="7"/>
  <c r="A1621" i="7"/>
  <c r="A1622" i="7"/>
  <c r="A1623" i="7"/>
  <c r="A1624" i="7"/>
  <c r="A1625" i="7"/>
  <c r="A1626" i="7"/>
  <c r="A1627" i="7"/>
  <c r="A1628" i="7"/>
  <c r="A1629" i="7"/>
  <c r="A1630" i="7"/>
  <c r="A1631" i="7"/>
  <c r="A1632" i="7"/>
  <c r="A1633" i="7"/>
  <c r="A1634" i="7"/>
  <c r="A1635" i="7"/>
  <c r="A1636" i="7"/>
  <c r="A1637" i="7"/>
  <c r="A1638" i="7"/>
  <c r="A1639" i="7"/>
  <c r="A1640" i="7"/>
  <c r="A1641" i="7"/>
  <c r="A1642" i="7"/>
  <c r="A1643" i="7"/>
  <c r="A1644" i="7"/>
  <c r="A1645" i="7"/>
  <c r="A1646" i="7"/>
  <c r="A1647" i="7"/>
  <c r="A1648" i="7"/>
  <c r="A1649" i="7"/>
  <c r="A1650" i="7"/>
  <c r="A1651" i="7"/>
  <c r="A1652" i="7"/>
  <c r="A1653" i="7"/>
  <c r="A1654" i="7"/>
  <c r="A1655" i="7"/>
  <c r="A1656" i="7"/>
  <c r="A1657" i="7"/>
  <c r="A1658" i="7"/>
  <c r="A1659" i="7"/>
  <c r="A1660" i="7"/>
  <c r="A1661" i="7"/>
  <c r="A1662" i="7"/>
  <c r="A1663" i="7"/>
  <c r="A1664" i="7"/>
  <c r="A1665" i="7"/>
  <c r="A1666" i="7"/>
  <c r="A1667" i="7"/>
  <c r="A1668" i="7"/>
  <c r="A1669" i="7"/>
  <c r="A1670" i="7"/>
  <c r="A1671" i="7"/>
  <c r="A1672" i="7"/>
  <c r="A1673" i="7"/>
  <c r="A1674" i="7"/>
  <c r="A1675" i="7"/>
  <c r="A1676" i="7"/>
  <c r="A1677" i="7"/>
  <c r="A1678" i="7"/>
  <c r="A1679" i="7"/>
  <c r="A1680" i="7"/>
  <c r="A1681" i="7"/>
  <c r="A1682" i="7"/>
  <c r="A1683" i="7"/>
  <c r="A1684" i="7"/>
  <c r="A1685" i="7"/>
  <c r="A1686" i="7"/>
  <c r="A1687" i="7"/>
  <c r="A1688" i="7"/>
  <c r="A1689" i="7"/>
  <c r="A1690" i="7"/>
  <c r="A1691" i="7"/>
  <c r="A1692" i="7"/>
  <c r="A1693" i="7"/>
  <c r="A1694" i="7"/>
  <c r="A1695" i="7"/>
  <c r="A1696" i="7"/>
  <c r="A1697" i="7"/>
  <c r="A1698" i="7"/>
  <c r="A1699" i="7"/>
  <c r="A1700" i="7"/>
  <c r="A1701" i="7"/>
  <c r="A1702" i="7"/>
  <c r="A1703" i="7"/>
  <c r="A1704" i="7"/>
  <c r="A1705" i="7"/>
  <c r="A1706" i="7"/>
  <c r="A1707" i="7"/>
  <c r="A1708" i="7"/>
  <c r="A1709" i="7"/>
  <c r="A1710" i="7"/>
  <c r="A1711" i="7"/>
  <c r="A1712" i="7"/>
  <c r="A1713" i="7"/>
  <c r="A1714" i="7"/>
  <c r="A1715" i="7"/>
  <c r="A1716" i="7"/>
  <c r="A1717" i="7"/>
  <c r="A1718" i="7"/>
  <c r="A1719" i="7"/>
  <c r="A1720" i="7"/>
  <c r="A1721" i="7"/>
  <c r="A1722" i="7"/>
  <c r="A1723" i="7"/>
  <c r="A1724" i="7"/>
  <c r="A1725" i="7"/>
  <c r="A1726" i="7"/>
  <c r="A1727" i="7"/>
  <c r="A1728" i="7"/>
  <c r="A1729" i="7"/>
  <c r="A1730" i="7"/>
  <c r="A1731" i="7"/>
  <c r="A1732" i="7"/>
  <c r="A1733" i="7"/>
  <c r="A17" i="7"/>
  <c r="L8" i="9" l="1"/>
  <c r="L5" i="9"/>
  <c r="Q6" i="9"/>
  <c r="M7" i="9"/>
  <c r="N7" i="9"/>
  <c r="R7" i="9"/>
  <c r="N6" i="9"/>
  <c r="R6" i="9"/>
  <c r="R8" i="9"/>
  <c r="T8" i="9" s="1"/>
  <c r="Q7" i="9"/>
  <c r="O7" i="9"/>
  <c r="P6" i="9"/>
  <c r="O6" i="9"/>
  <c r="M6" i="9"/>
  <c r="P7" i="9"/>
  <c r="L7" i="9"/>
  <c r="L6" i="9"/>
  <c r="R5" i="9"/>
  <c r="M5" i="9"/>
  <c r="Q5" i="9"/>
  <c r="O5" i="9"/>
  <c r="P5" i="9"/>
  <c r="N5" i="9"/>
  <c r="L4" i="9"/>
  <c r="R4" i="9"/>
  <c r="P4" i="9"/>
  <c r="Q4" i="9"/>
  <c r="O4" i="9"/>
  <c r="N4" i="9"/>
  <c r="M4" i="9"/>
  <c r="Q1739" i="9"/>
  <c r="R1558" i="9"/>
  <c r="R1585" i="9"/>
  <c r="R1593" i="9"/>
  <c r="R1582" i="9"/>
  <c r="R1689" i="9"/>
  <c r="R1690" i="9"/>
  <c r="R1734" i="9"/>
  <c r="R1738" i="9"/>
  <c r="R1259" i="9"/>
  <c r="R1668" i="9"/>
  <c r="R1584" i="9"/>
  <c r="R1669" i="9"/>
  <c r="R1606" i="9"/>
  <c r="R1702" i="9"/>
  <c r="R1608" i="9"/>
  <c r="R1693" i="9"/>
  <c r="R1598" i="9"/>
  <c r="R1694" i="9"/>
  <c r="R1600" i="9"/>
  <c r="R1685" i="9"/>
  <c r="R1644" i="9"/>
  <c r="R1740" i="9"/>
  <c r="R1645" i="9"/>
  <c r="R1730" i="9"/>
  <c r="R1737" i="9"/>
  <c r="R1529" i="9"/>
  <c r="R1465" i="9"/>
  <c r="R1401" i="9"/>
  <c r="R1375" i="9"/>
  <c r="R1311" i="9"/>
  <c r="R1247" i="9"/>
  <c r="R1175" i="9"/>
  <c r="R1087" i="9"/>
  <c r="R1518" i="9"/>
  <c r="R1438" i="9"/>
  <c r="R1350" i="9"/>
  <c r="R1262" i="9"/>
  <c r="R1174" i="9"/>
  <c r="R1461" i="9"/>
  <c r="R1357" i="9"/>
  <c r="R1315" i="9"/>
  <c r="R1572" i="9"/>
  <c r="R1678" i="9"/>
  <c r="R1594" i="9"/>
  <c r="R1680" i="9"/>
  <c r="R1628" i="9"/>
  <c r="R1724" i="9"/>
  <c r="R1618" i="9"/>
  <c r="R1617" i="9"/>
  <c r="R1704" i="9"/>
  <c r="R1711" i="9"/>
  <c r="R1679" i="9"/>
  <c r="R1647" i="9"/>
  <c r="R1607" i="9"/>
  <c r="R1575" i="9"/>
  <c r="R1620" i="9"/>
  <c r="R1705" i="9"/>
  <c r="R1610" i="9"/>
  <c r="R1706" i="9"/>
  <c r="R1654" i="9"/>
  <c r="R1570" i="9"/>
  <c r="R1656" i="9"/>
  <c r="R1739" i="9"/>
  <c r="R1707" i="9"/>
  <c r="R1675" i="9"/>
  <c r="R1643" i="9"/>
  <c r="R1611" i="9"/>
  <c r="R1579" i="9"/>
  <c r="R1696" i="9"/>
  <c r="R1721" i="9"/>
  <c r="R1521" i="9"/>
  <c r="R1457" i="9"/>
  <c r="R1393" i="9"/>
  <c r="R1367" i="9"/>
  <c r="R1303" i="9"/>
  <c r="R1239" i="9"/>
  <c r="R1167" i="9"/>
  <c r="R1079" i="9"/>
  <c r="R1510" i="9"/>
  <c r="R1430" i="9"/>
  <c r="R1342" i="9"/>
  <c r="R1254" i="9"/>
  <c r="R1549" i="9"/>
  <c r="R1453" i="9"/>
  <c r="R1341" i="9"/>
  <c r="R1307" i="9"/>
  <c r="R1605" i="9"/>
  <c r="R1638" i="9"/>
  <c r="R1629" i="9"/>
  <c r="R1714" i="9"/>
  <c r="R1630" i="9"/>
  <c r="R1716" i="9"/>
  <c r="R1621" i="9"/>
  <c r="R1665" i="9"/>
  <c r="R1581" i="9"/>
  <c r="R1666" i="9"/>
  <c r="R1732" i="9"/>
  <c r="R1741" i="9"/>
  <c r="R1577" i="9"/>
  <c r="R1513" i="9"/>
  <c r="R1449" i="9"/>
  <c r="R1385" i="9"/>
  <c r="R1359" i="9"/>
  <c r="R1295" i="9"/>
  <c r="R1231" i="9"/>
  <c r="R1151" i="9"/>
  <c r="R1063" i="9"/>
  <c r="R1502" i="9"/>
  <c r="R1414" i="9"/>
  <c r="R1326" i="9"/>
  <c r="R1246" i="9"/>
  <c r="R1533" i="9"/>
  <c r="R1445" i="9"/>
  <c r="R1333" i="9"/>
  <c r="R1604" i="9"/>
  <c r="R1700" i="9"/>
  <c r="R1616" i="9"/>
  <c r="R1701" i="9"/>
  <c r="R1649" i="9"/>
  <c r="R1554" i="9"/>
  <c r="R57" i="9"/>
  <c r="R457" i="9"/>
  <c r="R43" i="9"/>
  <c r="R49" i="9"/>
  <c r="R617" i="9"/>
  <c r="R129" i="9"/>
  <c r="R537" i="9"/>
  <c r="R105" i="9"/>
  <c r="R681" i="9"/>
  <c r="R305" i="9"/>
  <c r="R841" i="9"/>
  <c r="R131" i="9"/>
  <c r="R409" i="9"/>
  <c r="R27" i="9"/>
  <c r="R441" i="9"/>
  <c r="R913" i="9"/>
  <c r="R569" i="9"/>
  <c r="R323" i="9"/>
  <c r="R219" i="9"/>
  <c r="R571" i="9"/>
  <c r="R811" i="9"/>
  <c r="R220" i="9"/>
  <c r="R332" i="9"/>
  <c r="R396" i="9"/>
  <c r="R460" i="9"/>
  <c r="R524" i="9"/>
  <c r="R588" i="9"/>
  <c r="R652" i="9"/>
  <c r="R716" i="9"/>
  <c r="R780" i="9"/>
  <c r="R467" i="9"/>
  <c r="R763" i="9"/>
  <c r="R196" i="9"/>
  <c r="R133" i="9"/>
  <c r="R213" i="9"/>
  <c r="R277" i="9"/>
  <c r="R341" i="9"/>
  <c r="R405" i="9"/>
  <c r="R469" i="9"/>
  <c r="R533" i="9"/>
  <c r="R243" i="9"/>
  <c r="R579" i="9"/>
  <c r="R52" i="9"/>
  <c r="R61" i="9"/>
  <c r="R62" i="9"/>
  <c r="R126" i="9"/>
  <c r="R190" i="9"/>
  <c r="R254" i="9"/>
  <c r="R318" i="9"/>
  <c r="R382" i="9"/>
  <c r="R446" i="9"/>
  <c r="R355" i="9"/>
  <c r="R683" i="9"/>
  <c r="R100" i="9"/>
  <c r="R69" i="9"/>
  <c r="R63" i="9"/>
  <c r="R127" i="9"/>
  <c r="R191" i="9"/>
  <c r="R255" i="9"/>
  <c r="R319" i="9"/>
  <c r="R383" i="9"/>
  <c r="R447" i="9"/>
  <c r="R339" i="9"/>
  <c r="R64" i="9"/>
  <c r="R128" i="9"/>
  <c r="R192" i="9"/>
  <c r="R256" i="9"/>
  <c r="R320" i="9"/>
  <c r="R384" i="9"/>
  <c r="R448" i="9"/>
  <c r="R512" i="9"/>
  <c r="R576" i="9"/>
  <c r="R640" i="9"/>
  <c r="R1001" i="9"/>
  <c r="R1081" i="9"/>
  <c r="R1145" i="9"/>
  <c r="R993" i="9"/>
  <c r="R74" i="9"/>
  <c r="R138" i="9"/>
  <c r="R202" i="9"/>
  <c r="R266" i="9"/>
  <c r="R330" i="9"/>
  <c r="R394" i="9"/>
  <c r="R81" i="9"/>
  <c r="R529" i="9"/>
  <c r="R59" i="9"/>
  <c r="R121" i="9"/>
  <c r="R625" i="9"/>
  <c r="R137" i="9"/>
  <c r="R601" i="9"/>
  <c r="R193" i="9"/>
  <c r="R745" i="9"/>
  <c r="R385" i="9"/>
  <c r="R897" i="9"/>
  <c r="R147" i="9"/>
  <c r="R489" i="9"/>
  <c r="R195" i="9"/>
  <c r="R449" i="9"/>
  <c r="R73" i="9"/>
  <c r="R641" i="9"/>
  <c r="R379" i="9"/>
  <c r="R251" i="9"/>
  <c r="R603" i="9"/>
  <c r="R835" i="9"/>
  <c r="R252" i="9"/>
  <c r="R340" i="9"/>
  <c r="R404" i="9"/>
  <c r="R468" i="9"/>
  <c r="R532" i="9"/>
  <c r="R596" i="9"/>
  <c r="R660" i="9"/>
  <c r="R724" i="9"/>
  <c r="R788" i="9"/>
  <c r="R507" i="9"/>
  <c r="R795" i="9"/>
  <c r="R228" i="9"/>
  <c r="R157" i="9"/>
  <c r="R221" i="9"/>
  <c r="R285" i="9"/>
  <c r="R349" i="9"/>
  <c r="R413" i="9"/>
  <c r="R477" i="9"/>
  <c r="R541" i="9"/>
  <c r="R291" i="9"/>
  <c r="R627" i="9"/>
  <c r="R84" i="9"/>
  <c r="R85" i="9"/>
  <c r="R70" i="9"/>
  <c r="R134" i="9"/>
  <c r="R198" i="9"/>
  <c r="R262" i="9"/>
  <c r="R326" i="9"/>
  <c r="R390" i="9"/>
  <c r="R454" i="9"/>
  <c r="R395" i="9"/>
  <c r="R715" i="9"/>
  <c r="R116" i="9"/>
  <c r="R93" i="9"/>
  <c r="R71" i="9"/>
  <c r="R135" i="9"/>
  <c r="R199" i="9"/>
  <c r="R263" i="9"/>
  <c r="R327" i="9"/>
  <c r="R391" i="9"/>
  <c r="R455" i="9"/>
  <c r="R387" i="9"/>
  <c r="R72" i="9"/>
  <c r="R136" i="9"/>
  <c r="R200" i="9"/>
  <c r="R264" i="9"/>
  <c r="R328" i="9"/>
  <c r="R392" i="9"/>
  <c r="R456" i="9"/>
  <c r="R520" i="9"/>
  <c r="R584" i="9"/>
  <c r="R648" i="9"/>
  <c r="R1017" i="9"/>
  <c r="R1089" i="9"/>
  <c r="R1153" i="9"/>
  <c r="R1009" i="9"/>
  <c r="R82" i="9"/>
  <c r="R146" i="9"/>
  <c r="R210" i="9"/>
  <c r="R274" i="9"/>
  <c r="R338" i="9"/>
  <c r="R402" i="9"/>
  <c r="R466" i="9"/>
  <c r="R891" i="9"/>
  <c r="R161" i="9"/>
  <c r="R585" i="9"/>
  <c r="R75" i="9"/>
  <c r="R209" i="9"/>
  <c r="R697" i="9"/>
  <c r="R153" i="9"/>
  <c r="R673" i="9"/>
  <c r="R273" i="9"/>
  <c r="R809" i="9"/>
  <c r="R465" i="9"/>
  <c r="R35" i="9"/>
  <c r="R187" i="9"/>
  <c r="R561" i="9"/>
  <c r="R97" i="9"/>
  <c r="R513" i="9"/>
  <c r="R145" i="9"/>
  <c r="R705" i="9"/>
  <c r="R411" i="9"/>
  <c r="R299" i="9"/>
  <c r="R643" i="9"/>
  <c r="R28" i="9"/>
  <c r="R260" i="9"/>
  <c r="R348" i="9"/>
  <c r="R412" i="9"/>
  <c r="R476" i="9"/>
  <c r="R540" i="9"/>
  <c r="R604" i="9"/>
  <c r="R668" i="9"/>
  <c r="R732" i="9"/>
  <c r="R796" i="9"/>
  <c r="R563" i="9"/>
  <c r="R843" i="9"/>
  <c r="R268" i="9"/>
  <c r="R165" i="9"/>
  <c r="R229" i="9"/>
  <c r="R293" i="9"/>
  <c r="R357" i="9"/>
  <c r="R421" i="9"/>
  <c r="R485" i="9"/>
  <c r="R549" i="9"/>
  <c r="R331" i="9"/>
  <c r="R667" i="9"/>
  <c r="R132" i="9"/>
  <c r="R117" i="9"/>
  <c r="R78" i="9"/>
  <c r="R142" i="9"/>
  <c r="R206" i="9"/>
  <c r="R270" i="9"/>
  <c r="R334" i="9"/>
  <c r="R398" i="9"/>
  <c r="R462" i="9"/>
  <c r="R451" i="9"/>
  <c r="R755" i="9"/>
  <c r="R156" i="9"/>
  <c r="R109" i="9"/>
  <c r="R79" i="9"/>
  <c r="R143" i="9"/>
  <c r="R207" i="9"/>
  <c r="R271" i="9"/>
  <c r="R335" i="9"/>
  <c r="R399" i="9"/>
  <c r="R463" i="9"/>
  <c r="R435" i="9"/>
  <c r="R80" i="9"/>
  <c r="R144" i="9"/>
  <c r="R208" i="9"/>
  <c r="R272" i="9"/>
  <c r="R336" i="9"/>
  <c r="R400" i="9"/>
  <c r="R464" i="9"/>
  <c r="R528" i="9"/>
  <c r="R592" i="9"/>
  <c r="R656" i="9"/>
  <c r="R1025" i="9"/>
  <c r="R1097" i="9"/>
  <c r="R937" i="9"/>
  <c r="R1057" i="9"/>
  <c r="R90" i="9"/>
  <c r="R154" i="9"/>
  <c r="R218" i="9"/>
  <c r="R282" i="9"/>
  <c r="R346" i="9"/>
  <c r="R410" i="9"/>
  <c r="R474" i="9"/>
  <c r="R899" i="9"/>
  <c r="R225" i="9"/>
  <c r="R665" i="9"/>
  <c r="R91" i="9"/>
  <c r="R281" i="9"/>
  <c r="R761" i="9"/>
  <c r="R177" i="9"/>
  <c r="R737" i="9"/>
  <c r="R329" i="9"/>
  <c r="R873" i="9"/>
  <c r="R521" i="9"/>
  <c r="R51" i="9"/>
  <c r="R41" i="9"/>
  <c r="R633" i="9"/>
  <c r="R185" i="9"/>
  <c r="R577" i="9"/>
  <c r="R217" i="9"/>
  <c r="R777" i="9"/>
  <c r="R459" i="9"/>
  <c r="R347" i="9"/>
  <c r="R675" i="9"/>
  <c r="R60" i="9"/>
  <c r="R292" i="9"/>
  <c r="R356" i="9"/>
  <c r="R420" i="9"/>
  <c r="R484" i="9"/>
  <c r="R548" i="9"/>
  <c r="R612" i="9"/>
  <c r="R676" i="9"/>
  <c r="R740" i="9"/>
  <c r="R211" i="9"/>
  <c r="R595" i="9"/>
  <c r="R44" i="9"/>
  <c r="R29" i="9"/>
  <c r="R173" i="9"/>
  <c r="R237" i="9"/>
  <c r="R301" i="9"/>
  <c r="R365" i="9"/>
  <c r="R429" i="9"/>
  <c r="R493" i="9"/>
  <c r="R557" i="9"/>
  <c r="R371" i="9"/>
  <c r="R707" i="9"/>
  <c r="R164" i="9"/>
  <c r="R149" i="9"/>
  <c r="R86" i="9"/>
  <c r="R150" i="9"/>
  <c r="R214" i="9"/>
  <c r="R278" i="9"/>
  <c r="R342" i="9"/>
  <c r="R406" i="9"/>
  <c r="R470" i="9"/>
  <c r="R491" i="9"/>
  <c r="R779" i="9"/>
  <c r="R188" i="9"/>
  <c r="R141" i="9"/>
  <c r="R87" i="9"/>
  <c r="R151" i="9"/>
  <c r="R215" i="9"/>
  <c r="R279" i="9"/>
  <c r="R343" i="9"/>
  <c r="R407" i="9"/>
  <c r="R471" i="9"/>
  <c r="R539" i="9"/>
  <c r="R88" i="9"/>
  <c r="R152" i="9"/>
  <c r="R216" i="9"/>
  <c r="R280" i="9"/>
  <c r="R344" i="9"/>
  <c r="R408" i="9"/>
  <c r="R472" i="9"/>
  <c r="R536" i="9"/>
  <c r="R600" i="9"/>
  <c r="R664" i="9"/>
  <c r="R1033" i="9"/>
  <c r="R1105" i="9"/>
  <c r="R945" i="9"/>
  <c r="R34" i="9"/>
  <c r="R98" i="9"/>
  <c r="R162" i="9"/>
  <c r="R226" i="9"/>
  <c r="R290" i="9"/>
  <c r="R354" i="9"/>
  <c r="R418" i="9"/>
  <c r="R482" i="9"/>
  <c r="R907" i="9"/>
  <c r="R971" i="9"/>
  <c r="R1035" i="9"/>
  <c r="R1435" i="9"/>
  <c r="R1499" i="9"/>
  <c r="R812" i="9"/>
  <c r="R876" i="9"/>
  <c r="R233" i="9"/>
  <c r="R721" i="9"/>
  <c r="R99" i="9"/>
  <c r="R337" i="9"/>
  <c r="R825" i="9"/>
  <c r="R249" i="9"/>
  <c r="R801" i="9"/>
  <c r="R401" i="9"/>
  <c r="R179" i="9"/>
  <c r="R593" i="9"/>
  <c r="R67" i="9"/>
  <c r="R113" i="9"/>
  <c r="R689" i="9"/>
  <c r="R257" i="9"/>
  <c r="R649" i="9"/>
  <c r="R289" i="9"/>
  <c r="R857" i="9"/>
  <c r="R499" i="9"/>
  <c r="R403" i="9"/>
  <c r="R699" i="9"/>
  <c r="R92" i="9"/>
  <c r="R300" i="9"/>
  <c r="R364" i="9"/>
  <c r="R428" i="9"/>
  <c r="R492" i="9"/>
  <c r="R556" i="9"/>
  <c r="R620" i="9"/>
  <c r="R684" i="9"/>
  <c r="R748" i="9"/>
  <c r="R259" i="9"/>
  <c r="R635" i="9"/>
  <c r="R76" i="9"/>
  <c r="R53" i="9"/>
  <c r="R181" i="9"/>
  <c r="R245" i="9"/>
  <c r="R309" i="9"/>
  <c r="R373" i="9"/>
  <c r="R437" i="9"/>
  <c r="R501" i="9"/>
  <c r="R565" i="9"/>
  <c r="R427" i="9"/>
  <c r="R739" i="9"/>
  <c r="R204" i="9"/>
  <c r="R30" i="9"/>
  <c r="R94" i="9"/>
  <c r="R158" i="9"/>
  <c r="R222" i="9"/>
  <c r="R286" i="9"/>
  <c r="R350" i="9"/>
  <c r="R414" i="9"/>
  <c r="R478" i="9"/>
  <c r="R531" i="9"/>
  <c r="R819" i="9"/>
  <c r="R212" i="9"/>
  <c r="R31" i="9"/>
  <c r="R95" i="9"/>
  <c r="R159" i="9"/>
  <c r="R223" i="9"/>
  <c r="R287" i="9"/>
  <c r="R351" i="9"/>
  <c r="R415" i="9"/>
  <c r="R479" i="9"/>
  <c r="R32" i="9"/>
  <c r="R96" i="9"/>
  <c r="R160" i="9"/>
  <c r="R224" i="9"/>
  <c r="R288" i="9"/>
  <c r="R352" i="9"/>
  <c r="R416" i="9"/>
  <c r="R480" i="9"/>
  <c r="R544" i="9"/>
  <c r="R608" i="9"/>
  <c r="R672" i="9"/>
  <c r="R1041" i="9"/>
  <c r="R1113" i="9"/>
  <c r="R961" i="9"/>
  <c r="R42" i="9"/>
  <c r="R106" i="9"/>
  <c r="R170" i="9"/>
  <c r="R234" i="9"/>
  <c r="R298" i="9"/>
  <c r="R362" i="9"/>
  <c r="R297" i="9"/>
  <c r="R793" i="9"/>
  <c r="R123" i="9"/>
  <c r="R417" i="9"/>
  <c r="R889" i="9"/>
  <c r="R313" i="9"/>
  <c r="R865" i="9"/>
  <c r="R481" i="9"/>
  <c r="R89" i="9"/>
  <c r="R657" i="9"/>
  <c r="R83" i="9"/>
  <c r="R201" i="9"/>
  <c r="R753" i="9"/>
  <c r="R321" i="9"/>
  <c r="R713" i="9"/>
  <c r="R353" i="9"/>
  <c r="R921" i="9"/>
  <c r="R547" i="9"/>
  <c r="R443" i="9"/>
  <c r="R723" i="9"/>
  <c r="R124" i="9"/>
  <c r="R308" i="9"/>
  <c r="R372" i="9"/>
  <c r="R436" i="9"/>
  <c r="R500" i="9"/>
  <c r="R564" i="9"/>
  <c r="R628" i="9"/>
  <c r="R692" i="9"/>
  <c r="R756" i="9"/>
  <c r="R315" i="9"/>
  <c r="R659" i="9"/>
  <c r="R108" i="9"/>
  <c r="R77" i="9"/>
  <c r="R189" i="9"/>
  <c r="R253" i="9"/>
  <c r="R317" i="9"/>
  <c r="R381" i="9"/>
  <c r="R445" i="9"/>
  <c r="R509" i="9"/>
  <c r="R573" i="9"/>
  <c r="R475" i="9"/>
  <c r="R771" i="9"/>
  <c r="R236" i="9"/>
  <c r="R38" i="9"/>
  <c r="R102" i="9"/>
  <c r="R166" i="9"/>
  <c r="R230" i="9"/>
  <c r="R294" i="9"/>
  <c r="R358" i="9"/>
  <c r="R422" i="9"/>
  <c r="R227" i="9"/>
  <c r="R587" i="9"/>
  <c r="R827" i="9"/>
  <c r="R244" i="9"/>
  <c r="R39" i="9"/>
  <c r="R103" i="9"/>
  <c r="R167" i="9"/>
  <c r="R231" i="9"/>
  <c r="R295" i="9"/>
  <c r="R359" i="9"/>
  <c r="R423" i="9"/>
  <c r="R487" i="9"/>
  <c r="R40" i="9"/>
  <c r="R104" i="9"/>
  <c r="R168" i="9"/>
  <c r="R232" i="9"/>
  <c r="R296" i="9"/>
  <c r="R360" i="9"/>
  <c r="R424" i="9"/>
  <c r="R488" i="9"/>
  <c r="R552" i="9"/>
  <c r="R616" i="9"/>
  <c r="R680" i="9"/>
  <c r="R1049" i="9"/>
  <c r="R1121" i="9"/>
  <c r="R969" i="9"/>
  <c r="R50" i="9"/>
  <c r="R114" i="9"/>
  <c r="R178" i="9"/>
  <c r="R242" i="9"/>
  <c r="R306" i="9"/>
  <c r="R370" i="9"/>
  <c r="R434" i="9"/>
  <c r="R498" i="9"/>
  <c r="R923" i="9"/>
  <c r="R369" i="9"/>
  <c r="R849" i="9"/>
  <c r="R139" i="9"/>
  <c r="R497" i="9"/>
  <c r="R171" i="9"/>
  <c r="R393" i="9"/>
  <c r="R155" i="9"/>
  <c r="R545" i="9"/>
  <c r="R169" i="9"/>
  <c r="R729" i="9"/>
  <c r="R107" i="9"/>
  <c r="R265" i="9"/>
  <c r="R817" i="9"/>
  <c r="R361" i="9"/>
  <c r="R769" i="9"/>
  <c r="R425" i="9"/>
  <c r="R203" i="9"/>
  <c r="R611" i="9"/>
  <c r="R483" i="9"/>
  <c r="R747" i="9"/>
  <c r="R148" i="9"/>
  <c r="R316" i="9"/>
  <c r="R380" i="9"/>
  <c r="R444" i="9"/>
  <c r="R508" i="9"/>
  <c r="R572" i="9"/>
  <c r="R636" i="9"/>
  <c r="R700" i="9"/>
  <c r="R764" i="9"/>
  <c r="R363" i="9"/>
  <c r="R691" i="9"/>
  <c r="R140" i="9"/>
  <c r="R101" i="9"/>
  <c r="R197" i="9"/>
  <c r="R261" i="9"/>
  <c r="R325" i="9"/>
  <c r="R389" i="9"/>
  <c r="R453" i="9"/>
  <c r="R517" i="9"/>
  <c r="R581" i="9"/>
  <c r="R515" i="9"/>
  <c r="R803" i="9"/>
  <c r="R276" i="9"/>
  <c r="R46" i="9"/>
  <c r="R110" i="9"/>
  <c r="R174" i="9"/>
  <c r="R238" i="9"/>
  <c r="R302" i="9"/>
  <c r="R366" i="9"/>
  <c r="R430" i="9"/>
  <c r="R275" i="9"/>
  <c r="R619" i="9"/>
  <c r="R36" i="9"/>
  <c r="R284" i="9"/>
  <c r="R47" i="9"/>
  <c r="R111" i="9"/>
  <c r="R175" i="9"/>
  <c r="R239" i="9"/>
  <c r="R303" i="9"/>
  <c r="R367" i="9"/>
  <c r="R431" i="9"/>
  <c r="R235" i="9"/>
  <c r="R48" i="9"/>
  <c r="R112" i="9"/>
  <c r="R176" i="9"/>
  <c r="R240" i="9"/>
  <c r="R304" i="9"/>
  <c r="R368" i="9"/>
  <c r="R432" i="9"/>
  <c r="R496" i="9"/>
  <c r="R560" i="9"/>
  <c r="R624" i="9"/>
  <c r="R929" i="9"/>
  <c r="R1065" i="9"/>
  <c r="R1129" i="9"/>
  <c r="R977" i="9"/>
  <c r="R58" i="9"/>
  <c r="R122" i="9"/>
  <c r="R186" i="9"/>
  <c r="R250" i="9"/>
  <c r="R314" i="9"/>
  <c r="R378" i="9"/>
  <c r="R442" i="9"/>
  <c r="R867" i="9"/>
  <c r="R433" i="9"/>
  <c r="R905" i="9"/>
  <c r="R163" i="9"/>
  <c r="R553" i="9"/>
  <c r="R65" i="9"/>
  <c r="R473" i="9"/>
  <c r="R33" i="9"/>
  <c r="R609" i="9"/>
  <c r="R241" i="9"/>
  <c r="R785" i="9"/>
  <c r="R115" i="9"/>
  <c r="R345" i="9"/>
  <c r="R881" i="9"/>
  <c r="R377" i="9"/>
  <c r="R833" i="9"/>
  <c r="R505" i="9"/>
  <c r="R267" i="9"/>
  <c r="R859" i="9"/>
  <c r="R523" i="9"/>
  <c r="R787" i="9"/>
  <c r="R180" i="9"/>
  <c r="R324" i="9"/>
  <c r="R388" i="9"/>
  <c r="R452" i="9"/>
  <c r="R516" i="9"/>
  <c r="R580" i="9"/>
  <c r="R644" i="9"/>
  <c r="R708" i="9"/>
  <c r="R772" i="9"/>
  <c r="R419" i="9"/>
  <c r="R731" i="9"/>
  <c r="R172" i="9"/>
  <c r="R125" i="9"/>
  <c r="R205" i="9"/>
  <c r="R269" i="9"/>
  <c r="R333" i="9"/>
  <c r="R397" i="9"/>
  <c r="R461" i="9"/>
  <c r="R525" i="9"/>
  <c r="R589" i="9"/>
  <c r="R555" i="9"/>
  <c r="R851" i="9"/>
  <c r="R37" i="9"/>
  <c r="R54" i="9"/>
  <c r="R118" i="9"/>
  <c r="R182" i="9"/>
  <c r="R246" i="9"/>
  <c r="R310" i="9"/>
  <c r="R374" i="9"/>
  <c r="R438" i="9"/>
  <c r="R307" i="9"/>
  <c r="R651" i="9"/>
  <c r="R68" i="9"/>
  <c r="R45" i="9"/>
  <c r="R55" i="9"/>
  <c r="R119" i="9"/>
  <c r="R183" i="9"/>
  <c r="R247" i="9"/>
  <c r="R311" i="9"/>
  <c r="R375" i="9"/>
  <c r="R439" i="9"/>
  <c r="R283" i="9"/>
  <c r="R56" i="9"/>
  <c r="R120" i="9"/>
  <c r="R184" i="9"/>
  <c r="R248" i="9"/>
  <c r="R312" i="9"/>
  <c r="R376" i="9"/>
  <c r="R440" i="9"/>
  <c r="R504" i="9"/>
  <c r="R568" i="9"/>
  <c r="R632" i="9"/>
  <c r="R953" i="9"/>
  <c r="R1073" i="9"/>
  <c r="R1137" i="9"/>
  <c r="R985" i="9"/>
  <c r="R66" i="9"/>
  <c r="R130" i="9"/>
  <c r="R194" i="9"/>
  <c r="R258" i="9"/>
  <c r="R322" i="9"/>
  <c r="R386" i="9"/>
  <c r="R450" i="9"/>
  <c r="R875" i="9"/>
  <c r="R939" i="9"/>
  <c r="R1003" i="9"/>
  <c r="R1403" i="9"/>
  <c r="R1467" i="9"/>
  <c r="R1531" i="9"/>
  <c r="R844" i="9"/>
  <c r="R908" i="9"/>
  <c r="R972" i="9"/>
  <c r="R1036" i="9"/>
  <c r="R426" i="9"/>
  <c r="R963" i="9"/>
  <c r="R1387" i="9"/>
  <c r="R1475" i="9"/>
  <c r="R804" i="9"/>
  <c r="R892" i="9"/>
  <c r="R964" i="9"/>
  <c r="R1044" i="9"/>
  <c r="R1108" i="9"/>
  <c r="R1172" i="9"/>
  <c r="R1236" i="9"/>
  <c r="R1300" i="9"/>
  <c r="R1364" i="9"/>
  <c r="R1428" i="9"/>
  <c r="R1492" i="9"/>
  <c r="R597" i="9"/>
  <c r="R661" i="9"/>
  <c r="R725" i="9"/>
  <c r="R789" i="9"/>
  <c r="R853" i="9"/>
  <c r="R917" i="9"/>
  <c r="R981" i="9"/>
  <c r="R1045" i="9"/>
  <c r="R1109" i="9"/>
  <c r="R1173" i="9"/>
  <c r="R1237" i="9"/>
  <c r="R510" i="9"/>
  <c r="R574" i="9"/>
  <c r="R638" i="9"/>
  <c r="R702" i="9"/>
  <c r="R766" i="9"/>
  <c r="R830" i="9"/>
  <c r="R894" i="9"/>
  <c r="R958" i="9"/>
  <c r="R1022" i="9"/>
  <c r="R1086" i="9"/>
  <c r="R1150" i="9"/>
  <c r="R551" i="9"/>
  <c r="R615" i="9"/>
  <c r="R679" i="9"/>
  <c r="R743" i="9"/>
  <c r="R807" i="9"/>
  <c r="R871" i="9"/>
  <c r="R935" i="9"/>
  <c r="R999" i="9"/>
  <c r="R1415" i="9"/>
  <c r="R1479" i="9"/>
  <c r="R1543" i="9"/>
  <c r="R720" i="9"/>
  <c r="R784" i="9"/>
  <c r="R848" i="9"/>
  <c r="R912" i="9"/>
  <c r="R976" i="9"/>
  <c r="R1040" i="9"/>
  <c r="R1104" i="9"/>
  <c r="R1168" i="9"/>
  <c r="R1232" i="9"/>
  <c r="R1296" i="9"/>
  <c r="R1360" i="9"/>
  <c r="R1424" i="9"/>
  <c r="R1488" i="9"/>
  <c r="R1552" i="9"/>
  <c r="R1209" i="9"/>
  <c r="R1273" i="9"/>
  <c r="R1337" i="9"/>
  <c r="R530" i="9"/>
  <c r="R594" i="9"/>
  <c r="R658" i="9"/>
  <c r="R722" i="9"/>
  <c r="R786" i="9"/>
  <c r="R850" i="9"/>
  <c r="R914" i="9"/>
  <c r="R978" i="9"/>
  <c r="R1042" i="9"/>
  <c r="R1106" i="9"/>
  <c r="R1170" i="9"/>
  <c r="R1234" i="9"/>
  <c r="R1298" i="9"/>
  <c r="R1362" i="9"/>
  <c r="R1426" i="9"/>
  <c r="R1490" i="9"/>
  <c r="R1043" i="9"/>
  <c r="R1115" i="9"/>
  <c r="R1179" i="9"/>
  <c r="R1243" i="9"/>
  <c r="R458" i="9"/>
  <c r="R979" i="9"/>
  <c r="R1395" i="9"/>
  <c r="R1483" i="9"/>
  <c r="R820" i="9"/>
  <c r="R900" i="9"/>
  <c r="R980" i="9"/>
  <c r="R1052" i="9"/>
  <c r="R1116" i="9"/>
  <c r="R1180" i="9"/>
  <c r="R1244" i="9"/>
  <c r="R1308" i="9"/>
  <c r="R1372" i="9"/>
  <c r="R1436" i="9"/>
  <c r="R1500" i="9"/>
  <c r="R605" i="9"/>
  <c r="R669" i="9"/>
  <c r="R733" i="9"/>
  <c r="R797" i="9"/>
  <c r="R861" i="9"/>
  <c r="R925" i="9"/>
  <c r="R989" i="9"/>
  <c r="R1053" i="9"/>
  <c r="R1117" i="9"/>
  <c r="R1181" i="9"/>
  <c r="R1245" i="9"/>
  <c r="R518" i="9"/>
  <c r="R582" i="9"/>
  <c r="R646" i="9"/>
  <c r="R710" i="9"/>
  <c r="R774" i="9"/>
  <c r="R838" i="9"/>
  <c r="R902" i="9"/>
  <c r="R966" i="9"/>
  <c r="R1030" i="9"/>
  <c r="R1094" i="9"/>
  <c r="R495" i="9"/>
  <c r="R559" i="9"/>
  <c r="R623" i="9"/>
  <c r="R687" i="9"/>
  <c r="R751" i="9"/>
  <c r="R815" i="9"/>
  <c r="R879" i="9"/>
  <c r="R943" i="9"/>
  <c r="R1007" i="9"/>
  <c r="R1423" i="9"/>
  <c r="R1487" i="9"/>
  <c r="R1551" i="9"/>
  <c r="R728" i="9"/>
  <c r="R792" i="9"/>
  <c r="R856" i="9"/>
  <c r="R920" i="9"/>
  <c r="R984" i="9"/>
  <c r="R1048" i="9"/>
  <c r="R1112" i="9"/>
  <c r="R1176" i="9"/>
  <c r="R1240" i="9"/>
  <c r="R1304" i="9"/>
  <c r="R1368" i="9"/>
  <c r="R1432" i="9"/>
  <c r="R1496" i="9"/>
  <c r="R1217" i="9"/>
  <c r="R1281" i="9"/>
  <c r="R1345" i="9"/>
  <c r="R538" i="9"/>
  <c r="R602" i="9"/>
  <c r="R666" i="9"/>
  <c r="R730" i="9"/>
  <c r="R794" i="9"/>
  <c r="R858" i="9"/>
  <c r="R922" i="9"/>
  <c r="R986" i="9"/>
  <c r="R1050" i="9"/>
  <c r="R1114" i="9"/>
  <c r="R1178" i="9"/>
  <c r="R1242" i="9"/>
  <c r="R1306" i="9"/>
  <c r="R1370" i="9"/>
  <c r="R1434" i="9"/>
  <c r="R1498" i="9"/>
  <c r="R1059" i="9"/>
  <c r="R490" i="9"/>
  <c r="R987" i="9"/>
  <c r="R1411" i="9"/>
  <c r="R1491" i="9"/>
  <c r="R828" i="9"/>
  <c r="R916" i="9"/>
  <c r="R988" i="9"/>
  <c r="R1060" i="9"/>
  <c r="R1124" i="9"/>
  <c r="R1188" i="9"/>
  <c r="R1252" i="9"/>
  <c r="R1316" i="9"/>
  <c r="R1380" i="9"/>
  <c r="R1444" i="9"/>
  <c r="R1508" i="9"/>
  <c r="R613" i="9"/>
  <c r="R677" i="9"/>
  <c r="R741" i="9"/>
  <c r="R805" i="9"/>
  <c r="R869" i="9"/>
  <c r="R933" i="9"/>
  <c r="R997" i="9"/>
  <c r="R1061" i="9"/>
  <c r="R1125" i="9"/>
  <c r="R1189" i="9"/>
  <c r="R1253" i="9"/>
  <c r="R526" i="9"/>
  <c r="R590" i="9"/>
  <c r="R654" i="9"/>
  <c r="R718" i="9"/>
  <c r="R782" i="9"/>
  <c r="R846" i="9"/>
  <c r="R910" i="9"/>
  <c r="R974" i="9"/>
  <c r="R1038" i="9"/>
  <c r="R1102" i="9"/>
  <c r="R503" i="9"/>
  <c r="R567" i="9"/>
  <c r="R631" i="9"/>
  <c r="R695" i="9"/>
  <c r="R759" i="9"/>
  <c r="R823" i="9"/>
  <c r="R887" i="9"/>
  <c r="R951" i="9"/>
  <c r="R1015" i="9"/>
  <c r="R1431" i="9"/>
  <c r="R1495" i="9"/>
  <c r="R736" i="9"/>
  <c r="R800" i="9"/>
  <c r="R864" i="9"/>
  <c r="R928" i="9"/>
  <c r="R992" i="9"/>
  <c r="R1056" i="9"/>
  <c r="R1120" i="9"/>
  <c r="R1184" i="9"/>
  <c r="R1248" i="9"/>
  <c r="R1312" i="9"/>
  <c r="R1376" i="9"/>
  <c r="R1440" i="9"/>
  <c r="R1504" i="9"/>
  <c r="R1161" i="9"/>
  <c r="R1225" i="9"/>
  <c r="R1289" i="9"/>
  <c r="R1353" i="9"/>
  <c r="R546" i="9"/>
  <c r="R610" i="9"/>
  <c r="R674" i="9"/>
  <c r="R738" i="9"/>
  <c r="R802" i="9"/>
  <c r="R866" i="9"/>
  <c r="R930" i="9"/>
  <c r="R994" i="9"/>
  <c r="R1058" i="9"/>
  <c r="R1122" i="9"/>
  <c r="R1186" i="9"/>
  <c r="R1250" i="9"/>
  <c r="R1314" i="9"/>
  <c r="R1378" i="9"/>
  <c r="R1442" i="9"/>
  <c r="R1506" i="9"/>
  <c r="R1067" i="9"/>
  <c r="R883" i="9"/>
  <c r="R995" i="9"/>
  <c r="R1419" i="9"/>
  <c r="R1507" i="9"/>
  <c r="R836" i="9"/>
  <c r="R924" i="9"/>
  <c r="R996" i="9"/>
  <c r="R1068" i="9"/>
  <c r="R1132" i="9"/>
  <c r="R1196" i="9"/>
  <c r="R1260" i="9"/>
  <c r="R1324" i="9"/>
  <c r="R1388" i="9"/>
  <c r="R1452" i="9"/>
  <c r="R1516" i="9"/>
  <c r="R621" i="9"/>
  <c r="R685" i="9"/>
  <c r="R749" i="9"/>
  <c r="R813" i="9"/>
  <c r="R877" i="9"/>
  <c r="R941" i="9"/>
  <c r="R1005" i="9"/>
  <c r="R1069" i="9"/>
  <c r="R1133" i="9"/>
  <c r="R1197" i="9"/>
  <c r="R1261" i="9"/>
  <c r="R534" i="9"/>
  <c r="R598" i="9"/>
  <c r="R662" i="9"/>
  <c r="R726" i="9"/>
  <c r="R790" i="9"/>
  <c r="R854" i="9"/>
  <c r="R918" i="9"/>
  <c r="R982" i="9"/>
  <c r="R1046" i="9"/>
  <c r="R1110" i="9"/>
  <c r="R511" i="9"/>
  <c r="R575" i="9"/>
  <c r="R639" i="9"/>
  <c r="R703" i="9"/>
  <c r="R767" i="9"/>
  <c r="R831" i="9"/>
  <c r="R895" i="9"/>
  <c r="R959" i="9"/>
  <c r="R1023" i="9"/>
  <c r="R1439" i="9"/>
  <c r="R1503" i="9"/>
  <c r="R744" i="9"/>
  <c r="R808" i="9"/>
  <c r="R872" i="9"/>
  <c r="R936" i="9"/>
  <c r="R1000" i="9"/>
  <c r="R1064" i="9"/>
  <c r="R1128" i="9"/>
  <c r="R1192" i="9"/>
  <c r="R1256" i="9"/>
  <c r="R1320" i="9"/>
  <c r="R1384" i="9"/>
  <c r="R1448" i="9"/>
  <c r="R1512" i="9"/>
  <c r="R1169" i="9"/>
  <c r="R1233" i="9"/>
  <c r="R1297" i="9"/>
  <c r="R554" i="9"/>
  <c r="R618" i="9"/>
  <c r="R682" i="9"/>
  <c r="R746" i="9"/>
  <c r="R810" i="9"/>
  <c r="R874" i="9"/>
  <c r="R938" i="9"/>
  <c r="R1002" i="9"/>
  <c r="R1066" i="9"/>
  <c r="R1130" i="9"/>
  <c r="R1194" i="9"/>
  <c r="R1258" i="9"/>
  <c r="R1322" i="9"/>
  <c r="R1386" i="9"/>
  <c r="R1450" i="9"/>
  <c r="R1514" i="9"/>
  <c r="R1075" i="9"/>
  <c r="R1139" i="9"/>
  <c r="R1203" i="9"/>
  <c r="R1267" i="9"/>
  <c r="R1331" i="9"/>
  <c r="R1285" i="9"/>
  <c r="R1349" i="9"/>
  <c r="R1413" i="9"/>
  <c r="R1477" i="9"/>
  <c r="R1541" i="9"/>
  <c r="R1206" i="9"/>
  <c r="R1270" i="9"/>
  <c r="R1334" i="9"/>
  <c r="R1398" i="9"/>
  <c r="R1462" i="9"/>
  <c r="R1526" i="9"/>
  <c r="R1071" i="9"/>
  <c r="R1135" i="9"/>
  <c r="R1199" i="9"/>
  <c r="R915" i="9"/>
  <c r="R1011" i="9"/>
  <c r="R1427" i="9"/>
  <c r="R1515" i="9"/>
  <c r="R852" i="9"/>
  <c r="R932" i="9"/>
  <c r="R1004" i="9"/>
  <c r="R1076" i="9"/>
  <c r="R1140" i="9"/>
  <c r="R1204" i="9"/>
  <c r="R1268" i="9"/>
  <c r="R1332" i="9"/>
  <c r="R1396" i="9"/>
  <c r="R1460" i="9"/>
  <c r="R1524" i="9"/>
  <c r="R629" i="9"/>
  <c r="R693" i="9"/>
  <c r="R757" i="9"/>
  <c r="R821" i="9"/>
  <c r="R885" i="9"/>
  <c r="R949" i="9"/>
  <c r="R1013" i="9"/>
  <c r="R1077" i="9"/>
  <c r="R1141" i="9"/>
  <c r="R1205" i="9"/>
  <c r="R1269" i="9"/>
  <c r="R542" i="9"/>
  <c r="R606" i="9"/>
  <c r="R670" i="9"/>
  <c r="R734" i="9"/>
  <c r="R798" i="9"/>
  <c r="R862" i="9"/>
  <c r="R926" i="9"/>
  <c r="R990" i="9"/>
  <c r="R1054" i="9"/>
  <c r="R1118" i="9"/>
  <c r="R519" i="9"/>
  <c r="R583" i="9"/>
  <c r="R647" i="9"/>
  <c r="R711" i="9"/>
  <c r="R775" i="9"/>
  <c r="R839" i="9"/>
  <c r="R903" i="9"/>
  <c r="R967" i="9"/>
  <c r="R1031" i="9"/>
  <c r="R1447" i="9"/>
  <c r="R1511" i="9"/>
  <c r="R688" i="9"/>
  <c r="R752" i="9"/>
  <c r="R816" i="9"/>
  <c r="R880" i="9"/>
  <c r="R944" i="9"/>
  <c r="R1008" i="9"/>
  <c r="R1072" i="9"/>
  <c r="R1136" i="9"/>
  <c r="R1200" i="9"/>
  <c r="R1264" i="9"/>
  <c r="R1328" i="9"/>
  <c r="R1392" i="9"/>
  <c r="R1456" i="9"/>
  <c r="R1520" i="9"/>
  <c r="R1177" i="9"/>
  <c r="R1241" i="9"/>
  <c r="R1305" i="9"/>
  <c r="R562" i="9"/>
  <c r="R626" i="9"/>
  <c r="R690" i="9"/>
  <c r="R754" i="9"/>
  <c r="R818" i="9"/>
  <c r="R882" i="9"/>
  <c r="R946" i="9"/>
  <c r="R1010" i="9"/>
  <c r="R1074" i="9"/>
  <c r="R1138" i="9"/>
  <c r="R1202" i="9"/>
  <c r="R1266" i="9"/>
  <c r="R1330" i="9"/>
  <c r="R1394" i="9"/>
  <c r="R1458" i="9"/>
  <c r="R1522" i="9"/>
  <c r="R1083" i="9"/>
  <c r="R1147" i="9"/>
  <c r="R1211" i="9"/>
  <c r="R1275" i="9"/>
  <c r="R1339" i="9"/>
  <c r="R1293" i="9"/>
  <c r="R931" i="9"/>
  <c r="R1019" i="9"/>
  <c r="R1443" i="9"/>
  <c r="R1523" i="9"/>
  <c r="R860" i="9"/>
  <c r="R940" i="9"/>
  <c r="R1012" i="9"/>
  <c r="R1084" i="9"/>
  <c r="R1148" i="9"/>
  <c r="R1212" i="9"/>
  <c r="R1276" i="9"/>
  <c r="R1340" i="9"/>
  <c r="R1404" i="9"/>
  <c r="R1468" i="9"/>
  <c r="R1532" i="9"/>
  <c r="R637" i="9"/>
  <c r="R701" i="9"/>
  <c r="R765" i="9"/>
  <c r="R829" i="9"/>
  <c r="R893" i="9"/>
  <c r="R957" i="9"/>
  <c r="R1021" i="9"/>
  <c r="R1085" i="9"/>
  <c r="R1149" i="9"/>
  <c r="R1213" i="9"/>
  <c r="R486" i="9"/>
  <c r="R550" i="9"/>
  <c r="R614" i="9"/>
  <c r="R678" i="9"/>
  <c r="R742" i="9"/>
  <c r="R806" i="9"/>
  <c r="R870" i="9"/>
  <c r="R934" i="9"/>
  <c r="R998" i="9"/>
  <c r="R1062" i="9"/>
  <c r="R1126" i="9"/>
  <c r="R527" i="9"/>
  <c r="R591" i="9"/>
  <c r="R655" i="9"/>
  <c r="R719" i="9"/>
  <c r="R783" i="9"/>
  <c r="R847" i="9"/>
  <c r="R911" i="9"/>
  <c r="R975" i="9"/>
  <c r="R1039" i="9"/>
  <c r="R1455" i="9"/>
  <c r="R1519" i="9"/>
  <c r="R696" i="9"/>
  <c r="R760" i="9"/>
  <c r="R824" i="9"/>
  <c r="R888" i="9"/>
  <c r="R952" i="9"/>
  <c r="R1016" i="9"/>
  <c r="R1080" i="9"/>
  <c r="R1144" i="9"/>
  <c r="R1208" i="9"/>
  <c r="R1272" i="9"/>
  <c r="R1336" i="9"/>
  <c r="R1400" i="9"/>
  <c r="R1464" i="9"/>
  <c r="R1528" i="9"/>
  <c r="R1185" i="9"/>
  <c r="R1249" i="9"/>
  <c r="R1313" i="9"/>
  <c r="R506" i="9"/>
  <c r="R570" i="9"/>
  <c r="R634" i="9"/>
  <c r="R698" i="9"/>
  <c r="R762" i="9"/>
  <c r="R826" i="9"/>
  <c r="R890" i="9"/>
  <c r="R954" i="9"/>
  <c r="R1018" i="9"/>
  <c r="R1082" i="9"/>
  <c r="R1146" i="9"/>
  <c r="R1210" i="9"/>
  <c r="R1274" i="9"/>
  <c r="R1338" i="9"/>
  <c r="R1402" i="9"/>
  <c r="R1466" i="9"/>
  <c r="R1530" i="9"/>
  <c r="R1091" i="9"/>
  <c r="R1155" i="9"/>
  <c r="R1219" i="9"/>
  <c r="R1283" i="9"/>
  <c r="R1347" i="9"/>
  <c r="R1301" i="9"/>
  <c r="R1365" i="9"/>
  <c r="R1429" i="9"/>
  <c r="R1493" i="9"/>
  <c r="R1158" i="9"/>
  <c r="R1222" i="9"/>
  <c r="R947" i="9"/>
  <c r="R1027" i="9"/>
  <c r="R1451" i="9"/>
  <c r="R1539" i="9"/>
  <c r="R868" i="9"/>
  <c r="R948" i="9"/>
  <c r="R1020" i="9"/>
  <c r="R1092" i="9"/>
  <c r="R1156" i="9"/>
  <c r="R1220" i="9"/>
  <c r="R1284" i="9"/>
  <c r="R1348" i="9"/>
  <c r="R1412" i="9"/>
  <c r="R1476" i="9"/>
  <c r="R1540" i="9"/>
  <c r="R645" i="9"/>
  <c r="R709" i="9"/>
  <c r="R773" i="9"/>
  <c r="R837" i="9"/>
  <c r="R901" i="9"/>
  <c r="R965" i="9"/>
  <c r="R1029" i="9"/>
  <c r="R1093" i="9"/>
  <c r="R1157" i="9"/>
  <c r="R1221" i="9"/>
  <c r="R494" i="9"/>
  <c r="R558" i="9"/>
  <c r="R622" i="9"/>
  <c r="R686" i="9"/>
  <c r="R750" i="9"/>
  <c r="R814" i="9"/>
  <c r="R878" i="9"/>
  <c r="R942" i="9"/>
  <c r="R1006" i="9"/>
  <c r="R1070" i="9"/>
  <c r="R1134" i="9"/>
  <c r="R535" i="9"/>
  <c r="R599" i="9"/>
  <c r="R663" i="9"/>
  <c r="R727" i="9"/>
  <c r="R791" i="9"/>
  <c r="R855" i="9"/>
  <c r="R919" i="9"/>
  <c r="R983" i="9"/>
  <c r="R1399" i="9"/>
  <c r="R1463" i="9"/>
  <c r="R1527" i="9"/>
  <c r="R704" i="9"/>
  <c r="R768" i="9"/>
  <c r="R832" i="9"/>
  <c r="R896" i="9"/>
  <c r="R960" i="9"/>
  <c r="R1024" i="9"/>
  <c r="R1088" i="9"/>
  <c r="R1152" i="9"/>
  <c r="R1216" i="9"/>
  <c r="R1280" i="9"/>
  <c r="R1344" i="9"/>
  <c r="R1408" i="9"/>
  <c r="R1472" i="9"/>
  <c r="R1536" i="9"/>
  <c r="R1193" i="9"/>
  <c r="R1257" i="9"/>
  <c r="R1321" i="9"/>
  <c r="R514" i="9"/>
  <c r="R578" i="9"/>
  <c r="R642" i="9"/>
  <c r="R706" i="9"/>
  <c r="R770" i="9"/>
  <c r="R834" i="9"/>
  <c r="R898" i="9"/>
  <c r="R962" i="9"/>
  <c r="R1026" i="9"/>
  <c r="R1090" i="9"/>
  <c r="R1154" i="9"/>
  <c r="R1218" i="9"/>
  <c r="R1282" i="9"/>
  <c r="R1346" i="9"/>
  <c r="R1410" i="9"/>
  <c r="R1474" i="9"/>
  <c r="R1538" i="9"/>
  <c r="R1099" i="9"/>
  <c r="R1163" i="9"/>
  <c r="R1227" i="9"/>
  <c r="R1291" i="9"/>
  <c r="R1355" i="9"/>
  <c r="R1309" i="9"/>
  <c r="R1373" i="9"/>
  <c r="R1437" i="9"/>
  <c r="R1501" i="9"/>
  <c r="R1166" i="9"/>
  <c r="R1230" i="9"/>
  <c r="R1294" i="9"/>
  <c r="R1358" i="9"/>
  <c r="R1422" i="9"/>
  <c r="R1486" i="9"/>
  <c r="R1550" i="9"/>
  <c r="R1095" i="9"/>
  <c r="R1159" i="9"/>
  <c r="R955" i="9"/>
  <c r="R1051" i="9"/>
  <c r="R1459" i="9"/>
  <c r="R1547" i="9"/>
  <c r="R884" i="9"/>
  <c r="R956" i="9"/>
  <c r="R1028" i="9"/>
  <c r="R1100" i="9"/>
  <c r="R1164" i="9"/>
  <c r="R1228" i="9"/>
  <c r="R1292" i="9"/>
  <c r="R1356" i="9"/>
  <c r="R1420" i="9"/>
  <c r="R1484" i="9"/>
  <c r="R1548" i="9"/>
  <c r="R653" i="9"/>
  <c r="R717" i="9"/>
  <c r="R781" i="9"/>
  <c r="R845" i="9"/>
  <c r="R909" i="9"/>
  <c r="R973" i="9"/>
  <c r="R1037" i="9"/>
  <c r="R1101" i="9"/>
  <c r="R1165" i="9"/>
  <c r="R1229" i="9"/>
  <c r="R502" i="9"/>
  <c r="R566" i="9"/>
  <c r="R630" i="9"/>
  <c r="R694" i="9"/>
  <c r="R758" i="9"/>
  <c r="R822" i="9"/>
  <c r="R886" i="9"/>
  <c r="R950" i="9"/>
  <c r="R1014" i="9"/>
  <c r="R1078" i="9"/>
  <c r="R1142" i="9"/>
  <c r="R543" i="9"/>
  <c r="R607" i="9"/>
  <c r="R671" i="9"/>
  <c r="R735" i="9"/>
  <c r="R799" i="9"/>
  <c r="R863" i="9"/>
  <c r="R927" i="9"/>
  <c r="R991" i="9"/>
  <c r="R1407" i="9"/>
  <c r="R1471" i="9"/>
  <c r="R1535" i="9"/>
  <c r="R712" i="9"/>
  <c r="R776" i="9"/>
  <c r="R840" i="9"/>
  <c r="R904" i="9"/>
  <c r="R968" i="9"/>
  <c r="R1032" i="9"/>
  <c r="R1096" i="9"/>
  <c r="R1160" i="9"/>
  <c r="R1224" i="9"/>
  <c r="R1288" i="9"/>
  <c r="R1352" i="9"/>
  <c r="R1416" i="9"/>
  <c r="R1480" i="9"/>
  <c r="R1544" i="9"/>
  <c r="R1201" i="9"/>
  <c r="R1265" i="9"/>
  <c r="R1329" i="9"/>
  <c r="R522" i="9"/>
  <c r="R586" i="9"/>
  <c r="R650" i="9"/>
  <c r="R714" i="9"/>
  <c r="R778" i="9"/>
  <c r="R842" i="9"/>
  <c r="R906" i="9"/>
  <c r="R970" i="9"/>
  <c r="R1034" i="9"/>
  <c r="R1098" i="9"/>
  <c r="R1162" i="9"/>
  <c r="R1226" i="9"/>
  <c r="R1290" i="9"/>
  <c r="R1354" i="9"/>
  <c r="R1418" i="9"/>
  <c r="R1482" i="9"/>
  <c r="R1546" i="9"/>
  <c r="R1107" i="9"/>
  <c r="R1171" i="9"/>
  <c r="R1235" i="9"/>
  <c r="R1299" i="9"/>
  <c r="R1363" i="9"/>
  <c r="R1317" i="9"/>
  <c r="R1640" i="9"/>
  <c r="R1735" i="9"/>
  <c r="R1703" i="9"/>
  <c r="R1671" i="9"/>
  <c r="R1639" i="9"/>
  <c r="R1599" i="9"/>
  <c r="R1567" i="9"/>
  <c r="R1641" i="9"/>
  <c r="R1726" i="9"/>
  <c r="R1632" i="9"/>
  <c r="R1631" i="9"/>
  <c r="R1580" i="9"/>
  <c r="R1676" i="9"/>
  <c r="R1592" i="9"/>
  <c r="R1677" i="9"/>
  <c r="R1731" i="9"/>
  <c r="R1699" i="9"/>
  <c r="R1667" i="9"/>
  <c r="R1635" i="9"/>
  <c r="R1603" i="9"/>
  <c r="R1571" i="9"/>
  <c r="R1712" i="9"/>
  <c r="R1725" i="9"/>
  <c r="R1569" i="9"/>
  <c r="R1505" i="9"/>
  <c r="R1441" i="9"/>
  <c r="R1377" i="9"/>
  <c r="R1351" i="9"/>
  <c r="R1287" i="9"/>
  <c r="R1223" i="9"/>
  <c r="R1143" i="9"/>
  <c r="R1055" i="9"/>
  <c r="R1494" i="9"/>
  <c r="R1406" i="9"/>
  <c r="R1318" i="9"/>
  <c r="R1238" i="9"/>
  <c r="R1525" i="9"/>
  <c r="R1421" i="9"/>
  <c r="R1325" i="9"/>
  <c r="R1251" i="9"/>
  <c r="R1614" i="9"/>
  <c r="R1710" i="9"/>
  <c r="R1626" i="9"/>
  <c r="R1625" i="9"/>
  <c r="R1722" i="9"/>
  <c r="R1660" i="9"/>
  <c r="R1565" i="9"/>
  <c r="R1650" i="9"/>
  <c r="R1652" i="9"/>
  <c r="R1557" i="9"/>
  <c r="R1642" i="9"/>
  <c r="R1590" i="9"/>
  <c r="R1686" i="9"/>
  <c r="R1602" i="9"/>
  <c r="R1688" i="9"/>
  <c r="R1733" i="9"/>
  <c r="R1728" i="9"/>
  <c r="R1561" i="9"/>
  <c r="R1497" i="9"/>
  <c r="R1433" i="9"/>
  <c r="R1369" i="9"/>
  <c r="R1343" i="9"/>
  <c r="R1279" i="9"/>
  <c r="R1215" i="9"/>
  <c r="R1127" i="9"/>
  <c r="R1047" i="9"/>
  <c r="R1478" i="9"/>
  <c r="R1390" i="9"/>
  <c r="R1310" i="9"/>
  <c r="R1214" i="9"/>
  <c r="R1517" i="9"/>
  <c r="R1405" i="9"/>
  <c r="R1277" i="9"/>
  <c r="R1195" i="9"/>
  <c r="R1636" i="9"/>
  <c r="R1637" i="9"/>
  <c r="R1564" i="9"/>
  <c r="R1670" i="9"/>
  <c r="R1576" i="9"/>
  <c r="R1661" i="9"/>
  <c r="R1727" i="9"/>
  <c r="R1695" i="9"/>
  <c r="R1663" i="9"/>
  <c r="R1623" i="9"/>
  <c r="R1591" i="9"/>
  <c r="R1556" i="9"/>
  <c r="R1662" i="9"/>
  <c r="R1568" i="9"/>
  <c r="R1653" i="9"/>
  <c r="R1612" i="9"/>
  <c r="R1697" i="9"/>
  <c r="R1613" i="9"/>
  <c r="R1698" i="9"/>
  <c r="R1723" i="9"/>
  <c r="R1691" i="9"/>
  <c r="R1659" i="9"/>
  <c r="R1627" i="9"/>
  <c r="R1595" i="9"/>
  <c r="R1563" i="9"/>
  <c r="R1713" i="9"/>
  <c r="R1729" i="9"/>
  <c r="R1553" i="9"/>
  <c r="R1489" i="9"/>
  <c r="R1425" i="9"/>
  <c r="R1361" i="9"/>
  <c r="R1335" i="9"/>
  <c r="R1271" i="9"/>
  <c r="R1207" i="9"/>
  <c r="R1119" i="9"/>
  <c r="R1470" i="9"/>
  <c r="R1382" i="9"/>
  <c r="R1302" i="9"/>
  <c r="R1198" i="9"/>
  <c r="R1509" i="9"/>
  <c r="R1397" i="9"/>
  <c r="R1379" i="9"/>
  <c r="R1187" i="9"/>
  <c r="R1646" i="9"/>
  <c r="R1562" i="9"/>
  <c r="R1560" i="9"/>
  <c r="R1559" i="9"/>
  <c r="R1648" i="9"/>
  <c r="R1574" i="9"/>
  <c r="R1681" i="9"/>
  <c r="R1586" i="9"/>
  <c r="R1672" i="9"/>
  <c r="R1566" i="9"/>
  <c r="R1673" i="9"/>
  <c r="R1578" i="9"/>
  <c r="R1664" i="9"/>
  <c r="R1622" i="9"/>
  <c r="R1708" i="9"/>
  <c r="R1624" i="9"/>
  <c r="R1709" i="9"/>
  <c r="R1736" i="9"/>
  <c r="R1609" i="9"/>
  <c r="R1545" i="9"/>
  <c r="R1481" i="9"/>
  <c r="R1417" i="9"/>
  <c r="R1391" i="9"/>
  <c r="R1327" i="9"/>
  <c r="R1263" i="9"/>
  <c r="R1191" i="9"/>
  <c r="R1111" i="9"/>
  <c r="R1542" i="9"/>
  <c r="R1454" i="9"/>
  <c r="R1374" i="9"/>
  <c r="R1286" i="9"/>
  <c r="R1190" i="9"/>
  <c r="R1485" i="9"/>
  <c r="R1389" i="9"/>
  <c r="R1371" i="9"/>
  <c r="R1131" i="9"/>
  <c r="R1657" i="9"/>
  <c r="R1573" i="9"/>
  <c r="R1658" i="9"/>
  <c r="R1596" i="9"/>
  <c r="R1692" i="9"/>
  <c r="R1597" i="9"/>
  <c r="R1682" i="9"/>
  <c r="R1719" i="9"/>
  <c r="R1687" i="9"/>
  <c r="R1655" i="9"/>
  <c r="R1615" i="9"/>
  <c r="R1583" i="9"/>
  <c r="R1588" i="9"/>
  <c r="R1684" i="9"/>
  <c r="R1589" i="9"/>
  <c r="R1674" i="9"/>
  <c r="R1633" i="9"/>
  <c r="R1718" i="9"/>
  <c r="R1634" i="9"/>
  <c r="R1720" i="9"/>
  <c r="R1715" i="9"/>
  <c r="R1683" i="9"/>
  <c r="R1651" i="9"/>
  <c r="R1619" i="9"/>
  <c r="R1587" i="9"/>
  <c r="R1555" i="9"/>
  <c r="R1717" i="9"/>
  <c r="R1601" i="9"/>
  <c r="R1537" i="9"/>
  <c r="R1473" i="9"/>
  <c r="R1409" i="9"/>
  <c r="R1383" i="9"/>
  <c r="R1319" i="9"/>
  <c r="R1255" i="9"/>
  <c r="R1183" i="9"/>
  <c r="R1103" i="9"/>
  <c r="R1534" i="9"/>
  <c r="R1446" i="9"/>
  <c r="R1366" i="9"/>
  <c r="R1278" i="9"/>
  <c r="R1182" i="9"/>
  <c r="R1469" i="9"/>
  <c r="R1381" i="9"/>
  <c r="R1323" i="9"/>
  <c r="R1123" i="9"/>
  <c r="R26" i="9"/>
  <c r="N26" i="9"/>
  <c r="N1690" i="9"/>
  <c r="Q1692" i="9"/>
  <c r="P1739" i="9"/>
  <c r="N1693" i="9"/>
  <c r="N1694" i="9"/>
  <c r="N1719" i="9"/>
  <c r="N1739" i="9"/>
  <c r="N1735" i="9"/>
  <c r="P1629" i="9"/>
  <c r="N1696" i="9"/>
  <c r="N1730" i="9"/>
  <c r="N1564" i="9"/>
  <c r="N1596" i="9"/>
  <c r="Q1627" i="9"/>
  <c r="N1650" i="9"/>
  <c r="P1565" i="9"/>
  <c r="O1485" i="9"/>
  <c r="O1469" i="9"/>
  <c r="Q1453" i="9"/>
  <c r="P1733" i="9"/>
  <c r="N1716" i="9"/>
  <c r="N1674" i="9"/>
  <c r="P1735" i="9"/>
  <c r="N1709" i="9"/>
  <c r="N1723" i="9"/>
  <c r="N1726" i="9"/>
  <c r="N1695" i="9"/>
  <c r="N1711" i="9"/>
  <c r="N1736" i="9"/>
  <c r="N1682" i="9"/>
  <c r="N1699" i="9"/>
  <c r="N1715" i="9"/>
  <c r="P1573" i="9"/>
  <c r="P1695" i="9"/>
  <c r="P1711" i="9"/>
  <c r="P1727" i="9"/>
  <c r="Q1703" i="9"/>
  <c r="Q1719" i="9"/>
  <c r="Q1735" i="9"/>
  <c r="P1740" i="9"/>
  <c r="N1616" i="9"/>
  <c r="O1663" i="9"/>
  <c r="O1662" i="9"/>
  <c r="N1621" i="9"/>
  <c r="N1525" i="9"/>
  <c r="P1445" i="9"/>
  <c r="P1413" i="9"/>
  <c r="P1365" i="9"/>
  <c r="P1349" i="9"/>
  <c r="P1333" i="9"/>
  <c r="P1317" i="9"/>
  <c r="N1269" i="9"/>
  <c r="N1253" i="9"/>
  <c r="N1221" i="9"/>
  <c r="O1173" i="9"/>
  <c r="O1125" i="9"/>
  <c r="O1109" i="9"/>
  <c r="O1093" i="9"/>
  <c r="N1045" i="9"/>
  <c r="N1029" i="9"/>
  <c r="N1013" i="9"/>
  <c r="N997" i="9"/>
  <c r="N949" i="9"/>
  <c r="N901" i="9"/>
  <c r="N821" i="9"/>
  <c r="O341" i="9"/>
  <c r="P1548" i="9"/>
  <c r="N1588" i="9"/>
  <c r="N1584" i="9"/>
  <c r="N1642" i="9"/>
  <c r="Q1684" i="9"/>
  <c r="O1597" i="9"/>
  <c r="O1596" i="9"/>
  <c r="N1541" i="9"/>
  <c r="N1493" i="9"/>
  <c r="N1461" i="9"/>
  <c r="P1429" i="9"/>
  <c r="P1381" i="9"/>
  <c r="N1301" i="9"/>
  <c r="O1189" i="9"/>
  <c r="N677" i="9"/>
  <c r="P1558" i="9"/>
  <c r="N1592" i="9"/>
  <c r="N1624" i="9"/>
  <c r="O1647" i="9"/>
  <c r="O1646" i="9"/>
  <c r="Q1668" i="9"/>
  <c r="O1613" i="9"/>
  <c r="O1612" i="9"/>
  <c r="P1589" i="9"/>
  <c r="N1573" i="9"/>
  <c r="P1549" i="9"/>
  <c r="P1533" i="9"/>
  <c r="P1517" i="9"/>
  <c r="P1501" i="9"/>
  <c r="P1485" i="9"/>
  <c r="P1469" i="9"/>
  <c r="N1453" i="9"/>
  <c r="N1437" i="9"/>
  <c r="N1421" i="9"/>
  <c r="N1405" i="9"/>
  <c r="N1389" i="9"/>
  <c r="N1373" i="9"/>
  <c r="N1357" i="9"/>
  <c r="N1341" i="9"/>
  <c r="N1325" i="9"/>
  <c r="P1309" i="9"/>
  <c r="P1293" i="9"/>
  <c r="P1277" i="9"/>
  <c r="P1261" i="9"/>
  <c r="P1245" i="9"/>
  <c r="P1229" i="9"/>
  <c r="O1671" i="9"/>
  <c r="O1670" i="9"/>
  <c r="N1613" i="9"/>
  <c r="O1589" i="9"/>
  <c r="O1588" i="9"/>
  <c r="O1549" i="9"/>
  <c r="O1533" i="9"/>
  <c r="O1517" i="9"/>
  <c r="O1501" i="9"/>
  <c r="Q1421" i="9"/>
  <c r="Q1405" i="9"/>
  <c r="Q1389" i="9"/>
  <c r="Q1373" i="9"/>
  <c r="Q1357" i="9"/>
  <c r="Q1341" i="9"/>
  <c r="Q1325" i="9"/>
  <c r="O1309" i="9"/>
  <c r="O1293" i="9"/>
  <c r="O1277" i="9"/>
  <c r="O1261" i="9"/>
  <c r="O1245" i="9"/>
  <c r="O1229" i="9"/>
  <c r="Q1213" i="9"/>
  <c r="Q1197" i="9"/>
  <c r="P1181" i="9"/>
  <c r="P1165" i="9"/>
  <c r="P1149" i="9"/>
  <c r="P1133" i="9"/>
  <c r="P1117" i="9"/>
  <c r="P1101" i="9"/>
  <c r="P1085" i="9"/>
  <c r="O1069" i="9"/>
  <c r="O1053" i="9"/>
  <c r="O1037" i="9"/>
  <c r="O1021" i="9"/>
  <c r="O1005" i="9"/>
  <c r="O989" i="9"/>
  <c r="O973" i="9"/>
  <c r="Q957" i="9"/>
  <c r="Q941" i="9"/>
  <c r="Q925" i="9"/>
  <c r="Q909" i="9"/>
  <c r="Q893" i="9"/>
  <c r="Q877" i="9"/>
  <c r="Q861" i="9"/>
  <c r="O845" i="9"/>
  <c r="O829" i="9"/>
  <c r="O813" i="9"/>
  <c r="O797" i="9"/>
  <c r="O781" i="9"/>
  <c r="O765" i="9"/>
  <c r="O749" i="9"/>
  <c r="P733" i="9"/>
  <c r="O717" i="9"/>
  <c r="O701" i="9"/>
  <c r="O685" i="9"/>
  <c r="O669" i="9"/>
  <c r="O653" i="9"/>
  <c r="O637" i="9"/>
  <c r="O621" i="9"/>
  <c r="O605" i="9"/>
  <c r="O589" i="9"/>
  <c r="O573" i="9"/>
  <c r="O557" i="9"/>
  <c r="O541" i="9"/>
  <c r="O525" i="9"/>
  <c r="N509" i="9"/>
  <c r="O493" i="9"/>
  <c r="O477" i="9"/>
  <c r="O461" i="9"/>
  <c r="O445" i="9"/>
  <c r="O429" i="9"/>
  <c r="O413" i="9"/>
  <c r="P397" i="9"/>
  <c r="N381" i="9"/>
  <c r="N365" i="9"/>
  <c r="N349" i="9"/>
  <c r="N333" i="9"/>
  <c r="N317" i="9"/>
  <c r="N301" i="9"/>
  <c r="N285" i="9"/>
  <c r="Q269" i="9"/>
  <c r="Q253" i="9"/>
  <c r="Q237" i="9"/>
  <c r="Q221" i="9"/>
  <c r="Q205" i="9"/>
  <c r="O189" i="9"/>
  <c r="O173" i="9"/>
  <c r="Q157" i="9"/>
  <c r="N1568" i="9"/>
  <c r="N1600" i="9"/>
  <c r="Q1652" i="9"/>
  <c r="P1605" i="9"/>
  <c r="N1589" i="9"/>
  <c r="O1565" i="9"/>
  <c r="O1564" i="9"/>
  <c r="N1549" i="9"/>
  <c r="N1533" i="9"/>
  <c r="N1517" i="9"/>
  <c r="N1501" i="9"/>
  <c r="N1485" i="9"/>
  <c r="N1469" i="9"/>
  <c r="P1453" i="9"/>
  <c r="P1437" i="9"/>
  <c r="P1421" i="9"/>
  <c r="P1405" i="9"/>
  <c r="P1389" i="9"/>
  <c r="P1373" i="9"/>
  <c r="P1357" i="9"/>
  <c r="P1341" i="9"/>
  <c r="P1325" i="9"/>
  <c r="N1293" i="9"/>
  <c r="N1277" i="9"/>
  <c r="N1261" i="9"/>
  <c r="N1245" i="9"/>
  <c r="N1229" i="9"/>
  <c r="P1213" i="9"/>
  <c r="P1197" i="9"/>
  <c r="O1181" i="9"/>
  <c r="O1165" i="9"/>
  <c r="O1149" i="9"/>
  <c r="O1133" i="9"/>
  <c r="O1117" i="9"/>
  <c r="O1101" i="9"/>
  <c r="O1085" i="9"/>
  <c r="N1069" i="9"/>
  <c r="N1053" i="9"/>
  <c r="N1037" i="9"/>
  <c r="N1021" i="9"/>
  <c r="N1005" i="9"/>
  <c r="N989" i="9"/>
  <c r="N973" i="9"/>
  <c r="N957" i="9"/>
  <c r="N941" i="9"/>
  <c r="N925" i="9"/>
  <c r="N909" i="9"/>
  <c r="N893" i="9"/>
  <c r="N877" i="9"/>
  <c r="N861" i="9"/>
  <c r="N845" i="9"/>
  <c r="N829" i="9"/>
  <c r="N813" i="9"/>
  <c r="N797" i="9"/>
  <c r="N781" i="9"/>
  <c r="N765" i="9"/>
  <c r="N749" i="9"/>
  <c r="O733" i="9"/>
  <c r="N717" i="9"/>
  <c r="N701" i="9"/>
  <c r="N685" i="9"/>
  <c r="N669" i="9"/>
  <c r="N653" i="9"/>
  <c r="N637" i="9"/>
  <c r="N621" i="9"/>
  <c r="N605" i="9"/>
  <c r="N589" i="9"/>
  <c r="N573" i="9"/>
  <c r="N557" i="9"/>
  <c r="N541" i="9"/>
  <c r="N525" i="9"/>
  <c r="O509" i="9"/>
  <c r="N493" i="9"/>
  <c r="N477" i="9"/>
  <c r="N461" i="9"/>
  <c r="N445" i="9"/>
  <c r="N429" i="9"/>
  <c r="N413" i="9"/>
  <c r="O397" i="9"/>
  <c r="O381" i="9"/>
  <c r="O365" i="9"/>
  <c r="Q1630" i="9"/>
  <c r="N1309" i="9"/>
  <c r="N1572" i="9"/>
  <c r="N1604" i="9"/>
  <c r="N1634" i="9"/>
  <c r="O1655" i="9"/>
  <c r="O1654" i="9"/>
  <c r="Q1676" i="9"/>
  <c r="N1629" i="9"/>
  <c r="O1605" i="9"/>
  <c r="O1604" i="9"/>
  <c r="P1581" i="9"/>
  <c r="N1565" i="9"/>
  <c r="Q1541" i="9"/>
  <c r="Q1525" i="9"/>
  <c r="Q1509" i="9"/>
  <c r="Q1493" i="9"/>
  <c r="Q1477" i="9"/>
  <c r="Q1461" i="9"/>
  <c r="O1445" i="9"/>
  <c r="O1429" i="9"/>
  <c r="O1413" i="9"/>
  <c r="O1397" i="9"/>
  <c r="O1381" i="9"/>
  <c r="O1365" i="9"/>
  <c r="O1349" i="9"/>
  <c r="O1333" i="9"/>
  <c r="O1317" i="9"/>
  <c r="Q1301" i="9"/>
  <c r="Q1285" i="9"/>
  <c r="Q1269" i="9"/>
  <c r="Q1253" i="9"/>
  <c r="Q1237" i="9"/>
  <c r="Q1221" i="9"/>
  <c r="Q1205" i="9"/>
  <c r="Q1189" i="9"/>
  <c r="Q1173" i="9"/>
  <c r="Q1157" i="9"/>
  <c r="Q1141" i="9"/>
  <c r="Q1125" i="9"/>
  <c r="Q1109" i="9"/>
  <c r="Q1093" i="9"/>
  <c r="Q1077" i="9"/>
  <c r="Q1061" i="9"/>
  <c r="Q1045" i="9"/>
  <c r="Q1029" i="9"/>
  <c r="Q1013" i="9"/>
  <c r="Q997" i="9"/>
  <c r="P981" i="9"/>
  <c r="Q965" i="9"/>
  <c r="P949" i="9"/>
  <c r="P933" i="9"/>
  <c r="P917" i="9"/>
  <c r="P901" i="9"/>
  <c r="P885" i="9"/>
  <c r="P869" i="9"/>
  <c r="P853" i="9"/>
  <c r="N1576" i="9"/>
  <c r="N1608" i="9"/>
  <c r="Q1636" i="9"/>
  <c r="N1658" i="9"/>
  <c r="O1679" i="9"/>
  <c r="O1678" i="9"/>
  <c r="P1621" i="9"/>
  <c r="N1605" i="9"/>
  <c r="O1581" i="9"/>
  <c r="O1580" i="9"/>
  <c r="P1557" i="9"/>
  <c r="P1556" i="9"/>
  <c r="P1541" i="9"/>
  <c r="P1525" i="9"/>
  <c r="P1509" i="9"/>
  <c r="P1493" i="9"/>
  <c r="P1477" i="9"/>
  <c r="P1461" i="9"/>
  <c r="N1445" i="9"/>
  <c r="N1429" i="9"/>
  <c r="N1413" i="9"/>
  <c r="N1397" i="9"/>
  <c r="N1381" i="9"/>
  <c r="N1365" i="9"/>
  <c r="N1349" i="9"/>
  <c r="N1333" i="9"/>
  <c r="N1317" i="9"/>
  <c r="P1301" i="9"/>
  <c r="P1285" i="9"/>
  <c r="P1269" i="9"/>
  <c r="P1253" i="9"/>
  <c r="P1237" i="9"/>
  <c r="P1221" i="9"/>
  <c r="P1205" i="9"/>
  <c r="N1189" i="9"/>
  <c r="N1173" i="9"/>
  <c r="N1157" i="9"/>
  <c r="N1141" i="9"/>
  <c r="N1125" i="9"/>
  <c r="N1109" i="9"/>
  <c r="N1093" i="9"/>
  <c r="P1077" i="9"/>
  <c r="P1061" i="9"/>
  <c r="P1045" i="9"/>
  <c r="P1029" i="9"/>
  <c r="P1013" i="9"/>
  <c r="P997" i="9"/>
  <c r="O981" i="9"/>
  <c r="P965" i="9"/>
  <c r="O949" i="9"/>
  <c r="O933" i="9"/>
  <c r="O917" i="9"/>
  <c r="O901" i="9"/>
  <c r="O885" i="9"/>
  <c r="O869" i="9"/>
  <c r="O853" i="9"/>
  <c r="P837" i="9"/>
  <c r="P821" i="9"/>
  <c r="P805" i="9"/>
  <c r="P789" i="9"/>
  <c r="P773" i="9"/>
  <c r="P757" i="9"/>
  <c r="O741" i="9"/>
  <c r="P725" i="9"/>
  <c r="P709" i="9"/>
  <c r="P693" i="9"/>
  <c r="P677" i="9"/>
  <c r="P661" i="9"/>
  <c r="P645" i="9"/>
  <c r="P629" i="9"/>
  <c r="P613" i="9"/>
  <c r="P597" i="9"/>
  <c r="P581" i="9"/>
  <c r="P565" i="9"/>
  <c r="P549" i="9"/>
  <c r="P533" i="9"/>
  <c r="P517" i="9"/>
  <c r="Q1437" i="9"/>
  <c r="N1580" i="9"/>
  <c r="N1612" i="9"/>
  <c r="O1639" i="9"/>
  <c r="O1638" i="9"/>
  <c r="Q1660" i="9"/>
  <c r="O1621" i="9"/>
  <c r="O1620" i="9"/>
  <c r="P1597" i="9"/>
  <c r="N1581" i="9"/>
  <c r="O1557" i="9"/>
  <c r="O1541" i="9"/>
  <c r="O1525" i="9"/>
  <c r="O1509" i="9"/>
  <c r="O1493" i="9"/>
  <c r="O1477" i="9"/>
  <c r="O1461" i="9"/>
  <c r="Q1445" i="9"/>
  <c r="Q1429" i="9"/>
  <c r="Q1413" i="9"/>
  <c r="Q1397" i="9"/>
  <c r="Q1381" i="9"/>
  <c r="Q1365" i="9"/>
  <c r="Q1349" i="9"/>
  <c r="Q1333" i="9"/>
  <c r="Q1317" i="9"/>
  <c r="O1301" i="9"/>
  <c r="O1285" i="9"/>
  <c r="O1269" i="9"/>
  <c r="O1253" i="9"/>
  <c r="O1237" i="9"/>
  <c r="O1221" i="9"/>
  <c r="O1205" i="9"/>
  <c r="P1189" i="9"/>
  <c r="P1173" i="9"/>
  <c r="P1157" i="9"/>
  <c r="P1141" i="9"/>
  <c r="P1125" i="9"/>
  <c r="P1109" i="9"/>
  <c r="P1093" i="9"/>
  <c r="O1077" i="9"/>
  <c r="O1061" i="9"/>
  <c r="O1045" i="9"/>
  <c r="O1029" i="9"/>
  <c r="O1013" i="9"/>
  <c r="O997" i="9"/>
  <c r="N981" i="9"/>
  <c r="O965" i="9"/>
  <c r="Q949" i="9"/>
  <c r="Q933" i="9"/>
  <c r="Q917" i="9"/>
  <c r="Q901" i="9"/>
  <c r="Q885" i="9"/>
  <c r="Q869" i="9"/>
  <c r="Q853" i="9"/>
  <c r="O837" i="9"/>
  <c r="O821" i="9"/>
  <c r="O805" i="9"/>
  <c r="O789" i="9"/>
  <c r="O773" i="9"/>
  <c r="O757" i="9"/>
  <c r="N741" i="9"/>
  <c r="N725" i="9"/>
  <c r="O709" i="9"/>
  <c r="O693" i="9"/>
  <c r="O677" i="9"/>
  <c r="O661" i="9"/>
  <c r="O645" i="9"/>
  <c r="O629" i="9"/>
  <c r="O613" i="9"/>
  <c r="O597" i="9"/>
  <c r="O581" i="9"/>
  <c r="O565" i="9"/>
  <c r="O549" i="9"/>
  <c r="N1557" i="9"/>
  <c r="N1509" i="9"/>
  <c r="N1477" i="9"/>
  <c r="P1397" i="9"/>
  <c r="N1285" i="9"/>
  <c r="N1237" i="9"/>
  <c r="N1205" i="9"/>
  <c r="O1157" i="9"/>
  <c r="O1141" i="9"/>
  <c r="N1077" i="9"/>
  <c r="N1061" i="9"/>
  <c r="Q981" i="9"/>
  <c r="N965" i="9"/>
  <c r="N933" i="9"/>
  <c r="N917" i="9"/>
  <c r="N885" i="9"/>
  <c r="N869" i="9"/>
  <c r="N853" i="9"/>
  <c r="N837" i="9"/>
  <c r="N805" i="9"/>
  <c r="N789" i="9"/>
  <c r="N773" i="9"/>
  <c r="N757" i="9"/>
  <c r="Q741" i="9"/>
  <c r="O725" i="9"/>
  <c r="N709" i="9"/>
  <c r="N693" i="9"/>
  <c r="N661" i="9"/>
  <c r="N645" i="9"/>
  <c r="N629" i="9"/>
  <c r="N613" i="9"/>
  <c r="N597" i="9"/>
  <c r="N581" i="9"/>
  <c r="N565" i="9"/>
  <c r="N549" i="9"/>
  <c r="N533" i="9"/>
  <c r="N517" i="9"/>
  <c r="O501" i="9"/>
  <c r="N485" i="9"/>
  <c r="N469" i="9"/>
  <c r="N453" i="9"/>
  <c r="N437" i="9"/>
  <c r="N421" i="9"/>
  <c r="N405" i="9"/>
  <c r="O389" i="9"/>
  <c r="O373" i="9"/>
  <c r="O357" i="9"/>
  <c r="O325" i="9"/>
  <c r="O309" i="9"/>
  <c r="P293" i="9"/>
  <c r="N277" i="9"/>
  <c r="N261" i="9"/>
  <c r="N245" i="9"/>
  <c r="N229" i="9"/>
  <c r="N213" i="9"/>
  <c r="N197" i="9"/>
  <c r="N181" i="9"/>
  <c r="N165" i="9"/>
  <c r="N149" i="9"/>
  <c r="N133" i="9"/>
  <c r="N117" i="9"/>
  <c r="N101" i="9"/>
  <c r="N85" i="9"/>
  <c r="N69" i="9"/>
  <c r="N53" i="9"/>
  <c r="N37" i="9"/>
  <c r="N220" i="9"/>
  <c r="N156" i="9"/>
  <c r="N124" i="9"/>
  <c r="N92" i="9"/>
  <c r="N68" i="9"/>
  <c r="N36" i="9"/>
  <c r="P1568" i="9"/>
  <c r="P1600" i="9"/>
  <c r="O1631" i="9"/>
  <c r="O1626" i="9"/>
  <c r="O1630" i="9"/>
  <c r="O1627" i="9"/>
  <c r="O1628" i="9"/>
  <c r="O1629" i="9"/>
  <c r="N1620" i="9"/>
  <c r="Q1644" i="9"/>
  <c r="N1666" i="9"/>
  <c r="O1687" i="9"/>
  <c r="O1686" i="9"/>
  <c r="P1613" i="9"/>
  <c r="N1597" i="9"/>
  <c r="O1573" i="9"/>
  <c r="O1572" i="9"/>
  <c r="Q1549" i="9"/>
  <c r="Q1533" i="9"/>
  <c r="Q1517" i="9"/>
  <c r="Q1501" i="9"/>
  <c r="Q1485" i="9"/>
  <c r="Q1469" i="9"/>
  <c r="O1453" i="9"/>
  <c r="O1437" i="9"/>
  <c r="O1421" i="9"/>
  <c r="O1405" i="9"/>
  <c r="O1389" i="9"/>
  <c r="O1373" i="9"/>
  <c r="O1357" i="9"/>
  <c r="O1341" i="9"/>
  <c r="O1325" i="9"/>
  <c r="Q1309" i="9"/>
  <c r="Q1293" i="9"/>
  <c r="Q1277" i="9"/>
  <c r="Q1261" i="9"/>
  <c r="Q1245" i="9"/>
  <c r="Q1229" i="9"/>
  <c r="O1213" i="9"/>
  <c r="O1197" i="9"/>
  <c r="Q1181" i="9"/>
  <c r="Q1165" i="9"/>
  <c r="Q1149" i="9"/>
  <c r="Q1133" i="9"/>
  <c r="Q1117" i="9"/>
  <c r="Q1101" i="9"/>
  <c r="Q1085" i="9"/>
  <c r="Q1069" i="9"/>
  <c r="Q1053" i="9"/>
  <c r="Q1037" i="9"/>
  <c r="Q1021" i="9"/>
  <c r="Q1005" i="9"/>
  <c r="Q989" i="9"/>
  <c r="Q973" i="9"/>
  <c r="P957" i="9"/>
  <c r="P941" i="9"/>
  <c r="P925" i="9"/>
  <c r="P909" i="9"/>
  <c r="P893" i="9"/>
  <c r="P877" i="9"/>
  <c r="P861" i="9"/>
  <c r="Q845" i="9"/>
  <c r="Q829" i="9"/>
  <c r="Q813" i="9"/>
  <c r="Q797" i="9"/>
  <c r="Q781" i="9"/>
  <c r="Q765" i="9"/>
  <c r="Q749" i="9"/>
  <c r="N733" i="9"/>
  <c r="Q717" i="9"/>
  <c r="Q701" i="9"/>
  <c r="Q685" i="9"/>
  <c r="Q669" i="9"/>
  <c r="Q653" i="9"/>
  <c r="Q637" i="9"/>
  <c r="Q621" i="9"/>
  <c r="Q605" i="9"/>
  <c r="Q589" i="9"/>
  <c r="Q573" i="9"/>
  <c r="Q557" i="9"/>
  <c r="Q541" i="9"/>
  <c r="Q525" i="9"/>
  <c r="Q509" i="9"/>
  <c r="Q493" i="9"/>
  <c r="Q477" i="9"/>
  <c r="Q461" i="9"/>
  <c r="Q445" i="9"/>
  <c r="Q429" i="9"/>
  <c r="Q413" i="9"/>
  <c r="Q397" i="9"/>
  <c r="Q381" i="9"/>
  <c r="Q365" i="9"/>
  <c r="Q349" i="9"/>
  <c r="Q333" i="9"/>
  <c r="Q317" i="9"/>
  <c r="Q301" i="9"/>
  <c r="P285" i="9"/>
  <c r="P269" i="9"/>
  <c r="O253" i="9"/>
  <c r="P237" i="9"/>
  <c r="P221" i="9"/>
  <c r="P205" i="9"/>
  <c r="Q189" i="9"/>
  <c r="Q173" i="9"/>
  <c r="P157" i="9"/>
  <c r="P141" i="9"/>
  <c r="P125" i="9"/>
  <c r="P109" i="9"/>
  <c r="P93" i="9"/>
  <c r="P77" i="9"/>
  <c r="O61" i="9"/>
  <c r="Q45" i="9"/>
  <c r="Q29" i="9"/>
  <c r="P180" i="9"/>
  <c r="O140" i="9"/>
  <c r="P108" i="9"/>
  <c r="P76" i="9"/>
  <c r="Q52" i="9"/>
  <c r="Q38" i="9"/>
  <c r="P1572" i="9"/>
  <c r="P1604" i="9"/>
  <c r="P1634" i="9"/>
  <c r="Q1655" i="9"/>
  <c r="N1677" i="9"/>
  <c r="P1697" i="9"/>
  <c r="P1713" i="9"/>
  <c r="P1729" i="9"/>
  <c r="Q1556" i="9"/>
  <c r="Q1555" i="9"/>
  <c r="O1532" i="9"/>
  <c r="O1516" i="9"/>
  <c r="O1500" i="9"/>
  <c r="O1484" i="9"/>
  <c r="O1468" i="9"/>
  <c r="P1452" i="9"/>
  <c r="P1436" i="9"/>
  <c r="P1420" i="9"/>
  <c r="P1404" i="9"/>
  <c r="P1388" i="9"/>
  <c r="P1372" i="9"/>
  <c r="P1356" i="9"/>
  <c r="P1340" i="9"/>
  <c r="P1324" i="9"/>
  <c r="Q1308" i="9"/>
  <c r="Q1292" i="9"/>
  <c r="Q1276" i="9"/>
  <c r="Q1260" i="9"/>
  <c r="Q1244" i="9"/>
  <c r="Q1228" i="9"/>
  <c r="Q1212" i="9"/>
  <c r="Q1196" i="9"/>
  <c r="Q1180" i="9"/>
  <c r="Q1164" i="9"/>
  <c r="Q1148" i="9"/>
  <c r="Q1132" i="9"/>
  <c r="Q1116" i="9"/>
  <c r="Q1100" i="9"/>
  <c r="Q1084" i="9"/>
  <c r="O1068" i="9"/>
  <c r="O1052" i="9"/>
  <c r="O1036" i="9"/>
  <c r="O1020" i="9"/>
  <c r="O1004" i="9"/>
  <c r="O988" i="9"/>
  <c r="P972" i="9"/>
  <c r="P956" i="9"/>
  <c r="P940" i="9"/>
  <c r="P924" i="9"/>
  <c r="P908" i="9"/>
  <c r="P892" i="9"/>
  <c r="P876" i="9"/>
  <c r="P860" i="9"/>
  <c r="Q844" i="9"/>
  <c r="Q828" i="9"/>
  <c r="Q812" i="9"/>
  <c r="N1213" i="9"/>
  <c r="N1197" i="9"/>
  <c r="N1181" i="9"/>
  <c r="N1165" i="9"/>
  <c r="N1149" i="9"/>
  <c r="N1133" i="9"/>
  <c r="N1117" i="9"/>
  <c r="N1101" i="9"/>
  <c r="N1085" i="9"/>
  <c r="P1069" i="9"/>
  <c r="P1053" i="9"/>
  <c r="P1037" i="9"/>
  <c r="P1021" i="9"/>
  <c r="P1005" i="9"/>
  <c r="P989" i="9"/>
  <c r="P973" i="9"/>
  <c r="O957" i="9"/>
  <c r="O941" i="9"/>
  <c r="O925" i="9"/>
  <c r="O909" i="9"/>
  <c r="O893" i="9"/>
  <c r="O877" i="9"/>
  <c r="O861" i="9"/>
  <c r="P845" i="9"/>
  <c r="P829" i="9"/>
  <c r="P813" i="9"/>
  <c r="P797" i="9"/>
  <c r="P781" i="9"/>
  <c r="P765" i="9"/>
  <c r="P749" i="9"/>
  <c r="Q733" i="9"/>
  <c r="P717" i="9"/>
  <c r="P701" i="9"/>
  <c r="P685" i="9"/>
  <c r="P669" i="9"/>
  <c r="P653" i="9"/>
  <c r="P637" i="9"/>
  <c r="P621" i="9"/>
  <c r="P605" i="9"/>
  <c r="P589" i="9"/>
  <c r="P573" i="9"/>
  <c r="P557" i="9"/>
  <c r="P541" i="9"/>
  <c r="P525" i="9"/>
  <c r="P509" i="9"/>
  <c r="P493" i="9"/>
  <c r="P477" i="9"/>
  <c r="P461" i="9"/>
  <c r="P445" i="9"/>
  <c r="P429" i="9"/>
  <c r="P413" i="9"/>
  <c r="N397" i="9"/>
  <c r="P381" i="9"/>
  <c r="P365" i="9"/>
  <c r="P349" i="9"/>
  <c r="P333" i="9"/>
  <c r="P317" i="9"/>
  <c r="P301" i="9"/>
  <c r="O285" i="9"/>
  <c r="O269" i="9"/>
  <c r="P253" i="9"/>
  <c r="O237" i="9"/>
  <c r="O221" i="9"/>
  <c r="O205" i="9"/>
  <c r="P189" i="9"/>
  <c r="P173" i="9"/>
  <c r="O157" i="9"/>
  <c r="O141" i="9"/>
  <c r="O125" i="9"/>
  <c r="O109" i="9"/>
  <c r="O93" i="9"/>
  <c r="O77" i="9"/>
  <c r="Q61" i="9"/>
  <c r="P45" i="9"/>
  <c r="P29" i="9"/>
  <c r="O180" i="9"/>
  <c r="P140" i="9"/>
  <c r="O108" i="9"/>
  <c r="O76" i="9"/>
  <c r="P52" i="9"/>
  <c r="P38" i="9"/>
  <c r="P1576" i="9"/>
  <c r="P1608" i="9"/>
  <c r="N1637" i="9"/>
  <c r="P1658" i="9"/>
  <c r="P1657" i="9"/>
  <c r="Q1679" i="9"/>
  <c r="P1699" i="9"/>
  <c r="P1715" i="9"/>
  <c r="P1731" i="9"/>
  <c r="O1548" i="9"/>
  <c r="N1532" i="9"/>
  <c r="N1516" i="9"/>
  <c r="N1500" i="9"/>
  <c r="N1484" i="9"/>
  <c r="N1468" i="9"/>
  <c r="O1452" i="9"/>
  <c r="O1436" i="9"/>
  <c r="O1420" i="9"/>
  <c r="O1404" i="9"/>
  <c r="O1388" i="9"/>
  <c r="O1372" i="9"/>
  <c r="O1356" i="9"/>
  <c r="O1340" i="9"/>
  <c r="O1324" i="9"/>
  <c r="P1308" i="9"/>
  <c r="P1292" i="9"/>
  <c r="P1276" i="9"/>
  <c r="P1260" i="9"/>
  <c r="P1244" i="9"/>
  <c r="P1228" i="9"/>
  <c r="P1212" i="9"/>
  <c r="N1196" i="9"/>
  <c r="N1180" i="9"/>
  <c r="N1164" i="9"/>
  <c r="N1148" i="9"/>
  <c r="N1132" i="9"/>
  <c r="N1116" i="9"/>
  <c r="N1100" i="9"/>
  <c r="N1084" i="9"/>
  <c r="N1068" i="9"/>
  <c r="N1052" i="9"/>
  <c r="N1036" i="9"/>
  <c r="N1020" i="9"/>
  <c r="N1004" i="9"/>
  <c r="N988" i="9"/>
  <c r="O972" i="9"/>
  <c r="O956" i="9"/>
  <c r="O940" i="9"/>
  <c r="O924" i="9"/>
  <c r="O908" i="9"/>
  <c r="O892" i="9"/>
  <c r="O876" i="9"/>
  <c r="O860" i="9"/>
  <c r="P844" i="9"/>
  <c r="P828" i="9"/>
  <c r="P812" i="9"/>
  <c r="P796" i="9"/>
  <c r="P780" i="9"/>
  <c r="P764" i="9"/>
  <c r="N748" i="9"/>
  <c r="P732" i="9"/>
  <c r="P716" i="9"/>
  <c r="P700" i="9"/>
  <c r="P684" i="9"/>
  <c r="P668" i="9"/>
  <c r="P652" i="9"/>
  <c r="P636" i="9"/>
  <c r="Q620" i="9"/>
  <c r="Q604" i="9"/>
  <c r="Q588" i="9"/>
  <c r="Q572" i="9"/>
  <c r="Q556" i="9"/>
  <c r="Q540" i="9"/>
  <c r="Q524" i="9"/>
  <c r="Q508" i="9"/>
  <c r="P492" i="9"/>
  <c r="P476" i="9"/>
  <c r="P460" i="9"/>
  <c r="P444" i="9"/>
  <c r="P428" i="9"/>
  <c r="P412" i="9"/>
  <c r="Q396" i="9"/>
  <c r="P380" i="9"/>
  <c r="P364" i="9"/>
  <c r="P348" i="9"/>
  <c r="P332" i="9"/>
  <c r="P316" i="9"/>
  <c r="P300" i="9"/>
  <c r="P284" i="9"/>
  <c r="P268" i="9"/>
  <c r="P252" i="9"/>
  <c r="P236" i="9"/>
  <c r="P212" i="9"/>
  <c r="Q141" i="9"/>
  <c r="Q125" i="9"/>
  <c r="Q109" i="9"/>
  <c r="Q93" i="9"/>
  <c r="Q77" i="9"/>
  <c r="P61" i="9"/>
  <c r="O45" i="9"/>
  <c r="O29" i="9"/>
  <c r="Q180" i="9"/>
  <c r="Q140" i="9"/>
  <c r="Q108" i="9"/>
  <c r="Q76" i="9"/>
  <c r="O52" i="9"/>
  <c r="O38" i="9"/>
  <c r="P1580" i="9"/>
  <c r="P1612" i="9"/>
  <c r="Q1639" i="9"/>
  <c r="N1661" i="9"/>
  <c r="P1682" i="9"/>
  <c r="P1681" i="9"/>
  <c r="P1701" i="9"/>
  <c r="P1717" i="9"/>
  <c r="N1548" i="9"/>
  <c r="Q1532" i="9"/>
  <c r="Q1516" i="9"/>
  <c r="Q1500" i="9"/>
  <c r="Q1484" i="9"/>
  <c r="Q1468" i="9"/>
  <c r="Q1452" i="9"/>
  <c r="Q1436" i="9"/>
  <c r="Q1420" i="9"/>
  <c r="Q1404" i="9"/>
  <c r="Q1388" i="9"/>
  <c r="Q1372" i="9"/>
  <c r="Q1356" i="9"/>
  <c r="Q1340" i="9"/>
  <c r="Q1324" i="9"/>
  <c r="O1308" i="9"/>
  <c r="O1292" i="9"/>
  <c r="O1276" i="9"/>
  <c r="O1260" i="9"/>
  <c r="O1244" i="9"/>
  <c r="O1228" i="9"/>
  <c r="N1212" i="9"/>
  <c r="O1196" i="9"/>
  <c r="O1180" i="9"/>
  <c r="O1164" i="9"/>
  <c r="O1148" i="9"/>
  <c r="O1132" i="9"/>
  <c r="O1116" i="9"/>
  <c r="O1100" i="9"/>
  <c r="O1084" i="9"/>
  <c r="Q1068" i="9"/>
  <c r="Q1052" i="9"/>
  <c r="Q1036" i="9"/>
  <c r="Q1020" i="9"/>
  <c r="Q1004" i="9"/>
  <c r="Q988" i="9"/>
  <c r="Q972" i="9"/>
  <c r="Q956" i="9"/>
  <c r="Q940" i="9"/>
  <c r="Q924" i="9"/>
  <c r="Q908" i="9"/>
  <c r="Q892" i="9"/>
  <c r="Q876" i="9"/>
  <c r="Q860" i="9"/>
  <c r="O844" i="9"/>
  <c r="O828" i="9"/>
  <c r="O812" i="9"/>
  <c r="O796" i="9"/>
  <c r="O780" i="9"/>
  <c r="O764" i="9"/>
  <c r="Q748" i="9"/>
  <c r="N732" i="9"/>
  <c r="N716" i="9"/>
  <c r="N700" i="9"/>
  <c r="N684" i="9"/>
  <c r="N668" i="9"/>
  <c r="N652" i="9"/>
  <c r="N636" i="9"/>
  <c r="P620" i="9"/>
  <c r="P604" i="9"/>
  <c r="P588" i="9"/>
  <c r="P572" i="9"/>
  <c r="P556" i="9"/>
  <c r="P540" i="9"/>
  <c r="P524" i="9"/>
  <c r="N508" i="9"/>
  <c r="N492" i="9"/>
  <c r="N476" i="9"/>
  <c r="N460" i="9"/>
  <c r="N444" i="9"/>
  <c r="N428" i="9"/>
  <c r="N412" i="9"/>
  <c r="O396" i="9"/>
  <c r="N380" i="9"/>
  <c r="O364" i="9"/>
  <c r="O348" i="9"/>
  <c r="O332" i="9"/>
  <c r="O316" i="9"/>
  <c r="O300" i="9"/>
  <c r="Q284" i="9"/>
  <c r="Q268" i="9"/>
  <c r="Q252" i="9"/>
  <c r="Q236" i="9"/>
  <c r="Q212" i="9"/>
  <c r="Q196" i="9"/>
  <c r="Q172" i="9"/>
  <c r="Q148" i="9"/>
  <c r="Q116" i="9"/>
  <c r="Q84" i="9"/>
  <c r="O44" i="9"/>
  <c r="Q1564" i="9"/>
  <c r="Q1563" i="9"/>
  <c r="Q1596" i="9"/>
  <c r="Q1595" i="9"/>
  <c r="P1628" i="9"/>
  <c r="Q1650" i="9"/>
  <c r="N1672" i="9"/>
  <c r="O1693" i="9"/>
  <c r="O1692" i="9"/>
  <c r="Q1709" i="9"/>
  <c r="Q1725" i="9"/>
  <c r="P1627" i="9"/>
  <c r="P1603" i="9"/>
  <c r="N1587" i="9"/>
  <c r="O1563" i="9"/>
  <c r="N1547" i="9"/>
  <c r="N1531" i="9"/>
  <c r="N1515" i="9"/>
  <c r="N1499" i="9"/>
  <c r="N1483" i="9"/>
  <c r="N1467" i="9"/>
  <c r="N1451" i="9"/>
  <c r="N1435" i="9"/>
  <c r="N1419" i="9"/>
  <c r="N1403" i="9"/>
  <c r="N1387" i="9"/>
  <c r="N1371" i="9"/>
  <c r="N1355" i="9"/>
  <c r="N1339" i="9"/>
  <c r="P1323" i="9"/>
  <c r="N1307" i="9"/>
  <c r="N1291" i="9"/>
  <c r="N1275" i="9"/>
  <c r="O349" i="9"/>
  <c r="O333" i="9"/>
  <c r="O317" i="9"/>
  <c r="O301" i="9"/>
  <c r="Q285" i="9"/>
  <c r="N269" i="9"/>
  <c r="N253" i="9"/>
  <c r="N237" i="9"/>
  <c r="N221" i="9"/>
  <c r="N205" i="9"/>
  <c r="N189" i="9"/>
  <c r="N173" i="9"/>
  <c r="N157" i="9"/>
  <c r="N141" i="9"/>
  <c r="N125" i="9"/>
  <c r="N109" i="9"/>
  <c r="N93" i="9"/>
  <c r="N77" i="9"/>
  <c r="N61" i="9"/>
  <c r="N45" i="9"/>
  <c r="N29" i="9"/>
  <c r="N180" i="9"/>
  <c r="N140" i="9"/>
  <c r="N108" i="9"/>
  <c r="N76" i="9"/>
  <c r="N52" i="9"/>
  <c r="N38" i="9"/>
  <c r="P1584" i="9"/>
  <c r="P1616" i="9"/>
  <c r="P1642" i="9"/>
  <c r="P1641" i="9"/>
  <c r="Q1663" i="9"/>
  <c r="N1685" i="9"/>
  <c r="P1703" i="9"/>
  <c r="P1719" i="9"/>
  <c r="Q1548" i="9"/>
  <c r="P1532" i="9"/>
  <c r="P1516" i="9"/>
  <c r="P1500" i="9"/>
  <c r="P1484" i="9"/>
  <c r="P1468" i="9"/>
  <c r="N1452" i="9"/>
  <c r="N1436" i="9"/>
  <c r="N1420" i="9"/>
  <c r="N1404" i="9"/>
  <c r="N1388" i="9"/>
  <c r="N1372" i="9"/>
  <c r="N1356" i="9"/>
  <c r="N1340" i="9"/>
  <c r="N1324" i="9"/>
  <c r="N1308" i="9"/>
  <c r="N1292" i="9"/>
  <c r="N1276" i="9"/>
  <c r="N1260" i="9"/>
  <c r="N1244" i="9"/>
  <c r="N1228" i="9"/>
  <c r="O1212" i="9"/>
  <c r="P1196" i="9"/>
  <c r="P1180" i="9"/>
  <c r="P1164" i="9"/>
  <c r="P1148" i="9"/>
  <c r="P1132" i="9"/>
  <c r="P1116" i="9"/>
  <c r="P1100" i="9"/>
  <c r="P1084" i="9"/>
  <c r="P1068" i="9"/>
  <c r="P1052" i="9"/>
  <c r="P1036" i="9"/>
  <c r="P1020" i="9"/>
  <c r="P1004" i="9"/>
  <c r="P988" i="9"/>
  <c r="N972" i="9"/>
  <c r="N956" i="9"/>
  <c r="N940" i="9"/>
  <c r="N924" i="9"/>
  <c r="N908" i="9"/>
  <c r="N892" i="9"/>
  <c r="N876" i="9"/>
  <c r="N860" i="9"/>
  <c r="N844" i="9"/>
  <c r="N828" i="9"/>
  <c r="N812" i="9"/>
  <c r="N796" i="9"/>
  <c r="N780" i="9"/>
  <c r="N764" i="9"/>
  <c r="O748" i="9"/>
  <c r="O732" i="9"/>
  <c r="O716" i="9"/>
  <c r="O700" i="9"/>
  <c r="O684" i="9"/>
  <c r="O668" i="9"/>
  <c r="O652" i="9"/>
  <c r="O636" i="9"/>
  <c r="O620" i="9"/>
  <c r="O604" i="9"/>
  <c r="O588" i="9"/>
  <c r="O572" i="9"/>
  <c r="O556" i="9"/>
  <c r="O540" i="9"/>
  <c r="O524" i="9"/>
  <c r="O508" i="9"/>
  <c r="O492" i="9"/>
  <c r="O476" i="9"/>
  <c r="O460" i="9"/>
  <c r="O444" i="9"/>
  <c r="O428" i="9"/>
  <c r="O412" i="9"/>
  <c r="N396" i="9"/>
  <c r="O380" i="9"/>
  <c r="N364" i="9"/>
  <c r="N348" i="9"/>
  <c r="N332" i="9"/>
  <c r="N316" i="9"/>
  <c r="N300" i="9"/>
  <c r="N284" i="9"/>
  <c r="N268" i="9"/>
  <c r="N252" i="9"/>
  <c r="N236" i="9"/>
  <c r="N212" i="9"/>
  <c r="N196" i="9"/>
  <c r="N172" i="9"/>
  <c r="N148" i="9"/>
  <c r="N116" i="9"/>
  <c r="N84" i="9"/>
  <c r="N44" i="9"/>
  <c r="Q1568" i="9"/>
  <c r="Q1567" i="9"/>
  <c r="Q1600" i="9"/>
  <c r="Q1599" i="9"/>
  <c r="Q1631" i="9"/>
  <c r="O1653" i="9"/>
  <c r="O1652" i="9"/>
  <c r="Q1674" i="9"/>
  <c r="Q1695" i="9"/>
  <c r="Q1711" i="9"/>
  <c r="Q1727" i="9"/>
  <c r="N1627" i="9"/>
  <c r="O1603" i="9"/>
  <c r="O1602" i="9"/>
  <c r="P1579" i="9"/>
  <c r="N1563" i="9"/>
  <c r="N1562" i="9"/>
  <c r="Q1539" i="9"/>
  <c r="Q1523" i="9"/>
  <c r="Q1507" i="9"/>
  <c r="Q1491" i="9"/>
  <c r="Q1475" i="9"/>
  <c r="Q1459" i="9"/>
  <c r="Q1443" i="9"/>
  <c r="Q1427" i="9"/>
  <c r="Q1411" i="9"/>
  <c r="Q1395" i="9"/>
  <c r="Q1379" i="9"/>
  <c r="Q1363" i="9"/>
  <c r="Q1347" i="9"/>
  <c r="Q1331" i="9"/>
  <c r="N1315" i="9"/>
  <c r="Q1299" i="9"/>
  <c r="Q837" i="9"/>
  <c r="Q821" i="9"/>
  <c r="Q805" i="9"/>
  <c r="Q789" i="9"/>
  <c r="Q773" i="9"/>
  <c r="Q757" i="9"/>
  <c r="P741" i="9"/>
  <c r="Q725" i="9"/>
  <c r="Q709" i="9"/>
  <c r="Q693" i="9"/>
  <c r="Q677" i="9"/>
  <c r="Q661" i="9"/>
  <c r="Q645" i="9"/>
  <c r="Q629" i="9"/>
  <c r="Q613" i="9"/>
  <c r="Q597" i="9"/>
  <c r="Q581" i="9"/>
  <c r="Q565" i="9"/>
  <c r="Q549" i="9"/>
  <c r="Q533" i="9"/>
  <c r="Q517" i="9"/>
  <c r="Q501" i="9"/>
  <c r="Q485" i="9"/>
  <c r="Q469" i="9"/>
  <c r="Q453" i="9"/>
  <c r="Q437" i="9"/>
  <c r="Q421" i="9"/>
  <c r="Q405" i="9"/>
  <c r="Q389" i="9"/>
  <c r="Q373" i="9"/>
  <c r="Q357" i="9"/>
  <c r="Q341" i="9"/>
  <c r="Q325" i="9"/>
  <c r="Q309" i="9"/>
  <c r="O293" i="9"/>
  <c r="P277" i="9"/>
  <c r="O261" i="9"/>
  <c r="P245" i="9"/>
  <c r="P229" i="9"/>
  <c r="P213" i="9"/>
  <c r="P197" i="9"/>
  <c r="Q181" i="9"/>
  <c r="P165" i="9"/>
  <c r="P149" i="9"/>
  <c r="P133" i="9"/>
  <c r="P117" i="9"/>
  <c r="P101" i="9"/>
  <c r="P85" i="9"/>
  <c r="P69" i="9"/>
  <c r="Q53" i="9"/>
  <c r="Q37" i="9"/>
  <c r="O220" i="9"/>
  <c r="O156" i="9"/>
  <c r="P124" i="9"/>
  <c r="P92" i="9"/>
  <c r="P68" i="9"/>
  <c r="Q36" i="9"/>
  <c r="P1550" i="9"/>
  <c r="P1588" i="9"/>
  <c r="P1620" i="9"/>
  <c r="N1645" i="9"/>
  <c r="P1666" i="9"/>
  <c r="P1665" i="9"/>
  <c r="Q1687" i="9"/>
  <c r="P1705" i="9"/>
  <c r="P1721" i="9"/>
  <c r="P1737" i="9"/>
  <c r="O1540" i="9"/>
  <c r="O1524" i="9"/>
  <c r="O1508" i="9"/>
  <c r="O1492" i="9"/>
  <c r="O1476" i="9"/>
  <c r="O1460" i="9"/>
  <c r="P1444" i="9"/>
  <c r="P1428" i="9"/>
  <c r="P1412" i="9"/>
  <c r="P1396" i="9"/>
  <c r="P1380" i="9"/>
  <c r="P1364" i="9"/>
  <c r="P1348" i="9"/>
  <c r="P1332" i="9"/>
  <c r="P1316" i="9"/>
  <c r="Q1300" i="9"/>
  <c r="Q1284" i="9"/>
  <c r="Q1268" i="9"/>
  <c r="Q1252" i="9"/>
  <c r="Q1236" i="9"/>
  <c r="N1220" i="9"/>
  <c r="Q1204" i="9"/>
  <c r="Q1188" i="9"/>
  <c r="Q1172" i="9"/>
  <c r="Q1156" i="9"/>
  <c r="Q1140" i="9"/>
  <c r="Q1124" i="9"/>
  <c r="Q1108" i="9"/>
  <c r="Q1092" i="9"/>
  <c r="O1076" i="9"/>
  <c r="O1060" i="9"/>
  <c r="O1044" i="9"/>
  <c r="O1028" i="9"/>
  <c r="O1012" i="9"/>
  <c r="O996" i="9"/>
  <c r="P980" i="9"/>
  <c r="P964" i="9"/>
  <c r="P948" i="9"/>
  <c r="P932" i="9"/>
  <c r="P916" i="9"/>
  <c r="P900" i="9"/>
  <c r="P884" i="9"/>
  <c r="P868" i="9"/>
  <c r="P852" i="9"/>
  <c r="Q836" i="9"/>
  <c r="Q820" i="9"/>
  <c r="Q804" i="9"/>
  <c r="Q788" i="9"/>
  <c r="Q772" i="9"/>
  <c r="Q756" i="9"/>
  <c r="Q740" i="9"/>
  <c r="Q724" i="9"/>
  <c r="Q708" i="9"/>
  <c r="Q692" i="9"/>
  <c r="Q676" i="9"/>
  <c r="Q660" i="9"/>
  <c r="Q644" i="9"/>
  <c r="Q628" i="9"/>
  <c r="N612" i="9"/>
  <c r="N596" i="9"/>
  <c r="N580" i="9"/>
  <c r="N564" i="9"/>
  <c r="N548" i="9"/>
  <c r="N532" i="9"/>
  <c r="Q516" i="9"/>
  <c r="Q500" i="9"/>
  <c r="Q484" i="9"/>
  <c r="Q468" i="9"/>
  <c r="Q452" i="9"/>
  <c r="Q436" i="9"/>
  <c r="Q420" i="9"/>
  <c r="Q404" i="9"/>
  <c r="Q388" i="9"/>
  <c r="Q372" i="9"/>
  <c r="Q356" i="9"/>
  <c r="Q340" i="9"/>
  <c r="Q324" i="9"/>
  <c r="Q308" i="9"/>
  <c r="O292" i="9"/>
  <c r="O276" i="9"/>
  <c r="O260" i="9"/>
  <c r="O244" i="9"/>
  <c r="O228" i="9"/>
  <c r="O204" i="9"/>
  <c r="P188" i="9"/>
  <c r="O164" i="9"/>
  <c r="P132" i="9"/>
  <c r="P100" i="9"/>
  <c r="O60" i="9"/>
  <c r="Q28" i="9"/>
  <c r="Q1572" i="9"/>
  <c r="Q1571" i="9"/>
  <c r="Q1604" i="9"/>
  <c r="Q1603" i="9"/>
  <c r="Q1634" i="9"/>
  <c r="N1656" i="9"/>
  <c r="O1677" i="9"/>
  <c r="O1676" i="9"/>
  <c r="Q1697" i="9"/>
  <c r="Q1713" i="9"/>
  <c r="Q1729" i="9"/>
  <c r="P1619" i="9"/>
  <c r="P501" i="9"/>
  <c r="P485" i="9"/>
  <c r="P469" i="9"/>
  <c r="P453" i="9"/>
  <c r="P437" i="9"/>
  <c r="P421" i="9"/>
  <c r="P405" i="9"/>
  <c r="P389" i="9"/>
  <c r="P373" i="9"/>
  <c r="P357" i="9"/>
  <c r="P341" i="9"/>
  <c r="P325" i="9"/>
  <c r="P309" i="9"/>
  <c r="N293" i="9"/>
  <c r="O277" i="9"/>
  <c r="P261" i="9"/>
  <c r="O245" i="9"/>
  <c r="O229" i="9"/>
  <c r="O213" i="9"/>
  <c r="O197" i="9"/>
  <c r="P181" i="9"/>
  <c r="Q165" i="9"/>
  <c r="O149" i="9"/>
  <c r="O133" i="9"/>
  <c r="O117" i="9"/>
  <c r="O101" i="9"/>
  <c r="O85" i="9"/>
  <c r="O69" i="9"/>
  <c r="P53" i="9"/>
  <c r="P37" i="9"/>
  <c r="P220" i="9"/>
  <c r="P156" i="9"/>
  <c r="O124" i="9"/>
  <c r="O92" i="9"/>
  <c r="O68" i="9"/>
  <c r="P36" i="9"/>
  <c r="Q1559" i="9"/>
  <c r="P1592" i="9"/>
  <c r="P1624" i="9"/>
  <c r="Q1647" i="9"/>
  <c r="N1669" i="9"/>
  <c r="P1690" i="9"/>
  <c r="P1689" i="9"/>
  <c r="P1707" i="9"/>
  <c r="P1723" i="9"/>
  <c r="N1540" i="9"/>
  <c r="N1524" i="9"/>
  <c r="N1508" i="9"/>
  <c r="N1492" i="9"/>
  <c r="N1476" i="9"/>
  <c r="N1460" i="9"/>
  <c r="O1444" i="9"/>
  <c r="O1428" i="9"/>
  <c r="O1412" i="9"/>
  <c r="O1396" i="9"/>
  <c r="O1380" i="9"/>
  <c r="O1364" i="9"/>
  <c r="O1348" i="9"/>
  <c r="O1332" i="9"/>
  <c r="O1316" i="9"/>
  <c r="P1300" i="9"/>
  <c r="P1284" i="9"/>
  <c r="P1268" i="9"/>
  <c r="P1252" i="9"/>
  <c r="P1236" i="9"/>
  <c r="Q1220" i="9"/>
  <c r="N1204" i="9"/>
  <c r="N1188" i="9"/>
  <c r="N1172" i="9"/>
  <c r="N1156" i="9"/>
  <c r="N1140" i="9"/>
  <c r="N1124" i="9"/>
  <c r="N1108" i="9"/>
  <c r="N1092" i="9"/>
  <c r="N1076" i="9"/>
  <c r="N1060" i="9"/>
  <c r="N1044" i="9"/>
  <c r="N1028" i="9"/>
  <c r="N1012" i="9"/>
  <c r="N996" i="9"/>
  <c r="O980" i="9"/>
  <c r="O964" i="9"/>
  <c r="O948" i="9"/>
  <c r="O932" i="9"/>
  <c r="O916" i="9"/>
  <c r="O900" i="9"/>
  <c r="O884" i="9"/>
  <c r="O868" i="9"/>
  <c r="O852" i="9"/>
  <c r="P836" i="9"/>
  <c r="P820" i="9"/>
  <c r="P804" i="9"/>
  <c r="P788" i="9"/>
  <c r="P772" i="9"/>
  <c r="P756" i="9"/>
  <c r="P740" i="9"/>
  <c r="P724" i="9"/>
  <c r="P708" i="9"/>
  <c r="P692" i="9"/>
  <c r="P676" i="9"/>
  <c r="P660" i="9"/>
  <c r="P644" i="9"/>
  <c r="P628" i="9"/>
  <c r="Q612" i="9"/>
  <c r="Q596" i="9"/>
  <c r="Q580" i="9"/>
  <c r="Q564" i="9"/>
  <c r="Q548" i="9"/>
  <c r="Q532" i="9"/>
  <c r="P516" i="9"/>
  <c r="P500" i="9"/>
  <c r="P484" i="9"/>
  <c r="P468" i="9"/>
  <c r="P452" i="9"/>
  <c r="P436" i="9"/>
  <c r="P420" i="9"/>
  <c r="P404" i="9"/>
  <c r="P388" i="9"/>
  <c r="P372" i="9"/>
  <c r="P356" i="9"/>
  <c r="P340" i="9"/>
  <c r="P324" i="9"/>
  <c r="P308" i="9"/>
  <c r="P292" i="9"/>
  <c r="P276" i="9"/>
  <c r="P260" i="9"/>
  <c r="P244" i="9"/>
  <c r="P228" i="9"/>
  <c r="P204" i="9"/>
  <c r="O188" i="9"/>
  <c r="P164" i="9"/>
  <c r="O132" i="9"/>
  <c r="O100" i="9"/>
  <c r="Q60" i="9"/>
  <c r="P28" i="9"/>
  <c r="Q1576" i="9"/>
  <c r="Q1575" i="9"/>
  <c r="Q1608" i="9"/>
  <c r="Q1607" i="9"/>
  <c r="O1637" i="9"/>
  <c r="O1636" i="9"/>
  <c r="Q1658" i="9"/>
  <c r="N1680" i="9"/>
  <c r="Q1699" i="9"/>
  <c r="Q1715" i="9"/>
  <c r="Q1731" i="9"/>
  <c r="O1619" i="9"/>
  <c r="O1618" i="9"/>
  <c r="P1595" i="9"/>
  <c r="N1579" i="9"/>
  <c r="O1555" i="9"/>
  <c r="O1539" i="9"/>
  <c r="O1523" i="9"/>
  <c r="O1507" i="9"/>
  <c r="O1491" i="9"/>
  <c r="O1475" i="9"/>
  <c r="O1459" i="9"/>
  <c r="O533" i="9"/>
  <c r="O517" i="9"/>
  <c r="N501" i="9"/>
  <c r="O485" i="9"/>
  <c r="O469" i="9"/>
  <c r="O453" i="9"/>
  <c r="O437" i="9"/>
  <c r="O421" i="9"/>
  <c r="O405" i="9"/>
  <c r="N389" i="9"/>
  <c r="N373" i="9"/>
  <c r="N357" i="9"/>
  <c r="N341" i="9"/>
  <c r="N325" i="9"/>
  <c r="N309" i="9"/>
  <c r="Q293" i="9"/>
  <c r="Q277" i="9"/>
  <c r="Q261" i="9"/>
  <c r="Q245" i="9"/>
  <c r="Q229" i="9"/>
  <c r="Q213" i="9"/>
  <c r="Q197" i="9"/>
  <c r="O181" i="9"/>
  <c r="O165" i="9"/>
  <c r="Q149" i="9"/>
  <c r="Q133" i="9"/>
  <c r="Q117" i="9"/>
  <c r="Q101" i="9"/>
  <c r="Q85" i="9"/>
  <c r="Q69" i="9"/>
  <c r="O53" i="9"/>
  <c r="O37" i="9"/>
  <c r="Q220" i="9"/>
  <c r="Q156" i="9"/>
  <c r="Q124" i="9"/>
  <c r="Q92" i="9"/>
  <c r="Q68" i="9"/>
  <c r="O36" i="9"/>
  <c r="P1564" i="9"/>
  <c r="P1596" i="9"/>
  <c r="N1628" i="9"/>
  <c r="P1650" i="9"/>
  <c r="P1649" i="9"/>
  <c r="Q1671" i="9"/>
  <c r="P1709" i="9"/>
  <c r="P1725" i="9"/>
  <c r="O1556" i="9"/>
  <c r="Q1540" i="9"/>
  <c r="Q1524" i="9"/>
  <c r="Q1508" i="9"/>
  <c r="Q1492" i="9"/>
  <c r="Q1476" i="9"/>
  <c r="Q1460" i="9"/>
  <c r="Q1444" i="9"/>
  <c r="Q1428" i="9"/>
  <c r="Q1412" i="9"/>
  <c r="Q1396" i="9"/>
  <c r="Q1380" i="9"/>
  <c r="Q1364" i="9"/>
  <c r="Q1348" i="9"/>
  <c r="Q1332" i="9"/>
  <c r="Q1316" i="9"/>
  <c r="O1300" i="9"/>
  <c r="O1284" i="9"/>
  <c r="O1268" i="9"/>
  <c r="O1252" i="9"/>
  <c r="O1236" i="9"/>
  <c r="P1220" i="9"/>
  <c r="O1204" i="9"/>
  <c r="O1188" i="9"/>
  <c r="O1172" i="9"/>
  <c r="O1156" i="9"/>
  <c r="O1140" i="9"/>
  <c r="O1124" i="9"/>
  <c r="O1108" i="9"/>
  <c r="O1092" i="9"/>
  <c r="Q1076" i="9"/>
  <c r="Q1060" i="9"/>
  <c r="Q1044" i="9"/>
  <c r="Q1028" i="9"/>
  <c r="Q1012" i="9"/>
  <c r="Q996" i="9"/>
  <c r="N980" i="9"/>
  <c r="Q964" i="9"/>
  <c r="Q948" i="9"/>
  <c r="Q932" i="9"/>
  <c r="Q916" i="9"/>
  <c r="Q900" i="9"/>
  <c r="Q884" i="9"/>
  <c r="Q868" i="9"/>
  <c r="Q852" i="9"/>
  <c r="O836" i="9"/>
  <c r="O820" i="9"/>
  <c r="O804" i="9"/>
  <c r="O788" i="9"/>
  <c r="O772" i="9"/>
  <c r="O756" i="9"/>
  <c r="N740" i="9"/>
  <c r="N724" i="9"/>
  <c r="N708" i="9"/>
  <c r="N692" i="9"/>
  <c r="N676" i="9"/>
  <c r="N660" i="9"/>
  <c r="N644" i="9"/>
  <c r="N628" i="9"/>
  <c r="P612" i="9"/>
  <c r="P596" i="9"/>
  <c r="P580" i="9"/>
  <c r="P564" i="9"/>
  <c r="P548" i="9"/>
  <c r="P532" i="9"/>
  <c r="N516" i="9"/>
  <c r="N500" i="9"/>
  <c r="N484" i="9"/>
  <c r="N468" i="9"/>
  <c r="N452" i="9"/>
  <c r="N436" i="9"/>
  <c r="N420" i="9"/>
  <c r="N404" i="9"/>
  <c r="N388" i="9"/>
  <c r="N372" i="9"/>
  <c r="O356" i="9"/>
  <c r="O340" i="9"/>
  <c r="O324" i="9"/>
  <c r="O308" i="9"/>
  <c r="Q292" i="9"/>
  <c r="Q276" i="9"/>
  <c r="Q260" i="9"/>
  <c r="Q244" i="9"/>
  <c r="Q228" i="9"/>
  <c r="Q204" i="9"/>
  <c r="Q188" i="9"/>
  <c r="Q164" i="9"/>
  <c r="Q132" i="9"/>
  <c r="Q100" i="9"/>
  <c r="P60" i="9"/>
  <c r="O28" i="9"/>
  <c r="Q1580" i="9"/>
  <c r="Q1579" i="9"/>
  <c r="Q1612" i="9"/>
  <c r="Q1611" i="9"/>
  <c r="N1640" i="9"/>
  <c r="O1661" i="9"/>
  <c r="O1660" i="9"/>
  <c r="Q1682" i="9"/>
  <c r="Q1701" i="9"/>
  <c r="Q1717" i="9"/>
  <c r="Q1733" i="9"/>
  <c r="N1619" i="9"/>
  <c r="O1595" i="9"/>
  <c r="O1594" i="9"/>
  <c r="P1571" i="9"/>
  <c r="N1653" i="9"/>
  <c r="P1674" i="9"/>
  <c r="P1673" i="9"/>
  <c r="N1556" i="9"/>
  <c r="P1540" i="9"/>
  <c r="P1524" i="9"/>
  <c r="P1508" i="9"/>
  <c r="P1492" i="9"/>
  <c r="P1476" i="9"/>
  <c r="P1460" i="9"/>
  <c r="N1444" i="9"/>
  <c r="N1428" i="9"/>
  <c r="N1412" i="9"/>
  <c r="N1396" i="9"/>
  <c r="N1380" i="9"/>
  <c r="N1364" i="9"/>
  <c r="N1348" i="9"/>
  <c r="N1332" i="9"/>
  <c r="N1316" i="9"/>
  <c r="N1300" i="9"/>
  <c r="N1284" i="9"/>
  <c r="N1268" i="9"/>
  <c r="N1252" i="9"/>
  <c r="N1236" i="9"/>
  <c r="O1220" i="9"/>
  <c r="P1204" i="9"/>
  <c r="P1188" i="9"/>
  <c r="P1172" i="9"/>
  <c r="P1156" i="9"/>
  <c r="P1140" i="9"/>
  <c r="P1124" i="9"/>
  <c r="P1108" i="9"/>
  <c r="P1092" i="9"/>
  <c r="P1076" i="9"/>
  <c r="P1060" i="9"/>
  <c r="P1044" i="9"/>
  <c r="P1028" i="9"/>
  <c r="P1012" i="9"/>
  <c r="P996" i="9"/>
  <c r="Q980" i="9"/>
  <c r="N964" i="9"/>
  <c r="N948" i="9"/>
  <c r="N932" i="9"/>
  <c r="N916" i="9"/>
  <c r="N900" i="9"/>
  <c r="N884" i="9"/>
  <c r="N868" i="9"/>
  <c r="N852" i="9"/>
  <c r="N836" i="9"/>
  <c r="N820" i="9"/>
  <c r="N804" i="9"/>
  <c r="N788" i="9"/>
  <c r="N772" i="9"/>
  <c r="N756" i="9"/>
  <c r="O740" i="9"/>
  <c r="O724" i="9"/>
  <c r="O708" i="9"/>
  <c r="O692" i="9"/>
  <c r="O676" i="9"/>
  <c r="O660" i="9"/>
  <c r="O644" i="9"/>
  <c r="O628" i="9"/>
  <c r="O612" i="9"/>
  <c r="O596" i="9"/>
  <c r="O580" i="9"/>
  <c r="O564" i="9"/>
  <c r="O548" i="9"/>
  <c r="O532" i="9"/>
  <c r="O516" i="9"/>
  <c r="O500" i="9"/>
  <c r="O484" i="9"/>
  <c r="O468" i="9"/>
  <c r="O452" i="9"/>
  <c r="O436" i="9"/>
  <c r="O420" i="9"/>
  <c r="O404" i="9"/>
  <c r="O388" i="9"/>
  <c r="O372" i="9"/>
  <c r="N356" i="9"/>
  <c r="N340" i="9"/>
  <c r="N324" i="9"/>
  <c r="N308" i="9"/>
  <c r="N292" i="9"/>
  <c r="N276" i="9"/>
  <c r="N260" i="9"/>
  <c r="N244" i="9"/>
  <c r="N228" i="9"/>
  <c r="N204" i="9"/>
  <c r="N188" i="9"/>
  <c r="N164" i="9"/>
  <c r="N132" i="9"/>
  <c r="N100" i="9"/>
  <c r="N60" i="9"/>
  <c r="N28" i="9"/>
  <c r="Q1584" i="9"/>
  <c r="Q1583" i="9"/>
  <c r="Q1616" i="9"/>
  <c r="Q1615" i="9"/>
  <c r="Q1642" i="9"/>
  <c r="N1664" i="9"/>
  <c r="O1685" i="9"/>
  <c r="O1684" i="9"/>
  <c r="P1611" i="9"/>
  <c r="N1595" i="9"/>
  <c r="O1571" i="9"/>
  <c r="O1570" i="9"/>
  <c r="Q1547" i="9"/>
  <c r="Q1531" i="9"/>
  <c r="Q1515" i="9"/>
  <c r="Q1499" i="9"/>
  <c r="Q1483" i="9"/>
  <c r="Q1467" i="9"/>
  <c r="Q1451" i="9"/>
  <c r="Q1435" i="9"/>
  <c r="Q1419" i="9"/>
  <c r="Q1403" i="9"/>
  <c r="Q1387" i="9"/>
  <c r="Q1371" i="9"/>
  <c r="Q1355" i="9"/>
  <c r="Q1339" i="9"/>
  <c r="N1323" i="9"/>
  <c r="Q1307" i="9"/>
  <c r="Q1291" i="9"/>
  <c r="Q1275" i="9"/>
  <c r="Q1259" i="9"/>
  <c r="Q1243" i="9"/>
  <c r="Q1227" i="9"/>
  <c r="N1211" i="9"/>
  <c r="Q1195" i="9"/>
  <c r="Q1179" i="9"/>
  <c r="Q1163" i="9"/>
  <c r="Q1147" i="9"/>
  <c r="Q1131" i="9"/>
  <c r="Q1115" i="9"/>
  <c r="Q1099" i="9"/>
  <c r="Q1083" i="9"/>
  <c r="Q1067" i="9"/>
  <c r="Q1051" i="9"/>
  <c r="Q1035" i="9"/>
  <c r="Q1019" i="9"/>
  <c r="Q1003" i="9"/>
  <c r="Q987" i="9"/>
  <c r="O971" i="9"/>
  <c r="P955" i="9"/>
  <c r="P939" i="9"/>
  <c r="P923" i="9"/>
  <c r="P907" i="9"/>
  <c r="P891" i="9"/>
  <c r="P875" i="9"/>
  <c r="P859" i="9"/>
  <c r="Q843" i="9"/>
  <c r="Q827" i="9"/>
  <c r="Q811" i="9"/>
  <c r="Q795" i="9"/>
  <c r="Q779" i="9"/>
  <c r="Q763" i="9"/>
  <c r="Q747" i="9"/>
  <c r="Q731" i="9"/>
  <c r="P715" i="9"/>
  <c r="P699" i="9"/>
  <c r="P683" i="9"/>
  <c r="P667" i="9"/>
  <c r="P651" i="9"/>
  <c r="P635" i="9"/>
  <c r="Q619" i="9"/>
  <c r="Q603" i="9"/>
  <c r="Q587" i="9"/>
  <c r="Q571" i="9"/>
  <c r="Q555" i="9"/>
  <c r="Q539" i="9"/>
  <c r="Q523" i="9"/>
  <c r="Q507" i="9"/>
  <c r="Q491" i="9"/>
  <c r="Q475" i="9"/>
  <c r="Q459" i="9"/>
  <c r="Q443" i="9"/>
  <c r="Q427" i="9"/>
  <c r="Q411" i="9"/>
  <c r="Q395" i="9"/>
  <c r="Q796" i="9"/>
  <c r="Q780" i="9"/>
  <c r="Q764" i="9"/>
  <c r="P748" i="9"/>
  <c r="Q732" i="9"/>
  <c r="Q716" i="9"/>
  <c r="Q700" i="9"/>
  <c r="Q684" i="9"/>
  <c r="Q668" i="9"/>
  <c r="Q652" i="9"/>
  <c r="Q636" i="9"/>
  <c r="N620" i="9"/>
  <c r="N604" i="9"/>
  <c r="N588" i="9"/>
  <c r="N572" i="9"/>
  <c r="N556" i="9"/>
  <c r="N540" i="9"/>
  <c r="N524" i="9"/>
  <c r="P508" i="9"/>
  <c r="Q492" i="9"/>
  <c r="Q476" i="9"/>
  <c r="Q460" i="9"/>
  <c r="Q444" i="9"/>
  <c r="Q428" i="9"/>
  <c r="Q412" i="9"/>
  <c r="P396" i="9"/>
  <c r="Q380" i="9"/>
  <c r="Q364" i="9"/>
  <c r="Q348" i="9"/>
  <c r="Q332" i="9"/>
  <c r="Q316" i="9"/>
  <c r="Q300" i="9"/>
  <c r="O284" i="9"/>
  <c r="O268" i="9"/>
  <c r="O252" i="9"/>
  <c r="O236" i="9"/>
  <c r="O212" i="9"/>
  <c r="O196" i="9"/>
  <c r="O172" i="9"/>
  <c r="O148" i="9"/>
  <c r="P116" i="9"/>
  <c r="P84" i="9"/>
  <c r="Q44" i="9"/>
  <c r="P1552" i="9"/>
  <c r="Q1588" i="9"/>
  <c r="Q1587" i="9"/>
  <c r="Q1620" i="9"/>
  <c r="Q1619" i="9"/>
  <c r="O1645" i="9"/>
  <c r="O1644" i="9"/>
  <c r="Q1666" i="9"/>
  <c r="N1688" i="9"/>
  <c r="Q1705" i="9"/>
  <c r="Q1721" i="9"/>
  <c r="Q1737" i="9"/>
  <c r="O1611" i="9"/>
  <c r="O1610" i="9"/>
  <c r="P1587" i="9"/>
  <c r="N1571" i="9"/>
  <c r="P1547" i="9"/>
  <c r="P1531" i="9"/>
  <c r="P1515" i="9"/>
  <c r="P1499" i="9"/>
  <c r="P1483" i="9"/>
  <c r="P1467" i="9"/>
  <c r="P1451" i="9"/>
  <c r="P1435" i="9"/>
  <c r="P1419" i="9"/>
  <c r="P1403" i="9"/>
  <c r="P1387" i="9"/>
  <c r="P1371" i="9"/>
  <c r="P1355" i="9"/>
  <c r="P1339" i="9"/>
  <c r="O1323" i="9"/>
  <c r="P1307" i="9"/>
  <c r="P1291" i="9"/>
  <c r="P1275" i="9"/>
  <c r="P1259" i="9"/>
  <c r="P1243" i="9"/>
  <c r="P1227" i="9"/>
  <c r="Q1211" i="9"/>
  <c r="O1195" i="9"/>
  <c r="N1179" i="9"/>
  <c r="N1163" i="9"/>
  <c r="N1147" i="9"/>
  <c r="N1131" i="9"/>
  <c r="N1115" i="9"/>
  <c r="N1099" i="9"/>
  <c r="N1083" i="9"/>
  <c r="P1067" i="9"/>
  <c r="P1051" i="9"/>
  <c r="P1035" i="9"/>
  <c r="P1019" i="9"/>
  <c r="P1003" i="9"/>
  <c r="P987" i="9"/>
  <c r="Q971" i="9"/>
  <c r="O955" i="9"/>
  <c r="O939" i="9"/>
  <c r="O923" i="9"/>
  <c r="O907" i="9"/>
  <c r="O891" i="9"/>
  <c r="O875" i="9"/>
  <c r="O859" i="9"/>
  <c r="P843" i="9"/>
  <c r="P827" i="9"/>
  <c r="P811" i="9"/>
  <c r="P795" i="9"/>
  <c r="P779" i="9"/>
  <c r="P763" i="9"/>
  <c r="P747" i="9"/>
  <c r="P731" i="9"/>
  <c r="Q715" i="9"/>
  <c r="Q699" i="9"/>
  <c r="Q683" i="9"/>
  <c r="Q667" i="9"/>
  <c r="Q651" i="9"/>
  <c r="Q635" i="9"/>
  <c r="P619" i="9"/>
  <c r="P603" i="9"/>
  <c r="P587" i="9"/>
  <c r="P571" i="9"/>
  <c r="P555" i="9"/>
  <c r="P539" i="9"/>
  <c r="P523" i="9"/>
  <c r="P507" i="9"/>
  <c r="P491" i="9"/>
  <c r="P475" i="9"/>
  <c r="P459" i="9"/>
  <c r="P443" i="9"/>
  <c r="P427" i="9"/>
  <c r="P411" i="9"/>
  <c r="P395" i="9"/>
  <c r="N379" i="9"/>
  <c r="P363" i="9"/>
  <c r="P347" i="9"/>
  <c r="P331" i="9"/>
  <c r="P315" i="9"/>
  <c r="P299" i="9"/>
  <c r="P283" i="9"/>
  <c r="O267" i="9"/>
  <c r="P251" i="9"/>
  <c r="O235" i="9"/>
  <c r="O219" i="9"/>
  <c r="O203" i="9"/>
  <c r="P187" i="9"/>
  <c r="O171" i="9"/>
  <c r="O155" i="9"/>
  <c r="O139" i="9"/>
  <c r="O123" i="9"/>
  <c r="O107" i="9"/>
  <c r="O91" i="9"/>
  <c r="O75" i="9"/>
  <c r="Q59" i="9"/>
  <c r="P43" i="9"/>
  <c r="P27" i="9"/>
  <c r="O122" i="9"/>
  <c r="O90" i="9"/>
  <c r="Q58" i="9"/>
  <c r="P34" i="9"/>
  <c r="O78" i="9"/>
  <c r="Q1593" i="9"/>
  <c r="Q1637" i="9"/>
  <c r="N1659" i="9"/>
  <c r="P1680" i="9"/>
  <c r="P1679" i="9"/>
  <c r="O1554" i="9"/>
  <c r="N1538" i="9"/>
  <c r="N1522" i="9"/>
  <c r="N1506" i="9"/>
  <c r="N1490" i="9"/>
  <c r="N1474" i="9"/>
  <c r="N1458" i="9"/>
  <c r="O1442" i="9"/>
  <c r="O1426" i="9"/>
  <c r="O1410" i="9"/>
  <c r="O1394" i="9"/>
  <c r="O1378" i="9"/>
  <c r="P196" i="9"/>
  <c r="P172" i="9"/>
  <c r="P148" i="9"/>
  <c r="O116" i="9"/>
  <c r="O84" i="9"/>
  <c r="P44" i="9"/>
  <c r="N1560" i="9"/>
  <c r="Q1592" i="9"/>
  <c r="Q1591" i="9"/>
  <c r="Q1624" i="9"/>
  <c r="Q1623" i="9"/>
  <c r="N1648" i="9"/>
  <c r="O1669" i="9"/>
  <c r="O1668" i="9"/>
  <c r="Q1690" i="9"/>
  <c r="Q1707" i="9"/>
  <c r="Q1723" i="9"/>
  <c r="N1611" i="9"/>
  <c r="O1587" i="9"/>
  <c r="O1586" i="9"/>
  <c r="P1563" i="9"/>
  <c r="O1547" i="9"/>
  <c r="O1531" i="9"/>
  <c r="O1515" i="9"/>
  <c r="O1499" i="9"/>
  <c r="O1483" i="9"/>
  <c r="O1467" i="9"/>
  <c r="O1451" i="9"/>
  <c r="O1435" i="9"/>
  <c r="O1419" i="9"/>
  <c r="O1403" i="9"/>
  <c r="O1387" i="9"/>
  <c r="O1371" i="9"/>
  <c r="O1355" i="9"/>
  <c r="O1339" i="9"/>
  <c r="Q1323" i="9"/>
  <c r="O1307" i="9"/>
  <c r="O1291" i="9"/>
  <c r="O1275" i="9"/>
  <c r="O1259" i="9"/>
  <c r="O1243" i="9"/>
  <c r="O1227" i="9"/>
  <c r="P1211" i="9"/>
  <c r="N1195" i="9"/>
  <c r="P1179" i="9"/>
  <c r="P1163" i="9"/>
  <c r="P1147" i="9"/>
  <c r="P1131" i="9"/>
  <c r="P1115" i="9"/>
  <c r="P1099" i="9"/>
  <c r="P1083" i="9"/>
  <c r="O1067" i="9"/>
  <c r="O1051" i="9"/>
  <c r="O1035" i="9"/>
  <c r="O1019" i="9"/>
  <c r="O1003" i="9"/>
  <c r="O987" i="9"/>
  <c r="P971" i="9"/>
  <c r="Q955" i="9"/>
  <c r="Q939" i="9"/>
  <c r="Q923" i="9"/>
  <c r="Q907" i="9"/>
  <c r="Q891" i="9"/>
  <c r="Q875" i="9"/>
  <c r="Q859" i="9"/>
  <c r="O843" i="9"/>
  <c r="O827" i="9"/>
  <c r="O811" i="9"/>
  <c r="O795" i="9"/>
  <c r="O779" i="9"/>
  <c r="O763" i="9"/>
  <c r="O747" i="9"/>
  <c r="N731" i="9"/>
  <c r="O715" i="9"/>
  <c r="O699" i="9"/>
  <c r="O683" i="9"/>
  <c r="O667" i="9"/>
  <c r="O651" i="9"/>
  <c r="O635" i="9"/>
  <c r="O619" i="9"/>
  <c r="O603" i="9"/>
  <c r="O587" i="9"/>
  <c r="O571" i="9"/>
  <c r="O555" i="9"/>
  <c r="O539" i="9"/>
  <c r="O523" i="9"/>
  <c r="N507" i="9"/>
  <c r="O491" i="9"/>
  <c r="O475" i="9"/>
  <c r="O459" i="9"/>
  <c r="O443" i="9"/>
  <c r="O427" i="9"/>
  <c r="O411" i="9"/>
  <c r="N395" i="9"/>
  <c r="Q379" i="9"/>
  <c r="N363" i="9"/>
  <c r="N347" i="9"/>
  <c r="N331" i="9"/>
  <c r="N315" i="9"/>
  <c r="N299" i="9"/>
  <c r="O283" i="9"/>
  <c r="Q267" i="9"/>
  <c r="Q251" i="9"/>
  <c r="Q235" i="9"/>
  <c r="Q219" i="9"/>
  <c r="Q203" i="9"/>
  <c r="Q187" i="9"/>
  <c r="P171" i="9"/>
  <c r="Q155" i="9"/>
  <c r="Q139" i="9"/>
  <c r="Q123" i="9"/>
  <c r="Q107" i="9"/>
  <c r="Q91" i="9"/>
  <c r="Q75" i="9"/>
  <c r="P59" i="9"/>
  <c r="O43" i="9"/>
  <c r="O27" i="9"/>
  <c r="Q122" i="9"/>
  <c r="Q90" i="9"/>
  <c r="P58" i="9"/>
  <c r="O34" i="9"/>
  <c r="Q78" i="9"/>
  <c r="Q1601" i="9"/>
  <c r="P1640" i="9"/>
  <c r="P1639" i="9"/>
  <c r="Q1661" i="9"/>
  <c r="N1683" i="9"/>
  <c r="N1554" i="9"/>
  <c r="Q1538" i="9"/>
  <c r="Q1522" i="9"/>
  <c r="Q1506" i="9"/>
  <c r="Q1490" i="9"/>
  <c r="Q1474" i="9"/>
  <c r="Q1458" i="9"/>
  <c r="Q1442" i="9"/>
  <c r="Q1426" i="9"/>
  <c r="Q1410" i="9"/>
  <c r="Q1394" i="9"/>
  <c r="Q1378" i="9"/>
  <c r="Q1362" i="9"/>
  <c r="Q1346" i="9"/>
  <c r="Q1330" i="9"/>
  <c r="O1314" i="9"/>
  <c r="O1298" i="9"/>
  <c r="O1282" i="9"/>
  <c r="O1266" i="9"/>
  <c r="N1259" i="9"/>
  <c r="N1243" i="9"/>
  <c r="N1227" i="9"/>
  <c r="O1211" i="9"/>
  <c r="P1195" i="9"/>
  <c r="O1179" i="9"/>
  <c r="O1163" i="9"/>
  <c r="O1147" i="9"/>
  <c r="O1131" i="9"/>
  <c r="O1115" i="9"/>
  <c r="O1099" i="9"/>
  <c r="O1083" i="9"/>
  <c r="N1067" i="9"/>
  <c r="N1051" i="9"/>
  <c r="N1035" i="9"/>
  <c r="N1019" i="9"/>
  <c r="N1003" i="9"/>
  <c r="N987" i="9"/>
  <c r="N971" i="9"/>
  <c r="N955" i="9"/>
  <c r="N939" i="9"/>
  <c r="N923" i="9"/>
  <c r="N907" i="9"/>
  <c r="N891" i="9"/>
  <c r="N875" i="9"/>
  <c r="N859" i="9"/>
  <c r="N843" i="9"/>
  <c r="N827" i="9"/>
  <c r="N811" i="9"/>
  <c r="N795" i="9"/>
  <c r="N779" i="9"/>
  <c r="N763" i="9"/>
  <c r="N747" i="9"/>
  <c r="O731" i="9"/>
  <c r="N715" i="9"/>
  <c r="N699" i="9"/>
  <c r="N683" i="9"/>
  <c r="N667" i="9"/>
  <c r="N651" i="9"/>
  <c r="N635" i="9"/>
  <c r="N619" i="9"/>
  <c r="N603" i="9"/>
  <c r="N587" i="9"/>
  <c r="N571" i="9"/>
  <c r="N555" i="9"/>
  <c r="N539" i="9"/>
  <c r="N523" i="9"/>
  <c r="O507" i="9"/>
  <c r="N491" i="9"/>
  <c r="N475" i="9"/>
  <c r="N459" i="9"/>
  <c r="N443" i="9"/>
  <c r="N427" i="9"/>
  <c r="N411" i="9"/>
  <c r="O395" i="9"/>
  <c r="O379" i="9"/>
  <c r="O363" i="9"/>
  <c r="O347" i="9"/>
  <c r="O331" i="9"/>
  <c r="O315" i="9"/>
  <c r="O299" i="9"/>
  <c r="Q283" i="9"/>
  <c r="N267" i="9"/>
  <c r="N251" i="9"/>
  <c r="N235" i="9"/>
  <c r="N219" i="9"/>
  <c r="N203" i="9"/>
  <c r="N187" i="9"/>
  <c r="N171" i="9"/>
  <c r="N155" i="9"/>
  <c r="N139" i="9"/>
  <c r="N123" i="9"/>
  <c r="N107" i="9"/>
  <c r="N91" i="9"/>
  <c r="N75" i="9"/>
  <c r="N59" i="9"/>
  <c r="N43" i="9"/>
  <c r="N27" i="9"/>
  <c r="N122" i="9"/>
  <c r="N90" i="9"/>
  <c r="N58" i="9"/>
  <c r="N34" i="9"/>
  <c r="N78" i="9"/>
  <c r="Q1609" i="9"/>
  <c r="N1643" i="9"/>
  <c r="P1664" i="9"/>
  <c r="P1663" i="9"/>
  <c r="Q1685" i="9"/>
  <c r="Q1554" i="9"/>
  <c r="P1538" i="9"/>
  <c r="P1522" i="9"/>
  <c r="P1506" i="9"/>
  <c r="P1490" i="9"/>
  <c r="P1474" i="9"/>
  <c r="P1458" i="9"/>
  <c r="N1442" i="9"/>
  <c r="N1426" i="9"/>
  <c r="N1410" i="9"/>
  <c r="N1394" i="9"/>
  <c r="N1378" i="9"/>
  <c r="N1362" i="9"/>
  <c r="N1346" i="9"/>
  <c r="N1330" i="9"/>
  <c r="N1314" i="9"/>
  <c r="N1298" i="9"/>
  <c r="N1282" i="9"/>
  <c r="N1266" i="9"/>
  <c r="N1250" i="9"/>
  <c r="N1234" i="9"/>
  <c r="O1218" i="9"/>
  <c r="P1202" i="9"/>
  <c r="P1186" i="9"/>
  <c r="P1170" i="9"/>
  <c r="P1154" i="9"/>
  <c r="P1138" i="9"/>
  <c r="P1122" i="9"/>
  <c r="P1106" i="9"/>
  <c r="P1090" i="9"/>
  <c r="P1074" i="9"/>
  <c r="P1058" i="9"/>
  <c r="P1042" i="9"/>
  <c r="P1026" i="9"/>
  <c r="P1010" i="9"/>
  <c r="P994" i="9"/>
  <c r="Q978" i="9"/>
  <c r="N962" i="9"/>
  <c r="N946" i="9"/>
  <c r="N930" i="9"/>
  <c r="N914" i="9"/>
  <c r="N898" i="9"/>
  <c r="N882" i="9"/>
  <c r="N866" i="9"/>
  <c r="N850" i="9"/>
  <c r="N834" i="9"/>
  <c r="N818" i="9"/>
  <c r="N802" i="9"/>
  <c r="N786" i="9"/>
  <c r="N770" i="9"/>
  <c r="N754" i="9"/>
  <c r="O738" i="9"/>
  <c r="O722" i="9"/>
  <c r="O706" i="9"/>
  <c r="O690" i="9"/>
  <c r="O674" i="9"/>
  <c r="O658" i="9"/>
  <c r="O642" i="9"/>
  <c r="O626" i="9"/>
  <c r="O610" i="9"/>
  <c r="O594" i="9"/>
  <c r="O578" i="9"/>
  <c r="O562" i="9"/>
  <c r="O546" i="9"/>
  <c r="O530" i="9"/>
  <c r="O514" i="9"/>
  <c r="Q1283" i="9"/>
  <c r="Q1267" i="9"/>
  <c r="Q1251" i="9"/>
  <c r="Q1235" i="9"/>
  <c r="Q1219" i="9"/>
  <c r="Q1203" i="9"/>
  <c r="Q1187" i="9"/>
  <c r="Q1171" i="9"/>
  <c r="Q1155" i="9"/>
  <c r="Q1139" i="9"/>
  <c r="Q1123" i="9"/>
  <c r="Q1107" i="9"/>
  <c r="Q1091" i="9"/>
  <c r="Q1075" i="9"/>
  <c r="Q1059" i="9"/>
  <c r="Q1043" i="9"/>
  <c r="Q1027" i="9"/>
  <c r="Q1011" i="9"/>
  <c r="Q995" i="9"/>
  <c r="O979" i="9"/>
  <c r="Q963" i="9"/>
  <c r="P947" i="9"/>
  <c r="P931" i="9"/>
  <c r="P915" i="9"/>
  <c r="P899" i="9"/>
  <c r="P883" i="9"/>
  <c r="P867" i="9"/>
  <c r="P851" i="9"/>
  <c r="Q835" i="9"/>
  <c r="Q819" i="9"/>
  <c r="Q803" i="9"/>
  <c r="Q787" i="9"/>
  <c r="Q771" i="9"/>
  <c r="Q755" i="9"/>
  <c r="N739" i="9"/>
  <c r="P723" i="9"/>
  <c r="P707" i="9"/>
  <c r="P691" i="9"/>
  <c r="P675" i="9"/>
  <c r="P659" i="9"/>
  <c r="P643" i="9"/>
  <c r="P627" i="9"/>
  <c r="Q611" i="9"/>
  <c r="Q595" i="9"/>
  <c r="Q579" i="9"/>
  <c r="Q563" i="9"/>
  <c r="Q547" i="9"/>
  <c r="Q531" i="9"/>
  <c r="P515" i="9"/>
  <c r="Q499" i="9"/>
  <c r="Q483" i="9"/>
  <c r="Q467" i="9"/>
  <c r="Q451" i="9"/>
  <c r="Q435" i="9"/>
  <c r="Q419" i="9"/>
  <c r="Q403" i="9"/>
  <c r="P387" i="9"/>
  <c r="Q371" i="9"/>
  <c r="Q355" i="9"/>
  <c r="Q339" i="9"/>
  <c r="Q323" i="9"/>
  <c r="Q307" i="9"/>
  <c r="Q291" i="9"/>
  <c r="P275" i="9"/>
  <c r="O259" i="9"/>
  <c r="P243" i="9"/>
  <c r="P227" i="9"/>
  <c r="P211" i="9"/>
  <c r="P195" i="9"/>
  <c r="P179" i="9"/>
  <c r="P163" i="9"/>
  <c r="P147" i="9"/>
  <c r="P131" i="9"/>
  <c r="P115" i="9"/>
  <c r="P99" i="9"/>
  <c r="P83" i="9"/>
  <c r="P67" i="9"/>
  <c r="Q51" i="9"/>
  <c r="Q35" i="9"/>
  <c r="P138" i="9"/>
  <c r="P106" i="9"/>
  <c r="P74" i="9"/>
  <c r="Q42" i="9"/>
  <c r="Q31" i="9"/>
  <c r="Q1553" i="9"/>
  <c r="Q1617" i="9"/>
  <c r="Q1645" i="9"/>
  <c r="N1667" i="9"/>
  <c r="P1688" i="9"/>
  <c r="P1687" i="9"/>
  <c r="O1546" i="9"/>
  <c r="O1530" i="9"/>
  <c r="O1514" i="9"/>
  <c r="O1498" i="9"/>
  <c r="O1482" i="9"/>
  <c r="O1466" i="9"/>
  <c r="P1450" i="9"/>
  <c r="P1434" i="9"/>
  <c r="P1418" i="9"/>
  <c r="P1402" i="9"/>
  <c r="P1386" i="9"/>
  <c r="P1370" i="9"/>
  <c r="P1354" i="9"/>
  <c r="P1338" i="9"/>
  <c r="P1322" i="9"/>
  <c r="Q1306" i="9"/>
  <c r="Q1290" i="9"/>
  <c r="Q1274" i="9"/>
  <c r="Q1258" i="9"/>
  <c r="Q1242" i="9"/>
  <c r="Q1226" i="9"/>
  <c r="Q1210" i="9"/>
  <c r="N1194" i="9"/>
  <c r="N1178" i="9"/>
  <c r="N1162" i="9"/>
  <c r="N1146" i="9"/>
  <c r="N1130" i="9"/>
  <c r="N1114" i="9"/>
  <c r="N1098" i="9"/>
  <c r="N1082" i="9"/>
  <c r="O1066" i="9"/>
  <c r="O1050" i="9"/>
  <c r="O1034" i="9"/>
  <c r="O1018" i="9"/>
  <c r="O1002" i="9"/>
  <c r="N986" i="9"/>
  <c r="P970" i="9"/>
  <c r="O954" i="9"/>
  <c r="O938" i="9"/>
  <c r="O922" i="9"/>
  <c r="O906" i="9"/>
  <c r="O890" i="9"/>
  <c r="O874" i="9"/>
  <c r="O858" i="9"/>
  <c r="Q842" i="9"/>
  <c r="Q826" i="9"/>
  <c r="Q810" i="9"/>
  <c r="Q794" i="9"/>
  <c r="Q778" i="9"/>
  <c r="N1603" i="9"/>
  <c r="O1579" i="9"/>
  <c r="O1578" i="9"/>
  <c r="P1555" i="9"/>
  <c r="P1554" i="9"/>
  <c r="P1539" i="9"/>
  <c r="P1523" i="9"/>
  <c r="P1507" i="9"/>
  <c r="P1491" i="9"/>
  <c r="P1475" i="9"/>
  <c r="P1459" i="9"/>
  <c r="P1443" i="9"/>
  <c r="P1427" i="9"/>
  <c r="P1411" i="9"/>
  <c r="P1395" i="9"/>
  <c r="P1379" i="9"/>
  <c r="P1363" i="9"/>
  <c r="P1347" i="9"/>
  <c r="P1331" i="9"/>
  <c r="Q1315" i="9"/>
  <c r="P1299" i="9"/>
  <c r="P1283" i="9"/>
  <c r="P1267" i="9"/>
  <c r="P1251" i="9"/>
  <c r="P1235" i="9"/>
  <c r="P1219" i="9"/>
  <c r="O1203" i="9"/>
  <c r="N1187" i="9"/>
  <c r="N1171" i="9"/>
  <c r="N1155" i="9"/>
  <c r="N1139" i="9"/>
  <c r="N1123" i="9"/>
  <c r="N1107" i="9"/>
  <c r="N1091" i="9"/>
  <c r="P1075" i="9"/>
  <c r="P1059" i="9"/>
  <c r="P1043" i="9"/>
  <c r="P1027" i="9"/>
  <c r="P1011" i="9"/>
  <c r="P995" i="9"/>
  <c r="N979" i="9"/>
  <c r="P963" i="9"/>
  <c r="O947" i="9"/>
  <c r="O931" i="9"/>
  <c r="O915" i="9"/>
  <c r="O899" i="9"/>
  <c r="O883" i="9"/>
  <c r="O867" i="9"/>
  <c r="O851" i="9"/>
  <c r="P835" i="9"/>
  <c r="P819" i="9"/>
  <c r="P803" i="9"/>
  <c r="P787" i="9"/>
  <c r="P771" i="9"/>
  <c r="P755" i="9"/>
  <c r="Q739" i="9"/>
  <c r="Q723" i="9"/>
  <c r="Q707" i="9"/>
  <c r="Q691" i="9"/>
  <c r="Q675" i="9"/>
  <c r="Q659" i="9"/>
  <c r="Q643" i="9"/>
  <c r="Q627" i="9"/>
  <c r="P611" i="9"/>
  <c r="P595" i="9"/>
  <c r="P579" i="9"/>
  <c r="P563" i="9"/>
  <c r="P547" i="9"/>
  <c r="P531" i="9"/>
  <c r="O515" i="9"/>
  <c r="P499" i="9"/>
  <c r="P483" i="9"/>
  <c r="P467" i="9"/>
  <c r="P451" i="9"/>
  <c r="P435" i="9"/>
  <c r="P419" i="9"/>
  <c r="P403" i="9"/>
  <c r="N387" i="9"/>
  <c r="P371" i="9"/>
  <c r="P355" i="9"/>
  <c r="P339" i="9"/>
  <c r="P323" i="9"/>
  <c r="P307" i="9"/>
  <c r="N291" i="9"/>
  <c r="O275" i="9"/>
  <c r="P259" i="9"/>
  <c r="O243" i="9"/>
  <c r="O227" i="9"/>
  <c r="O211" i="9"/>
  <c r="O195" i="9"/>
  <c r="O179" i="9"/>
  <c r="O163" i="9"/>
  <c r="O147" i="9"/>
  <c r="O131" i="9"/>
  <c r="O115" i="9"/>
  <c r="O99" i="9"/>
  <c r="O83" i="9"/>
  <c r="O67" i="9"/>
  <c r="P51" i="9"/>
  <c r="P35" i="9"/>
  <c r="O138" i="9"/>
  <c r="O106" i="9"/>
  <c r="O74" i="9"/>
  <c r="P42" i="9"/>
  <c r="P31" i="9"/>
  <c r="P1560" i="9"/>
  <c r="Q1625" i="9"/>
  <c r="P1648" i="9"/>
  <c r="P1647" i="9"/>
  <c r="Q1669" i="9"/>
  <c r="N1691" i="9"/>
  <c r="N1546" i="9"/>
  <c r="N1530" i="9"/>
  <c r="N1514" i="9"/>
  <c r="N1498" i="9"/>
  <c r="N1482" i="9"/>
  <c r="N1466" i="9"/>
  <c r="O1450" i="9"/>
  <c r="O1434" i="9"/>
  <c r="O1418" i="9"/>
  <c r="O1402" i="9"/>
  <c r="O1386" i="9"/>
  <c r="O1370" i="9"/>
  <c r="O1354" i="9"/>
  <c r="O1338" i="9"/>
  <c r="O1322" i="9"/>
  <c r="P1306" i="9"/>
  <c r="P1290" i="9"/>
  <c r="P1274" i="9"/>
  <c r="P1258" i="9"/>
  <c r="P1242" i="9"/>
  <c r="P1226" i="9"/>
  <c r="P1210" i="9"/>
  <c r="Q1194" i="9"/>
  <c r="Q1178" i="9"/>
  <c r="Q1162" i="9"/>
  <c r="Q1146" i="9"/>
  <c r="Q1130" i="9"/>
  <c r="Q1114" i="9"/>
  <c r="Q1098" i="9"/>
  <c r="O1082" i="9"/>
  <c r="N1066" i="9"/>
  <c r="N1050" i="9"/>
  <c r="N1034" i="9"/>
  <c r="N1018" i="9"/>
  <c r="N1002" i="9"/>
  <c r="P986" i="9"/>
  <c r="O970" i="9"/>
  <c r="P954" i="9"/>
  <c r="P938" i="9"/>
  <c r="P922" i="9"/>
  <c r="P906" i="9"/>
  <c r="P890" i="9"/>
  <c r="P874" i="9"/>
  <c r="P858" i="9"/>
  <c r="P842" i="9"/>
  <c r="P826" i="9"/>
  <c r="P810" i="9"/>
  <c r="P794" i="9"/>
  <c r="P778" i="9"/>
  <c r="P762" i="9"/>
  <c r="Q746" i="9"/>
  <c r="P730" i="9"/>
  <c r="P714" i="9"/>
  <c r="P698" i="9"/>
  <c r="P682" i="9"/>
  <c r="P666" i="9"/>
  <c r="P650" i="9"/>
  <c r="P634" i="9"/>
  <c r="Q618" i="9"/>
  <c r="Q602" i="9"/>
  <c r="Q586" i="9"/>
  <c r="Q570" i="9"/>
  <c r="Q554" i="9"/>
  <c r="Q538" i="9"/>
  <c r="O1443" i="9"/>
  <c r="O1427" i="9"/>
  <c r="O1411" i="9"/>
  <c r="O1395" i="9"/>
  <c r="O1379" i="9"/>
  <c r="O1363" i="9"/>
  <c r="O1347" i="9"/>
  <c r="O1331" i="9"/>
  <c r="P1315" i="9"/>
  <c r="O1299" i="9"/>
  <c r="O1283" i="9"/>
  <c r="O1267" i="9"/>
  <c r="O1251" i="9"/>
  <c r="O1235" i="9"/>
  <c r="O1219" i="9"/>
  <c r="N1203" i="9"/>
  <c r="P1187" i="9"/>
  <c r="P1171" i="9"/>
  <c r="P1155" i="9"/>
  <c r="P1139" i="9"/>
  <c r="P1123" i="9"/>
  <c r="P1107" i="9"/>
  <c r="P1091" i="9"/>
  <c r="O1075" i="9"/>
  <c r="O1059" i="9"/>
  <c r="O1043" i="9"/>
  <c r="O1027" i="9"/>
  <c r="O1011" i="9"/>
  <c r="O995" i="9"/>
  <c r="Q979" i="9"/>
  <c r="O963" i="9"/>
  <c r="Q947" i="9"/>
  <c r="Q931" i="9"/>
  <c r="Q915" i="9"/>
  <c r="Q899" i="9"/>
  <c r="Q883" i="9"/>
  <c r="Q867" i="9"/>
  <c r="Q851" i="9"/>
  <c r="O835" i="9"/>
  <c r="O819" i="9"/>
  <c r="O803" i="9"/>
  <c r="O787" i="9"/>
  <c r="O771" i="9"/>
  <c r="O755" i="9"/>
  <c r="P739" i="9"/>
  <c r="O723" i="9"/>
  <c r="O707" i="9"/>
  <c r="O691" i="9"/>
  <c r="O675" i="9"/>
  <c r="O659" i="9"/>
  <c r="O643" i="9"/>
  <c r="O627" i="9"/>
  <c r="O611" i="9"/>
  <c r="O595" i="9"/>
  <c r="O579" i="9"/>
  <c r="O563" i="9"/>
  <c r="O547" i="9"/>
  <c r="O531" i="9"/>
  <c r="N515" i="9"/>
  <c r="N499" i="9"/>
  <c r="O483" i="9"/>
  <c r="O467" i="9"/>
  <c r="O451" i="9"/>
  <c r="O435" i="9"/>
  <c r="O419" i="9"/>
  <c r="N403" i="9"/>
  <c r="Q387" i="9"/>
  <c r="N371" i="9"/>
  <c r="N355" i="9"/>
  <c r="N339" i="9"/>
  <c r="N323" i="9"/>
  <c r="N307" i="9"/>
  <c r="P291" i="9"/>
  <c r="Q275" i="9"/>
  <c r="Q259" i="9"/>
  <c r="Q243" i="9"/>
  <c r="Q227" i="9"/>
  <c r="Q211" i="9"/>
  <c r="Q195" i="9"/>
  <c r="Q179" i="9"/>
  <c r="Q163" i="9"/>
  <c r="Q147" i="9"/>
  <c r="Q131" i="9"/>
  <c r="Q115" i="9"/>
  <c r="Q99" i="9"/>
  <c r="Q83" i="9"/>
  <c r="Q67" i="9"/>
  <c r="O51" i="9"/>
  <c r="O35" i="9"/>
  <c r="Q138" i="9"/>
  <c r="Q106" i="9"/>
  <c r="Q74" i="9"/>
  <c r="O42" i="9"/>
  <c r="O31" i="9"/>
  <c r="Q1569" i="9"/>
  <c r="Q1628" i="9"/>
  <c r="N1651" i="9"/>
  <c r="P1672" i="9"/>
  <c r="P1671" i="9"/>
  <c r="Q1693" i="9"/>
  <c r="Q1546" i="9"/>
  <c r="Q1530" i="9"/>
  <c r="Q1514" i="9"/>
  <c r="Q1498" i="9"/>
  <c r="Q1482" i="9"/>
  <c r="Q1466" i="9"/>
  <c r="Q1450" i="9"/>
  <c r="Q1434" i="9"/>
  <c r="Q1418" i="9"/>
  <c r="Q1402" i="9"/>
  <c r="Q1386" i="9"/>
  <c r="Q1370" i="9"/>
  <c r="Q1354" i="9"/>
  <c r="Q1338" i="9"/>
  <c r="Q1322" i="9"/>
  <c r="O1306" i="9"/>
  <c r="O1290" i="9"/>
  <c r="O1274" i="9"/>
  <c r="O1258" i="9"/>
  <c r="O1242" i="9"/>
  <c r="O1226" i="9"/>
  <c r="N1210" i="9"/>
  <c r="O1194" i="9"/>
  <c r="O1178" i="9"/>
  <c r="O1162" i="9"/>
  <c r="O1146" i="9"/>
  <c r="O1130" i="9"/>
  <c r="O1114" i="9"/>
  <c r="O1098" i="9"/>
  <c r="Q1082" i="9"/>
  <c r="Q1066" i="9"/>
  <c r="Q1050" i="9"/>
  <c r="Q1034" i="9"/>
  <c r="Q1018" i="9"/>
  <c r="Q1002" i="9"/>
  <c r="O986" i="9"/>
  <c r="Q970" i="9"/>
  <c r="Q954" i="9"/>
  <c r="Q938" i="9"/>
  <c r="Q922" i="9"/>
  <c r="Q906" i="9"/>
  <c r="Q890" i="9"/>
  <c r="Q874" i="9"/>
  <c r="Q858" i="9"/>
  <c r="O842" i="9"/>
  <c r="O826" i="9"/>
  <c r="O810" i="9"/>
  <c r="O794" i="9"/>
  <c r="O778" i="9"/>
  <c r="O762" i="9"/>
  <c r="P746" i="9"/>
  <c r="N730" i="9"/>
  <c r="N714" i="9"/>
  <c r="N1555" i="9"/>
  <c r="N1539" i="9"/>
  <c r="N1523" i="9"/>
  <c r="N1507" i="9"/>
  <c r="N1491" i="9"/>
  <c r="N1475" i="9"/>
  <c r="N1459" i="9"/>
  <c r="N1443" i="9"/>
  <c r="N1427" i="9"/>
  <c r="N1411" i="9"/>
  <c r="N1395" i="9"/>
  <c r="N1379" i="9"/>
  <c r="N1363" i="9"/>
  <c r="N1347" i="9"/>
  <c r="N1331" i="9"/>
  <c r="O1315" i="9"/>
  <c r="N1299" i="9"/>
  <c r="N1283" i="9"/>
  <c r="N1267" i="9"/>
  <c r="N1251" i="9"/>
  <c r="N1235" i="9"/>
  <c r="N1219" i="9"/>
  <c r="P1203" i="9"/>
  <c r="O1187" i="9"/>
  <c r="O1171" i="9"/>
  <c r="O1155" i="9"/>
  <c r="O1139" i="9"/>
  <c r="O1123" i="9"/>
  <c r="O1107" i="9"/>
  <c r="O1091" i="9"/>
  <c r="N1075" i="9"/>
  <c r="N1059" i="9"/>
  <c r="N1043" i="9"/>
  <c r="N1027" i="9"/>
  <c r="N1011" i="9"/>
  <c r="N995" i="9"/>
  <c r="P979" i="9"/>
  <c r="N963" i="9"/>
  <c r="N947" i="9"/>
  <c r="N931" i="9"/>
  <c r="N915" i="9"/>
  <c r="N899" i="9"/>
  <c r="N883" i="9"/>
  <c r="N867" i="9"/>
  <c r="N851" i="9"/>
  <c r="N835" i="9"/>
  <c r="N819" i="9"/>
  <c r="N803" i="9"/>
  <c r="N787" i="9"/>
  <c r="N771" i="9"/>
  <c r="N755" i="9"/>
  <c r="O739" i="9"/>
  <c r="N723" i="9"/>
  <c r="N707" i="9"/>
  <c r="N691" i="9"/>
  <c r="N675" i="9"/>
  <c r="N659" i="9"/>
  <c r="N643" i="9"/>
  <c r="N627" i="9"/>
  <c r="N611" i="9"/>
  <c r="N595" i="9"/>
  <c r="N579" i="9"/>
  <c r="N563" i="9"/>
  <c r="N547" i="9"/>
  <c r="N531" i="9"/>
  <c r="Q515" i="9"/>
  <c r="O499" i="9"/>
  <c r="N483" i="9"/>
  <c r="N467" i="9"/>
  <c r="N451" i="9"/>
  <c r="N435" i="9"/>
  <c r="N419" i="9"/>
  <c r="O403" i="9"/>
  <c r="O387" i="9"/>
  <c r="O371" i="9"/>
  <c r="O355" i="9"/>
  <c r="O339" i="9"/>
  <c r="O323" i="9"/>
  <c r="O307" i="9"/>
  <c r="O291" i="9"/>
  <c r="N275" i="9"/>
  <c r="N259" i="9"/>
  <c r="N243" i="9"/>
  <c r="N227" i="9"/>
  <c r="N211" i="9"/>
  <c r="N195" i="9"/>
  <c r="N179" i="9"/>
  <c r="N163" i="9"/>
  <c r="N147" i="9"/>
  <c r="N131" i="9"/>
  <c r="N115" i="9"/>
  <c r="N99" i="9"/>
  <c r="N83" i="9"/>
  <c r="N67" i="9"/>
  <c r="N51" i="9"/>
  <c r="N35" i="9"/>
  <c r="N138" i="9"/>
  <c r="N106" i="9"/>
  <c r="N74" i="9"/>
  <c r="N42" i="9"/>
  <c r="N31" i="9"/>
  <c r="Q1577" i="9"/>
  <c r="N1632" i="9"/>
  <c r="Q1653" i="9"/>
  <c r="N1675" i="9"/>
  <c r="O1562" i="9"/>
  <c r="P1546" i="9"/>
  <c r="P1530" i="9"/>
  <c r="P1514" i="9"/>
  <c r="P1498" i="9"/>
  <c r="P1482" i="9"/>
  <c r="P1466" i="9"/>
  <c r="N1450" i="9"/>
  <c r="N1434" i="9"/>
  <c r="N1418" i="9"/>
  <c r="N1402" i="9"/>
  <c r="N1386" i="9"/>
  <c r="N1370" i="9"/>
  <c r="N1354" i="9"/>
  <c r="N1338" i="9"/>
  <c r="N1322" i="9"/>
  <c r="N1306" i="9"/>
  <c r="N1290" i="9"/>
  <c r="N1274" i="9"/>
  <c r="N1258" i="9"/>
  <c r="N1242" i="9"/>
  <c r="N1226" i="9"/>
  <c r="O1210" i="9"/>
  <c r="P1194" i="9"/>
  <c r="P1178" i="9"/>
  <c r="P1162" i="9"/>
  <c r="P1146" i="9"/>
  <c r="P1130" i="9"/>
  <c r="P1114" i="9"/>
  <c r="P1098" i="9"/>
  <c r="P1082" i="9"/>
  <c r="P1066" i="9"/>
  <c r="P1050" i="9"/>
  <c r="P1034" i="9"/>
  <c r="P1018" i="9"/>
  <c r="P1002" i="9"/>
  <c r="Q986" i="9"/>
  <c r="N970" i="9"/>
  <c r="N954" i="9"/>
  <c r="N938" i="9"/>
  <c r="N922" i="9"/>
  <c r="N906" i="9"/>
  <c r="N890" i="9"/>
  <c r="N874" i="9"/>
  <c r="N858" i="9"/>
  <c r="N842" i="9"/>
  <c r="N826" i="9"/>
  <c r="N810" i="9"/>
  <c r="N794" i="9"/>
  <c r="N778" i="9"/>
  <c r="N762" i="9"/>
  <c r="O746" i="9"/>
  <c r="O730" i="9"/>
  <c r="O714" i="9"/>
  <c r="O698" i="9"/>
  <c r="O682" i="9"/>
  <c r="O666" i="9"/>
  <c r="O650" i="9"/>
  <c r="O634" i="9"/>
  <c r="O618" i="9"/>
  <c r="O602" i="9"/>
  <c r="O586" i="9"/>
  <c r="O570" i="9"/>
  <c r="O554" i="9"/>
  <c r="O538" i="9"/>
  <c r="O522" i="9"/>
  <c r="P379" i="9"/>
  <c r="Q363" i="9"/>
  <c r="Q347" i="9"/>
  <c r="Q331" i="9"/>
  <c r="Q315" i="9"/>
  <c r="Q299" i="9"/>
  <c r="N283" i="9"/>
  <c r="P267" i="9"/>
  <c r="O251" i="9"/>
  <c r="P235" i="9"/>
  <c r="P219" i="9"/>
  <c r="P203" i="9"/>
  <c r="O187" i="9"/>
  <c r="Q171" i="9"/>
  <c r="P155" i="9"/>
  <c r="P139" i="9"/>
  <c r="P123" i="9"/>
  <c r="P107" i="9"/>
  <c r="P91" i="9"/>
  <c r="P75" i="9"/>
  <c r="O59" i="9"/>
  <c r="Q43" i="9"/>
  <c r="Q27" i="9"/>
  <c r="P122" i="9"/>
  <c r="P90" i="9"/>
  <c r="O58" i="9"/>
  <c r="Q34" i="9"/>
  <c r="P78" i="9"/>
  <c r="Q1585" i="9"/>
  <c r="N1635" i="9"/>
  <c r="P1656" i="9"/>
  <c r="P1655" i="9"/>
  <c r="Q1677" i="9"/>
  <c r="Q1562" i="9"/>
  <c r="O1538" i="9"/>
  <c r="O1522" i="9"/>
  <c r="O1506" i="9"/>
  <c r="O1490" i="9"/>
  <c r="O1474" i="9"/>
  <c r="O1458" i="9"/>
  <c r="P1442" i="9"/>
  <c r="P1426" i="9"/>
  <c r="P1410" i="9"/>
  <c r="P1394" i="9"/>
  <c r="P1378" i="9"/>
  <c r="P1362" i="9"/>
  <c r="P1346" i="9"/>
  <c r="P1330" i="9"/>
  <c r="Q1314" i="9"/>
  <c r="Q1298" i="9"/>
  <c r="Q1282" i="9"/>
  <c r="Q1266" i="9"/>
  <c r="Q1250" i="9"/>
  <c r="Q1234" i="9"/>
  <c r="Q1218" i="9"/>
  <c r="Q1202" i="9"/>
  <c r="N1186" i="9"/>
  <c r="N1170" i="9"/>
  <c r="N1154" i="9"/>
  <c r="N1138" i="9"/>
  <c r="N1122" i="9"/>
  <c r="N1106" i="9"/>
  <c r="N1090" i="9"/>
  <c r="O1074" i="9"/>
  <c r="O1058" i="9"/>
  <c r="O1042" i="9"/>
  <c r="O1026" i="9"/>
  <c r="O1010" i="9"/>
  <c r="O994" i="9"/>
  <c r="P978" i="9"/>
  <c r="P962" i="9"/>
  <c r="O946" i="9"/>
  <c r="O930" i="9"/>
  <c r="O914" i="9"/>
  <c r="O898" i="9"/>
  <c r="O882" i="9"/>
  <c r="O866" i="9"/>
  <c r="O1362" i="9"/>
  <c r="O1346" i="9"/>
  <c r="O1330" i="9"/>
  <c r="P1314" i="9"/>
  <c r="P1298" i="9"/>
  <c r="P1282" i="9"/>
  <c r="P1266" i="9"/>
  <c r="P1250" i="9"/>
  <c r="P1234" i="9"/>
  <c r="P1218" i="9"/>
  <c r="N1202" i="9"/>
  <c r="Q1186" i="9"/>
  <c r="Q1170" i="9"/>
  <c r="Q1154" i="9"/>
  <c r="Q1138" i="9"/>
  <c r="Q1122" i="9"/>
  <c r="Q1106" i="9"/>
  <c r="Q1090" i="9"/>
  <c r="N1074" i="9"/>
  <c r="N1058" i="9"/>
  <c r="N1042" i="9"/>
  <c r="N1026" i="9"/>
  <c r="N1010" i="9"/>
  <c r="N994" i="9"/>
  <c r="O978" i="9"/>
  <c r="O962" i="9"/>
  <c r="P946" i="9"/>
  <c r="P930" i="9"/>
  <c r="P914" i="9"/>
  <c r="P898" i="9"/>
  <c r="P882" i="9"/>
  <c r="P866" i="9"/>
  <c r="Q850" i="9"/>
  <c r="P834" i="9"/>
  <c r="P818" i="9"/>
  <c r="P802" i="9"/>
  <c r="P786" i="9"/>
  <c r="P770" i="9"/>
  <c r="P754" i="9"/>
  <c r="P738" i="9"/>
  <c r="P722" i="9"/>
  <c r="P706" i="9"/>
  <c r="P690" i="9"/>
  <c r="P674" i="9"/>
  <c r="P658" i="9"/>
  <c r="P642" i="9"/>
  <c r="P626" i="9"/>
  <c r="Q610" i="9"/>
  <c r="Q594" i="9"/>
  <c r="Q578" i="9"/>
  <c r="Q562" i="9"/>
  <c r="Q546" i="9"/>
  <c r="Q530" i="9"/>
  <c r="P514" i="9"/>
  <c r="P498" i="9"/>
  <c r="P482" i="9"/>
  <c r="P466" i="9"/>
  <c r="P450" i="9"/>
  <c r="P434" i="9"/>
  <c r="P418" i="9"/>
  <c r="O402" i="9"/>
  <c r="P386" i="9"/>
  <c r="Q370" i="9"/>
  <c r="Q354" i="9"/>
  <c r="Q338" i="9"/>
  <c r="Q322" i="9"/>
  <c r="Q306" i="9"/>
  <c r="O290" i="9"/>
  <c r="O274" i="9"/>
  <c r="O258" i="9"/>
  <c r="O242" i="9"/>
  <c r="O226" i="9"/>
  <c r="O210" i="9"/>
  <c r="N194" i="9"/>
  <c r="Q178" i="9"/>
  <c r="P162" i="9"/>
  <c r="P146" i="9"/>
  <c r="O114" i="9"/>
  <c r="O82" i="9"/>
  <c r="P50" i="9"/>
  <c r="N1566" i="9"/>
  <c r="N1598" i="9"/>
  <c r="P1632" i="9"/>
  <c r="N1654" i="9"/>
  <c r="O1675" i="9"/>
  <c r="O1674" i="9"/>
  <c r="O1696" i="9"/>
  <c r="O1695" i="9"/>
  <c r="O1694" i="9"/>
  <c r="O1712" i="9"/>
  <c r="O1711" i="9"/>
  <c r="O1728" i="9"/>
  <c r="O1727" i="9"/>
  <c r="P1633" i="9"/>
  <c r="P1609" i="9"/>
  <c r="N1593" i="9"/>
  <c r="O1569" i="9"/>
  <c r="O1568" i="9"/>
  <c r="Q1545" i="9"/>
  <c r="Q1529" i="9"/>
  <c r="Q1513" i="9"/>
  <c r="Q1497" i="9"/>
  <c r="Q1481" i="9"/>
  <c r="Q1465" i="9"/>
  <c r="Q1449" i="9"/>
  <c r="Q1433" i="9"/>
  <c r="Q1417" i="9"/>
  <c r="Q1401" i="9"/>
  <c r="Q1385" i="9"/>
  <c r="Q1369" i="9"/>
  <c r="Q1353" i="9"/>
  <c r="Q1337" i="9"/>
  <c r="O1321" i="9"/>
  <c r="Q1305" i="9"/>
  <c r="Q1289" i="9"/>
  <c r="Q1273" i="9"/>
  <c r="Q1257" i="9"/>
  <c r="Q1241" i="9"/>
  <c r="Q1225" i="9"/>
  <c r="Q1209" i="9"/>
  <c r="Q1193" i="9"/>
  <c r="Q1177" i="9"/>
  <c r="Q1161" i="9"/>
  <c r="Q1145" i="9"/>
  <c r="Q1129" i="9"/>
  <c r="Q1113" i="9"/>
  <c r="Q1097" i="9"/>
  <c r="Q1081" i="9"/>
  <c r="Q1065" i="9"/>
  <c r="Q1049" i="9"/>
  <c r="Q1033" i="9"/>
  <c r="Q1017" i="9"/>
  <c r="Q1001" i="9"/>
  <c r="Q985" i="9"/>
  <c r="Q969" i="9"/>
  <c r="P953" i="9"/>
  <c r="P937" i="9"/>
  <c r="P921" i="9"/>
  <c r="P905" i="9"/>
  <c r="P889" i="9"/>
  <c r="P873" i="9"/>
  <c r="P857" i="9"/>
  <c r="Q841" i="9"/>
  <c r="Q825" i="9"/>
  <c r="Q809" i="9"/>
  <c r="Q793" i="9"/>
  <c r="Q777" i="9"/>
  <c r="Q761" i="9"/>
  <c r="Q745" i="9"/>
  <c r="Q729" i="9"/>
  <c r="Q713" i="9"/>
  <c r="Q697" i="9"/>
  <c r="Q681" i="9"/>
  <c r="Q665" i="9"/>
  <c r="Q649" i="9"/>
  <c r="Q633" i="9"/>
  <c r="Q617" i="9"/>
  <c r="Q601" i="9"/>
  <c r="Q585" i="9"/>
  <c r="Q569" i="9"/>
  <c r="Q553" i="9"/>
  <c r="Q537" i="9"/>
  <c r="Q521" i="9"/>
  <c r="N505" i="9"/>
  <c r="Q489" i="9"/>
  <c r="Q473" i="9"/>
  <c r="Q457" i="9"/>
  <c r="Q441" i="9"/>
  <c r="Q425" i="9"/>
  <c r="Q409" i="9"/>
  <c r="Q393" i="9"/>
  <c r="Q377" i="9"/>
  <c r="Q361" i="9"/>
  <c r="Q345" i="9"/>
  <c r="Q329" i="9"/>
  <c r="Q313" i="9"/>
  <c r="O1250" i="9"/>
  <c r="O1234" i="9"/>
  <c r="N1218" i="9"/>
  <c r="O1202" i="9"/>
  <c r="O1186" i="9"/>
  <c r="O1170" i="9"/>
  <c r="O1154" i="9"/>
  <c r="O1138" i="9"/>
  <c r="O1122" i="9"/>
  <c r="O1106" i="9"/>
  <c r="O1090" i="9"/>
  <c r="Q1074" i="9"/>
  <c r="Q1058" i="9"/>
  <c r="Q1042" i="9"/>
  <c r="Q1026" i="9"/>
  <c r="Q1010" i="9"/>
  <c r="Q994" i="9"/>
  <c r="N978" i="9"/>
  <c r="Q962" i="9"/>
  <c r="Q946" i="9"/>
  <c r="Q930" i="9"/>
  <c r="Q914" i="9"/>
  <c r="Q898" i="9"/>
  <c r="Q882" i="9"/>
  <c r="Q866" i="9"/>
  <c r="P850" i="9"/>
  <c r="O834" i="9"/>
  <c r="O818" i="9"/>
  <c r="O802" i="9"/>
  <c r="O786" i="9"/>
  <c r="O770" i="9"/>
  <c r="O754" i="9"/>
  <c r="N738" i="9"/>
  <c r="N722" i="9"/>
  <c r="N706" i="9"/>
  <c r="N690" i="9"/>
  <c r="N674" i="9"/>
  <c r="N658" i="9"/>
  <c r="N642" i="9"/>
  <c r="N626" i="9"/>
  <c r="P610" i="9"/>
  <c r="P594" i="9"/>
  <c r="P578" i="9"/>
  <c r="P562" i="9"/>
  <c r="P546" i="9"/>
  <c r="P530" i="9"/>
  <c r="N514" i="9"/>
  <c r="N498" i="9"/>
  <c r="N482" i="9"/>
  <c r="N466" i="9"/>
  <c r="N450" i="9"/>
  <c r="N434" i="9"/>
  <c r="N418" i="9"/>
  <c r="Q402" i="9"/>
  <c r="N386" i="9"/>
  <c r="O370" i="9"/>
  <c r="O354" i="9"/>
  <c r="O338" i="9"/>
  <c r="O322" i="9"/>
  <c r="O306" i="9"/>
  <c r="P290" i="9"/>
  <c r="Q274" i="9"/>
  <c r="Q258" i="9"/>
  <c r="Q242" i="9"/>
  <c r="Q226" i="9"/>
  <c r="Q210" i="9"/>
  <c r="Q194" i="9"/>
  <c r="P178" i="9"/>
  <c r="Q162" i="9"/>
  <c r="Q146" i="9"/>
  <c r="Q114" i="9"/>
  <c r="Q82" i="9"/>
  <c r="O50" i="9"/>
  <c r="N1570" i="9"/>
  <c r="N1602" i="9"/>
  <c r="O1635" i="9"/>
  <c r="O1634" i="9"/>
  <c r="O1633" i="9"/>
  <c r="O1632" i="9"/>
  <c r="Q1656" i="9"/>
  <c r="N1678" i="9"/>
  <c r="O1698" i="9"/>
  <c r="O1697" i="9"/>
  <c r="O1714" i="9"/>
  <c r="O1713" i="9"/>
  <c r="O1730" i="9"/>
  <c r="O1729" i="9"/>
  <c r="N1633" i="9"/>
  <c r="O1609" i="9"/>
  <c r="O1608" i="9"/>
  <c r="P1585" i="9"/>
  <c r="N1569" i="9"/>
  <c r="P1545" i="9"/>
  <c r="P1529" i="9"/>
  <c r="P1513" i="9"/>
  <c r="P1497" i="9"/>
  <c r="P1481" i="9"/>
  <c r="P1465" i="9"/>
  <c r="P1449" i="9"/>
  <c r="P1433" i="9"/>
  <c r="P1417" i="9"/>
  <c r="P1401" i="9"/>
  <c r="P1385" i="9"/>
  <c r="P1369" i="9"/>
  <c r="P1353" i="9"/>
  <c r="P1337" i="9"/>
  <c r="N1321" i="9"/>
  <c r="P1305" i="9"/>
  <c r="P1289" i="9"/>
  <c r="P1273" i="9"/>
  <c r="P1257" i="9"/>
  <c r="P1241" i="9"/>
  <c r="P1225" i="9"/>
  <c r="P1209" i="9"/>
  <c r="N1193" i="9"/>
  <c r="N1177" i="9"/>
  <c r="N1161" i="9"/>
  <c r="N1145" i="9"/>
  <c r="N1129" i="9"/>
  <c r="N1113" i="9"/>
  <c r="N1097" i="9"/>
  <c r="P1081" i="9"/>
  <c r="P1065" i="9"/>
  <c r="P1049" i="9"/>
  <c r="P1033" i="9"/>
  <c r="P1017" i="9"/>
  <c r="P1001" i="9"/>
  <c r="P985" i="9"/>
  <c r="P969" i="9"/>
  <c r="O953" i="9"/>
  <c r="O937" i="9"/>
  <c r="O921" i="9"/>
  <c r="O905" i="9"/>
  <c r="O889" i="9"/>
  <c r="O873" i="9"/>
  <c r="O857" i="9"/>
  <c r="P841" i="9"/>
  <c r="P825" i="9"/>
  <c r="P809" i="9"/>
  <c r="P793" i="9"/>
  <c r="P777" i="9"/>
  <c r="P761" i="9"/>
  <c r="P745" i="9"/>
  <c r="P729" i="9"/>
  <c r="P713" i="9"/>
  <c r="P697" i="9"/>
  <c r="P681" i="9"/>
  <c r="P665" i="9"/>
  <c r="P649" i="9"/>
  <c r="P633" i="9"/>
  <c r="P617" i="9"/>
  <c r="P601" i="9"/>
  <c r="P585" i="9"/>
  <c r="P569" i="9"/>
  <c r="P553" i="9"/>
  <c r="P537" i="9"/>
  <c r="P521" i="9"/>
  <c r="Q505" i="9"/>
  <c r="P489" i="9"/>
  <c r="P473" i="9"/>
  <c r="P457" i="9"/>
  <c r="P441" i="9"/>
  <c r="P425" i="9"/>
  <c r="P409" i="9"/>
  <c r="P393" i="9"/>
  <c r="P377" i="9"/>
  <c r="P361" i="9"/>
  <c r="P345" i="9"/>
  <c r="P329" i="9"/>
  <c r="P313" i="9"/>
  <c r="P297" i="9"/>
  <c r="O281" i="9"/>
  <c r="O265" i="9"/>
  <c r="P249" i="9"/>
  <c r="O233" i="9"/>
  <c r="O498" i="9"/>
  <c r="O482" i="9"/>
  <c r="O466" i="9"/>
  <c r="O450" i="9"/>
  <c r="O434" i="9"/>
  <c r="O418" i="9"/>
  <c r="N402" i="9"/>
  <c r="O386" i="9"/>
  <c r="N370" i="9"/>
  <c r="N354" i="9"/>
  <c r="N338" i="9"/>
  <c r="N322" i="9"/>
  <c r="N306" i="9"/>
  <c r="N290" i="9"/>
  <c r="N274" i="9"/>
  <c r="N258" i="9"/>
  <c r="N242" i="9"/>
  <c r="N226" i="9"/>
  <c r="N210" i="9"/>
  <c r="P194" i="9"/>
  <c r="N178" i="9"/>
  <c r="N162" i="9"/>
  <c r="N146" i="9"/>
  <c r="N114" i="9"/>
  <c r="N82" i="9"/>
  <c r="N50" i="9"/>
  <c r="N1574" i="9"/>
  <c r="N1606" i="9"/>
  <c r="N1638" i="9"/>
  <c r="O1659" i="9"/>
  <c r="O1658" i="9"/>
  <c r="Q1680" i="9"/>
  <c r="O1700" i="9"/>
  <c r="O1699" i="9"/>
  <c r="O1716" i="9"/>
  <c r="O1715" i="9"/>
  <c r="O1732" i="9"/>
  <c r="O1731" i="9"/>
  <c r="P1625" i="9"/>
  <c r="N1609" i="9"/>
  <c r="O1585" i="9"/>
  <c r="O1584" i="9"/>
  <c r="P1561" i="9"/>
  <c r="O1545" i="9"/>
  <c r="O1529" i="9"/>
  <c r="O1513" i="9"/>
  <c r="O1497" i="9"/>
  <c r="O1481" i="9"/>
  <c r="O1465" i="9"/>
  <c r="O1449" i="9"/>
  <c r="O1433" i="9"/>
  <c r="O1417" i="9"/>
  <c r="O1401" i="9"/>
  <c r="O1385" i="9"/>
  <c r="O1369" i="9"/>
  <c r="O1353" i="9"/>
  <c r="O1337" i="9"/>
  <c r="Q1321" i="9"/>
  <c r="O1305" i="9"/>
  <c r="O1289" i="9"/>
  <c r="O1273" i="9"/>
  <c r="O1257" i="9"/>
  <c r="O1241" i="9"/>
  <c r="O1225" i="9"/>
  <c r="O1209" i="9"/>
  <c r="P1193" i="9"/>
  <c r="P1177" i="9"/>
  <c r="P1161" i="9"/>
  <c r="P1145" i="9"/>
  <c r="P1129" i="9"/>
  <c r="P1113" i="9"/>
  <c r="P1097" i="9"/>
  <c r="O1081" i="9"/>
  <c r="O1065" i="9"/>
  <c r="O1049" i="9"/>
  <c r="O1033" i="9"/>
  <c r="O1017" i="9"/>
  <c r="O1001" i="9"/>
  <c r="O985" i="9"/>
  <c r="O969" i="9"/>
  <c r="Q953" i="9"/>
  <c r="Q937" i="9"/>
  <c r="Q921" i="9"/>
  <c r="Q905" i="9"/>
  <c r="Q889" i="9"/>
  <c r="Q873" i="9"/>
  <c r="Q857" i="9"/>
  <c r="O841" i="9"/>
  <c r="O825" i="9"/>
  <c r="O809" i="9"/>
  <c r="O793" i="9"/>
  <c r="O777" i="9"/>
  <c r="O761" i="9"/>
  <c r="O745" i="9"/>
  <c r="N729" i="9"/>
  <c r="O713" i="9"/>
  <c r="O697" i="9"/>
  <c r="O681" i="9"/>
  <c r="O665" i="9"/>
  <c r="O649" i="9"/>
  <c r="O633" i="9"/>
  <c r="O617" i="9"/>
  <c r="O601" i="9"/>
  <c r="O585" i="9"/>
  <c r="O569" i="9"/>
  <c r="O553" i="9"/>
  <c r="O537" i="9"/>
  <c r="O521" i="9"/>
  <c r="P505" i="9"/>
  <c r="O489" i="9"/>
  <c r="O473" i="9"/>
  <c r="O457" i="9"/>
  <c r="O441" i="9"/>
  <c r="O425" i="9"/>
  <c r="O409" i="9"/>
  <c r="N393" i="9"/>
  <c r="N377" i="9"/>
  <c r="N361" i="9"/>
  <c r="N345" i="9"/>
  <c r="N329" i="9"/>
  <c r="N313" i="9"/>
  <c r="N297" i="9"/>
  <c r="N281" i="9"/>
  <c r="Q265" i="9"/>
  <c r="Q249" i="9"/>
  <c r="Q233" i="9"/>
  <c r="Q217" i="9"/>
  <c r="Q201" i="9"/>
  <c r="P185" i="9"/>
  <c r="P169" i="9"/>
  <c r="Q153" i="9"/>
  <c r="Q137" i="9"/>
  <c r="Q121" i="9"/>
  <c r="Q105" i="9"/>
  <c r="Q89" i="9"/>
  <c r="Q73" i="9"/>
  <c r="P57" i="9"/>
  <c r="O41" i="9"/>
  <c r="Q128" i="9"/>
  <c r="Q88" i="9"/>
  <c r="P56" i="9"/>
  <c r="O32" i="9"/>
  <c r="O47" i="9"/>
  <c r="P1574" i="9"/>
  <c r="P1606" i="9"/>
  <c r="Q1635" i="9"/>
  <c r="N1657" i="9"/>
  <c r="P1678" i="9"/>
  <c r="P1677" i="9"/>
  <c r="P1698" i="9"/>
  <c r="P1714" i="9"/>
  <c r="P1730" i="9"/>
  <c r="Q1560" i="9"/>
  <c r="O1536" i="9"/>
  <c r="O1520" i="9"/>
  <c r="O1504" i="9"/>
  <c r="O1488" i="9"/>
  <c r="O1472" i="9"/>
  <c r="P1456" i="9"/>
  <c r="P1440" i="9"/>
  <c r="P1424" i="9"/>
  <c r="P1408" i="9"/>
  <c r="Q762" i="9"/>
  <c r="N746" i="9"/>
  <c r="Q730" i="9"/>
  <c r="Q714" i="9"/>
  <c r="Q698" i="9"/>
  <c r="Q682" i="9"/>
  <c r="Q666" i="9"/>
  <c r="Q650" i="9"/>
  <c r="Q634" i="9"/>
  <c r="N618" i="9"/>
  <c r="N602" i="9"/>
  <c r="N586" i="9"/>
  <c r="N570" i="9"/>
  <c r="N554" i="9"/>
  <c r="N538" i="9"/>
  <c r="N522" i="9"/>
  <c r="Q506" i="9"/>
  <c r="Q490" i="9"/>
  <c r="Q474" i="9"/>
  <c r="Q458" i="9"/>
  <c r="Q442" i="9"/>
  <c r="Q426" i="9"/>
  <c r="Q410" i="9"/>
  <c r="Q394" i="9"/>
  <c r="Q378" i="9"/>
  <c r="P362" i="9"/>
  <c r="P346" i="9"/>
  <c r="P330" i="9"/>
  <c r="P314" i="9"/>
  <c r="P298" i="9"/>
  <c r="Q282" i="9"/>
  <c r="P266" i="9"/>
  <c r="P250" i="9"/>
  <c r="P234" i="9"/>
  <c r="P218" i="9"/>
  <c r="P202" i="9"/>
  <c r="O186" i="9"/>
  <c r="P170" i="9"/>
  <c r="O154" i="9"/>
  <c r="P130" i="9"/>
  <c r="P98" i="9"/>
  <c r="P66" i="9"/>
  <c r="Q54" i="9"/>
  <c r="N1578" i="9"/>
  <c r="N1610" i="9"/>
  <c r="Q1640" i="9"/>
  <c r="N1662" i="9"/>
  <c r="O1683" i="9"/>
  <c r="O1682" i="9"/>
  <c r="O1702" i="9"/>
  <c r="O1701" i="9"/>
  <c r="O1718" i="9"/>
  <c r="O1717" i="9"/>
  <c r="O1734" i="9"/>
  <c r="O1733" i="9"/>
  <c r="O1625" i="9"/>
  <c r="O1624" i="9"/>
  <c r="P1601" i="9"/>
  <c r="N1585" i="9"/>
  <c r="O1561" i="9"/>
  <c r="N1545" i="9"/>
  <c r="N1529" i="9"/>
  <c r="N1513" i="9"/>
  <c r="N1497" i="9"/>
  <c r="N1481" i="9"/>
  <c r="N1465" i="9"/>
  <c r="N1449" i="9"/>
  <c r="N1433" i="9"/>
  <c r="N1417" i="9"/>
  <c r="N1401" i="9"/>
  <c r="N1385" i="9"/>
  <c r="N1369" i="9"/>
  <c r="N1353" i="9"/>
  <c r="N1337" i="9"/>
  <c r="P1321" i="9"/>
  <c r="N1305" i="9"/>
  <c r="N1289" i="9"/>
  <c r="N1273" i="9"/>
  <c r="N1257" i="9"/>
  <c r="N1241" i="9"/>
  <c r="N1225" i="9"/>
  <c r="N1209" i="9"/>
  <c r="O1193" i="9"/>
  <c r="O1177" i="9"/>
  <c r="O1161" i="9"/>
  <c r="O1145" i="9"/>
  <c r="O1129" i="9"/>
  <c r="O1113" i="9"/>
  <c r="O1097" i="9"/>
  <c r="N1081" i="9"/>
  <c r="N1065" i="9"/>
  <c r="N1049" i="9"/>
  <c r="N1033" i="9"/>
  <c r="N1017" i="9"/>
  <c r="N1001" i="9"/>
  <c r="N985" i="9"/>
  <c r="N969" i="9"/>
  <c r="N953" i="9"/>
  <c r="N937" i="9"/>
  <c r="N921" i="9"/>
  <c r="N905" i="9"/>
  <c r="N889" i="9"/>
  <c r="N873" i="9"/>
  <c r="N857" i="9"/>
  <c r="N841" i="9"/>
  <c r="N825" i="9"/>
  <c r="N809" i="9"/>
  <c r="N793" i="9"/>
  <c r="N777" i="9"/>
  <c r="N761" i="9"/>
  <c r="N745" i="9"/>
  <c r="O729" i="9"/>
  <c r="N713" i="9"/>
  <c r="N697" i="9"/>
  <c r="N681" i="9"/>
  <c r="N665" i="9"/>
  <c r="N649" i="9"/>
  <c r="N633" i="9"/>
  <c r="N617" i="9"/>
  <c r="N601" i="9"/>
  <c r="N585" i="9"/>
  <c r="N569" i="9"/>
  <c r="N553" i="9"/>
  <c r="N537" i="9"/>
  <c r="N521" i="9"/>
  <c r="O505" i="9"/>
  <c r="N489" i="9"/>
  <c r="N473" i="9"/>
  <c r="N457" i="9"/>
  <c r="N441" i="9"/>
  <c r="N425" i="9"/>
  <c r="N409" i="9"/>
  <c r="O393" i="9"/>
  <c r="O377" i="9"/>
  <c r="O361" i="9"/>
  <c r="O345" i="9"/>
  <c r="O329" i="9"/>
  <c r="O313" i="9"/>
  <c r="O297" i="9"/>
  <c r="Q281" i="9"/>
  <c r="N265" i="9"/>
  <c r="N249" i="9"/>
  <c r="N233" i="9"/>
  <c r="N217" i="9"/>
  <c r="N201" i="9"/>
  <c r="N185" i="9"/>
  <c r="N169" i="9"/>
  <c r="N153" i="9"/>
  <c r="N137" i="9"/>
  <c r="N121" i="9"/>
  <c r="N105" i="9"/>
  <c r="N89" i="9"/>
  <c r="N73" i="9"/>
  <c r="N57" i="9"/>
  <c r="N41" i="9"/>
  <c r="N128" i="9"/>
  <c r="N88" i="9"/>
  <c r="N56" i="9"/>
  <c r="N32" i="9"/>
  <c r="N47" i="9"/>
  <c r="P1578" i="9"/>
  <c r="P1610" i="9"/>
  <c r="P1638" i="9"/>
  <c r="P1637" i="9"/>
  <c r="Q1659" i="9"/>
  <c r="N1681" i="9"/>
  <c r="P1700" i="9"/>
  <c r="P1716" i="9"/>
  <c r="P1732" i="9"/>
  <c r="O1552" i="9"/>
  <c r="N1536" i="9"/>
  <c r="N1520" i="9"/>
  <c r="N1504" i="9"/>
  <c r="N1488" i="9"/>
  <c r="N1472" i="9"/>
  <c r="O1456" i="9"/>
  <c r="O1440" i="9"/>
  <c r="O1424" i="9"/>
  <c r="O1408" i="9"/>
  <c r="O1392" i="9"/>
  <c r="Q522" i="9"/>
  <c r="P506" i="9"/>
  <c r="P490" i="9"/>
  <c r="P474" i="9"/>
  <c r="P458" i="9"/>
  <c r="P442" i="9"/>
  <c r="P426" i="9"/>
  <c r="P410" i="9"/>
  <c r="P394" i="9"/>
  <c r="P378" i="9"/>
  <c r="Q362" i="9"/>
  <c r="Q346" i="9"/>
  <c r="Q330" i="9"/>
  <c r="Q314" i="9"/>
  <c r="Q298" i="9"/>
  <c r="O282" i="9"/>
  <c r="O266" i="9"/>
  <c r="O250" i="9"/>
  <c r="O234" i="9"/>
  <c r="O218" i="9"/>
  <c r="O202" i="9"/>
  <c r="N186" i="9"/>
  <c r="O170" i="9"/>
  <c r="P154" i="9"/>
  <c r="O130" i="9"/>
  <c r="O98" i="9"/>
  <c r="O66" i="9"/>
  <c r="P54" i="9"/>
  <c r="N1582" i="9"/>
  <c r="N1614" i="9"/>
  <c r="O1643" i="9"/>
  <c r="O1642" i="9"/>
  <c r="Q1664" i="9"/>
  <c r="N1686" i="9"/>
  <c r="O1704" i="9"/>
  <c r="O1703" i="9"/>
  <c r="O1720" i="9"/>
  <c r="O1719" i="9"/>
  <c r="O1736" i="9"/>
  <c r="O1735" i="9"/>
  <c r="N1625" i="9"/>
  <c r="O1601" i="9"/>
  <c r="O1600" i="9"/>
  <c r="P1577" i="9"/>
  <c r="N1561" i="9"/>
  <c r="Q1537" i="9"/>
  <c r="Q1521" i="9"/>
  <c r="Q1505" i="9"/>
  <c r="Q1489" i="9"/>
  <c r="Q1473" i="9"/>
  <c r="Q1457" i="9"/>
  <c r="Q1441" i="9"/>
  <c r="Q1425" i="9"/>
  <c r="Q1409" i="9"/>
  <c r="Q1393" i="9"/>
  <c r="Q1377" i="9"/>
  <c r="Q1361" i="9"/>
  <c r="Q1345" i="9"/>
  <c r="Q1329" i="9"/>
  <c r="Q1313" i="9"/>
  <c r="Q1297" i="9"/>
  <c r="Q1281" i="9"/>
  <c r="Q1265" i="9"/>
  <c r="Q1249" i="9"/>
  <c r="Q1233" i="9"/>
  <c r="Q1217" i="9"/>
  <c r="Q1201" i="9"/>
  <c r="Q1185" i="9"/>
  <c r="Q1169" i="9"/>
  <c r="Q1153" i="9"/>
  <c r="Q1137" i="9"/>
  <c r="Q1121" i="9"/>
  <c r="Q1105" i="9"/>
  <c r="Q1089" i="9"/>
  <c r="Q1073" i="9"/>
  <c r="Q1057" i="9"/>
  <c r="Q1041" i="9"/>
  <c r="Q1025" i="9"/>
  <c r="Q1009" i="9"/>
  <c r="Q993" i="9"/>
  <c r="N977" i="9"/>
  <c r="P961" i="9"/>
  <c r="P945" i="9"/>
  <c r="P929" i="9"/>
  <c r="P913" i="9"/>
  <c r="P897" i="9"/>
  <c r="P881" i="9"/>
  <c r="P865" i="9"/>
  <c r="Q849" i="9"/>
  <c r="Q833" i="9"/>
  <c r="Q817" i="9"/>
  <c r="Q801" i="9"/>
  <c r="Q785" i="9"/>
  <c r="Q769" i="9"/>
  <c r="Q753" i="9"/>
  <c r="Q737" i="9"/>
  <c r="Q721" i="9"/>
  <c r="Q705" i="9"/>
  <c r="Q689" i="9"/>
  <c r="Q673" i="9"/>
  <c r="Q657" i="9"/>
  <c r="Q641" i="9"/>
  <c r="Q625" i="9"/>
  <c r="Q609" i="9"/>
  <c r="Q593" i="9"/>
  <c r="Q577" i="9"/>
  <c r="Q561" i="9"/>
  <c r="Q545" i="9"/>
  <c r="Q529" i="9"/>
  <c r="O513" i="9"/>
  <c r="Q497" i="9"/>
  <c r="Q481" i="9"/>
  <c r="Q465" i="9"/>
  <c r="Q449" i="9"/>
  <c r="Q433" i="9"/>
  <c r="Q417" i="9"/>
  <c r="P401" i="9"/>
  <c r="Q385" i="9"/>
  <c r="Q369" i="9"/>
  <c r="Q353" i="9"/>
  <c r="Q337" i="9"/>
  <c r="Q321" i="9"/>
  <c r="Q305" i="9"/>
  <c r="O289" i="9"/>
  <c r="P273" i="9"/>
  <c r="O257" i="9"/>
  <c r="P241" i="9"/>
  <c r="P225" i="9"/>
  <c r="P209" i="9"/>
  <c r="O193" i="9"/>
  <c r="Q177" i="9"/>
  <c r="P161" i="9"/>
  <c r="P145" i="9"/>
  <c r="P129" i="9"/>
  <c r="P113" i="9"/>
  <c r="P97" i="9"/>
  <c r="P81" i="9"/>
  <c r="O65" i="9"/>
  <c r="Q49" i="9"/>
  <c r="Q33" i="9"/>
  <c r="P104" i="9"/>
  <c r="P72" i="9"/>
  <c r="Q40" i="9"/>
  <c r="P71" i="9"/>
  <c r="P86" i="9"/>
  <c r="P1582" i="9"/>
  <c r="P1614" i="9"/>
  <c r="N1641" i="9"/>
  <c r="P1662" i="9"/>
  <c r="P1661" i="9"/>
  <c r="Q1683" i="9"/>
  <c r="P1702" i="9"/>
  <c r="P1718" i="9"/>
  <c r="P1734" i="9"/>
  <c r="N1552" i="9"/>
  <c r="Q1536" i="9"/>
  <c r="Q1520" i="9"/>
  <c r="Q1504" i="9"/>
  <c r="Q1488" i="9"/>
  <c r="Q1472" i="9"/>
  <c r="Q1456" i="9"/>
  <c r="Q1440" i="9"/>
  <c r="Q1424" i="9"/>
  <c r="Q1408" i="9"/>
  <c r="Q1392" i="9"/>
  <c r="Q1376" i="9"/>
  <c r="Q1360" i="9"/>
  <c r="Q1344" i="9"/>
  <c r="Q1328" i="9"/>
  <c r="O1312" i="9"/>
  <c r="N698" i="9"/>
  <c r="N682" i="9"/>
  <c r="N666" i="9"/>
  <c r="N650" i="9"/>
  <c r="N634" i="9"/>
  <c r="P618" i="9"/>
  <c r="P602" i="9"/>
  <c r="P586" i="9"/>
  <c r="P570" i="9"/>
  <c r="P554" i="9"/>
  <c r="P538" i="9"/>
  <c r="P522" i="9"/>
  <c r="N506" i="9"/>
  <c r="N490" i="9"/>
  <c r="N474" i="9"/>
  <c r="N458" i="9"/>
  <c r="N442" i="9"/>
  <c r="N426" i="9"/>
  <c r="N410" i="9"/>
  <c r="O394" i="9"/>
  <c r="N378" i="9"/>
  <c r="O362" i="9"/>
  <c r="O346" i="9"/>
  <c r="O330" i="9"/>
  <c r="O314" i="9"/>
  <c r="O298" i="9"/>
  <c r="P282" i="9"/>
  <c r="Q266" i="9"/>
  <c r="Q250" i="9"/>
  <c r="Q234" i="9"/>
  <c r="Q218" i="9"/>
  <c r="Q202" i="9"/>
  <c r="P186" i="9"/>
  <c r="Q170" i="9"/>
  <c r="Q154" i="9"/>
  <c r="Q130" i="9"/>
  <c r="Q98" i="9"/>
  <c r="Q66" i="9"/>
  <c r="O54" i="9"/>
  <c r="N1586" i="9"/>
  <c r="N1618" i="9"/>
  <c r="N1646" i="9"/>
  <c r="O1667" i="9"/>
  <c r="O1666" i="9"/>
  <c r="Q1688" i="9"/>
  <c r="O1706" i="9"/>
  <c r="O1705" i="9"/>
  <c r="O1722" i="9"/>
  <c r="O1721" i="9"/>
  <c r="O1738" i="9"/>
  <c r="O1737" i="9"/>
  <c r="P1617" i="9"/>
  <c r="N1601" i="9"/>
  <c r="O1577" i="9"/>
  <c r="O1576" i="9"/>
  <c r="P1553" i="9"/>
  <c r="P1537" i="9"/>
  <c r="P1521" i="9"/>
  <c r="P1505" i="9"/>
  <c r="P1489" i="9"/>
  <c r="P1473" i="9"/>
  <c r="P1457" i="9"/>
  <c r="P1441" i="9"/>
  <c r="P1425" i="9"/>
  <c r="P1409" i="9"/>
  <c r="P1393" i="9"/>
  <c r="P1377" i="9"/>
  <c r="P1361" i="9"/>
  <c r="P1345" i="9"/>
  <c r="O1329" i="9"/>
  <c r="P1313" i="9"/>
  <c r="P1297" i="9"/>
  <c r="P1281" i="9"/>
  <c r="P1265" i="9"/>
  <c r="P1249" i="9"/>
  <c r="P1233" i="9"/>
  <c r="P1217" i="9"/>
  <c r="O1201" i="9"/>
  <c r="N1185" i="9"/>
  <c r="N1169" i="9"/>
  <c r="N1153" i="9"/>
  <c r="N1137" i="9"/>
  <c r="N1121" i="9"/>
  <c r="N1105" i="9"/>
  <c r="N1089" i="9"/>
  <c r="P1073" i="9"/>
  <c r="P1057" i="9"/>
  <c r="P1041" i="9"/>
  <c r="P1025" i="9"/>
  <c r="P1009" i="9"/>
  <c r="P993" i="9"/>
  <c r="Q977" i="9"/>
  <c r="O961" i="9"/>
  <c r="O945" i="9"/>
  <c r="O929" i="9"/>
  <c r="O913" i="9"/>
  <c r="O897" i="9"/>
  <c r="O881" i="9"/>
  <c r="O865" i="9"/>
  <c r="P849" i="9"/>
  <c r="P833" i="9"/>
  <c r="P817" i="9"/>
  <c r="P801" i="9"/>
  <c r="P785" i="9"/>
  <c r="P769" i="9"/>
  <c r="P753" i="9"/>
  <c r="P737" i="9"/>
  <c r="P721" i="9"/>
  <c r="P705" i="9"/>
  <c r="P689" i="9"/>
  <c r="P673" i="9"/>
  <c r="P657" i="9"/>
  <c r="P641" i="9"/>
  <c r="P625" i="9"/>
  <c r="P609" i="9"/>
  <c r="P593" i="9"/>
  <c r="P577" i="9"/>
  <c r="P561" i="9"/>
  <c r="P545" i="9"/>
  <c r="P529" i="9"/>
  <c r="N513" i="9"/>
  <c r="P497" i="9"/>
  <c r="P481" i="9"/>
  <c r="P465" i="9"/>
  <c r="P449" i="9"/>
  <c r="P433" i="9"/>
  <c r="P417" i="9"/>
  <c r="N401" i="9"/>
  <c r="P385" i="9"/>
  <c r="P369" i="9"/>
  <c r="P353" i="9"/>
  <c r="P337" i="9"/>
  <c r="P321" i="9"/>
  <c r="P305" i="9"/>
  <c r="P289" i="9"/>
  <c r="O273" i="9"/>
  <c r="P257" i="9"/>
  <c r="O241" i="9"/>
  <c r="O225" i="9"/>
  <c r="O209" i="9"/>
  <c r="P193" i="9"/>
  <c r="O177" i="9"/>
  <c r="O161" i="9"/>
  <c r="O145" i="9"/>
  <c r="O129" i="9"/>
  <c r="O113" i="9"/>
  <c r="O97" i="9"/>
  <c r="O81" i="9"/>
  <c r="Q65" i="9"/>
  <c r="P49" i="9"/>
  <c r="P33" i="9"/>
  <c r="O104" i="9"/>
  <c r="O72" i="9"/>
  <c r="P40" i="9"/>
  <c r="O71" i="9"/>
  <c r="O86" i="9"/>
  <c r="P1586" i="9"/>
  <c r="P1618" i="9"/>
  <c r="Q1643" i="9"/>
  <c r="N1665" i="9"/>
  <c r="P1686" i="9"/>
  <c r="P1685" i="9"/>
  <c r="P1704" i="9"/>
  <c r="P1720" i="9"/>
  <c r="P1736" i="9"/>
  <c r="Q1552" i="9"/>
  <c r="P1536" i="9"/>
  <c r="P1520" i="9"/>
  <c r="P1504" i="9"/>
  <c r="P1488" i="9"/>
  <c r="P1472" i="9"/>
  <c r="N1456" i="9"/>
  <c r="N1440" i="9"/>
  <c r="N1424" i="9"/>
  <c r="N1408" i="9"/>
  <c r="N1392" i="9"/>
  <c r="N1376" i="9"/>
  <c r="O506" i="9"/>
  <c r="O490" i="9"/>
  <c r="O474" i="9"/>
  <c r="O458" i="9"/>
  <c r="O442" i="9"/>
  <c r="O426" i="9"/>
  <c r="O410" i="9"/>
  <c r="N394" i="9"/>
  <c r="O378" i="9"/>
  <c r="N362" i="9"/>
  <c r="N346" i="9"/>
  <c r="N330" i="9"/>
  <c r="N314" i="9"/>
  <c r="N298" i="9"/>
  <c r="N282" i="9"/>
  <c r="N266" i="9"/>
  <c r="N250" i="9"/>
  <c r="N234" i="9"/>
  <c r="N218" i="9"/>
  <c r="N202" i="9"/>
  <c r="Q186" i="9"/>
  <c r="N170" i="9"/>
  <c r="N154" i="9"/>
  <c r="N130" i="9"/>
  <c r="N98" i="9"/>
  <c r="N66" i="9"/>
  <c r="N54" i="9"/>
  <c r="N1590" i="9"/>
  <c r="N1622" i="9"/>
  <c r="Q1648" i="9"/>
  <c r="N1670" i="9"/>
  <c r="O1691" i="9"/>
  <c r="O1690" i="9"/>
  <c r="O1708" i="9"/>
  <c r="O1707" i="9"/>
  <c r="O1724" i="9"/>
  <c r="O1723" i="9"/>
  <c r="O1740" i="9"/>
  <c r="O1739" i="9"/>
  <c r="O1617" i="9"/>
  <c r="O1616" i="9"/>
  <c r="P1593" i="9"/>
  <c r="N1577" i="9"/>
  <c r="O1553" i="9"/>
  <c r="O1537" i="9"/>
  <c r="O1521" i="9"/>
  <c r="O1505" i="9"/>
  <c r="O1489" i="9"/>
  <c r="O1473" i="9"/>
  <c r="O1457" i="9"/>
  <c r="O1441" i="9"/>
  <c r="O1425" i="9"/>
  <c r="O1409" i="9"/>
  <c r="O1393" i="9"/>
  <c r="O1377" i="9"/>
  <c r="O1361" i="9"/>
  <c r="O1345" i="9"/>
  <c r="N1329" i="9"/>
  <c r="O1313" i="9"/>
  <c r="O1297" i="9"/>
  <c r="O1281" i="9"/>
  <c r="O1265" i="9"/>
  <c r="O1249" i="9"/>
  <c r="O1233" i="9"/>
  <c r="O1217" i="9"/>
  <c r="N1201" i="9"/>
  <c r="P1185" i="9"/>
  <c r="P1169" i="9"/>
  <c r="P1153" i="9"/>
  <c r="P1137" i="9"/>
  <c r="P1121" i="9"/>
  <c r="P1105" i="9"/>
  <c r="P1089" i="9"/>
  <c r="O1073" i="9"/>
  <c r="O1057" i="9"/>
  <c r="O1041" i="9"/>
  <c r="O1025" i="9"/>
  <c r="O1009" i="9"/>
  <c r="O993" i="9"/>
  <c r="P977" i="9"/>
  <c r="Q961" i="9"/>
  <c r="Q945" i="9"/>
  <c r="Q929" i="9"/>
  <c r="Q913" i="9"/>
  <c r="Q897" i="9"/>
  <c r="Q881" i="9"/>
  <c r="Q865" i="9"/>
  <c r="O849" i="9"/>
  <c r="O833" i="9"/>
  <c r="O817" i="9"/>
  <c r="O801" i="9"/>
  <c r="O785" i="9"/>
  <c r="O769" i="9"/>
  <c r="O753" i="9"/>
  <c r="O737" i="9"/>
  <c r="O721" i="9"/>
  <c r="O705" i="9"/>
  <c r="O689" i="9"/>
  <c r="O673" i="9"/>
  <c r="O657" i="9"/>
  <c r="O641" i="9"/>
  <c r="O625" i="9"/>
  <c r="O609" i="9"/>
  <c r="O593" i="9"/>
  <c r="O577" i="9"/>
  <c r="O561" i="9"/>
  <c r="O545" i="9"/>
  <c r="O529" i="9"/>
  <c r="Q513" i="9"/>
  <c r="O497" i="9"/>
  <c r="O481" i="9"/>
  <c r="O465" i="9"/>
  <c r="O449" i="9"/>
  <c r="O433" i="9"/>
  <c r="O417" i="9"/>
  <c r="Q401" i="9"/>
  <c r="N385" i="9"/>
  <c r="N369" i="9"/>
  <c r="N353" i="9"/>
  <c r="N337" i="9"/>
  <c r="N321" i="9"/>
  <c r="N305" i="9"/>
  <c r="N289" i="9"/>
  <c r="Q273" i="9"/>
  <c r="Q257" i="9"/>
  <c r="Q241" i="9"/>
  <c r="Q225" i="9"/>
  <c r="Q209" i="9"/>
  <c r="Q193" i="9"/>
  <c r="P177" i="9"/>
  <c r="Q161" i="9"/>
  <c r="Q145" i="9"/>
  <c r="Q129" i="9"/>
  <c r="Q113" i="9"/>
  <c r="Q97" i="9"/>
  <c r="Q81" i="9"/>
  <c r="P65" i="9"/>
  <c r="O49" i="9"/>
  <c r="O33" i="9"/>
  <c r="Q104" i="9"/>
  <c r="Q72" i="9"/>
  <c r="O40" i="9"/>
  <c r="Q71" i="9"/>
  <c r="Q86" i="9"/>
  <c r="P1590" i="9"/>
  <c r="P1622" i="9"/>
  <c r="P1646" i="9"/>
  <c r="P1645" i="9"/>
  <c r="Q1667" i="9"/>
  <c r="N1689" i="9"/>
  <c r="P1706" i="9"/>
  <c r="P1722" i="9"/>
  <c r="P1738" i="9"/>
  <c r="O1544" i="9"/>
  <c r="O1528" i="9"/>
  <c r="O1512" i="9"/>
  <c r="O1496" i="9"/>
  <c r="O1480" i="9"/>
  <c r="O850" i="9"/>
  <c r="Q834" i="9"/>
  <c r="Q818" i="9"/>
  <c r="Q802" i="9"/>
  <c r="Q786" i="9"/>
  <c r="Q770" i="9"/>
  <c r="Q754" i="9"/>
  <c r="Q738" i="9"/>
  <c r="Q722" i="9"/>
  <c r="Q706" i="9"/>
  <c r="Q690" i="9"/>
  <c r="Q674" i="9"/>
  <c r="Q658" i="9"/>
  <c r="Q642" i="9"/>
  <c r="Q626" i="9"/>
  <c r="N610" i="9"/>
  <c r="N594" i="9"/>
  <c r="N578" i="9"/>
  <c r="N562" i="9"/>
  <c r="N546" i="9"/>
  <c r="N530" i="9"/>
  <c r="Q514" i="9"/>
  <c r="Q498" i="9"/>
  <c r="Q482" i="9"/>
  <c r="Q466" i="9"/>
  <c r="Q450" i="9"/>
  <c r="Q434" i="9"/>
  <c r="Q418" i="9"/>
  <c r="P402" i="9"/>
  <c r="Q386" i="9"/>
  <c r="P370" i="9"/>
  <c r="P354" i="9"/>
  <c r="P338" i="9"/>
  <c r="P322" i="9"/>
  <c r="P306" i="9"/>
  <c r="Q290" i="9"/>
  <c r="P274" i="9"/>
  <c r="P258" i="9"/>
  <c r="P242" i="9"/>
  <c r="P226" i="9"/>
  <c r="P210" i="9"/>
  <c r="O194" i="9"/>
  <c r="O178" i="9"/>
  <c r="O162" i="9"/>
  <c r="O146" i="9"/>
  <c r="P114" i="9"/>
  <c r="P82" i="9"/>
  <c r="Q50" i="9"/>
  <c r="Q1561" i="9"/>
  <c r="N1594" i="9"/>
  <c r="N1626" i="9"/>
  <c r="O1651" i="9"/>
  <c r="O1650" i="9"/>
  <c r="Q1672" i="9"/>
  <c r="O1710" i="9"/>
  <c r="O1709" i="9"/>
  <c r="O1726" i="9"/>
  <c r="O1725" i="9"/>
  <c r="O1742" i="9"/>
  <c r="O1741" i="9"/>
  <c r="N1617" i="9"/>
  <c r="O1593" i="9"/>
  <c r="O1592" i="9"/>
  <c r="P1569" i="9"/>
  <c r="N1553" i="9"/>
  <c r="N1537" i="9"/>
  <c r="N1521" i="9"/>
  <c r="N1505" i="9"/>
  <c r="N1489" i="9"/>
  <c r="N1473" i="9"/>
  <c r="N1457" i="9"/>
  <c r="N1441" i="9"/>
  <c r="N1425" i="9"/>
  <c r="N1409" i="9"/>
  <c r="N1393" i="9"/>
  <c r="N1377" i="9"/>
  <c r="N1361" i="9"/>
  <c r="N1345" i="9"/>
  <c r="P1329" i="9"/>
  <c r="N1313" i="9"/>
  <c r="N1297" i="9"/>
  <c r="N1281" i="9"/>
  <c r="N1265" i="9"/>
  <c r="N1249" i="9"/>
  <c r="N1233" i="9"/>
  <c r="N1217" i="9"/>
  <c r="P1201" i="9"/>
  <c r="O1185" i="9"/>
  <c r="O1169" i="9"/>
  <c r="O1153" i="9"/>
  <c r="O1137" i="9"/>
  <c r="O1121" i="9"/>
  <c r="O1105" i="9"/>
  <c r="O1089" i="9"/>
  <c r="N1073" i="9"/>
  <c r="N1057" i="9"/>
  <c r="N1041" i="9"/>
  <c r="N1025" i="9"/>
  <c r="N1009" i="9"/>
  <c r="N993" i="9"/>
  <c r="O977" i="9"/>
  <c r="N961" i="9"/>
  <c r="N945" i="9"/>
  <c r="N929" i="9"/>
  <c r="N913" i="9"/>
  <c r="N897" i="9"/>
  <c r="N881" i="9"/>
  <c r="N865" i="9"/>
  <c r="N849" i="9"/>
  <c r="N833" i="9"/>
  <c r="N817" i="9"/>
  <c r="N801" i="9"/>
  <c r="N785" i="9"/>
  <c r="N769" i="9"/>
  <c r="N753" i="9"/>
  <c r="N737" i="9"/>
  <c r="N721" i="9"/>
  <c r="N705" i="9"/>
  <c r="N689" i="9"/>
  <c r="N673" i="9"/>
  <c r="N657" i="9"/>
  <c r="N641" i="9"/>
  <c r="N625" i="9"/>
  <c r="N609" i="9"/>
  <c r="N593" i="9"/>
  <c r="N577" i="9"/>
  <c r="N561" i="9"/>
  <c r="N545" i="9"/>
  <c r="N529" i="9"/>
  <c r="P513" i="9"/>
  <c r="N497" i="9"/>
  <c r="N481" i="9"/>
  <c r="N465" i="9"/>
  <c r="N449" i="9"/>
  <c r="N433" i="9"/>
  <c r="N417" i="9"/>
  <c r="O401" i="9"/>
  <c r="O385" i="9"/>
  <c r="O369" i="9"/>
  <c r="O353" i="9"/>
  <c r="O337" i="9"/>
  <c r="O321" i="9"/>
  <c r="O305" i="9"/>
  <c r="Q289" i="9"/>
  <c r="N273" i="9"/>
  <c r="N257" i="9"/>
  <c r="N241" i="9"/>
  <c r="N225" i="9"/>
  <c r="N209" i="9"/>
  <c r="N193" i="9"/>
  <c r="N177" i="9"/>
  <c r="N161" i="9"/>
  <c r="N145" i="9"/>
  <c r="N129" i="9"/>
  <c r="N113" i="9"/>
  <c r="N97" i="9"/>
  <c r="N81" i="9"/>
  <c r="N65" i="9"/>
  <c r="N49" i="9"/>
  <c r="N33" i="9"/>
  <c r="N104" i="9"/>
  <c r="N72" i="9"/>
  <c r="N40" i="9"/>
  <c r="N71" i="9"/>
  <c r="N86" i="9"/>
  <c r="P1594" i="9"/>
  <c r="P1626" i="9"/>
  <c r="N1649" i="9"/>
  <c r="P1670" i="9"/>
  <c r="P1669" i="9"/>
  <c r="Q1691" i="9"/>
  <c r="P1708" i="9"/>
  <c r="P1724" i="9"/>
  <c r="Q297" i="9"/>
  <c r="P281" i="9"/>
  <c r="P265" i="9"/>
  <c r="O249" i="9"/>
  <c r="P233" i="9"/>
  <c r="P217" i="9"/>
  <c r="P201" i="9"/>
  <c r="O185" i="9"/>
  <c r="O169" i="9"/>
  <c r="P153" i="9"/>
  <c r="P137" i="9"/>
  <c r="P121" i="9"/>
  <c r="P105" i="9"/>
  <c r="P89" i="9"/>
  <c r="P73" i="9"/>
  <c r="O57" i="9"/>
  <c r="Q41" i="9"/>
  <c r="P128" i="9"/>
  <c r="P88" i="9"/>
  <c r="O56" i="9"/>
  <c r="Q32" i="9"/>
  <c r="Q47" i="9"/>
  <c r="P1566" i="9"/>
  <c r="P1598" i="9"/>
  <c r="Q1629" i="9"/>
  <c r="Q1651" i="9"/>
  <c r="N1673" i="9"/>
  <c r="P1694" i="9"/>
  <c r="P1693" i="9"/>
  <c r="P1710" i="9"/>
  <c r="P1726" i="9"/>
  <c r="Q1544" i="9"/>
  <c r="Q1528" i="9"/>
  <c r="Q1512" i="9"/>
  <c r="Q1496" i="9"/>
  <c r="Q1480" i="9"/>
  <c r="Q1464" i="9"/>
  <c r="Q1448" i="9"/>
  <c r="Q1432" i="9"/>
  <c r="Q1416" i="9"/>
  <c r="Q1400" i="9"/>
  <c r="Q1384" i="9"/>
  <c r="Q1368" i="9"/>
  <c r="Q1352" i="9"/>
  <c r="Q1336" i="9"/>
  <c r="Q1320" i="9"/>
  <c r="O1304" i="9"/>
  <c r="O1288" i="9"/>
  <c r="O1272" i="9"/>
  <c r="O1256" i="9"/>
  <c r="O1240" i="9"/>
  <c r="N1224" i="9"/>
  <c r="N1208" i="9"/>
  <c r="O1192" i="9"/>
  <c r="O1176" i="9"/>
  <c r="O1160" i="9"/>
  <c r="O1144" i="9"/>
  <c r="O1128" i="9"/>
  <c r="O1112" i="9"/>
  <c r="O1096" i="9"/>
  <c r="Q1080" i="9"/>
  <c r="Q1064" i="9"/>
  <c r="Q1048" i="9"/>
  <c r="Q1032" i="9"/>
  <c r="Q1016" i="9"/>
  <c r="Q1000" i="9"/>
  <c r="N984" i="9"/>
  <c r="Q968" i="9"/>
  <c r="Q952" i="9"/>
  <c r="Q936" i="9"/>
  <c r="Q920" i="9"/>
  <c r="Q904" i="9"/>
  <c r="Q888" i="9"/>
  <c r="Q872" i="9"/>
  <c r="Q856" i="9"/>
  <c r="O840" i="9"/>
  <c r="O824" i="9"/>
  <c r="O808" i="9"/>
  <c r="O792" i="9"/>
  <c r="O776" i="9"/>
  <c r="O760" i="9"/>
  <c r="N744" i="9"/>
  <c r="N728" i="9"/>
  <c r="N712" i="9"/>
  <c r="N696" i="9"/>
  <c r="N680" i="9"/>
  <c r="N664" i="9"/>
  <c r="N648" i="9"/>
  <c r="N632" i="9"/>
  <c r="P616" i="9"/>
  <c r="P600" i="9"/>
  <c r="P584" i="9"/>
  <c r="P568" i="9"/>
  <c r="P552" i="9"/>
  <c r="P536" i="9"/>
  <c r="P520" i="9"/>
  <c r="N504" i="9"/>
  <c r="N488" i="9"/>
  <c r="N472" i="9"/>
  <c r="N456" i="9"/>
  <c r="N440" i="9"/>
  <c r="N424" i="9"/>
  <c r="N408" i="9"/>
  <c r="N392" i="9"/>
  <c r="N376" i="9"/>
  <c r="O360" i="9"/>
  <c r="O344" i="9"/>
  <c r="O328" i="9"/>
  <c r="O312" i="9"/>
  <c r="O296" i="9"/>
  <c r="Q280" i="9"/>
  <c r="Q264" i="9"/>
  <c r="Q248" i="9"/>
  <c r="Q232" i="9"/>
  <c r="Q216" i="9"/>
  <c r="Q200" i="9"/>
  <c r="O184" i="9"/>
  <c r="Q168" i="9"/>
  <c r="Q152" i="9"/>
  <c r="Q136" i="9"/>
  <c r="Q112" i="9"/>
  <c r="Q80" i="9"/>
  <c r="O48" i="9"/>
  <c r="O55" i="9"/>
  <c r="O30" i="9"/>
  <c r="Q1586" i="9"/>
  <c r="Q1618" i="9"/>
  <c r="Q1646" i="9"/>
  <c r="N1668" i="9"/>
  <c r="O1689" i="9"/>
  <c r="O1688" i="9"/>
  <c r="Q1706" i="9"/>
  <c r="Q1722" i="9"/>
  <c r="Q1738" i="9"/>
  <c r="P1615" i="9"/>
  <c r="N1599" i="9"/>
  <c r="O1575" i="9"/>
  <c r="O1574" i="9"/>
  <c r="Q1551" i="9"/>
  <c r="Q1535" i="9"/>
  <c r="Q1519" i="9"/>
  <c r="Q1503" i="9"/>
  <c r="Q1487" i="9"/>
  <c r="Q1471" i="9"/>
  <c r="Q1455" i="9"/>
  <c r="Q1439" i="9"/>
  <c r="Q1423" i="9"/>
  <c r="Q1407" i="9"/>
  <c r="Q1391" i="9"/>
  <c r="Q1375" i="9"/>
  <c r="Q1359" i="9"/>
  <c r="Q1343" i="9"/>
  <c r="N1327" i="9"/>
  <c r="Q1311" i="9"/>
  <c r="Q1295" i="9"/>
  <c r="Q1279" i="9"/>
  <c r="Q1263" i="9"/>
  <c r="Q1247" i="9"/>
  <c r="Q1231" i="9"/>
  <c r="P1215" i="9"/>
  <c r="Q1199" i="9"/>
  <c r="Q1183" i="9"/>
  <c r="Q1167" i="9"/>
  <c r="Q1151" i="9"/>
  <c r="Q1135" i="9"/>
  <c r="Q1119" i="9"/>
  <c r="Q1103" i="9"/>
  <c r="Q1087" i="9"/>
  <c r="Q1071" i="9"/>
  <c r="Q1055" i="9"/>
  <c r="Q1039" i="9"/>
  <c r="Q1023" i="9"/>
  <c r="Q1007" i="9"/>
  <c r="Q991" i="9"/>
  <c r="Q975" i="9"/>
  <c r="Q959" i="9"/>
  <c r="P943" i="9"/>
  <c r="P927" i="9"/>
  <c r="P911" i="9"/>
  <c r="P895" i="9"/>
  <c r="P879" i="9"/>
  <c r="P863" i="9"/>
  <c r="O217" i="9"/>
  <c r="O201" i="9"/>
  <c r="Q185" i="9"/>
  <c r="Q169" i="9"/>
  <c r="O153" i="9"/>
  <c r="O137" i="9"/>
  <c r="O121" i="9"/>
  <c r="O105" i="9"/>
  <c r="O89" i="9"/>
  <c r="O73" i="9"/>
  <c r="Q57" i="9"/>
  <c r="P41" i="9"/>
  <c r="O128" i="9"/>
  <c r="O88" i="9"/>
  <c r="Q56" i="9"/>
  <c r="P32" i="9"/>
  <c r="P47" i="9"/>
  <c r="P1570" i="9"/>
  <c r="P1602" i="9"/>
  <c r="Q1632" i="9"/>
  <c r="P1654" i="9"/>
  <c r="P1653" i="9"/>
  <c r="Q1675" i="9"/>
  <c r="P1696" i="9"/>
  <c r="P1712" i="9"/>
  <c r="P1728" i="9"/>
  <c r="O1560" i="9"/>
  <c r="P1544" i="9"/>
  <c r="P1528" i="9"/>
  <c r="P1512" i="9"/>
  <c r="P1496" i="9"/>
  <c r="P1480" i="9"/>
  <c r="P1464" i="9"/>
  <c r="N1448" i="9"/>
  <c r="N1432" i="9"/>
  <c r="N1416" i="9"/>
  <c r="N1400" i="9"/>
  <c r="N1384" i="9"/>
  <c r="N1368" i="9"/>
  <c r="N1352" i="9"/>
  <c r="N1336" i="9"/>
  <c r="N1320" i="9"/>
  <c r="N1304" i="9"/>
  <c r="N1288" i="9"/>
  <c r="N1272" i="9"/>
  <c r="N1256" i="9"/>
  <c r="N1240" i="9"/>
  <c r="O1224" i="9"/>
  <c r="O1208" i="9"/>
  <c r="P1192" i="9"/>
  <c r="P1176" i="9"/>
  <c r="P1160" i="9"/>
  <c r="P1144" i="9"/>
  <c r="P1128" i="9"/>
  <c r="P1112" i="9"/>
  <c r="P1096" i="9"/>
  <c r="P1080" i="9"/>
  <c r="P1064" i="9"/>
  <c r="P1048" i="9"/>
  <c r="P1032" i="9"/>
  <c r="P1016" i="9"/>
  <c r="P1000" i="9"/>
  <c r="Q984" i="9"/>
  <c r="N968" i="9"/>
  <c r="N952" i="9"/>
  <c r="N936" i="9"/>
  <c r="N920" i="9"/>
  <c r="N904" i="9"/>
  <c r="N888" i="9"/>
  <c r="N872" i="9"/>
  <c r="N856" i="9"/>
  <c r="N840" i="9"/>
  <c r="N824" i="9"/>
  <c r="N808" i="9"/>
  <c r="N792" i="9"/>
  <c r="N776" i="9"/>
  <c r="N760" i="9"/>
  <c r="O744" i="9"/>
  <c r="O728" i="9"/>
  <c r="O712" i="9"/>
  <c r="O696" i="9"/>
  <c r="O680" i="9"/>
  <c r="O664" i="9"/>
  <c r="O648" i="9"/>
  <c r="O632" i="9"/>
  <c r="O616" i="9"/>
  <c r="O600" i="9"/>
  <c r="O584" i="9"/>
  <c r="O568" i="9"/>
  <c r="O552" i="9"/>
  <c r="O536" i="9"/>
  <c r="O520" i="9"/>
  <c r="O504" i="9"/>
  <c r="O488" i="9"/>
  <c r="O472" i="9"/>
  <c r="O456" i="9"/>
  <c r="O440" i="9"/>
  <c r="O424" i="9"/>
  <c r="O408" i="9"/>
  <c r="Q392" i="9"/>
  <c r="O376" i="9"/>
  <c r="N360" i="9"/>
  <c r="N344" i="9"/>
  <c r="N328" i="9"/>
  <c r="N312" i="9"/>
  <c r="N296" i="9"/>
  <c r="N280" i="9"/>
  <c r="N264" i="9"/>
  <c r="N248" i="9"/>
  <c r="N232" i="9"/>
  <c r="N216" i="9"/>
  <c r="N200" i="9"/>
  <c r="P184" i="9"/>
  <c r="N168" i="9"/>
  <c r="N152" i="9"/>
  <c r="N136" i="9"/>
  <c r="N112" i="9"/>
  <c r="N80" i="9"/>
  <c r="N48" i="9"/>
  <c r="N55" i="9"/>
  <c r="N30" i="9"/>
  <c r="Q1590" i="9"/>
  <c r="Q1589" i="9"/>
  <c r="Q1622" i="9"/>
  <c r="Q1621" i="9"/>
  <c r="O1649" i="9"/>
  <c r="O1648" i="9"/>
  <c r="Q1670" i="9"/>
  <c r="N1692" i="9"/>
  <c r="Q1708" i="9"/>
  <c r="Q1724" i="9"/>
  <c r="Q1740" i="9"/>
  <c r="O1615" i="9"/>
  <c r="O1614" i="9"/>
  <c r="P1591" i="9"/>
  <c r="N1575" i="9"/>
  <c r="P1551" i="9"/>
  <c r="P1535" i="9"/>
  <c r="P1519" i="9"/>
  <c r="P1503" i="9"/>
  <c r="P1487" i="9"/>
  <c r="P1471" i="9"/>
  <c r="P1455" i="9"/>
  <c r="P1439" i="9"/>
  <c r="P1423" i="9"/>
  <c r="P1407" i="9"/>
  <c r="P1391" i="9"/>
  <c r="P1375" i="9"/>
  <c r="P1359" i="9"/>
  <c r="P1343" i="9"/>
  <c r="O1327" i="9"/>
  <c r="P1311" i="9"/>
  <c r="P1295" i="9"/>
  <c r="P1279" i="9"/>
  <c r="P1263" i="9"/>
  <c r="P1247" i="9"/>
  <c r="P1231" i="9"/>
  <c r="O1215" i="9"/>
  <c r="O1199" i="9"/>
  <c r="N1183" i="9"/>
  <c r="N1167" i="9"/>
  <c r="N1151" i="9"/>
  <c r="N1135" i="9"/>
  <c r="N1119" i="9"/>
  <c r="N1103" i="9"/>
  <c r="N1087" i="9"/>
  <c r="P1071" i="9"/>
  <c r="P1055" i="9"/>
  <c r="P1039" i="9"/>
  <c r="P1023" i="9"/>
  <c r="P1007" i="9"/>
  <c r="P991" i="9"/>
  <c r="P975" i="9"/>
  <c r="P959" i="9"/>
  <c r="O943" i="9"/>
  <c r="O927" i="9"/>
  <c r="O911" i="9"/>
  <c r="O895" i="9"/>
  <c r="O879" i="9"/>
  <c r="O863" i="9"/>
  <c r="P847" i="9"/>
  <c r="P831" i="9"/>
  <c r="P815" i="9"/>
  <c r="P799" i="9"/>
  <c r="P783" i="9"/>
  <c r="P767" i="9"/>
  <c r="P751" i="9"/>
  <c r="P735" i="9"/>
  <c r="Q719" i="9"/>
  <c r="Q703" i="9"/>
  <c r="Q687" i="9"/>
  <c r="Q671" i="9"/>
  <c r="Q655" i="9"/>
  <c r="Q639" i="9"/>
  <c r="P623" i="9"/>
  <c r="P607" i="9"/>
  <c r="P591" i="9"/>
  <c r="P575" i="9"/>
  <c r="P559" i="9"/>
  <c r="P543" i="9"/>
  <c r="P527" i="9"/>
  <c r="Q511" i="9"/>
  <c r="P495" i="9"/>
  <c r="P479" i="9"/>
  <c r="P1392" i="9"/>
  <c r="P1376" i="9"/>
  <c r="P1360" i="9"/>
  <c r="P1344" i="9"/>
  <c r="P1328" i="9"/>
  <c r="Q1312" i="9"/>
  <c r="Q1296" i="9"/>
  <c r="Q1280" i="9"/>
  <c r="Q1264" i="9"/>
  <c r="Q1248" i="9"/>
  <c r="Q1232" i="9"/>
  <c r="Q1216" i="9"/>
  <c r="Q1200" i="9"/>
  <c r="Q1184" i="9"/>
  <c r="Q1168" i="9"/>
  <c r="Q1152" i="9"/>
  <c r="Q1136" i="9"/>
  <c r="Q1120" i="9"/>
  <c r="Q1104" i="9"/>
  <c r="Q1088" i="9"/>
  <c r="O1072" i="9"/>
  <c r="O1056" i="9"/>
  <c r="O1040" i="9"/>
  <c r="O1024" i="9"/>
  <c r="O1008" i="9"/>
  <c r="O992" i="9"/>
  <c r="P976" i="9"/>
  <c r="P960" i="9"/>
  <c r="P944" i="9"/>
  <c r="P928" i="9"/>
  <c r="P912" i="9"/>
  <c r="P896" i="9"/>
  <c r="P880" i="9"/>
  <c r="P864" i="9"/>
  <c r="Q848" i="9"/>
  <c r="Q832" i="9"/>
  <c r="Q816" i="9"/>
  <c r="Q800" i="9"/>
  <c r="Q784" i="9"/>
  <c r="Q768" i="9"/>
  <c r="Q752" i="9"/>
  <c r="P736" i="9"/>
  <c r="Q720" i="9"/>
  <c r="Q704" i="9"/>
  <c r="Q688" i="9"/>
  <c r="Q672" i="9"/>
  <c r="Q656" i="9"/>
  <c r="Q640" i="9"/>
  <c r="Q624" i="9"/>
  <c r="N608" i="9"/>
  <c r="N592" i="9"/>
  <c r="N576" i="9"/>
  <c r="N560" i="9"/>
  <c r="N544" i="9"/>
  <c r="N528" i="9"/>
  <c r="Q512" i="9"/>
  <c r="Q496" i="9"/>
  <c r="Q480" i="9"/>
  <c r="Q464" i="9"/>
  <c r="Q448" i="9"/>
  <c r="Q432" i="9"/>
  <c r="Q416" i="9"/>
  <c r="N400" i="9"/>
  <c r="Q384" i="9"/>
  <c r="Q368" i="9"/>
  <c r="Q352" i="9"/>
  <c r="Q336" i="9"/>
  <c r="Q320" i="9"/>
  <c r="Q304" i="9"/>
  <c r="P288" i="9"/>
  <c r="O272" i="9"/>
  <c r="O256" i="9"/>
  <c r="O240" i="9"/>
  <c r="O224" i="9"/>
  <c r="O208" i="9"/>
  <c r="Q192" i="9"/>
  <c r="Q176" i="9"/>
  <c r="O160" i="9"/>
  <c r="O144" i="9"/>
  <c r="P120" i="9"/>
  <c r="P96" i="9"/>
  <c r="O64" i="9"/>
  <c r="P79" i="9"/>
  <c r="P94" i="9"/>
  <c r="P1562" i="9"/>
  <c r="Q1594" i="9"/>
  <c r="Q1626" i="9"/>
  <c r="N1652" i="9"/>
  <c r="O1673" i="9"/>
  <c r="O1672" i="9"/>
  <c r="Q1694" i="9"/>
  <c r="Q1710" i="9"/>
  <c r="Q1726" i="9"/>
  <c r="N1615" i="9"/>
  <c r="O1591" i="9"/>
  <c r="O1590" i="9"/>
  <c r="P1567" i="9"/>
  <c r="O1551" i="9"/>
  <c r="O1535" i="9"/>
  <c r="O1519" i="9"/>
  <c r="O1503" i="9"/>
  <c r="O1487" i="9"/>
  <c r="O1471" i="9"/>
  <c r="O1455" i="9"/>
  <c r="O1439" i="9"/>
  <c r="O1423" i="9"/>
  <c r="O1407" i="9"/>
  <c r="O1391" i="9"/>
  <c r="O1375" i="9"/>
  <c r="O1359" i="9"/>
  <c r="O1343" i="9"/>
  <c r="Q1327" i="9"/>
  <c r="O1311" i="9"/>
  <c r="O1295" i="9"/>
  <c r="O1279" i="9"/>
  <c r="O1263" i="9"/>
  <c r="O1247" i="9"/>
  <c r="O1231" i="9"/>
  <c r="N1215" i="9"/>
  <c r="N1199" i="9"/>
  <c r="P1183" i="9"/>
  <c r="P1167" i="9"/>
  <c r="P1151" i="9"/>
  <c r="P1135" i="9"/>
  <c r="P1119" i="9"/>
  <c r="P1103" i="9"/>
  <c r="P1087" i="9"/>
  <c r="O1071" i="9"/>
  <c r="O1055" i="9"/>
  <c r="O1039" i="9"/>
  <c r="O1023" i="9"/>
  <c r="O1007" i="9"/>
  <c r="O991" i="9"/>
  <c r="O975" i="9"/>
  <c r="O959" i="9"/>
  <c r="Q943" i="9"/>
  <c r="Q927" i="9"/>
  <c r="Q911" i="9"/>
  <c r="Q895" i="9"/>
  <c r="Q879" i="9"/>
  <c r="Q863" i="9"/>
  <c r="O847" i="9"/>
  <c r="O831" i="9"/>
  <c r="O815" i="9"/>
  <c r="O799" i="9"/>
  <c r="O783" i="9"/>
  <c r="O767" i="9"/>
  <c r="O751" i="9"/>
  <c r="O1376" i="9"/>
  <c r="O1360" i="9"/>
  <c r="O1344" i="9"/>
  <c r="O1328" i="9"/>
  <c r="P1312" i="9"/>
  <c r="P1296" i="9"/>
  <c r="P1280" i="9"/>
  <c r="P1264" i="9"/>
  <c r="P1248" i="9"/>
  <c r="P1232" i="9"/>
  <c r="P1216" i="9"/>
  <c r="N1200" i="9"/>
  <c r="N1184" i="9"/>
  <c r="N1168" i="9"/>
  <c r="N1152" i="9"/>
  <c r="N1136" i="9"/>
  <c r="N1120" i="9"/>
  <c r="N1104" i="9"/>
  <c r="N1088" i="9"/>
  <c r="N1072" i="9"/>
  <c r="N1056" i="9"/>
  <c r="N1040" i="9"/>
  <c r="N1024" i="9"/>
  <c r="N1008" i="9"/>
  <c r="N992" i="9"/>
  <c r="O976" i="9"/>
  <c r="O960" i="9"/>
  <c r="O944" i="9"/>
  <c r="O928" i="9"/>
  <c r="O912" i="9"/>
  <c r="O896" i="9"/>
  <c r="O880" i="9"/>
  <c r="O864" i="9"/>
  <c r="P848" i="9"/>
  <c r="P832" i="9"/>
  <c r="P816" i="9"/>
  <c r="P800" i="9"/>
  <c r="P784" i="9"/>
  <c r="P768" i="9"/>
  <c r="P752" i="9"/>
  <c r="Q736" i="9"/>
  <c r="P720" i="9"/>
  <c r="P704" i="9"/>
  <c r="P688" i="9"/>
  <c r="P672" i="9"/>
  <c r="P656" i="9"/>
  <c r="P640" i="9"/>
  <c r="P624" i="9"/>
  <c r="Q608" i="9"/>
  <c r="Q592" i="9"/>
  <c r="Q576" i="9"/>
  <c r="Q560" i="9"/>
  <c r="Q544" i="9"/>
  <c r="Q528" i="9"/>
  <c r="P512" i="9"/>
  <c r="P496" i="9"/>
  <c r="P480" i="9"/>
  <c r="P464" i="9"/>
  <c r="P448" i="9"/>
  <c r="P432" i="9"/>
  <c r="P416" i="9"/>
  <c r="Q400" i="9"/>
  <c r="P384" i="9"/>
  <c r="P368" i="9"/>
  <c r="P352" i="9"/>
  <c r="P336" i="9"/>
  <c r="P320" i="9"/>
  <c r="P304" i="9"/>
  <c r="O288" i="9"/>
  <c r="P272" i="9"/>
  <c r="P256" i="9"/>
  <c r="P240" i="9"/>
  <c r="P224" i="9"/>
  <c r="P208" i="9"/>
  <c r="N192" i="9"/>
  <c r="P176" i="9"/>
  <c r="P160" i="9"/>
  <c r="P144" i="9"/>
  <c r="O120" i="9"/>
  <c r="O96" i="9"/>
  <c r="Q64" i="9"/>
  <c r="O79" i="9"/>
  <c r="O94" i="9"/>
  <c r="Q1566" i="9"/>
  <c r="Q1565" i="9"/>
  <c r="Q1598" i="9"/>
  <c r="Q1597" i="9"/>
  <c r="N1630" i="9"/>
  <c r="Q1654" i="9"/>
  <c r="N1676" i="9"/>
  <c r="Q1696" i="9"/>
  <c r="Q1712" i="9"/>
  <c r="Q1728" i="9"/>
  <c r="P1631" i="9"/>
  <c r="P1607" i="9"/>
  <c r="N1591" i="9"/>
  <c r="O1567" i="9"/>
  <c r="O1566" i="9"/>
  <c r="N1551" i="9"/>
  <c r="N1535" i="9"/>
  <c r="N1519" i="9"/>
  <c r="N1503" i="9"/>
  <c r="N1487" i="9"/>
  <c r="N1471" i="9"/>
  <c r="N1455" i="9"/>
  <c r="N1439" i="9"/>
  <c r="N1423" i="9"/>
  <c r="N1407" i="9"/>
  <c r="N1391" i="9"/>
  <c r="N1375" i="9"/>
  <c r="N1359" i="9"/>
  <c r="N1343" i="9"/>
  <c r="P1327" i="9"/>
  <c r="N1311" i="9"/>
  <c r="N1295" i="9"/>
  <c r="N1279" i="9"/>
  <c r="N1263" i="9"/>
  <c r="N1247" i="9"/>
  <c r="N1231" i="9"/>
  <c r="Q1215" i="9"/>
  <c r="P1199" i="9"/>
  <c r="O1183" i="9"/>
  <c r="O1167" i="9"/>
  <c r="O1151" i="9"/>
  <c r="O1135" i="9"/>
  <c r="O1119" i="9"/>
  <c r="O1103" i="9"/>
  <c r="O1087" i="9"/>
  <c r="N1071" i="9"/>
  <c r="N1055" i="9"/>
  <c r="N1039" i="9"/>
  <c r="N1023" i="9"/>
  <c r="N1007" i="9"/>
  <c r="N991" i="9"/>
  <c r="N975" i="9"/>
  <c r="N959" i="9"/>
  <c r="N943" i="9"/>
  <c r="N927" i="9"/>
  <c r="N911" i="9"/>
  <c r="N895" i="9"/>
  <c r="N879" i="9"/>
  <c r="N863" i="9"/>
  <c r="N847" i="9"/>
  <c r="N831" i="9"/>
  <c r="N815" i="9"/>
  <c r="N799" i="9"/>
  <c r="N783" i="9"/>
  <c r="N767" i="9"/>
  <c r="N751" i="9"/>
  <c r="O735" i="9"/>
  <c r="N719" i="9"/>
  <c r="N703" i="9"/>
  <c r="N687" i="9"/>
  <c r="N671" i="9"/>
  <c r="N655" i="9"/>
  <c r="N639" i="9"/>
  <c r="N623" i="9"/>
  <c r="N607" i="9"/>
  <c r="N591" i="9"/>
  <c r="N575" i="9"/>
  <c r="N559" i="9"/>
  <c r="N543" i="9"/>
  <c r="N527" i="9"/>
  <c r="O511" i="9"/>
  <c r="N495" i="9"/>
  <c r="N479" i="9"/>
  <c r="O1296" i="9"/>
  <c r="O1280" i="9"/>
  <c r="O1264" i="9"/>
  <c r="O1248" i="9"/>
  <c r="O1232" i="9"/>
  <c r="N1216" i="9"/>
  <c r="O1200" i="9"/>
  <c r="O1184" i="9"/>
  <c r="O1168" i="9"/>
  <c r="O1152" i="9"/>
  <c r="O1136" i="9"/>
  <c r="O1120" i="9"/>
  <c r="O1104" i="9"/>
  <c r="O1088" i="9"/>
  <c r="Q1072" i="9"/>
  <c r="Q1056" i="9"/>
  <c r="Q1040" i="9"/>
  <c r="Q1024" i="9"/>
  <c r="Q1008" i="9"/>
  <c r="Q992" i="9"/>
  <c r="N976" i="9"/>
  <c r="Q960" i="9"/>
  <c r="Q944" i="9"/>
  <c r="Q928" i="9"/>
  <c r="Q912" i="9"/>
  <c r="Q896" i="9"/>
  <c r="Q880" i="9"/>
  <c r="Q864" i="9"/>
  <c r="O848" i="9"/>
  <c r="O832" i="9"/>
  <c r="O816" i="9"/>
  <c r="O800" i="9"/>
  <c r="O784" i="9"/>
  <c r="O768" i="9"/>
  <c r="O752" i="9"/>
  <c r="N736" i="9"/>
  <c r="N720" i="9"/>
  <c r="N704" i="9"/>
  <c r="N688" i="9"/>
  <c r="N672" i="9"/>
  <c r="N656" i="9"/>
  <c r="N640" i="9"/>
  <c r="N624" i="9"/>
  <c r="P608" i="9"/>
  <c r="P592" i="9"/>
  <c r="P576" i="9"/>
  <c r="P560" i="9"/>
  <c r="P544" i="9"/>
  <c r="P528" i="9"/>
  <c r="N512" i="9"/>
  <c r="N496" i="9"/>
  <c r="N480" i="9"/>
  <c r="N464" i="9"/>
  <c r="N448" i="9"/>
  <c r="N432" i="9"/>
  <c r="N416" i="9"/>
  <c r="P400" i="9"/>
  <c r="N384" i="9"/>
  <c r="O368" i="9"/>
  <c r="O352" i="9"/>
  <c r="O336" i="9"/>
  <c r="O320" i="9"/>
  <c r="O304" i="9"/>
  <c r="Q288" i="9"/>
  <c r="Q272" i="9"/>
  <c r="Q256" i="9"/>
  <c r="Q240" i="9"/>
  <c r="Q224" i="9"/>
  <c r="Q208" i="9"/>
  <c r="P192" i="9"/>
  <c r="O176" i="9"/>
  <c r="Q160" i="9"/>
  <c r="Q144" i="9"/>
  <c r="Q120" i="9"/>
  <c r="Q96" i="9"/>
  <c r="P64" i="9"/>
  <c r="Q79" i="9"/>
  <c r="Q94" i="9"/>
  <c r="Q1570" i="9"/>
  <c r="Q1602" i="9"/>
  <c r="N1636" i="9"/>
  <c r="O1657" i="9"/>
  <c r="O1656" i="9"/>
  <c r="Q1678" i="9"/>
  <c r="Q1698" i="9"/>
  <c r="Q1714" i="9"/>
  <c r="Q1730" i="9"/>
  <c r="N1631" i="9"/>
  <c r="O1607" i="9"/>
  <c r="O1606" i="9"/>
  <c r="P1583" i="9"/>
  <c r="N1567" i="9"/>
  <c r="Q1543" i="9"/>
  <c r="Q1527" i="9"/>
  <c r="Q1511" i="9"/>
  <c r="Q1495" i="9"/>
  <c r="Q1479" i="9"/>
  <c r="Q1463" i="9"/>
  <c r="Q1447" i="9"/>
  <c r="Q1431" i="9"/>
  <c r="Q1415" i="9"/>
  <c r="Q1399" i="9"/>
  <c r="Q1383" i="9"/>
  <c r="Q1367" i="9"/>
  <c r="Q1351" i="9"/>
  <c r="Q1335" i="9"/>
  <c r="N1319" i="9"/>
  <c r="Q1303" i="9"/>
  <c r="Q1287" i="9"/>
  <c r="Q1271" i="9"/>
  <c r="Q1255" i="9"/>
  <c r="Q1239" i="9"/>
  <c r="Q1223" i="9"/>
  <c r="Q1207" i="9"/>
  <c r="Q1191" i="9"/>
  <c r="Q1175" i="9"/>
  <c r="Q1159" i="9"/>
  <c r="Q1143" i="9"/>
  <c r="Q1127" i="9"/>
  <c r="Q1111" i="9"/>
  <c r="Q1095" i="9"/>
  <c r="Q1079" i="9"/>
  <c r="Q1063" i="9"/>
  <c r="Q1047" i="9"/>
  <c r="Q1031" i="9"/>
  <c r="Q1015" i="9"/>
  <c r="Q999" i="9"/>
  <c r="Q983" i="9"/>
  <c r="Q967" i="9"/>
  <c r="P951" i="9"/>
  <c r="P935" i="9"/>
  <c r="P919" i="9"/>
  <c r="P903" i="9"/>
  <c r="P887" i="9"/>
  <c r="P871" i="9"/>
  <c r="P855" i="9"/>
  <c r="Q839" i="9"/>
  <c r="Q823" i="9"/>
  <c r="Q807" i="9"/>
  <c r="Q791" i="9"/>
  <c r="Q775" i="9"/>
  <c r="Q759" i="9"/>
  <c r="Q743" i="9"/>
  <c r="Q727" i="9"/>
  <c r="P711" i="9"/>
  <c r="P695" i="9"/>
  <c r="P679" i="9"/>
  <c r="P663" i="9"/>
  <c r="P647" i="9"/>
  <c r="P631" i="9"/>
  <c r="Q615" i="9"/>
  <c r="Q599" i="9"/>
  <c r="Q583" i="9"/>
  <c r="Q567" i="9"/>
  <c r="Q551" i="9"/>
  <c r="Q535" i="9"/>
  <c r="Q519" i="9"/>
  <c r="Q503" i="9"/>
  <c r="Q487" i="9"/>
  <c r="P1651" i="9"/>
  <c r="N1360" i="9"/>
  <c r="N1344" i="9"/>
  <c r="N1328" i="9"/>
  <c r="N1312" i="9"/>
  <c r="N1296" i="9"/>
  <c r="N1280" i="9"/>
  <c r="N1264" i="9"/>
  <c r="N1248" i="9"/>
  <c r="N1232" i="9"/>
  <c r="O1216" i="9"/>
  <c r="P1200" i="9"/>
  <c r="P1184" i="9"/>
  <c r="P1168" i="9"/>
  <c r="P1152" i="9"/>
  <c r="P1136" i="9"/>
  <c r="P1120" i="9"/>
  <c r="P1104" i="9"/>
  <c r="P1088" i="9"/>
  <c r="P1072" i="9"/>
  <c r="P1056" i="9"/>
  <c r="P1040" i="9"/>
  <c r="P1024" i="9"/>
  <c r="P1008" i="9"/>
  <c r="P992" i="9"/>
  <c r="Q976" i="9"/>
  <c r="N960" i="9"/>
  <c r="N944" i="9"/>
  <c r="N928" i="9"/>
  <c r="N912" i="9"/>
  <c r="N896" i="9"/>
  <c r="N880" i="9"/>
  <c r="N864" i="9"/>
  <c r="N848" i="9"/>
  <c r="N832" i="9"/>
  <c r="N816" i="9"/>
  <c r="N800" i="9"/>
  <c r="N784" i="9"/>
  <c r="N768" i="9"/>
  <c r="N752" i="9"/>
  <c r="O736" i="9"/>
  <c r="O720" i="9"/>
  <c r="O704" i="9"/>
  <c r="O688" i="9"/>
  <c r="O672" i="9"/>
  <c r="O656" i="9"/>
  <c r="O640" i="9"/>
  <c r="O624" i="9"/>
  <c r="O608" i="9"/>
  <c r="O592" i="9"/>
  <c r="O576" i="9"/>
  <c r="O560" i="9"/>
  <c r="O544" i="9"/>
  <c r="O528" i="9"/>
  <c r="O512" i="9"/>
  <c r="O496" i="9"/>
  <c r="O480" i="9"/>
  <c r="O464" i="9"/>
  <c r="O448" i="9"/>
  <c r="O432" i="9"/>
  <c r="O416" i="9"/>
  <c r="O400" i="9"/>
  <c r="O384" i="9"/>
  <c r="N368" i="9"/>
  <c r="N352" i="9"/>
  <c r="N336" i="9"/>
  <c r="N320" i="9"/>
  <c r="N304" i="9"/>
  <c r="N288" i="9"/>
  <c r="N272" i="9"/>
  <c r="N256" i="9"/>
  <c r="N240" i="9"/>
  <c r="N224" i="9"/>
  <c r="N208" i="9"/>
  <c r="O192" i="9"/>
  <c r="N176" i="9"/>
  <c r="N160" i="9"/>
  <c r="N144" i="9"/>
  <c r="N120" i="9"/>
  <c r="N96" i="9"/>
  <c r="N64" i="9"/>
  <c r="N79" i="9"/>
  <c r="N94" i="9"/>
  <c r="Q1574" i="9"/>
  <c r="Q1573" i="9"/>
  <c r="Q1606" i="9"/>
  <c r="Q1605" i="9"/>
  <c r="Q1638" i="9"/>
  <c r="N1660" i="9"/>
  <c r="O1681" i="9"/>
  <c r="O1680" i="9"/>
  <c r="Q1700" i="9"/>
  <c r="Q1716" i="9"/>
  <c r="Q1732" i="9"/>
  <c r="P1623" i="9"/>
  <c r="N1607" i="9"/>
  <c r="O1583" i="9"/>
  <c r="O1582" i="9"/>
  <c r="P1559" i="9"/>
  <c r="P1543" i="9"/>
  <c r="P1527" i="9"/>
  <c r="P1511" i="9"/>
  <c r="P1495" i="9"/>
  <c r="P1479" i="9"/>
  <c r="P1463" i="9"/>
  <c r="P1447" i="9"/>
  <c r="P1431" i="9"/>
  <c r="P1415" i="9"/>
  <c r="P1399" i="9"/>
  <c r="P1383" i="9"/>
  <c r="P1367" i="9"/>
  <c r="P1351" i="9"/>
  <c r="P1335" i="9"/>
  <c r="O1319" i="9"/>
  <c r="P1303" i="9"/>
  <c r="P1287" i="9"/>
  <c r="P1271" i="9"/>
  <c r="P1255" i="9"/>
  <c r="P1239" i="9"/>
  <c r="P1223" i="9"/>
  <c r="P1207" i="9"/>
  <c r="N1191" i="9"/>
  <c r="N1175" i="9"/>
  <c r="N1159" i="9"/>
  <c r="N1143" i="9"/>
  <c r="N1127" i="9"/>
  <c r="N1111" i="9"/>
  <c r="N1095" i="9"/>
  <c r="P1079" i="9"/>
  <c r="P1063" i="9"/>
  <c r="P1047" i="9"/>
  <c r="P1031" i="9"/>
  <c r="P1015" i="9"/>
  <c r="P999" i="9"/>
  <c r="P983" i="9"/>
  <c r="P967" i="9"/>
  <c r="O951" i="9"/>
  <c r="O935" i="9"/>
  <c r="O919" i="9"/>
  <c r="O903" i="9"/>
  <c r="O887" i="9"/>
  <c r="O871" i="9"/>
  <c r="O855" i="9"/>
  <c r="P839" i="9"/>
  <c r="P823" i="9"/>
  <c r="P807" i="9"/>
  <c r="P791" i="9"/>
  <c r="P775" i="9"/>
  <c r="P759" i="9"/>
  <c r="P743" i="9"/>
  <c r="P727" i="9"/>
  <c r="O1464" i="9"/>
  <c r="P1448" i="9"/>
  <c r="P1432" i="9"/>
  <c r="P1416" i="9"/>
  <c r="P1400" i="9"/>
  <c r="P1384" i="9"/>
  <c r="P1368" i="9"/>
  <c r="P1352" i="9"/>
  <c r="P1336" i="9"/>
  <c r="P1320" i="9"/>
  <c r="Q1304" i="9"/>
  <c r="Q1288" i="9"/>
  <c r="Q1272" i="9"/>
  <c r="Q1256" i="9"/>
  <c r="Q1240" i="9"/>
  <c r="Q1224" i="9"/>
  <c r="Q1208" i="9"/>
  <c r="Q1192" i="9"/>
  <c r="Q1176" i="9"/>
  <c r="Q1160" i="9"/>
  <c r="Q1144" i="9"/>
  <c r="Q1128" i="9"/>
  <c r="Q1112" i="9"/>
  <c r="Q1096" i="9"/>
  <c r="O1080" i="9"/>
  <c r="O1064" i="9"/>
  <c r="O1048" i="9"/>
  <c r="O1032" i="9"/>
  <c r="O1016" i="9"/>
  <c r="O1000" i="9"/>
  <c r="P984" i="9"/>
  <c r="P968" i="9"/>
  <c r="P952" i="9"/>
  <c r="P936" i="9"/>
  <c r="P920" i="9"/>
  <c r="P904" i="9"/>
  <c r="P888" i="9"/>
  <c r="P872" i="9"/>
  <c r="P856" i="9"/>
  <c r="Q840" i="9"/>
  <c r="Q824" i="9"/>
  <c r="Q808" i="9"/>
  <c r="Q792" i="9"/>
  <c r="Q776" i="9"/>
  <c r="Q760" i="9"/>
  <c r="Q744" i="9"/>
  <c r="Q728" i="9"/>
  <c r="Q712" i="9"/>
  <c r="Q696" i="9"/>
  <c r="Q680" i="9"/>
  <c r="Q664" i="9"/>
  <c r="Q648" i="9"/>
  <c r="Q632" i="9"/>
  <c r="N616" i="9"/>
  <c r="N600" i="9"/>
  <c r="N584" i="9"/>
  <c r="N568" i="9"/>
  <c r="N552" i="9"/>
  <c r="N536" i="9"/>
  <c r="N520" i="9"/>
  <c r="Q504" i="9"/>
  <c r="Q488" i="9"/>
  <c r="Q472" i="9"/>
  <c r="Q456" i="9"/>
  <c r="Q440" i="9"/>
  <c r="Q424" i="9"/>
  <c r="Q408" i="9"/>
  <c r="P392" i="9"/>
  <c r="Q376" i="9"/>
  <c r="Q360" i="9"/>
  <c r="Q344" i="9"/>
  <c r="Q328" i="9"/>
  <c r="Q312" i="9"/>
  <c r="Q296" i="9"/>
  <c r="P280" i="9"/>
  <c r="O264" i="9"/>
  <c r="O248" i="9"/>
  <c r="O232" i="9"/>
  <c r="O216" i="9"/>
  <c r="O200" i="9"/>
  <c r="Q184" i="9"/>
  <c r="P168" i="9"/>
  <c r="O152" i="9"/>
  <c r="P136" i="9"/>
  <c r="P112" i="9"/>
  <c r="P80" i="9"/>
  <c r="Q48" i="9"/>
  <c r="Q55" i="9"/>
  <c r="Q30" i="9"/>
  <c r="Q1578" i="9"/>
  <c r="Q1610" i="9"/>
  <c r="O1641" i="9"/>
  <c r="O1640" i="9"/>
  <c r="Q1662" i="9"/>
  <c r="N1684" i="9"/>
  <c r="Q1702" i="9"/>
  <c r="Q1718" i="9"/>
  <c r="Q1734" i="9"/>
  <c r="O1623" i="9"/>
  <c r="O1622" i="9"/>
  <c r="P1599" i="9"/>
  <c r="N1583" i="9"/>
  <c r="O1559" i="9"/>
  <c r="O1543" i="9"/>
  <c r="O1527" i="9"/>
  <c r="O1511" i="9"/>
  <c r="O1495" i="9"/>
  <c r="O1479" i="9"/>
  <c r="O1463" i="9"/>
  <c r="O1447" i="9"/>
  <c r="O1431" i="9"/>
  <c r="O1415" i="9"/>
  <c r="O1399" i="9"/>
  <c r="O1383" i="9"/>
  <c r="O1367" i="9"/>
  <c r="O1351" i="9"/>
  <c r="O1335" i="9"/>
  <c r="Q1319" i="9"/>
  <c r="O1303" i="9"/>
  <c r="O1287" i="9"/>
  <c r="O1271" i="9"/>
  <c r="O1255" i="9"/>
  <c r="O1239" i="9"/>
  <c r="O1223" i="9"/>
  <c r="O1207" i="9"/>
  <c r="P1191" i="9"/>
  <c r="P1175" i="9"/>
  <c r="P1159" i="9"/>
  <c r="P1143" i="9"/>
  <c r="P1127" i="9"/>
  <c r="P1111" i="9"/>
  <c r="P1095" i="9"/>
  <c r="O1079" i="9"/>
  <c r="O1063" i="9"/>
  <c r="O1047" i="9"/>
  <c r="O1031" i="9"/>
  <c r="O1015" i="9"/>
  <c r="O999" i="9"/>
  <c r="O983" i="9"/>
  <c r="O967" i="9"/>
  <c r="Q951" i="9"/>
  <c r="Q935" i="9"/>
  <c r="Q919" i="9"/>
  <c r="Q903" i="9"/>
  <c r="Q887" i="9"/>
  <c r="Q871" i="9"/>
  <c r="Q855" i="9"/>
  <c r="O839" i="9"/>
  <c r="O823" i="9"/>
  <c r="O807" i="9"/>
  <c r="O791" i="9"/>
  <c r="O775" i="9"/>
  <c r="O759" i="9"/>
  <c r="O743" i="9"/>
  <c r="N727" i="9"/>
  <c r="O711" i="9"/>
  <c r="O695" i="9"/>
  <c r="O679" i="9"/>
  <c r="O663" i="9"/>
  <c r="O647" i="9"/>
  <c r="O631" i="9"/>
  <c r="O615" i="9"/>
  <c r="O599" i="9"/>
  <c r="O583" i="9"/>
  <c r="O567" i="9"/>
  <c r="O551" i="9"/>
  <c r="O535" i="9"/>
  <c r="O519" i="9"/>
  <c r="N503" i="9"/>
  <c r="O487" i="9"/>
  <c r="O471" i="9"/>
  <c r="O455" i="9"/>
  <c r="O439" i="9"/>
  <c r="P1635" i="9"/>
  <c r="N1544" i="9"/>
  <c r="N1528" i="9"/>
  <c r="N1512" i="9"/>
  <c r="N1496" i="9"/>
  <c r="N1480" i="9"/>
  <c r="N1464" i="9"/>
  <c r="O1448" i="9"/>
  <c r="O1432" i="9"/>
  <c r="O1416" i="9"/>
  <c r="O1400" i="9"/>
  <c r="O1384" i="9"/>
  <c r="O1368" i="9"/>
  <c r="O1352" i="9"/>
  <c r="O1336" i="9"/>
  <c r="O1320" i="9"/>
  <c r="P1304" i="9"/>
  <c r="P1288" i="9"/>
  <c r="P1272" i="9"/>
  <c r="P1256" i="9"/>
  <c r="P1240" i="9"/>
  <c r="P1224" i="9"/>
  <c r="P1208" i="9"/>
  <c r="N1192" i="9"/>
  <c r="N1176" i="9"/>
  <c r="N1160" i="9"/>
  <c r="N1144" i="9"/>
  <c r="N1128" i="9"/>
  <c r="N1112" i="9"/>
  <c r="N1096" i="9"/>
  <c r="N1080" i="9"/>
  <c r="N1064" i="9"/>
  <c r="N1048" i="9"/>
  <c r="N1032" i="9"/>
  <c r="N1016" i="9"/>
  <c r="N1000" i="9"/>
  <c r="O984" i="9"/>
  <c r="O968" i="9"/>
  <c r="O952" i="9"/>
  <c r="O936" i="9"/>
  <c r="O920" i="9"/>
  <c r="O904" i="9"/>
  <c r="O888" i="9"/>
  <c r="O872" i="9"/>
  <c r="O856" i="9"/>
  <c r="P840" i="9"/>
  <c r="P824" i="9"/>
  <c r="P808" i="9"/>
  <c r="P792" i="9"/>
  <c r="P776" i="9"/>
  <c r="P760" i="9"/>
  <c r="P744" i="9"/>
  <c r="P728" i="9"/>
  <c r="P712" i="9"/>
  <c r="P696" i="9"/>
  <c r="P680" i="9"/>
  <c r="P664" i="9"/>
  <c r="P648" i="9"/>
  <c r="P632" i="9"/>
  <c r="Q616" i="9"/>
  <c r="Q600" i="9"/>
  <c r="Q584" i="9"/>
  <c r="Q568" i="9"/>
  <c r="Q552" i="9"/>
  <c r="Q536" i="9"/>
  <c r="Q520" i="9"/>
  <c r="P504" i="9"/>
  <c r="P488" i="9"/>
  <c r="P472" i="9"/>
  <c r="P456" i="9"/>
  <c r="P440" i="9"/>
  <c r="P424" i="9"/>
  <c r="P408" i="9"/>
  <c r="O392" i="9"/>
  <c r="P376" i="9"/>
  <c r="P360" i="9"/>
  <c r="P344" i="9"/>
  <c r="P328" i="9"/>
  <c r="P312" i="9"/>
  <c r="P296" i="9"/>
  <c r="O280" i="9"/>
  <c r="P264" i="9"/>
  <c r="P248" i="9"/>
  <c r="P232" i="9"/>
  <c r="P216" i="9"/>
  <c r="P200" i="9"/>
  <c r="N184" i="9"/>
  <c r="O168" i="9"/>
  <c r="P152" i="9"/>
  <c r="O136" i="9"/>
  <c r="O112" i="9"/>
  <c r="O80" i="9"/>
  <c r="P48" i="9"/>
  <c r="P55" i="9"/>
  <c r="P30" i="9"/>
  <c r="Q1582" i="9"/>
  <c r="Q1581" i="9"/>
  <c r="Q1614" i="9"/>
  <c r="Q1613" i="9"/>
  <c r="N1644" i="9"/>
  <c r="O1665" i="9"/>
  <c r="O1664" i="9"/>
  <c r="Q1686" i="9"/>
  <c r="Q1704" i="9"/>
  <c r="Q1720" i="9"/>
  <c r="Q1736" i="9"/>
  <c r="N1623" i="9"/>
  <c r="O1599" i="9"/>
  <c r="O1598" i="9"/>
  <c r="P1575" i="9"/>
  <c r="N1559" i="9"/>
  <c r="N1543" i="9"/>
  <c r="N1527" i="9"/>
  <c r="N1511" i="9"/>
  <c r="N1495" i="9"/>
  <c r="N1479" i="9"/>
  <c r="N1463" i="9"/>
  <c r="N1447" i="9"/>
  <c r="N1431" i="9"/>
  <c r="N1415" i="9"/>
  <c r="N1399" i="9"/>
  <c r="N1383" i="9"/>
  <c r="N1367" i="9"/>
  <c r="N1351" i="9"/>
  <c r="N1335" i="9"/>
  <c r="P1319" i="9"/>
  <c r="N1303" i="9"/>
  <c r="N1287" i="9"/>
  <c r="N1271" i="9"/>
  <c r="N1255" i="9"/>
  <c r="N1239" i="9"/>
  <c r="N1223" i="9"/>
  <c r="N1207" i="9"/>
  <c r="O1191" i="9"/>
  <c r="O1175" i="9"/>
  <c r="O1159" i="9"/>
  <c r="O1143" i="9"/>
  <c r="O1127" i="9"/>
  <c r="O1111" i="9"/>
  <c r="O1095" i="9"/>
  <c r="N1079" i="9"/>
  <c r="N1063" i="9"/>
  <c r="N1047" i="9"/>
  <c r="N1031" i="9"/>
  <c r="N1015" i="9"/>
  <c r="N999" i="9"/>
  <c r="N983" i="9"/>
  <c r="N967" i="9"/>
  <c r="N951" i="9"/>
  <c r="N935" i="9"/>
  <c r="N919" i="9"/>
  <c r="N903" i="9"/>
  <c r="N887" i="9"/>
  <c r="N871" i="9"/>
  <c r="N855" i="9"/>
  <c r="N839" i="9"/>
  <c r="N823" i="9"/>
  <c r="N807" i="9"/>
  <c r="N791" i="9"/>
  <c r="N775" i="9"/>
  <c r="N759" i="9"/>
  <c r="N743" i="9"/>
  <c r="O727" i="9"/>
  <c r="N711" i="9"/>
  <c r="N695" i="9"/>
  <c r="N679" i="9"/>
  <c r="N663" i="9"/>
  <c r="N647" i="9"/>
  <c r="N631" i="9"/>
  <c r="N615" i="9"/>
  <c r="N599" i="9"/>
  <c r="N583" i="9"/>
  <c r="N567" i="9"/>
  <c r="N551" i="9"/>
  <c r="N535" i="9"/>
  <c r="N519" i="9"/>
  <c r="O503" i="9"/>
  <c r="N487" i="9"/>
  <c r="N471" i="9"/>
  <c r="N455" i="9"/>
  <c r="N439" i="9"/>
  <c r="N423" i="9"/>
  <c r="N407" i="9"/>
  <c r="O391" i="9"/>
  <c r="O375" i="9"/>
  <c r="O359" i="9"/>
  <c r="O343" i="9"/>
  <c r="O327" i="9"/>
  <c r="O311" i="9"/>
  <c r="N295" i="9"/>
  <c r="Q279" i="9"/>
  <c r="N263" i="9"/>
  <c r="N247" i="9"/>
  <c r="N231" i="9"/>
  <c r="N215" i="9"/>
  <c r="N199" i="9"/>
  <c r="N183" i="9"/>
  <c r="N167" i="9"/>
  <c r="N151" i="9"/>
  <c r="N135" i="9"/>
  <c r="N119" i="9"/>
  <c r="N103" i="9"/>
  <c r="N87" i="9"/>
  <c r="N39" i="9"/>
  <c r="N1639" i="9"/>
  <c r="P1660" i="9"/>
  <c r="Q1681" i="9"/>
  <c r="N1701" i="9"/>
  <c r="N1542" i="9"/>
  <c r="N1526" i="9"/>
  <c r="N1510" i="9"/>
  <c r="N1494" i="9"/>
  <c r="N1478" i="9"/>
  <c r="N1462" i="9"/>
  <c r="O1446" i="9"/>
  <c r="O1430" i="9"/>
  <c r="O1414" i="9"/>
  <c r="O1398" i="9"/>
  <c r="O1382" i="9"/>
  <c r="O1366" i="9"/>
  <c r="O1350" i="9"/>
  <c r="O1334" i="9"/>
  <c r="O1318" i="9"/>
  <c r="P1302" i="9"/>
  <c r="P1286" i="9"/>
  <c r="P1270" i="9"/>
  <c r="P1254" i="9"/>
  <c r="P1238" i="9"/>
  <c r="N1222" i="9"/>
  <c r="N1206" i="9"/>
  <c r="Q1190" i="9"/>
  <c r="Q1174" i="9"/>
  <c r="Q1158" i="9"/>
  <c r="Q1142" i="9"/>
  <c r="Q1126" i="9"/>
  <c r="Q1110" i="9"/>
  <c r="Q1094" i="9"/>
  <c r="N1078" i="9"/>
  <c r="N1062" i="9"/>
  <c r="N1046" i="9"/>
  <c r="N1030" i="9"/>
  <c r="N1014" i="9"/>
  <c r="N998" i="9"/>
  <c r="O982" i="9"/>
  <c r="O966" i="9"/>
  <c r="P950" i="9"/>
  <c r="P934" i="9"/>
  <c r="P918" i="9"/>
  <c r="P902" i="9"/>
  <c r="P886" i="9"/>
  <c r="P870" i="9"/>
  <c r="P854" i="9"/>
  <c r="P838" i="9"/>
  <c r="P822" i="9"/>
  <c r="P806" i="9"/>
  <c r="P790" i="9"/>
  <c r="P774" i="9"/>
  <c r="P758" i="9"/>
  <c r="P742" i="9"/>
  <c r="P726" i="9"/>
  <c r="P710" i="9"/>
  <c r="P694" i="9"/>
  <c r="P678" i="9"/>
  <c r="P662" i="9"/>
  <c r="P646" i="9"/>
  <c r="P630" i="9"/>
  <c r="Q614" i="9"/>
  <c r="Q598" i="9"/>
  <c r="Q582" i="9"/>
  <c r="Q566" i="9"/>
  <c r="Q550" i="9"/>
  <c r="Q534" i="9"/>
  <c r="P518" i="9"/>
  <c r="P502" i="9"/>
  <c r="P486" i="9"/>
  <c r="P470" i="9"/>
  <c r="P454" i="9"/>
  <c r="P438" i="9"/>
  <c r="P422" i="9"/>
  <c r="P406" i="9"/>
  <c r="Q390" i="9"/>
  <c r="P374" i="9"/>
  <c r="Q358" i="9"/>
  <c r="Q342" i="9"/>
  <c r="Q326" i="9"/>
  <c r="Q310" i="9"/>
  <c r="P294" i="9"/>
  <c r="P278" i="9"/>
  <c r="O262" i="9"/>
  <c r="O246" i="9"/>
  <c r="O230" i="9"/>
  <c r="O214" i="9"/>
  <c r="O198" i="9"/>
  <c r="Q182" i="9"/>
  <c r="O166" i="9"/>
  <c r="P150" i="9"/>
  <c r="O134" i="9"/>
  <c r="O118" i="9"/>
  <c r="O102" i="9"/>
  <c r="P46" i="9"/>
  <c r="N1727" i="9"/>
  <c r="N1721" i="9"/>
  <c r="P1659" i="9"/>
  <c r="Q847" i="9"/>
  <c r="Q831" i="9"/>
  <c r="Q815" i="9"/>
  <c r="Q799" i="9"/>
  <c r="Q783" i="9"/>
  <c r="Q767" i="9"/>
  <c r="Q751" i="9"/>
  <c r="Q735" i="9"/>
  <c r="P719" i="9"/>
  <c r="P703" i="9"/>
  <c r="P687" i="9"/>
  <c r="P671" i="9"/>
  <c r="P655" i="9"/>
  <c r="P639" i="9"/>
  <c r="Q623" i="9"/>
  <c r="Q607" i="9"/>
  <c r="Q591" i="9"/>
  <c r="Q575" i="9"/>
  <c r="Q559" i="9"/>
  <c r="Q543" i="9"/>
  <c r="Q527" i="9"/>
  <c r="N511" i="9"/>
  <c r="Q495" i="9"/>
  <c r="Q479" i="9"/>
  <c r="Q463" i="9"/>
  <c r="Q447" i="9"/>
  <c r="Q431" i="9"/>
  <c r="Q415" i="9"/>
  <c r="P399" i="9"/>
  <c r="Q383" i="9"/>
  <c r="Q367" i="9"/>
  <c r="Q351" i="9"/>
  <c r="Q335" i="9"/>
  <c r="Q319" i="9"/>
  <c r="Q303" i="9"/>
  <c r="N287" i="9"/>
  <c r="O271" i="9"/>
  <c r="O255" i="9"/>
  <c r="P239" i="9"/>
  <c r="P223" i="9"/>
  <c r="P207" i="9"/>
  <c r="Q191" i="9"/>
  <c r="P175" i="9"/>
  <c r="P159" i="9"/>
  <c r="P143" i="9"/>
  <c r="P127" i="9"/>
  <c r="P111" i="9"/>
  <c r="P95" i="9"/>
  <c r="O63" i="9"/>
  <c r="O62" i="9"/>
  <c r="Q1641" i="9"/>
  <c r="N1663" i="9"/>
  <c r="P1684" i="9"/>
  <c r="N1703" i="9"/>
  <c r="O1558" i="9"/>
  <c r="Q1542" i="9"/>
  <c r="Q1526" i="9"/>
  <c r="Q1510" i="9"/>
  <c r="Q1494" i="9"/>
  <c r="Q1478" i="9"/>
  <c r="Q1462" i="9"/>
  <c r="Q1446" i="9"/>
  <c r="Q1430" i="9"/>
  <c r="Q1414" i="9"/>
  <c r="Q1398" i="9"/>
  <c r="Q1382" i="9"/>
  <c r="Q1366" i="9"/>
  <c r="Q1350" i="9"/>
  <c r="Q1334" i="9"/>
  <c r="Q1318" i="9"/>
  <c r="O1302" i="9"/>
  <c r="O1286" i="9"/>
  <c r="O1270" i="9"/>
  <c r="O1254" i="9"/>
  <c r="O1238" i="9"/>
  <c r="Q1222" i="9"/>
  <c r="Q1206" i="9"/>
  <c r="O1190" i="9"/>
  <c r="O1174" i="9"/>
  <c r="O1158" i="9"/>
  <c r="O1142" i="9"/>
  <c r="O1126" i="9"/>
  <c r="O1110" i="9"/>
  <c r="O1094" i="9"/>
  <c r="Q1078" i="9"/>
  <c r="Q1062" i="9"/>
  <c r="Q1046" i="9"/>
  <c r="Q1030" i="9"/>
  <c r="Q1014" i="9"/>
  <c r="Q998" i="9"/>
  <c r="N982" i="9"/>
  <c r="Q966" i="9"/>
  <c r="Q950" i="9"/>
  <c r="Q934" i="9"/>
  <c r="Q918" i="9"/>
  <c r="Q902" i="9"/>
  <c r="Q886" i="9"/>
  <c r="Q870" i="9"/>
  <c r="Q854" i="9"/>
  <c r="O838" i="9"/>
  <c r="O822" i="9"/>
  <c r="O806" i="9"/>
  <c r="O790" i="9"/>
  <c r="O774" i="9"/>
  <c r="O758" i="9"/>
  <c r="N742" i="9"/>
  <c r="N726" i="9"/>
  <c r="N710" i="9"/>
  <c r="N694" i="9"/>
  <c r="N678" i="9"/>
  <c r="N662" i="9"/>
  <c r="N646" i="9"/>
  <c r="N630" i="9"/>
  <c r="P614" i="9"/>
  <c r="P598" i="9"/>
  <c r="P582" i="9"/>
  <c r="P566" i="9"/>
  <c r="P550" i="9"/>
  <c r="P534" i="9"/>
  <c r="N518" i="9"/>
  <c r="N502" i="9"/>
  <c r="N486" i="9"/>
  <c r="N470" i="9"/>
  <c r="N454" i="9"/>
  <c r="N438" i="9"/>
  <c r="N422" i="9"/>
  <c r="N406" i="9"/>
  <c r="P390" i="9"/>
  <c r="N374" i="9"/>
  <c r="O358" i="9"/>
  <c r="O342" i="9"/>
  <c r="O326" i="9"/>
  <c r="O310" i="9"/>
  <c r="Q294" i="9"/>
  <c r="O278" i="9"/>
  <c r="Q262" i="9"/>
  <c r="Q246" i="9"/>
  <c r="Q230" i="9"/>
  <c r="Q214" i="9"/>
  <c r="Q198" i="9"/>
  <c r="N182" i="9"/>
  <c r="Q166" i="9"/>
  <c r="Q150" i="9"/>
  <c r="Q134" i="9"/>
  <c r="Q118" i="9"/>
  <c r="Q102" i="9"/>
  <c r="O46" i="9"/>
  <c r="N1731" i="9"/>
  <c r="N1734" i="9"/>
  <c r="N1708" i="9"/>
  <c r="N1722" i="9"/>
  <c r="P463" i="9"/>
  <c r="P447" i="9"/>
  <c r="P431" i="9"/>
  <c r="P415" i="9"/>
  <c r="N399" i="9"/>
  <c r="P383" i="9"/>
  <c r="P367" i="9"/>
  <c r="P351" i="9"/>
  <c r="P335" i="9"/>
  <c r="P319" i="9"/>
  <c r="P303" i="9"/>
  <c r="O287" i="9"/>
  <c r="P271" i="9"/>
  <c r="P255" i="9"/>
  <c r="O239" i="9"/>
  <c r="O223" i="9"/>
  <c r="O207" i="9"/>
  <c r="O191" i="9"/>
  <c r="O175" i="9"/>
  <c r="O159" i="9"/>
  <c r="O143" i="9"/>
  <c r="O127" i="9"/>
  <c r="O111" i="9"/>
  <c r="O95" i="9"/>
  <c r="Q63" i="9"/>
  <c r="Q62" i="9"/>
  <c r="P1644" i="9"/>
  <c r="Q1665" i="9"/>
  <c r="N1687" i="9"/>
  <c r="N1705" i="9"/>
  <c r="N1558" i="9"/>
  <c r="P1542" i="9"/>
  <c r="P1526" i="9"/>
  <c r="P1510" i="9"/>
  <c r="P1494" i="9"/>
  <c r="P1478" i="9"/>
  <c r="P1462" i="9"/>
  <c r="N1446" i="9"/>
  <c r="N1430" i="9"/>
  <c r="N1414" i="9"/>
  <c r="N1398" i="9"/>
  <c r="N1382" i="9"/>
  <c r="N1366" i="9"/>
  <c r="N1350" i="9"/>
  <c r="N1334" i="9"/>
  <c r="N1318" i="9"/>
  <c r="N1302" i="9"/>
  <c r="N1286" i="9"/>
  <c r="N1270" i="9"/>
  <c r="N1254" i="9"/>
  <c r="N1238" i="9"/>
  <c r="O1222" i="9"/>
  <c r="O1206" i="9"/>
  <c r="P1190" i="9"/>
  <c r="P1174" i="9"/>
  <c r="P1158" i="9"/>
  <c r="P1142" i="9"/>
  <c r="P1126" i="9"/>
  <c r="P1110" i="9"/>
  <c r="P1094" i="9"/>
  <c r="P1078" i="9"/>
  <c r="P1062" i="9"/>
  <c r="P1046" i="9"/>
  <c r="P1030" i="9"/>
  <c r="P1014" i="9"/>
  <c r="P998" i="9"/>
  <c r="Q982" i="9"/>
  <c r="N966" i="9"/>
  <c r="N950" i="9"/>
  <c r="N934" i="9"/>
  <c r="N918" i="9"/>
  <c r="N902" i="9"/>
  <c r="N886" i="9"/>
  <c r="N870" i="9"/>
  <c r="N854" i="9"/>
  <c r="N838" i="9"/>
  <c r="N822" i="9"/>
  <c r="N806" i="9"/>
  <c r="N790" i="9"/>
  <c r="N774" i="9"/>
  <c r="N758" i="9"/>
  <c r="O742" i="9"/>
  <c r="O726" i="9"/>
  <c r="O710" i="9"/>
  <c r="O694" i="9"/>
  <c r="O678" i="9"/>
  <c r="O662" i="9"/>
  <c r="O646" i="9"/>
  <c r="O630" i="9"/>
  <c r="O614" i="9"/>
  <c r="O598" i="9"/>
  <c r="O582" i="9"/>
  <c r="O566" i="9"/>
  <c r="O550" i="9"/>
  <c r="O534" i="9"/>
  <c r="O518" i="9"/>
  <c r="O502" i="9"/>
  <c r="O486" i="9"/>
  <c r="O470" i="9"/>
  <c r="O454" i="9"/>
  <c r="O438" i="9"/>
  <c r="O422" i="9"/>
  <c r="O406" i="9"/>
  <c r="O390" i="9"/>
  <c r="O374" i="9"/>
  <c r="N358" i="9"/>
  <c r="N342" i="9"/>
  <c r="N326" i="9"/>
  <c r="N310" i="9"/>
  <c r="N294" i="9"/>
  <c r="N278" i="9"/>
  <c r="N262" i="9"/>
  <c r="N246" i="9"/>
  <c r="N230" i="9"/>
  <c r="N214" i="9"/>
  <c r="N198" i="9"/>
  <c r="O182" i="9"/>
  <c r="N166" i="9"/>
  <c r="N150" i="9"/>
  <c r="N134" i="9"/>
  <c r="N118" i="9"/>
  <c r="N102" i="9"/>
  <c r="N46" i="9"/>
  <c r="N1733" i="9"/>
  <c r="N1700" i="9"/>
  <c r="P1643" i="9"/>
  <c r="N1714" i="9"/>
  <c r="N735" i="9"/>
  <c r="O719" i="9"/>
  <c r="O703" i="9"/>
  <c r="O687" i="9"/>
  <c r="O671" i="9"/>
  <c r="O655" i="9"/>
  <c r="O639" i="9"/>
  <c r="O623" i="9"/>
  <c r="O607" i="9"/>
  <c r="O591" i="9"/>
  <c r="O575" i="9"/>
  <c r="O559" i="9"/>
  <c r="O543" i="9"/>
  <c r="O527" i="9"/>
  <c r="P511" i="9"/>
  <c r="O495" i="9"/>
  <c r="O479" i="9"/>
  <c r="O463" i="9"/>
  <c r="O447" i="9"/>
  <c r="O431" i="9"/>
  <c r="O415" i="9"/>
  <c r="Q399" i="9"/>
  <c r="N383" i="9"/>
  <c r="N367" i="9"/>
  <c r="N351" i="9"/>
  <c r="N335" i="9"/>
  <c r="N319" i="9"/>
  <c r="N303" i="9"/>
  <c r="P287" i="9"/>
  <c r="Q271" i="9"/>
  <c r="Q255" i="9"/>
  <c r="Q239" i="9"/>
  <c r="Q223" i="9"/>
  <c r="Q207" i="9"/>
  <c r="P191" i="9"/>
  <c r="Q175" i="9"/>
  <c r="Q159" i="9"/>
  <c r="Q143" i="9"/>
  <c r="Q127" i="9"/>
  <c r="Q111" i="9"/>
  <c r="Q95" i="9"/>
  <c r="P63" i="9"/>
  <c r="P62" i="9"/>
  <c r="N1647" i="9"/>
  <c r="P1668" i="9"/>
  <c r="Q1689" i="9"/>
  <c r="N1707" i="9"/>
  <c r="Q1558" i="9"/>
  <c r="O1534" i="9"/>
  <c r="O1518" i="9"/>
  <c r="O1502" i="9"/>
  <c r="O1486" i="9"/>
  <c r="O1470" i="9"/>
  <c r="P1454" i="9"/>
  <c r="P1438" i="9"/>
  <c r="P1422" i="9"/>
  <c r="P1406" i="9"/>
  <c r="P1390" i="9"/>
  <c r="P1374" i="9"/>
  <c r="P1358" i="9"/>
  <c r="P1342" i="9"/>
  <c r="P1326" i="9"/>
  <c r="Q1310" i="9"/>
  <c r="Q1294" i="9"/>
  <c r="Q1278" i="9"/>
  <c r="Q1262" i="9"/>
  <c r="Q1246" i="9"/>
  <c r="Q1230" i="9"/>
  <c r="Q1214" i="9"/>
  <c r="Q1198" i="9"/>
  <c r="N1182" i="9"/>
  <c r="N1166" i="9"/>
  <c r="N1150" i="9"/>
  <c r="N1134" i="9"/>
  <c r="N1118" i="9"/>
  <c r="N1102" i="9"/>
  <c r="N1086" i="9"/>
  <c r="O1070" i="9"/>
  <c r="O1054" i="9"/>
  <c r="O1038" i="9"/>
  <c r="O1022" i="9"/>
  <c r="O1006" i="9"/>
  <c r="O990" i="9"/>
  <c r="O974" i="9"/>
  <c r="O958" i="9"/>
  <c r="O942" i="9"/>
  <c r="O926" i="9"/>
  <c r="O910" i="9"/>
  <c r="O894" i="9"/>
  <c r="O878" i="9"/>
  <c r="O862" i="9"/>
  <c r="Q846" i="9"/>
  <c r="Q830" i="9"/>
  <c r="Q814" i="9"/>
  <c r="Q798" i="9"/>
  <c r="Q782" i="9"/>
  <c r="Q766" i="9"/>
  <c r="Q750" i="9"/>
  <c r="Q734" i="9"/>
  <c r="Q718" i="9"/>
  <c r="Q702" i="9"/>
  <c r="Q686" i="9"/>
  <c r="Q670" i="9"/>
  <c r="Q654" i="9"/>
  <c r="Q638" i="9"/>
  <c r="N622" i="9"/>
  <c r="N606" i="9"/>
  <c r="N590" i="9"/>
  <c r="N574" i="9"/>
  <c r="N558" i="9"/>
  <c r="N542" i="9"/>
  <c r="N526" i="9"/>
  <c r="Q510" i="9"/>
  <c r="Q494" i="9"/>
  <c r="Q478" i="9"/>
  <c r="Q462" i="9"/>
  <c r="Q446" i="9"/>
  <c r="Q430" i="9"/>
  <c r="Q414" i="9"/>
  <c r="Q398" i="9"/>
  <c r="N382" i="9"/>
  <c r="P366" i="9"/>
  <c r="P350" i="9"/>
  <c r="P334" i="9"/>
  <c r="P318" i="9"/>
  <c r="P302" i="9"/>
  <c r="Q286" i="9"/>
  <c r="P270" i="9"/>
  <c r="P254" i="9"/>
  <c r="P238" i="9"/>
  <c r="P222" i="9"/>
  <c r="P206" i="9"/>
  <c r="Q190" i="9"/>
  <c r="O174" i="9"/>
  <c r="O158" i="9"/>
  <c r="O142" i="9"/>
  <c r="P126" i="9"/>
  <c r="P110" i="9"/>
  <c r="P70" i="9"/>
  <c r="N1717" i="9"/>
  <c r="N1718" i="9"/>
  <c r="N1706" i="9"/>
  <c r="N463" i="9"/>
  <c r="N447" i="9"/>
  <c r="N431" i="9"/>
  <c r="N415" i="9"/>
  <c r="O399" i="9"/>
  <c r="O383" i="9"/>
  <c r="O367" i="9"/>
  <c r="O351" i="9"/>
  <c r="O335" i="9"/>
  <c r="O319" i="9"/>
  <c r="O303" i="9"/>
  <c r="Q287" i="9"/>
  <c r="N271" i="9"/>
  <c r="N255" i="9"/>
  <c r="N239" i="9"/>
  <c r="N223" i="9"/>
  <c r="N207" i="9"/>
  <c r="N191" i="9"/>
  <c r="N175" i="9"/>
  <c r="N159" i="9"/>
  <c r="N143" i="9"/>
  <c r="N127" i="9"/>
  <c r="N111" i="9"/>
  <c r="N95" i="9"/>
  <c r="N63" i="9"/>
  <c r="N62" i="9"/>
  <c r="Q1649" i="9"/>
  <c r="N1671" i="9"/>
  <c r="P1692" i="9"/>
  <c r="O1550" i="9"/>
  <c r="N1534" i="9"/>
  <c r="N1518" i="9"/>
  <c r="N1502" i="9"/>
  <c r="N1486" i="9"/>
  <c r="N1470" i="9"/>
  <c r="O1454" i="9"/>
  <c r="O1438" i="9"/>
  <c r="O1422" i="9"/>
  <c r="O1406" i="9"/>
  <c r="O1390" i="9"/>
  <c r="O1374" i="9"/>
  <c r="O1358" i="9"/>
  <c r="O1342" i="9"/>
  <c r="O1326" i="9"/>
  <c r="P1310" i="9"/>
  <c r="P1294" i="9"/>
  <c r="P1278" i="9"/>
  <c r="P1262" i="9"/>
  <c r="P1246" i="9"/>
  <c r="P1230" i="9"/>
  <c r="P1214" i="9"/>
  <c r="N1198" i="9"/>
  <c r="Q1182" i="9"/>
  <c r="Q1166" i="9"/>
  <c r="Q1150" i="9"/>
  <c r="Q1134" i="9"/>
  <c r="Q1118" i="9"/>
  <c r="Q1102" i="9"/>
  <c r="Q1086" i="9"/>
  <c r="N1070" i="9"/>
  <c r="N1054" i="9"/>
  <c r="N1038" i="9"/>
  <c r="N1022" i="9"/>
  <c r="N1006" i="9"/>
  <c r="N990" i="9"/>
  <c r="P974" i="9"/>
  <c r="P958" i="9"/>
  <c r="P942" i="9"/>
  <c r="P926" i="9"/>
  <c r="P910" i="9"/>
  <c r="P894" i="9"/>
  <c r="P878" i="9"/>
  <c r="P862" i="9"/>
  <c r="P846" i="9"/>
  <c r="P830" i="9"/>
  <c r="P814" i="9"/>
  <c r="P798" i="9"/>
  <c r="P782" i="9"/>
  <c r="P766" i="9"/>
  <c r="P750" i="9"/>
  <c r="P734" i="9"/>
  <c r="P718" i="9"/>
  <c r="P702" i="9"/>
  <c r="P686" i="9"/>
  <c r="P670" i="9"/>
  <c r="P654" i="9"/>
  <c r="P638" i="9"/>
  <c r="Q622" i="9"/>
  <c r="Q606" i="9"/>
  <c r="Q590" i="9"/>
  <c r="Q574" i="9"/>
  <c r="Q558" i="9"/>
  <c r="Q542" i="9"/>
  <c r="Q526" i="9"/>
  <c r="P510" i="9"/>
  <c r="P494" i="9"/>
  <c r="P478" i="9"/>
  <c r="P462" i="9"/>
  <c r="P446" i="9"/>
  <c r="P430" i="9"/>
  <c r="P414" i="9"/>
  <c r="P398" i="9"/>
  <c r="Q382" i="9"/>
  <c r="Q366" i="9"/>
  <c r="Q350" i="9"/>
  <c r="Q334" i="9"/>
  <c r="Q318" i="9"/>
  <c r="Q302" i="9"/>
  <c r="P286" i="9"/>
  <c r="O270" i="9"/>
  <c r="O254" i="9"/>
  <c r="O238" i="9"/>
  <c r="O222" i="9"/>
  <c r="O206" i="9"/>
  <c r="P190" i="9"/>
  <c r="P174" i="9"/>
  <c r="P158" i="9"/>
  <c r="P142" i="9"/>
  <c r="O126" i="9"/>
  <c r="O110" i="9"/>
  <c r="O70" i="9"/>
  <c r="N1729" i="9"/>
  <c r="N1710" i="9"/>
  <c r="Q1557" i="9"/>
  <c r="P1691" i="9"/>
  <c r="N1698" i="9"/>
  <c r="N1728" i="9"/>
  <c r="Q471" i="9"/>
  <c r="Q455" i="9"/>
  <c r="Q439" i="9"/>
  <c r="Q423" i="9"/>
  <c r="Q407" i="9"/>
  <c r="Q391" i="9"/>
  <c r="Q375" i="9"/>
  <c r="Q359" i="9"/>
  <c r="Q343" i="9"/>
  <c r="Q327" i="9"/>
  <c r="Q311" i="9"/>
  <c r="P295" i="9"/>
  <c r="N279" i="9"/>
  <c r="O263" i="9"/>
  <c r="P247" i="9"/>
  <c r="P231" i="9"/>
  <c r="P215" i="9"/>
  <c r="P199" i="9"/>
  <c r="Q183" i="9"/>
  <c r="P167" i="9"/>
  <c r="P151" i="9"/>
  <c r="P135" i="9"/>
  <c r="P119" i="9"/>
  <c r="P103" i="9"/>
  <c r="P87" i="9"/>
  <c r="Q39" i="9"/>
  <c r="P1630" i="9"/>
  <c r="P1652" i="9"/>
  <c r="Q1673" i="9"/>
  <c r="N1550" i="9"/>
  <c r="Q1534" i="9"/>
  <c r="Q1518" i="9"/>
  <c r="Q1502" i="9"/>
  <c r="Q1486" i="9"/>
  <c r="Q1470" i="9"/>
  <c r="Q1454" i="9"/>
  <c r="Q1438" i="9"/>
  <c r="Q1422" i="9"/>
  <c r="Q1406" i="9"/>
  <c r="Q1390" i="9"/>
  <c r="Q1374" i="9"/>
  <c r="Q1358" i="9"/>
  <c r="Q1342" i="9"/>
  <c r="Q1326" i="9"/>
  <c r="O1310" i="9"/>
  <c r="O1294" i="9"/>
  <c r="O1278" i="9"/>
  <c r="O1262" i="9"/>
  <c r="O1246" i="9"/>
  <c r="O1230" i="9"/>
  <c r="N1214" i="9"/>
  <c r="O1198" i="9"/>
  <c r="O1182" i="9"/>
  <c r="O1166" i="9"/>
  <c r="O1150" i="9"/>
  <c r="O1134" i="9"/>
  <c r="O1118" i="9"/>
  <c r="O1102" i="9"/>
  <c r="O1086" i="9"/>
  <c r="Q1070" i="9"/>
  <c r="Q1054" i="9"/>
  <c r="Q1038" i="9"/>
  <c r="Q1022" i="9"/>
  <c r="Q1006" i="9"/>
  <c r="Q990" i="9"/>
  <c r="Q974" i="9"/>
  <c r="Q958" i="9"/>
  <c r="Q942" i="9"/>
  <c r="Q926" i="9"/>
  <c r="Q910" i="9"/>
  <c r="Q894" i="9"/>
  <c r="Q878" i="9"/>
  <c r="Q862" i="9"/>
  <c r="O846" i="9"/>
  <c r="O830" i="9"/>
  <c r="O814" i="9"/>
  <c r="O798" i="9"/>
  <c r="O782" i="9"/>
  <c r="O766" i="9"/>
  <c r="N750" i="9"/>
  <c r="N734" i="9"/>
  <c r="N718" i="9"/>
  <c r="N702" i="9"/>
  <c r="N686" i="9"/>
  <c r="N670" i="9"/>
  <c r="N654" i="9"/>
  <c r="N638" i="9"/>
  <c r="P622" i="9"/>
  <c r="P606" i="9"/>
  <c r="P590" i="9"/>
  <c r="P574" i="9"/>
  <c r="P558" i="9"/>
  <c r="P542" i="9"/>
  <c r="P526" i="9"/>
  <c r="N510" i="9"/>
  <c r="N494" i="9"/>
  <c r="N478" i="9"/>
  <c r="N462" i="9"/>
  <c r="N446" i="9"/>
  <c r="N430" i="9"/>
  <c r="N414" i="9"/>
  <c r="O398" i="9"/>
  <c r="P382" i="9"/>
  <c r="O366" i="9"/>
  <c r="O350" i="9"/>
  <c r="O334" i="9"/>
  <c r="O318" i="9"/>
  <c r="O302" i="9"/>
  <c r="O286" i="9"/>
  <c r="Q270" i="9"/>
  <c r="Q254" i="9"/>
  <c r="Q238" i="9"/>
  <c r="Q222" i="9"/>
  <c r="Q206" i="9"/>
  <c r="O190" i="9"/>
  <c r="Q174" i="9"/>
  <c r="Q158" i="9"/>
  <c r="Q142" i="9"/>
  <c r="Q126" i="9"/>
  <c r="Q110" i="9"/>
  <c r="Q70" i="9"/>
  <c r="N1737" i="9"/>
  <c r="N1702" i="9"/>
  <c r="N1740" i="9"/>
  <c r="P1683" i="9"/>
  <c r="N1720" i="9"/>
  <c r="Q711" i="9"/>
  <c r="Q695" i="9"/>
  <c r="Q679" i="9"/>
  <c r="Q663" i="9"/>
  <c r="Q647" i="9"/>
  <c r="Q631" i="9"/>
  <c r="P615" i="9"/>
  <c r="P599" i="9"/>
  <c r="P583" i="9"/>
  <c r="P567" i="9"/>
  <c r="P551" i="9"/>
  <c r="P535" i="9"/>
  <c r="P519" i="9"/>
  <c r="P503" i="9"/>
  <c r="P487" i="9"/>
  <c r="P471" i="9"/>
  <c r="P455" i="9"/>
  <c r="P439" i="9"/>
  <c r="P423" i="9"/>
  <c r="P407" i="9"/>
  <c r="P391" i="9"/>
  <c r="P375" i="9"/>
  <c r="P359" i="9"/>
  <c r="P343" i="9"/>
  <c r="P327" i="9"/>
  <c r="P311" i="9"/>
  <c r="O295" i="9"/>
  <c r="O279" i="9"/>
  <c r="P263" i="9"/>
  <c r="O247" i="9"/>
  <c r="O231" i="9"/>
  <c r="O215" i="9"/>
  <c r="O199" i="9"/>
  <c r="P183" i="9"/>
  <c r="O167" i="9"/>
  <c r="O151" i="9"/>
  <c r="O135" i="9"/>
  <c r="O119" i="9"/>
  <c r="O103" i="9"/>
  <c r="O87" i="9"/>
  <c r="P39" i="9"/>
  <c r="Q1633" i="9"/>
  <c r="N1655" i="9"/>
  <c r="P1676" i="9"/>
  <c r="N1697" i="9"/>
  <c r="N1713" i="9"/>
  <c r="Q1550" i="9"/>
  <c r="P1534" i="9"/>
  <c r="P1518" i="9"/>
  <c r="P1502" i="9"/>
  <c r="P1486" i="9"/>
  <c r="P1470" i="9"/>
  <c r="N1454" i="9"/>
  <c r="N1438" i="9"/>
  <c r="N1422" i="9"/>
  <c r="N1406" i="9"/>
  <c r="N1390" i="9"/>
  <c r="N1374" i="9"/>
  <c r="N1358" i="9"/>
  <c r="N1342" i="9"/>
  <c r="N1326" i="9"/>
  <c r="N1310" i="9"/>
  <c r="N1294" i="9"/>
  <c r="N1278" i="9"/>
  <c r="N1262" i="9"/>
  <c r="N1246" i="9"/>
  <c r="N1230" i="9"/>
  <c r="O1214" i="9"/>
  <c r="P1198" i="9"/>
  <c r="P1182" i="9"/>
  <c r="P1166" i="9"/>
  <c r="P1150" i="9"/>
  <c r="P1134" i="9"/>
  <c r="P1118" i="9"/>
  <c r="P1102" i="9"/>
  <c r="P1086" i="9"/>
  <c r="P1070" i="9"/>
  <c r="P1054" i="9"/>
  <c r="P1038" i="9"/>
  <c r="P1022" i="9"/>
  <c r="P1006" i="9"/>
  <c r="P990" i="9"/>
  <c r="N974" i="9"/>
  <c r="N958" i="9"/>
  <c r="N942" i="9"/>
  <c r="N926" i="9"/>
  <c r="N910" i="9"/>
  <c r="N894" i="9"/>
  <c r="N878" i="9"/>
  <c r="N862" i="9"/>
  <c r="N846" i="9"/>
  <c r="N830" i="9"/>
  <c r="N814" i="9"/>
  <c r="N798" i="9"/>
  <c r="N782" i="9"/>
  <c r="N766" i="9"/>
  <c r="O750" i="9"/>
  <c r="O734" i="9"/>
  <c r="O718" i="9"/>
  <c r="O702" i="9"/>
  <c r="O686" i="9"/>
  <c r="O670" i="9"/>
  <c r="O654" i="9"/>
  <c r="O638" i="9"/>
  <c r="O622" i="9"/>
  <c r="O606" i="9"/>
  <c r="O590" i="9"/>
  <c r="O574" i="9"/>
  <c r="O558" i="9"/>
  <c r="O542" i="9"/>
  <c r="O526" i="9"/>
  <c r="O510" i="9"/>
  <c r="O494" i="9"/>
  <c r="O478" i="9"/>
  <c r="O462" i="9"/>
  <c r="O446" i="9"/>
  <c r="O430" i="9"/>
  <c r="O414" i="9"/>
  <c r="N398" i="9"/>
  <c r="O382" i="9"/>
  <c r="N366" i="9"/>
  <c r="N350" i="9"/>
  <c r="N334" i="9"/>
  <c r="N318" i="9"/>
  <c r="N302" i="9"/>
  <c r="N286" i="9"/>
  <c r="N270" i="9"/>
  <c r="N254" i="9"/>
  <c r="N238" i="9"/>
  <c r="N222" i="9"/>
  <c r="N206" i="9"/>
  <c r="N190" i="9"/>
  <c r="N174" i="9"/>
  <c r="N158" i="9"/>
  <c r="N142" i="9"/>
  <c r="N126" i="9"/>
  <c r="N110" i="9"/>
  <c r="N70" i="9"/>
  <c r="N1725" i="9"/>
  <c r="P1741" i="9"/>
  <c r="N1732" i="9"/>
  <c r="P1675" i="9"/>
  <c r="N1712" i="9"/>
  <c r="O423" i="9"/>
  <c r="O407" i="9"/>
  <c r="N391" i="9"/>
  <c r="N375" i="9"/>
  <c r="N359" i="9"/>
  <c r="N343" i="9"/>
  <c r="N327" i="9"/>
  <c r="N311" i="9"/>
  <c r="Q295" i="9"/>
  <c r="P279" i="9"/>
  <c r="Q263" i="9"/>
  <c r="Q247" i="9"/>
  <c r="Q231" i="9"/>
  <c r="Q215" i="9"/>
  <c r="Q199" i="9"/>
  <c r="O183" i="9"/>
  <c r="Q167" i="9"/>
  <c r="Q151" i="9"/>
  <c r="Q135" i="9"/>
  <c r="Q119" i="9"/>
  <c r="Q103" i="9"/>
  <c r="Q87" i="9"/>
  <c r="O39" i="9"/>
  <c r="P1636" i="9"/>
  <c r="Q1657" i="9"/>
  <c r="N1679" i="9"/>
  <c r="O1542" i="9"/>
  <c r="O1526" i="9"/>
  <c r="O1510" i="9"/>
  <c r="O1494" i="9"/>
  <c r="O1478" i="9"/>
  <c r="O1462" i="9"/>
  <c r="P1446" i="9"/>
  <c r="P1430" i="9"/>
  <c r="P1414" i="9"/>
  <c r="P1398" i="9"/>
  <c r="P1382" i="9"/>
  <c r="P1366" i="9"/>
  <c r="P1350" i="9"/>
  <c r="P1334" i="9"/>
  <c r="P1318" i="9"/>
  <c r="Q1302" i="9"/>
  <c r="Q1286" i="9"/>
  <c r="Q1270" i="9"/>
  <c r="Q1254" i="9"/>
  <c r="Q1238" i="9"/>
  <c r="P1222" i="9"/>
  <c r="P1206" i="9"/>
  <c r="N1190" i="9"/>
  <c r="N1174" i="9"/>
  <c r="N1158" i="9"/>
  <c r="N1142" i="9"/>
  <c r="N1126" i="9"/>
  <c r="N1110" i="9"/>
  <c r="N1094" i="9"/>
  <c r="O1078" i="9"/>
  <c r="O1062" i="9"/>
  <c r="O1046" i="9"/>
  <c r="O1030" i="9"/>
  <c r="O1014" i="9"/>
  <c r="O998" i="9"/>
  <c r="P982" i="9"/>
  <c r="P966" i="9"/>
  <c r="O950" i="9"/>
  <c r="O934" i="9"/>
  <c r="O918" i="9"/>
  <c r="O902" i="9"/>
  <c r="O886" i="9"/>
  <c r="O870" i="9"/>
  <c r="O854" i="9"/>
  <c r="Q838" i="9"/>
  <c r="Q822" i="9"/>
  <c r="Q806" i="9"/>
  <c r="Q790" i="9"/>
  <c r="Q774" i="9"/>
  <c r="Q758" i="9"/>
  <c r="Q742" i="9"/>
  <c r="Q726" i="9"/>
  <c r="Q710" i="9"/>
  <c r="Q694" i="9"/>
  <c r="Q678" i="9"/>
  <c r="Q662" i="9"/>
  <c r="Q646" i="9"/>
  <c r="Q630" i="9"/>
  <c r="N614" i="9"/>
  <c r="N598" i="9"/>
  <c r="N582" i="9"/>
  <c r="N566" i="9"/>
  <c r="N550" i="9"/>
  <c r="N534" i="9"/>
  <c r="Q518" i="9"/>
  <c r="Q502" i="9"/>
  <c r="Q486" i="9"/>
  <c r="Q470" i="9"/>
  <c r="Q454" i="9"/>
  <c r="Q438" i="9"/>
  <c r="Q422" i="9"/>
  <c r="Q406" i="9"/>
  <c r="N390" i="9"/>
  <c r="Q374" i="9"/>
  <c r="P358" i="9"/>
  <c r="P342" i="9"/>
  <c r="P326" i="9"/>
  <c r="P310" i="9"/>
  <c r="O294" i="9"/>
  <c r="Q278" i="9"/>
  <c r="P262" i="9"/>
  <c r="P246" i="9"/>
  <c r="P230" i="9"/>
  <c r="P214" i="9"/>
  <c r="P198" i="9"/>
  <c r="P182" i="9"/>
  <c r="P166" i="9"/>
  <c r="O150" i="9"/>
  <c r="P134" i="9"/>
  <c r="P118" i="9"/>
  <c r="P102" i="9"/>
  <c r="Q46" i="9"/>
  <c r="Q1741" i="9"/>
  <c r="N1724" i="9"/>
  <c r="P1667" i="9"/>
  <c r="N1738" i="9"/>
  <c r="N1704" i="9"/>
  <c r="P26" i="9"/>
  <c r="O26" i="9"/>
  <c r="Q26" i="9"/>
  <c r="F1733" i="7"/>
  <c r="G1733" i="7" s="1"/>
  <c r="P17" i="7" l="1"/>
  <c r="S5" i="9"/>
  <c r="S6" i="9"/>
  <c r="S7" i="9"/>
  <c r="S8" i="9"/>
  <c r="U8" i="9" s="1"/>
  <c r="S4" i="9"/>
  <c r="T7" i="9"/>
  <c r="T6" i="9"/>
  <c r="T5" i="9"/>
  <c r="T4" i="9"/>
  <c r="O17" i="7"/>
  <c r="N17" i="7"/>
  <c r="M17" i="7"/>
  <c r="L17" i="7"/>
  <c r="J17" i="7"/>
  <c r="K17" i="7"/>
  <c r="F1729" i="7"/>
  <c r="F1721" i="7"/>
  <c r="F1713" i="7"/>
  <c r="I17" i="7"/>
  <c r="F1649" i="7"/>
  <c r="F1728" i="7"/>
  <c r="F1680" i="7"/>
  <c r="F1640" i="7"/>
  <c r="F1616" i="7"/>
  <c r="F1536" i="7"/>
  <c r="F1504" i="7"/>
  <c r="F1718" i="7"/>
  <c r="F1678" i="7"/>
  <c r="F1654" i="7"/>
  <c r="F1630" i="7"/>
  <c r="F1590" i="7"/>
  <c r="F1725" i="7"/>
  <c r="F1693" i="7"/>
  <c r="F1669" i="7"/>
  <c r="F1637" i="7"/>
  <c r="F1613" i="7"/>
  <c r="F1581" i="7"/>
  <c r="F1549" i="7"/>
  <c r="F1517" i="7"/>
  <c r="F1509" i="7"/>
  <c r="F1461" i="7"/>
  <c r="F1716" i="7"/>
  <c r="F1692" i="7"/>
  <c r="F1676" i="7"/>
  <c r="F1652" i="7"/>
  <c r="F1628" i="7"/>
  <c r="F1604" i="7"/>
  <c r="F1588" i="7"/>
  <c r="F1564" i="7"/>
  <c r="F1540" i="7"/>
  <c r="F1516" i="7"/>
  <c r="F1500" i="7"/>
  <c r="F1476" i="7"/>
  <c r="F1452" i="7"/>
  <c r="F1436" i="7"/>
  <c r="F1412" i="7"/>
  <c r="F1396" i="7"/>
  <c r="F1380" i="7"/>
  <c r="F1372" i="7"/>
  <c r="F1356" i="7"/>
  <c r="F1340" i="7"/>
  <c r="F1324" i="7"/>
  <c r="F1308" i="7"/>
  <c r="F1292" i="7"/>
  <c r="F1276" i="7"/>
  <c r="F1260" i="7"/>
  <c r="F1244" i="7"/>
  <c r="F1236" i="7"/>
  <c r="F1228" i="7"/>
  <c r="F1220" i="7"/>
  <c r="F1204" i="7"/>
  <c r="F1196" i="7"/>
  <c r="F1188" i="7"/>
  <c r="F1180" i="7"/>
  <c r="F1172" i="7"/>
  <c r="F1164" i="7"/>
  <c r="F1156" i="7"/>
  <c r="F1148" i="7"/>
  <c r="F1140" i="7"/>
  <c r="F1132" i="7"/>
  <c r="F1124" i="7"/>
  <c r="F1116" i="7"/>
  <c r="F1108" i="7"/>
  <c r="F1100" i="7"/>
  <c r="F1092" i="7"/>
  <c r="F1084" i="7"/>
  <c r="F1076" i="7"/>
  <c r="F1068" i="7"/>
  <c r="F1060" i="7"/>
  <c r="F1052" i="7"/>
  <c r="F1044" i="7"/>
  <c r="F1036" i="7"/>
  <c r="F1028" i="7"/>
  <c r="F1020" i="7"/>
  <c r="F1012" i="7"/>
  <c r="F1004" i="7"/>
  <c r="F996" i="7"/>
  <c r="F988" i="7"/>
  <c r="F980" i="7"/>
  <c r="F972" i="7"/>
  <c r="F964" i="7"/>
  <c r="F956" i="7"/>
  <c r="F948" i="7"/>
  <c r="F916" i="7"/>
  <c r="F1702" i="7"/>
  <c r="F1670" i="7"/>
  <c r="F1622" i="7"/>
  <c r="F1574" i="7"/>
  <c r="F1709" i="7"/>
  <c r="F1685" i="7"/>
  <c r="F1653" i="7"/>
  <c r="F1621" i="7"/>
  <c r="F1589" i="7"/>
  <c r="F1557" i="7"/>
  <c r="F1525" i="7"/>
  <c r="F1501" i="7"/>
  <c r="F1477" i="7"/>
  <c r="F1732" i="7"/>
  <c r="G1732" i="7" s="1"/>
  <c r="F1708" i="7"/>
  <c r="F1684" i="7"/>
  <c r="F1660" i="7"/>
  <c r="F1636" i="7"/>
  <c r="F1620" i="7"/>
  <c r="F1596" i="7"/>
  <c r="F1572" i="7"/>
  <c r="F1548" i="7"/>
  <c r="F1532" i="7"/>
  <c r="F1508" i="7"/>
  <c r="F1484" i="7"/>
  <c r="F1460" i="7"/>
  <c r="F1420" i="7"/>
  <c r="F1730" i="7"/>
  <c r="F1722" i="7"/>
  <c r="F1714" i="7"/>
  <c r="F1706" i="7"/>
  <c r="F1698" i="7"/>
  <c r="F1690" i="7"/>
  <c r="F1682" i="7"/>
  <c r="F1674" i="7"/>
  <c r="F1666" i="7"/>
  <c r="F1658" i="7"/>
  <c r="F1650" i="7"/>
  <c r="F1642" i="7"/>
  <c r="F1634" i="7"/>
  <c r="F1626" i="7"/>
  <c r="F1618" i="7"/>
  <c r="F1610" i="7"/>
  <c r="F1602" i="7"/>
  <c r="F1594" i="7"/>
  <c r="F1586" i="7"/>
  <c r="F1578" i="7"/>
  <c r="F1570" i="7"/>
  <c r="F1562" i="7"/>
  <c r="F1554" i="7"/>
  <c r="F1546" i="7"/>
  <c r="F1538" i="7"/>
  <c r="F1530" i="7"/>
  <c r="F1522" i="7"/>
  <c r="F1514" i="7"/>
  <c r="F1506" i="7"/>
  <c r="F1498" i="7"/>
  <c r="F1490" i="7"/>
  <c r="F1482" i="7"/>
  <c r="F1474" i="7"/>
  <c r="F1466" i="7"/>
  <c r="F1458" i="7"/>
  <c r="F1450" i="7"/>
  <c r="F1442" i="7"/>
  <c r="F1434" i="7"/>
  <c r="F1426" i="7"/>
  <c r="F1418" i="7"/>
  <c r="F1410" i="7"/>
  <c r="F1402" i="7"/>
  <c r="F1394" i="7"/>
  <c r="F1386" i="7"/>
  <c r="F1378" i="7"/>
  <c r="F1370" i="7"/>
  <c r="F1362" i="7"/>
  <c r="F1354" i="7"/>
  <c r="F1346" i="7"/>
  <c r="F1338" i="7"/>
  <c r="F1330" i="7"/>
  <c r="F1322" i="7"/>
  <c r="F1314" i="7"/>
  <c r="F1306" i="7"/>
  <c r="F1705" i="7"/>
  <c r="F1689" i="7"/>
  <c r="F1633" i="7"/>
  <c r="F1625" i="7"/>
  <c r="F1617" i="7"/>
  <c r="F1609" i="7"/>
  <c r="F1601" i="7"/>
  <c r="F1593" i="7"/>
  <c r="F1585" i="7"/>
  <c r="F1577" i="7"/>
  <c r="F1569" i="7"/>
  <c r="F1561" i="7"/>
  <c r="F1553" i="7"/>
  <c r="F1545" i="7"/>
  <c r="F1537" i="7"/>
  <c r="F1529" i="7"/>
  <c r="F1521" i="7"/>
  <c r="F1513" i="7"/>
  <c r="F1505" i="7"/>
  <c r="F1497" i="7"/>
  <c r="F1489" i="7"/>
  <c r="F1481" i="7"/>
  <c r="F1473" i="7"/>
  <c r="F1465" i="7"/>
  <c r="F1457" i="7"/>
  <c r="F1449" i="7"/>
  <c r="F1441" i="7"/>
  <c r="F1433" i="7"/>
  <c r="F1425" i="7"/>
  <c r="F1417" i="7"/>
  <c r="F1409" i="7"/>
  <c r="F1401" i="7"/>
  <c r="F1393" i="7"/>
  <c r="F1385" i="7"/>
  <c r="F1377" i="7"/>
  <c r="F1369" i="7"/>
  <c r="F1361" i="7"/>
  <c r="F1353" i="7"/>
  <c r="F1345" i="7"/>
  <c r="F1337" i="7"/>
  <c r="F1329" i="7"/>
  <c r="F1321" i="7"/>
  <c r="F1313" i="7"/>
  <c r="F1305" i="7"/>
  <c r="F1297" i="7"/>
  <c r="F1697" i="7"/>
  <c r="F1681" i="7"/>
  <c r="F1712" i="7"/>
  <c r="F1672" i="7"/>
  <c r="F1624" i="7"/>
  <c r="F1576" i="7"/>
  <c r="F1552" i="7"/>
  <c r="F1528" i="7"/>
  <c r="F1472" i="7"/>
  <c r="F1456" i="7"/>
  <c r="F1448" i="7"/>
  <c r="F1432" i="7"/>
  <c r="F1408" i="7"/>
  <c r="F1400" i="7"/>
  <c r="F1376" i="7"/>
  <c r="F1368" i="7"/>
  <c r="F1344" i="7"/>
  <c r="F1336" i="7"/>
  <c r="F1312" i="7"/>
  <c r="F1304" i="7"/>
  <c r="F1288" i="7"/>
  <c r="F1272" i="7"/>
  <c r="F1248" i="7"/>
  <c r="F1240" i="7"/>
  <c r="F1224" i="7"/>
  <c r="F1208" i="7"/>
  <c r="F1184" i="7"/>
  <c r="F1168" i="7"/>
  <c r="F1152" i="7"/>
  <c r="F1136" i="7"/>
  <c r="F1128" i="7"/>
  <c r="F1112" i="7"/>
  <c r="F1104" i="7"/>
  <c r="F1096" i="7"/>
  <c r="F1088" i="7"/>
  <c r="F1080" i="7"/>
  <c r="F1072" i="7"/>
  <c r="F1064" i="7"/>
  <c r="F1056" i="7"/>
  <c r="F1040" i="7"/>
  <c r="F1032" i="7"/>
  <c r="F1024" i="7"/>
  <c r="F1016" i="7"/>
  <c r="F1008" i="7"/>
  <c r="F1000" i="7"/>
  <c r="F992" i="7"/>
  <c r="F984" i="7"/>
  <c r="F1657" i="7"/>
  <c r="F1720" i="7"/>
  <c r="F1664" i="7"/>
  <c r="F1584" i="7"/>
  <c r="F1544" i="7"/>
  <c r="F1520" i="7"/>
  <c r="F1480" i="7"/>
  <c r="F1464" i="7"/>
  <c r="F1440" i="7"/>
  <c r="F1424" i="7"/>
  <c r="F1416" i="7"/>
  <c r="F1392" i="7"/>
  <c r="F1384" i="7"/>
  <c r="F1360" i="7"/>
  <c r="F1352" i="7"/>
  <c r="F1328" i="7"/>
  <c r="F1320" i="7"/>
  <c r="F1296" i="7"/>
  <c r="F1280" i="7"/>
  <c r="F1264" i="7"/>
  <c r="F1256" i="7"/>
  <c r="F1232" i="7"/>
  <c r="F1216" i="7"/>
  <c r="F1200" i="7"/>
  <c r="F1192" i="7"/>
  <c r="F1176" i="7"/>
  <c r="F1160" i="7"/>
  <c r="F1144" i="7"/>
  <c r="F1120" i="7"/>
  <c r="F1048" i="7"/>
  <c r="F1727" i="7"/>
  <c r="F1673" i="7"/>
  <c r="F1704" i="7"/>
  <c r="F1656" i="7"/>
  <c r="F1608" i="7"/>
  <c r="F1512" i="7"/>
  <c r="F1726" i="7"/>
  <c r="F1694" i="7"/>
  <c r="F1646" i="7"/>
  <c r="F1614" i="7"/>
  <c r="F1582" i="7"/>
  <c r="F1566" i="7"/>
  <c r="F1558" i="7"/>
  <c r="F1550" i="7"/>
  <c r="F1542" i="7"/>
  <c r="F1534" i="7"/>
  <c r="F1526" i="7"/>
  <c r="F1518" i="7"/>
  <c r="F1510" i="7"/>
  <c r="F1502" i="7"/>
  <c r="F1494" i="7"/>
  <c r="F1486" i="7"/>
  <c r="F1478" i="7"/>
  <c r="F1470" i="7"/>
  <c r="F1462" i="7"/>
  <c r="F1454" i="7"/>
  <c r="F1446" i="7"/>
  <c r="F1438" i="7"/>
  <c r="F1430" i="7"/>
  <c r="F1422" i="7"/>
  <c r="F1414" i="7"/>
  <c r="F1406" i="7"/>
  <c r="F1398" i="7"/>
  <c r="F1390" i="7"/>
  <c r="F1382" i="7"/>
  <c r="F1374" i="7"/>
  <c r="F1366" i="7"/>
  <c r="F1358" i="7"/>
  <c r="F1350" i="7"/>
  <c r="F1342" i="7"/>
  <c r="F1334" i="7"/>
  <c r="F1326" i="7"/>
  <c r="F1318" i="7"/>
  <c r="F1310" i="7"/>
  <c r="F1641" i="7"/>
  <c r="F1688" i="7"/>
  <c r="F1632" i="7"/>
  <c r="F1600" i="7"/>
  <c r="F1568" i="7"/>
  <c r="F1488" i="7"/>
  <c r="F1686" i="7"/>
  <c r="F1638" i="7"/>
  <c r="F1598" i="7"/>
  <c r="F1717" i="7"/>
  <c r="F1677" i="7"/>
  <c r="F1645" i="7"/>
  <c r="F1605" i="7"/>
  <c r="F1573" i="7"/>
  <c r="F1541" i="7"/>
  <c r="F1493" i="7"/>
  <c r="F1485" i="7"/>
  <c r="F1453" i="7"/>
  <c r="F1445" i="7"/>
  <c r="F1437" i="7"/>
  <c r="F1429" i="7"/>
  <c r="F1421" i="7"/>
  <c r="F1413" i="7"/>
  <c r="F1405" i="7"/>
  <c r="F1397" i="7"/>
  <c r="F1389" i="7"/>
  <c r="F1381" i="7"/>
  <c r="F1373" i="7"/>
  <c r="F1365" i="7"/>
  <c r="F1357" i="7"/>
  <c r="F1349" i="7"/>
  <c r="F1341" i="7"/>
  <c r="F1333" i="7"/>
  <c r="F1325" i="7"/>
  <c r="F1317" i="7"/>
  <c r="F1309" i="7"/>
  <c r="F1301" i="7"/>
  <c r="F1293" i="7"/>
  <c r="F1665" i="7"/>
  <c r="F1696" i="7"/>
  <c r="F1648" i="7"/>
  <c r="F1592" i="7"/>
  <c r="F1560" i="7"/>
  <c r="F1496" i="7"/>
  <c r="F1710" i="7"/>
  <c r="F1662" i="7"/>
  <c r="F1606" i="7"/>
  <c r="F1701" i="7"/>
  <c r="F1661" i="7"/>
  <c r="F1629" i="7"/>
  <c r="F1597" i="7"/>
  <c r="F1565" i="7"/>
  <c r="F1533" i="7"/>
  <c r="F1469" i="7"/>
  <c r="F1724" i="7"/>
  <c r="F1700" i="7"/>
  <c r="F1668" i="7"/>
  <c r="F1644" i="7"/>
  <c r="F1612" i="7"/>
  <c r="F1580" i="7"/>
  <c r="F1556" i="7"/>
  <c r="F1524" i="7"/>
  <c r="F1492" i="7"/>
  <c r="F1468" i="7"/>
  <c r="F1444" i="7"/>
  <c r="F1428" i="7"/>
  <c r="F1404" i="7"/>
  <c r="F1388" i="7"/>
  <c r="F1364" i="7"/>
  <c r="F1348" i="7"/>
  <c r="F1332" i="7"/>
  <c r="F1316" i="7"/>
  <c r="F1300" i="7"/>
  <c r="F1284" i="7"/>
  <c r="F1268" i="7"/>
  <c r="F1252" i="7"/>
  <c r="F1212" i="7"/>
  <c r="F940" i="7"/>
  <c r="F1731" i="7"/>
  <c r="G1731" i="7" s="1"/>
  <c r="F1723" i="7"/>
  <c r="F1715" i="7"/>
  <c r="F1707" i="7"/>
  <c r="F1699" i="7"/>
  <c r="F1691" i="7"/>
  <c r="F1683" i="7"/>
  <c r="F1675" i="7"/>
  <c r="F1667" i="7"/>
  <c r="F1659" i="7"/>
  <c r="F1651" i="7"/>
  <c r="F1643" i="7"/>
  <c r="F1635" i="7"/>
  <c r="F1627" i="7"/>
  <c r="F1619" i="7"/>
  <c r="F1611" i="7"/>
  <c r="F1603" i="7"/>
  <c r="F1595" i="7"/>
  <c r="F1587" i="7"/>
  <c r="F1579" i="7"/>
  <c r="F1571" i="7"/>
  <c r="F1563" i="7"/>
  <c r="F1555" i="7"/>
  <c r="F1547" i="7"/>
  <c r="F1539" i="7"/>
  <c r="F1531" i="7"/>
  <c r="F1523" i="7"/>
  <c r="F1515" i="7"/>
  <c r="F1507" i="7"/>
  <c r="F1499" i="7"/>
  <c r="F1491" i="7"/>
  <c r="F1483" i="7"/>
  <c r="F1475" i="7"/>
  <c r="F1467" i="7"/>
  <c r="F1459" i="7"/>
  <c r="F1451" i="7"/>
  <c r="F1443" i="7"/>
  <c r="F1435" i="7"/>
  <c r="F1427" i="7"/>
  <c r="F1419" i="7"/>
  <c r="F1411" i="7"/>
  <c r="F1403" i="7"/>
  <c r="F1395" i="7"/>
  <c r="F1387" i="7"/>
  <c r="F1379" i="7"/>
  <c r="F1371" i="7"/>
  <c r="F1363" i="7"/>
  <c r="F1355" i="7"/>
  <c r="F1347" i="7"/>
  <c r="F1339" i="7"/>
  <c r="F1331" i="7"/>
  <c r="F1323" i="7"/>
  <c r="F1315" i="7"/>
  <c r="F1307" i="7"/>
  <c r="F1299" i="7"/>
  <c r="F1291" i="7"/>
  <c r="F1283" i="7"/>
  <c r="F1275" i="7"/>
  <c r="F1267" i="7"/>
  <c r="F1259" i="7"/>
  <c r="F1251" i="7"/>
  <c r="F1243" i="7"/>
  <c r="F1235" i="7"/>
  <c r="F1227" i="7"/>
  <c r="F1219" i="7"/>
  <c r="F1211" i="7"/>
  <c r="F1203" i="7"/>
  <c r="F1195" i="7"/>
  <c r="F1187" i="7"/>
  <c r="F1179" i="7"/>
  <c r="F1171" i="7"/>
  <c r="F1163" i="7"/>
  <c r="F1155" i="7"/>
  <c r="F1147" i="7"/>
  <c r="F1139" i="7"/>
  <c r="F1131" i="7"/>
  <c r="F1123" i="7"/>
  <c r="F1115" i="7"/>
  <c r="F1107" i="7"/>
  <c r="F1099" i="7"/>
  <c r="F1091" i="7"/>
  <c r="F1083" i="7"/>
  <c r="F1075" i="7"/>
  <c r="F1067" i="7"/>
  <c r="F1059" i="7"/>
  <c r="F1051" i="7"/>
  <c r="F1043" i="7"/>
  <c r="F1035" i="7"/>
  <c r="F1027" i="7"/>
  <c r="F1019" i="7"/>
  <c r="F1011" i="7"/>
  <c r="F1003" i="7"/>
  <c r="F995" i="7"/>
  <c r="F987" i="7"/>
  <c r="F979" i="7"/>
  <c r="F971" i="7"/>
  <c r="F963" i="7"/>
  <c r="F955" i="7"/>
  <c r="F947" i="7"/>
  <c r="F939" i="7"/>
  <c r="F931" i="7"/>
  <c r="F923" i="7"/>
  <c r="F915" i="7"/>
  <c r="F907" i="7"/>
  <c r="F899" i="7"/>
  <c r="F891" i="7"/>
  <c r="F883" i="7"/>
  <c r="F875" i="7"/>
  <c r="F867" i="7"/>
  <c r="F859" i="7"/>
  <c r="F851" i="7"/>
  <c r="F843" i="7"/>
  <c r="F835" i="7"/>
  <c r="F827" i="7"/>
  <c r="F819" i="7"/>
  <c r="F811" i="7"/>
  <c r="F803" i="7"/>
  <c r="F795" i="7"/>
  <c r="F787" i="7"/>
  <c r="F779" i="7"/>
  <c r="F771" i="7"/>
  <c r="F763" i="7"/>
  <c r="F755" i="7"/>
  <c r="F747" i="7"/>
  <c r="F739" i="7"/>
  <c r="F731" i="7"/>
  <c r="F723" i="7"/>
  <c r="F715" i="7"/>
  <c r="F707" i="7"/>
  <c r="F699" i="7"/>
  <c r="F1298" i="7"/>
  <c r="F1290" i="7"/>
  <c r="F1282" i="7"/>
  <c r="F1274" i="7"/>
  <c r="F1266" i="7"/>
  <c r="F1258" i="7"/>
  <c r="F1250" i="7"/>
  <c r="F1242" i="7"/>
  <c r="F1234" i="7"/>
  <c r="F1226" i="7"/>
  <c r="F1218" i="7"/>
  <c r="F1210" i="7"/>
  <c r="F1202" i="7"/>
  <c r="F1194" i="7"/>
  <c r="F1186" i="7"/>
  <c r="F1178" i="7"/>
  <c r="F1170" i="7"/>
  <c r="F1162" i="7"/>
  <c r="F1154" i="7"/>
  <c r="F1146" i="7"/>
  <c r="F1138" i="7"/>
  <c r="F1130" i="7"/>
  <c r="F1122" i="7"/>
  <c r="F1114" i="7"/>
  <c r="F1106" i="7"/>
  <c r="F1098" i="7"/>
  <c r="F1090" i="7"/>
  <c r="F1082" i="7"/>
  <c r="F1074" i="7"/>
  <c r="F1066" i="7"/>
  <c r="F1058" i="7"/>
  <c r="F1050" i="7"/>
  <c r="F1042" i="7"/>
  <c r="F1034" i="7"/>
  <c r="F1026" i="7"/>
  <c r="F1018" i="7"/>
  <c r="F1010" i="7"/>
  <c r="F1002" i="7"/>
  <c r="F994" i="7"/>
  <c r="F986" i="7"/>
  <c r="F978" i="7"/>
  <c r="F970" i="7"/>
  <c r="F962" i="7"/>
  <c r="F954" i="7"/>
  <c r="F946" i="7"/>
  <c r="F938" i="7"/>
  <c r="F930" i="7"/>
  <c r="F922" i="7"/>
  <c r="F914" i="7"/>
  <c r="F906" i="7"/>
  <c r="F898" i="7"/>
  <c r="F890" i="7"/>
  <c r="F882" i="7"/>
  <c r="F874" i="7"/>
  <c r="F866" i="7"/>
  <c r="F858" i="7"/>
  <c r="F850" i="7"/>
  <c r="F842" i="7"/>
  <c r="F834" i="7"/>
  <c r="F826" i="7"/>
  <c r="F818" i="7"/>
  <c r="F810" i="7"/>
  <c r="F802" i="7"/>
  <c r="F794" i="7"/>
  <c r="F786" i="7"/>
  <c r="F778" i="7"/>
  <c r="F770" i="7"/>
  <c r="F762" i="7"/>
  <c r="F754" i="7"/>
  <c r="F746" i="7"/>
  <c r="F738" i="7"/>
  <c r="F730" i="7"/>
  <c r="F722" i="7"/>
  <c r="F714" i="7"/>
  <c r="F706" i="7"/>
  <c r="F698" i="7"/>
  <c r="F690" i="7"/>
  <c r="F682" i="7"/>
  <c r="F1289" i="7"/>
  <c r="F1281" i="7"/>
  <c r="F1273" i="7"/>
  <c r="F1265" i="7"/>
  <c r="F1257" i="7"/>
  <c r="F1249" i="7"/>
  <c r="F1241" i="7"/>
  <c r="F1233" i="7"/>
  <c r="F1225" i="7"/>
  <c r="F1217" i="7"/>
  <c r="F1209" i="7"/>
  <c r="F1201" i="7"/>
  <c r="F1193" i="7"/>
  <c r="F1185" i="7"/>
  <c r="F1177" i="7"/>
  <c r="F1169" i="7"/>
  <c r="F1161" i="7"/>
  <c r="F1153" i="7"/>
  <c r="F1145" i="7"/>
  <c r="F1137" i="7"/>
  <c r="F1129" i="7"/>
  <c r="F1121" i="7"/>
  <c r="F1113" i="7"/>
  <c r="F1105" i="7"/>
  <c r="F1097" i="7"/>
  <c r="F1089" i="7"/>
  <c r="F1081" i="7"/>
  <c r="F1073" i="7"/>
  <c r="F1065" i="7"/>
  <c r="F1057" i="7"/>
  <c r="F1049" i="7"/>
  <c r="F1041" i="7"/>
  <c r="F1033" i="7"/>
  <c r="F1025" i="7"/>
  <c r="F1017" i="7"/>
  <c r="F1009" i="7"/>
  <c r="F1001" i="7"/>
  <c r="F993" i="7"/>
  <c r="F985" i="7"/>
  <c r="F977" i="7"/>
  <c r="F969" i="7"/>
  <c r="F961" i="7"/>
  <c r="F953" i="7"/>
  <c r="F945" i="7"/>
  <c r="F937" i="7"/>
  <c r="F929" i="7"/>
  <c r="F921" i="7"/>
  <c r="F913" i="7"/>
  <c r="F905" i="7"/>
  <c r="F897" i="7"/>
  <c r="F889" i="7"/>
  <c r="F881" i="7"/>
  <c r="F873" i="7"/>
  <c r="F865" i="7"/>
  <c r="F857" i="7"/>
  <c r="F849" i="7"/>
  <c r="F841" i="7"/>
  <c r="F833" i="7"/>
  <c r="F825" i="7"/>
  <c r="F817" i="7"/>
  <c r="F809" i="7"/>
  <c r="F801" i="7"/>
  <c r="F793" i="7"/>
  <c r="F785" i="7"/>
  <c r="F777" i="7"/>
  <c r="F769" i="7"/>
  <c r="F761" i="7"/>
  <c r="F753" i="7"/>
  <c r="F745" i="7"/>
  <c r="F737" i="7"/>
  <c r="F729" i="7"/>
  <c r="F721" i="7"/>
  <c r="F713" i="7"/>
  <c r="F705" i="7"/>
  <c r="F976" i="7"/>
  <c r="F968" i="7"/>
  <c r="F960" i="7"/>
  <c r="F952" i="7"/>
  <c r="F944" i="7"/>
  <c r="F936" i="7"/>
  <c r="F928" i="7"/>
  <c r="F920" i="7"/>
  <c r="F912" i="7"/>
  <c r="F904" i="7"/>
  <c r="F896" i="7"/>
  <c r="F888" i="7"/>
  <c r="F880" i="7"/>
  <c r="F872" i="7"/>
  <c r="F864" i="7"/>
  <c r="F856" i="7"/>
  <c r="F848" i="7"/>
  <c r="F840" i="7"/>
  <c r="F832" i="7"/>
  <c r="F824" i="7"/>
  <c r="F816" i="7"/>
  <c r="F808" i="7"/>
  <c r="F800" i="7"/>
  <c r="F792" i="7"/>
  <c r="F784" i="7"/>
  <c r="F776" i="7"/>
  <c r="F768" i="7"/>
  <c r="F760" i="7"/>
  <c r="F752" i="7"/>
  <c r="F744" i="7"/>
  <c r="F736" i="7"/>
  <c r="F728" i="7"/>
  <c r="F720" i="7"/>
  <c r="F712" i="7"/>
  <c r="F704" i="7"/>
  <c r="F696" i="7"/>
  <c r="F688" i="7"/>
  <c r="F680" i="7"/>
  <c r="F672" i="7"/>
  <c r="F664" i="7"/>
  <c r="F656" i="7"/>
  <c r="F648" i="7"/>
  <c r="F640" i="7"/>
  <c r="F632" i="7"/>
  <c r="F624" i="7"/>
  <c r="F616" i="7"/>
  <c r="F608" i="7"/>
  <c r="F600" i="7"/>
  <c r="F592" i="7"/>
  <c r="F584" i="7"/>
  <c r="F576" i="7"/>
  <c r="F568" i="7"/>
  <c r="F560" i="7"/>
  <c r="F552" i="7"/>
  <c r="F544" i="7"/>
  <c r="F536" i="7"/>
  <c r="F528" i="7"/>
  <c r="F520" i="7"/>
  <c r="F512" i="7"/>
  <c r="F504" i="7"/>
  <c r="F496" i="7"/>
  <c r="F488" i="7"/>
  <c r="F480" i="7"/>
  <c r="F472" i="7"/>
  <c r="F464" i="7"/>
  <c r="F456" i="7"/>
  <c r="F448" i="7"/>
  <c r="F440" i="7"/>
  <c r="F432" i="7"/>
  <c r="F424" i="7"/>
  <c r="F416" i="7"/>
  <c r="F408" i="7"/>
  <c r="F400" i="7"/>
  <c r="F392" i="7"/>
  <c r="F384" i="7"/>
  <c r="F376" i="7"/>
  <c r="F368" i="7"/>
  <c r="F360" i="7"/>
  <c r="F352" i="7"/>
  <c r="F344" i="7"/>
  <c r="F336" i="7"/>
  <c r="F328" i="7"/>
  <c r="F320" i="7"/>
  <c r="F312" i="7"/>
  <c r="F304" i="7"/>
  <c r="F1719" i="7"/>
  <c r="F1711" i="7"/>
  <c r="F1703" i="7"/>
  <c r="F1695" i="7"/>
  <c r="F1687" i="7"/>
  <c r="F1679" i="7"/>
  <c r="F1671" i="7"/>
  <c r="F1663" i="7"/>
  <c r="F1655" i="7"/>
  <c r="F1647" i="7"/>
  <c r="F1639" i="7"/>
  <c r="F1631" i="7"/>
  <c r="F1623" i="7"/>
  <c r="F1615" i="7"/>
  <c r="F1607" i="7"/>
  <c r="F1599" i="7"/>
  <c r="F1591" i="7"/>
  <c r="F1583" i="7"/>
  <c r="F1575" i="7"/>
  <c r="F1567" i="7"/>
  <c r="F1559" i="7"/>
  <c r="F1551" i="7"/>
  <c r="F1543" i="7"/>
  <c r="F1535" i="7"/>
  <c r="F1527" i="7"/>
  <c r="F1519" i="7"/>
  <c r="F1511" i="7"/>
  <c r="F1503" i="7"/>
  <c r="F1495" i="7"/>
  <c r="F1487" i="7"/>
  <c r="F1479" i="7"/>
  <c r="F1471" i="7"/>
  <c r="F1463" i="7"/>
  <c r="F1455" i="7"/>
  <c r="F1447" i="7"/>
  <c r="F1439" i="7"/>
  <c r="F1431" i="7"/>
  <c r="F1423" i="7"/>
  <c r="F1415" i="7"/>
  <c r="F1407" i="7"/>
  <c r="F1399" i="7"/>
  <c r="F1391" i="7"/>
  <c r="F1383" i="7"/>
  <c r="F1375" i="7"/>
  <c r="F1367" i="7"/>
  <c r="F1359" i="7"/>
  <c r="F1351" i="7"/>
  <c r="F1343" i="7"/>
  <c r="F1335" i="7"/>
  <c r="F1327" i="7"/>
  <c r="F1319" i="7"/>
  <c r="F1311" i="7"/>
  <c r="F1303" i="7"/>
  <c r="F1295" i="7"/>
  <c r="F1287" i="7"/>
  <c r="F1279" i="7"/>
  <c r="F1271" i="7"/>
  <c r="F1263" i="7"/>
  <c r="F1255" i="7"/>
  <c r="F1247" i="7"/>
  <c r="F1239" i="7"/>
  <c r="F1231" i="7"/>
  <c r="F1223" i="7"/>
  <c r="F1215" i="7"/>
  <c r="F1207" i="7"/>
  <c r="F1199" i="7"/>
  <c r="F1191" i="7"/>
  <c r="F1183" i="7"/>
  <c r="F1175" i="7"/>
  <c r="F1167" i="7"/>
  <c r="F1159" i="7"/>
  <c r="F1151" i="7"/>
  <c r="F1143" i="7"/>
  <c r="F1135" i="7"/>
  <c r="F1127" i="7"/>
  <c r="F1119" i="7"/>
  <c r="F1111" i="7"/>
  <c r="F1103" i="7"/>
  <c r="F1095" i="7"/>
  <c r="F1087" i="7"/>
  <c r="F1079" i="7"/>
  <c r="F1071" i="7"/>
  <c r="F1063" i="7"/>
  <c r="F1055" i="7"/>
  <c r="F1047" i="7"/>
  <c r="F1039" i="7"/>
  <c r="F1031" i="7"/>
  <c r="F1023" i="7"/>
  <c r="F1015" i="7"/>
  <c r="F1007" i="7"/>
  <c r="F999" i="7"/>
  <c r="F991" i="7"/>
  <c r="F983" i="7"/>
  <c r="F975" i="7"/>
  <c r="F967" i="7"/>
  <c r="F959" i="7"/>
  <c r="F951" i="7"/>
  <c r="F943" i="7"/>
  <c r="F935" i="7"/>
  <c r="F927" i="7"/>
  <c r="F919" i="7"/>
  <c r="F911" i="7"/>
  <c r="F903" i="7"/>
  <c r="F895" i="7"/>
  <c r="F887" i="7"/>
  <c r="F879" i="7"/>
  <c r="F871" i="7"/>
  <c r="F863" i="7"/>
  <c r="F855" i="7"/>
  <c r="F847" i="7"/>
  <c r="F839" i="7"/>
  <c r="F831" i="7"/>
  <c r="F823" i="7"/>
  <c r="F815" i="7"/>
  <c r="F807" i="7"/>
  <c r="F799" i="7"/>
  <c r="F791" i="7"/>
  <c r="F783" i="7"/>
  <c r="F775" i="7"/>
  <c r="F767" i="7"/>
  <c r="F759" i="7"/>
  <c r="F751" i="7"/>
  <c r="F743" i="7"/>
  <c r="F735" i="7"/>
  <c r="F727" i="7"/>
  <c r="F719" i="7"/>
  <c r="F711" i="7"/>
  <c r="F703" i="7"/>
  <c r="F1302" i="7"/>
  <c r="F1294" i="7"/>
  <c r="F1286" i="7"/>
  <c r="F1278" i="7"/>
  <c r="F1270" i="7"/>
  <c r="F1262" i="7"/>
  <c r="F1254" i="7"/>
  <c r="F1246" i="7"/>
  <c r="F1238" i="7"/>
  <c r="F1230" i="7"/>
  <c r="F1222" i="7"/>
  <c r="F1214" i="7"/>
  <c r="F1206" i="7"/>
  <c r="F1198" i="7"/>
  <c r="F1190" i="7"/>
  <c r="F1182" i="7"/>
  <c r="F1174" i="7"/>
  <c r="F1166" i="7"/>
  <c r="F1158" i="7"/>
  <c r="F1150" i="7"/>
  <c r="F1142" i="7"/>
  <c r="F1134" i="7"/>
  <c r="F1126" i="7"/>
  <c r="F1118" i="7"/>
  <c r="F1110" i="7"/>
  <c r="F1102" i="7"/>
  <c r="F1094" i="7"/>
  <c r="F1086" i="7"/>
  <c r="F1078" i="7"/>
  <c r="F1070" i="7"/>
  <c r="F1062" i="7"/>
  <c r="F1054" i="7"/>
  <c r="F1046" i="7"/>
  <c r="F1038" i="7"/>
  <c r="F1030" i="7"/>
  <c r="F1022" i="7"/>
  <c r="F1014" i="7"/>
  <c r="F1006" i="7"/>
  <c r="F998" i="7"/>
  <c r="F990" i="7"/>
  <c r="F982" i="7"/>
  <c r="F974" i="7"/>
  <c r="F966" i="7"/>
  <c r="F958" i="7"/>
  <c r="F950" i="7"/>
  <c r="F942" i="7"/>
  <c r="F934" i="7"/>
  <c r="F926" i="7"/>
  <c r="F918" i="7"/>
  <c r="F910" i="7"/>
  <c r="F902" i="7"/>
  <c r="F894" i="7"/>
  <c r="F886" i="7"/>
  <c r="F878" i="7"/>
  <c r="F870" i="7"/>
  <c r="F862" i="7"/>
  <c r="F854" i="7"/>
  <c r="F846" i="7"/>
  <c r="F838" i="7"/>
  <c r="F830" i="7"/>
  <c r="F822" i="7"/>
  <c r="F814" i="7"/>
  <c r="F806" i="7"/>
  <c r="F798" i="7"/>
  <c r="F790" i="7"/>
  <c r="F782" i="7"/>
  <c r="F774" i="7"/>
  <c r="F766" i="7"/>
  <c r="F758" i="7"/>
  <c r="F750" i="7"/>
  <c r="F742" i="7"/>
  <c r="F734" i="7"/>
  <c r="F726" i="7"/>
  <c r="F718" i="7"/>
  <c r="F710" i="7"/>
  <c r="F702" i="7"/>
  <c r="F694" i="7"/>
  <c r="F686" i="7"/>
  <c r="F1285" i="7"/>
  <c r="F1277" i="7"/>
  <c r="F1269" i="7"/>
  <c r="F1261" i="7"/>
  <c r="F1253" i="7"/>
  <c r="F1245" i="7"/>
  <c r="F1237" i="7"/>
  <c r="F1229" i="7"/>
  <c r="F1221" i="7"/>
  <c r="F1213" i="7"/>
  <c r="F1205" i="7"/>
  <c r="F1197" i="7"/>
  <c r="F1189" i="7"/>
  <c r="F1181" i="7"/>
  <c r="F1173" i="7"/>
  <c r="F1165" i="7"/>
  <c r="F1157" i="7"/>
  <c r="F1149" i="7"/>
  <c r="F1141" i="7"/>
  <c r="F1133" i="7"/>
  <c r="F1125" i="7"/>
  <c r="F1117" i="7"/>
  <c r="F1109" i="7"/>
  <c r="F1101" i="7"/>
  <c r="F1093" i="7"/>
  <c r="F1085" i="7"/>
  <c r="F1077" i="7"/>
  <c r="F1069" i="7"/>
  <c r="F1061" i="7"/>
  <c r="F1053" i="7"/>
  <c r="F1045" i="7"/>
  <c r="F1037" i="7"/>
  <c r="F1029" i="7"/>
  <c r="F1021" i="7"/>
  <c r="F1013" i="7"/>
  <c r="F1005" i="7"/>
  <c r="F997" i="7"/>
  <c r="F989" i="7"/>
  <c r="F981" i="7"/>
  <c r="F973" i="7"/>
  <c r="F965" i="7"/>
  <c r="F957" i="7"/>
  <c r="F949" i="7"/>
  <c r="F941" i="7"/>
  <c r="F933" i="7"/>
  <c r="F925" i="7"/>
  <c r="F917" i="7"/>
  <c r="F909" i="7"/>
  <c r="F901" i="7"/>
  <c r="F893" i="7"/>
  <c r="F885" i="7"/>
  <c r="F877" i="7"/>
  <c r="F869" i="7"/>
  <c r="F861" i="7"/>
  <c r="F853" i="7"/>
  <c r="F845" i="7"/>
  <c r="F837" i="7"/>
  <c r="F829" i="7"/>
  <c r="F821" i="7"/>
  <c r="F813" i="7"/>
  <c r="F805" i="7"/>
  <c r="F797" i="7"/>
  <c r="F789" i="7"/>
  <c r="F781" i="7"/>
  <c r="F773" i="7"/>
  <c r="F765" i="7"/>
  <c r="F757" i="7"/>
  <c r="F749" i="7"/>
  <c r="F741" i="7"/>
  <c r="F733" i="7"/>
  <c r="F725" i="7"/>
  <c r="F717" i="7"/>
  <c r="F709" i="7"/>
  <c r="F701" i="7"/>
  <c r="F693" i="7"/>
  <c r="F685" i="7"/>
  <c r="F677" i="7"/>
  <c r="F932" i="7"/>
  <c r="F924" i="7"/>
  <c r="F908" i="7"/>
  <c r="F900" i="7"/>
  <c r="F892" i="7"/>
  <c r="F884" i="7"/>
  <c r="F876" i="7"/>
  <c r="F868" i="7"/>
  <c r="F860" i="7"/>
  <c r="F852" i="7"/>
  <c r="F844" i="7"/>
  <c r="F836" i="7"/>
  <c r="F828" i="7"/>
  <c r="F820" i="7"/>
  <c r="F812" i="7"/>
  <c r="F804" i="7"/>
  <c r="F796" i="7"/>
  <c r="F788" i="7"/>
  <c r="F780" i="7"/>
  <c r="F772" i="7"/>
  <c r="F764" i="7"/>
  <c r="F756" i="7"/>
  <c r="F748" i="7"/>
  <c r="F740" i="7"/>
  <c r="F732" i="7"/>
  <c r="F724" i="7"/>
  <c r="F716" i="7"/>
  <c r="F708" i="7"/>
  <c r="F700" i="7"/>
  <c r="F692" i="7"/>
  <c r="F684" i="7"/>
  <c r="F676" i="7"/>
  <c r="F668" i="7"/>
  <c r="F660" i="7"/>
  <c r="F652" i="7"/>
  <c r="F644" i="7"/>
  <c r="F636" i="7"/>
  <c r="F628" i="7"/>
  <c r="F620" i="7"/>
  <c r="F612" i="7"/>
  <c r="F604" i="7"/>
  <c r="F596" i="7"/>
  <c r="F588" i="7"/>
  <c r="F580" i="7"/>
  <c r="F572" i="7"/>
  <c r="F564" i="7"/>
  <c r="F556" i="7"/>
  <c r="F548" i="7"/>
  <c r="F540" i="7"/>
  <c r="F532" i="7"/>
  <c r="F524" i="7"/>
  <c r="F516" i="7"/>
  <c r="F508" i="7"/>
  <c r="F500" i="7"/>
  <c r="F492" i="7"/>
  <c r="F484" i="7"/>
  <c r="F476" i="7"/>
  <c r="F468" i="7"/>
  <c r="F460" i="7"/>
  <c r="F452" i="7"/>
  <c r="F444" i="7"/>
  <c r="F436" i="7"/>
  <c r="F428" i="7"/>
  <c r="F420" i="7"/>
  <c r="F412" i="7"/>
  <c r="F404" i="7"/>
  <c r="F396" i="7"/>
  <c r="F388" i="7"/>
  <c r="F380" i="7"/>
  <c r="F372" i="7"/>
  <c r="F364" i="7"/>
  <c r="F356" i="7"/>
  <c r="F348" i="7"/>
  <c r="F340" i="7"/>
  <c r="F332" i="7"/>
  <c r="F324" i="7"/>
  <c r="F316" i="7"/>
  <c r="F308" i="7"/>
  <c r="F300" i="7"/>
  <c r="F697" i="7"/>
  <c r="F689" i="7"/>
  <c r="F681" i="7"/>
  <c r="F673" i="7"/>
  <c r="F665" i="7"/>
  <c r="F657" i="7"/>
  <c r="F649" i="7"/>
  <c r="F641" i="7"/>
  <c r="F633" i="7"/>
  <c r="F625" i="7"/>
  <c r="F617" i="7"/>
  <c r="F609" i="7"/>
  <c r="F601" i="7"/>
  <c r="F593" i="7"/>
  <c r="F585" i="7"/>
  <c r="F577" i="7"/>
  <c r="F569" i="7"/>
  <c r="F561" i="7"/>
  <c r="F553" i="7"/>
  <c r="F545" i="7"/>
  <c r="F537" i="7"/>
  <c r="F529" i="7"/>
  <c r="F521" i="7"/>
  <c r="F513" i="7"/>
  <c r="F505" i="7"/>
  <c r="F497" i="7"/>
  <c r="F489" i="7"/>
  <c r="F481" i="7"/>
  <c r="F473" i="7"/>
  <c r="F465" i="7"/>
  <c r="F457" i="7"/>
  <c r="F449" i="7"/>
  <c r="F441" i="7"/>
  <c r="F433" i="7"/>
  <c r="F425" i="7"/>
  <c r="F417" i="7"/>
  <c r="F409" i="7"/>
  <c r="F401" i="7"/>
  <c r="F393" i="7"/>
  <c r="F385" i="7"/>
  <c r="F377" i="7"/>
  <c r="F369" i="7"/>
  <c r="F361" i="7"/>
  <c r="F353" i="7"/>
  <c r="F345" i="7"/>
  <c r="F337" i="7"/>
  <c r="F329" i="7"/>
  <c r="F321" i="7"/>
  <c r="F313" i="7"/>
  <c r="F305" i="7"/>
  <c r="F297" i="7"/>
  <c r="F289" i="7"/>
  <c r="F281" i="7"/>
  <c r="F273" i="7"/>
  <c r="F265" i="7"/>
  <c r="F257" i="7"/>
  <c r="F249" i="7"/>
  <c r="F241" i="7"/>
  <c r="F233" i="7"/>
  <c r="F225" i="7"/>
  <c r="F217" i="7"/>
  <c r="F209" i="7"/>
  <c r="F201" i="7"/>
  <c r="F193" i="7"/>
  <c r="F185" i="7"/>
  <c r="F177" i="7"/>
  <c r="F169" i="7"/>
  <c r="F161" i="7"/>
  <c r="F153" i="7"/>
  <c r="F145" i="7"/>
  <c r="F137" i="7"/>
  <c r="F129" i="7"/>
  <c r="F121" i="7"/>
  <c r="F113" i="7"/>
  <c r="F105" i="7"/>
  <c r="F97" i="7"/>
  <c r="F89" i="7"/>
  <c r="F81" i="7"/>
  <c r="F73" i="7"/>
  <c r="F65" i="7"/>
  <c r="F57" i="7"/>
  <c r="F49" i="7"/>
  <c r="F41" i="7"/>
  <c r="F33" i="7"/>
  <c r="F25" i="7"/>
  <c r="F296" i="7"/>
  <c r="F288" i="7"/>
  <c r="F280" i="7"/>
  <c r="F272" i="7"/>
  <c r="F264" i="7"/>
  <c r="F256" i="7"/>
  <c r="F248" i="7"/>
  <c r="F240" i="7"/>
  <c r="F232" i="7"/>
  <c r="F224" i="7"/>
  <c r="F216" i="7"/>
  <c r="F208" i="7"/>
  <c r="F200" i="7"/>
  <c r="F192" i="7"/>
  <c r="F184" i="7"/>
  <c r="F176" i="7"/>
  <c r="F168" i="7"/>
  <c r="F160" i="7"/>
  <c r="F152" i="7"/>
  <c r="F144" i="7"/>
  <c r="F136" i="7"/>
  <c r="F128" i="7"/>
  <c r="F120" i="7"/>
  <c r="F112" i="7"/>
  <c r="F104" i="7"/>
  <c r="F96" i="7"/>
  <c r="F88" i="7"/>
  <c r="F80" i="7"/>
  <c r="F72" i="7"/>
  <c r="F64" i="7"/>
  <c r="F56" i="7"/>
  <c r="F48" i="7"/>
  <c r="F40" i="7"/>
  <c r="F32" i="7"/>
  <c r="F24" i="7"/>
  <c r="F695" i="7"/>
  <c r="F687" i="7"/>
  <c r="F679" i="7"/>
  <c r="F671" i="7"/>
  <c r="F663" i="7"/>
  <c r="F655" i="7"/>
  <c r="F647" i="7"/>
  <c r="F639" i="7"/>
  <c r="F631" i="7"/>
  <c r="F623" i="7"/>
  <c r="F615" i="7"/>
  <c r="F607" i="7"/>
  <c r="F599" i="7"/>
  <c r="F591" i="7"/>
  <c r="F583" i="7"/>
  <c r="F575" i="7"/>
  <c r="F567" i="7"/>
  <c r="F559" i="7"/>
  <c r="F551" i="7"/>
  <c r="F543" i="7"/>
  <c r="F535" i="7"/>
  <c r="F527" i="7"/>
  <c r="F519" i="7"/>
  <c r="F511" i="7"/>
  <c r="F503" i="7"/>
  <c r="F495" i="7"/>
  <c r="F487" i="7"/>
  <c r="F479" i="7"/>
  <c r="F471" i="7"/>
  <c r="F463" i="7"/>
  <c r="F455" i="7"/>
  <c r="F447" i="7"/>
  <c r="F439" i="7"/>
  <c r="F431" i="7"/>
  <c r="F423" i="7"/>
  <c r="F415" i="7"/>
  <c r="F407" i="7"/>
  <c r="F399" i="7"/>
  <c r="F391" i="7"/>
  <c r="F383" i="7"/>
  <c r="F375" i="7"/>
  <c r="F367" i="7"/>
  <c r="F359" i="7"/>
  <c r="F351" i="7"/>
  <c r="F343" i="7"/>
  <c r="F335" i="7"/>
  <c r="F327" i="7"/>
  <c r="F319" i="7"/>
  <c r="F311" i="7"/>
  <c r="F303" i="7"/>
  <c r="F295" i="7"/>
  <c r="F287" i="7"/>
  <c r="F279" i="7"/>
  <c r="F271" i="7"/>
  <c r="F263" i="7"/>
  <c r="F255" i="7"/>
  <c r="F247" i="7"/>
  <c r="F239" i="7"/>
  <c r="F231" i="7"/>
  <c r="F223" i="7"/>
  <c r="F215" i="7"/>
  <c r="F207" i="7"/>
  <c r="F199" i="7"/>
  <c r="F191" i="7"/>
  <c r="F183" i="7"/>
  <c r="F175" i="7"/>
  <c r="F167" i="7"/>
  <c r="F159" i="7"/>
  <c r="F151" i="7"/>
  <c r="F143" i="7"/>
  <c r="F135" i="7"/>
  <c r="F127" i="7"/>
  <c r="F119" i="7"/>
  <c r="F111" i="7"/>
  <c r="F103" i="7"/>
  <c r="F95" i="7"/>
  <c r="F87" i="7"/>
  <c r="F79" i="7"/>
  <c r="F71" i="7"/>
  <c r="F63" i="7"/>
  <c r="F55" i="7"/>
  <c r="F47" i="7"/>
  <c r="F39" i="7"/>
  <c r="F31" i="7"/>
  <c r="F23" i="7"/>
  <c r="F678" i="7"/>
  <c r="F670" i="7"/>
  <c r="F662" i="7"/>
  <c r="F654" i="7"/>
  <c r="F646" i="7"/>
  <c r="F638" i="7"/>
  <c r="F630" i="7"/>
  <c r="F622" i="7"/>
  <c r="F614" i="7"/>
  <c r="F606" i="7"/>
  <c r="F598" i="7"/>
  <c r="F590" i="7"/>
  <c r="F582" i="7"/>
  <c r="F574" i="7"/>
  <c r="F566" i="7"/>
  <c r="F558" i="7"/>
  <c r="F550" i="7"/>
  <c r="F542" i="7"/>
  <c r="F534" i="7"/>
  <c r="F526" i="7"/>
  <c r="F518" i="7"/>
  <c r="F510" i="7"/>
  <c r="F502" i="7"/>
  <c r="F494" i="7"/>
  <c r="F486" i="7"/>
  <c r="F478" i="7"/>
  <c r="F470" i="7"/>
  <c r="F462" i="7"/>
  <c r="F454" i="7"/>
  <c r="F446" i="7"/>
  <c r="F438" i="7"/>
  <c r="F430" i="7"/>
  <c r="F422" i="7"/>
  <c r="F414" i="7"/>
  <c r="F406" i="7"/>
  <c r="F398" i="7"/>
  <c r="F390" i="7"/>
  <c r="F382" i="7"/>
  <c r="F374" i="7"/>
  <c r="F366" i="7"/>
  <c r="F358" i="7"/>
  <c r="F350" i="7"/>
  <c r="F342" i="7"/>
  <c r="F334" i="7"/>
  <c r="F326" i="7"/>
  <c r="F318" i="7"/>
  <c r="F310" i="7"/>
  <c r="F302" i="7"/>
  <c r="F294" i="7"/>
  <c r="F286" i="7"/>
  <c r="F278" i="7"/>
  <c r="F270" i="7"/>
  <c r="F262" i="7"/>
  <c r="F254" i="7"/>
  <c r="F246" i="7"/>
  <c r="F238" i="7"/>
  <c r="F230" i="7"/>
  <c r="F222" i="7"/>
  <c r="F214" i="7"/>
  <c r="F206" i="7"/>
  <c r="F198" i="7"/>
  <c r="F190" i="7"/>
  <c r="F182" i="7"/>
  <c r="F174" i="7"/>
  <c r="F166" i="7"/>
  <c r="F158" i="7"/>
  <c r="F150" i="7"/>
  <c r="F142" i="7"/>
  <c r="F134" i="7"/>
  <c r="F126" i="7"/>
  <c r="F118" i="7"/>
  <c r="F110" i="7"/>
  <c r="F102" i="7"/>
  <c r="F94" i="7"/>
  <c r="F86" i="7"/>
  <c r="F78" i="7"/>
  <c r="F70" i="7"/>
  <c r="F62" i="7"/>
  <c r="F54" i="7"/>
  <c r="F46" i="7"/>
  <c r="F38" i="7"/>
  <c r="F30" i="7"/>
  <c r="F22" i="7"/>
  <c r="F669" i="7"/>
  <c r="F661" i="7"/>
  <c r="F653" i="7"/>
  <c r="F645" i="7"/>
  <c r="F637" i="7"/>
  <c r="F629" i="7"/>
  <c r="F621" i="7"/>
  <c r="F613" i="7"/>
  <c r="F605" i="7"/>
  <c r="F597" i="7"/>
  <c r="F589" i="7"/>
  <c r="F581" i="7"/>
  <c r="F573" i="7"/>
  <c r="F565" i="7"/>
  <c r="F557" i="7"/>
  <c r="F549" i="7"/>
  <c r="F541" i="7"/>
  <c r="F533" i="7"/>
  <c r="F525" i="7"/>
  <c r="F517" i="7"/>
  <c r="F509" i="7"/>
  <c r="F501" i="7"/>
  <c r="F493" i="7"/>
  <c r="F485" i="7"/>
  <c r="F477" i="7"/>
  <c r="F469" i="7"/>
  <c r="F461" i="7"/>
  <c r="F453" i="7"/>
  <c r="F445" i="7"/>
  <c r="F437" i="7"/>
  <c r="F429" i="7"/>
  <c r="F421" i="7"/>
  <c r="F413" i="7"/>
  <c r="F405" i="7"/>
  <c r="F397" i="7"/>
  <c r="F389" i="7"/>
  <c r="F381" i="7"/>
  <c r="F373" i="7"/>
  <c r="F365" i="7"/>
  <c r="F357" i="7"/>
  <c r="F349" i="7"/>
  <c r="F341" i="7"/>
  <c r="F333" i="7"/>
  <c r="F325" i="7"/>
  <c r="F317" i="7"/>
  <c r="F309" i="7"/>
  <c r="F301" i="7"/>
  <c r="F293" i="7"/>
  <c r="F285" i="7"/>
  <c r="F277" i="7"/>
  <c r="F269" i="7"/>
  <c r="F261" i="7"/>
  <c r="F253" i="7"/>
  <c r="F245" i="7"/>
  <c r="F237" i="7"/>
  <c r="F229" i="7"/>
  <c r="F221" i="7"/>
  <c r="F213" i="7"/>
  <c r="F205" i="7"/>
  <c r="F197" i="7"/>
  <c r="F189" i="7"/>
  <c r="F181" i="7"/>
  <c r="F173" i="7"/>
  <c r="F165" i="7"/>
  <c r="F157" i="7"/>
  <c r="F149" i="7"/>
  <c r="F141" i="7"/>
  <c r="F133" i="7"/>
  <c r="F125" i="7"/>
  <c r="F117" i="7"/>
  <c r="F109" i="7"/>
  <c r="F101" i="7"/>
  <c r="F93" i="7"/>
  <c r="F85" i="7"/>
  <c r="F77" i="7"/>
  <c r="F69" i="7"/>
  <c r="F61" i="7"/>
  <c r="F53" i="7"/>
  <c r="F45" i="7"/>
  <c r="F37" i="7"/>
  <c r="F29" i="7"/>
  <c r="F21" i="7"/>
  <c r="F292" i="7"/>
  <c r="F284" i="7"/>
  <c r="F276" i="7"/>
  <c r="F268" i="7"/>
  <c r="F260" i="7"/>
  <c r="F252" i="7"/>
  <c r="F244" i="7"/>
  <c r="F236" i="7"/>
  <c r="F228" i="7"/>
  <c r="F220" i="7"/>
  <c r="F212" i="7"/>
  <c r="F204" i="7"/>
  <c r="F196" i="7"/>
  <c r="F188" i="7"/>
  <c r="F180" i="7"/>
  <c r="F172" i="7"/>
  <c r="F164" i="7"/>
  <c r="F156" i="7"/>
  <c r="F148" i="7"/>
  <c r="F140" i="7"/>
  <c r="F132" i="7"/>
  <c r="F124" i="7"/>
  <c r="F116" i="7"/>
  <c r="F108" i="7"/>
  <c r="F100" i="7"/>
  <c r="F92" i="7"/>
  <c r="F84" i="7"/>
  <c r="F76" i="7"/>
  <c r="F68" i="7"/>
  <c r="F60" i="7"/>
  <c r="F52" i="7"/>
  <c r="F44" i="7"/>
  <c r="F36" i="7"/>
  <c r="F28" i="7"/>
  <c r="F20" i="7"/>
  <c r="F691" i="7"/>
  <c r="F683" i="7"/>
  <c r="F675" i="7"/>
  <c r="F667" i="7"/>
  <c r="F659" i="7"/>
  <c r="F651" i="7"/>
  <c r="F643" i="7"/>
  <c r="F635" i="7"/>
  <c r="F627" i="7"/>
  <c r="F619" i="7"/>
  <c r="F611" i="7"/>
  <c r="F603" i="7"/>
  <c r="F595" i="7"/>
  <c r="F587" i="7"/>
  <c r="F579" i="7"/>
  <c r="F571" i="7"/>
  <c r="F563" i="7"/>
  <c r="F555" i="7"/>
  <c r="F547" i="7"/>
  <c r="F539" i="7"/>
  <c r="F531" i="7"/>
  <c r="F523" i="7"/>
  <c r="F515" i="7"/>
  <c r="F507" i="7"/>
  <c r="F499" i="7"/>
  <c r="F491" i="7"/>
  <c r="F483" i="7"/>
  <c r="F475" i="7"/>
  <c r="F467" i="7"/>
  <c r="F459" i="7"/>
  <c r="F451" i="7"/>
  <c r="F443" i="7"/>
  <c r="F435" i="7"/>
  <c r="F427" i="7"/>
  <c r="F419" i="7"/>
  <c r="F411" i="7"/>
  <c r="F403" i="7"/>
  <c r="F395" i="7"/>
  <c r="F387" i="7"/>
  <c r="F379" i="7"/>
  <c r="F371" i="7"/>
  <c r="F363" i="7"/>
  <c r="F355" i="7"/>
  <c r="F347" i="7"/>
  <c r="F339" i="7"/>
  <c r="F331" i="7"/>
  <c r="F323" i="7"/>
  <c r="F315" i="7"/>
  <c r="F307" i="7"/>
  <c r="F299" i="7"/>
  <c r="F291" i="7"/>
  <c r="F283" i="7"/>
  <c r="F275" i="7"/>
  <c r="F267" i="7"/>
  <c r="F259" i="7"/>
  <c r="F251" i="7"/>
  <c r="F243" i="7"/>
  <c r="F235" i="7"/>
  <c r="F227" i="7"/>
  <c r="F219" i="7"/>
  <c r="F211" i="7"/>
  <c r="F203" i="7"/>
  <c r="F195" i="7"/>
  <c r="F187" i="7"/>
  <c r="F179" i="7"/>
  <c r="F171" i="7"/>
  <c r="F163" i="7"/>
  <c r="F155" i="7"/>
  <c r="F147" i="7"/>
  <c r="F139" i="7"/>
  <c r="F131" i="7"/>
  <c r="F123" i="7"/>
  <c r="F115" i="7"/>
  <c r="F107" i="7"/>
  <c r="F99" i="7"/>
  <c r="F91" i="7"/>
  <c r="F83" i="7"/>
  <c r="F75" i="7"/>
  <c r="F67" i="7"/>
  <c r="F59" i="7"/>
  <c r="F51" i="7"/>
  <c r="F43" i="7"/>
  <c r="F35" i="7"/>
  <c r="F27" i="7"/>
  <c r="F18" i="7"/>
  <c r="F674" i="7"/>
  <c r="F666" i="7"/>
  <c r="F658" i="7"/>
  <c r="F650" i="7"/>
  <c r="F642" i="7"/>
  <c r="F634" i="7"/>
  <c r="F626" i="7"/>
  <c r="F618" i="7"/>
  <c r="F610" i="7"/>
  <c r="F602" i="7"/>
  <c r="F594" i="7"/>
  <c r="F586" i="7"/>
  <c r="F578" i="7"/>
  <c r="F570" i="7"/>
  <c r="F562" i="7"/>
  <c r="F554" i="7"/>
  <c r="F546" i="7"/>
  <c r="F538" i="7"/>
  <c r="F530" i="7"/>
  <c r="F522" i="7"/>
  <c r="F514" i="7"/>
  <c r="F506" i="7"/>
  <c r="F498" i="7"/>
  <c r="F490" i="7"/>
  <c r="F482" i="7"/>
  <c r="F474" i="7"/>
  <c r="F466" i="7"/>
  <c r="F458" i="7"/>
  <c r="F450" i="7"/>
  <c r="F442" i="7"/>
  <c r="F434" i="7"/>
  <c r="F426" i="7"/>
  <c r="F418" i="7"/>
  <c r="F410" i="7"/>
  <c r="F402" i="7"/>
  <c r="F394" i="7"/>
  <c r="F386" i="7"/>
  <c r="F378" i="7"/>
  <c r="F370" i="7"/>
  <c r="F362" i="7"/>
  <c r="F354" i="7"/>
  <c r="F346" i="7"/>
  <c r="F338" i="7"/>
  <c r="F330" i="7"/>
  <c r="F322" i="7"/>
  <c r="F314" i="7"/>
  <c r="F306" i="7"/>
  <c r="F298" i="7"/>
  <c r="F290" i="7"/>
  <c r="F282" i="7"/>
  <c r="F274" i="7"/>
  <c r="F266" i="7"/>
  <c r="F258" i="7"/>
  <c r="F250" i="7"/>
  <c r="F242" i="7"/>
  <c r="F234" i="7"/>
  <c r="F226" i="7"/>
  <c r="F218" i="7"/>
  <c r="F210" i="7"/>
  <c r="F202" i="7"/>
  <c r="F194" i="7"/>
  <c r="F186" i="7"/>
  <c r="F178" i="7"/>
  <c r="F170" i="7"/>
  <c r="F162" i="7"/>
  <c r="F154" i="7"/>
  <c r="F146" i="7"/>
  <c r="F138" i="7"/>
  <c r="F130" i="7"/>
  <c r="F122" i="7"/>
  <c r="F114" i="7"/>
  <c r="F106" i="7"/>
  <c r="F98" i="7"/>
  <c r="F90" i="7"/>
  <c r="F82" i="7"/>
  <c r="F74" i="7"/>
  <c r="F66" i="7"/>
  <c r="F58" i="7"/>
  <c r="F50" i="7"/>
  <c r="F42" i="7"/>
  <c r="F34" i="7"/>
  <c r="F26" i="7"/>
  <c r="F19" i="7"/>
  <c r="U6" i="9" l="1"/>
  <c r="U5" i="9"/>
  <c r="U7" i="9"/>
  <c r="U4" i="9"/>
  <c r="R17" i="7"/>
  <c r="Q17" i="7"/>
  <c r="G695" i="7"/>
  <c r="G683" i="7"/>
  <c r="G1719" i="7"/>
  <c r="G691" i="7"/>
  <c r="G1723" i="7"/>
  <c r="G34" i="7"/>
  <c r="G98" i="7"/>
  <c r="G162" i="7"/>
  <c r="G290" i="7"/>
  <c r="G354" i="7"/>
  <c r="G418" i="7"/>
  <c r="G482" i="7"/>
  <c r="G546" i="7"/>
  <c r="G610" i="7"/>
  <c r="G674" i="7"/>
  <c r="G724" i="7"/>
  <c r="G788" i="7"/>
  <c r="G852" i="7"/>
  <c r="G924" i="7"/>
  <c r="G981" i="7"/>
  <c r="G1045" i="7"/>
  <c r="G1109" i="7"/>
  <c r="G1173" i="7"/>
  <c r="G1237" i="7"/>
  <c r="G1270" i="7"/>
  <c r="G1303" i="7"/>
  <c r="G1367" i="7"/>
  <c r="G1431" i="7"/>
  <c r="G1495" i="7"/>
  <c r="G1559" i="7"/>
  <c r="G1623" i="7"/>
  <c r="G1687" i="7"/>
  <c r="G226" i="7"/>
  <c r="G75" i="7"/>
  <c r="G331" i="7"/>
  <c r="G50" i="7"/>
  <c r="G114" i="7"/>
  <c r="G178" i="7"/>
  <c r="G242" i="7"/>
  <c r="G306" i="7"/>
  <c r="G370" i="7"/>
  <c r="G434" i="7"/>
  <c r="G498" i="7"/>
  <c r="G562" i="7"/>
  <c r="G626" i="7"/>
  <c r="G27" i="7"/>
  <c r="G91" i="7"/>
  <c r="G155" i="7"/>
  <c r="G219" i="7"/>
  <c r="G283" i="7"/>
  <c r="G347" i="7"/>
  <c r="G411" i="7"/>
  <c r="G475" i="7"/>
  <c r="G539" i="7"/>
  <c r="G603" i="7"/>
  <c r="G667" i="7"/>
  <c r="G52" i="7"/>
  <c r="G116" i="7"/>
  <c r="G180" i="7"/>
  <c r="G244" i="7"/>
  <c r="G29" i="7"/>
  <c r="G93" i="7"/>
  <c r="G157" i="7"/>
  <c r="G221" i="7"/>
  <c r="G285" i="7"/>
  <c r="G349" i="7"/>
  <c r="G413" i="7"/>
  <c r="G477" i="7"/>
  <c r="G541" i="7"/>
  <c r="G605" i="7"/>
  <c r="G669" i="7"/>
  <c r="G78" i="7"/>
  <c r="G142" i="7"/>
  <c r="G206" i="7"/>
  <c r="G270" i="7"/>
  <c r="G334" i="7"/>
  <c r="G398" i="7"/>
  <c r="G462" i="7"/>
  <c r="G526" i="7"/>
  <c r="G590" i="7"/>
  <c r="G654" i="7"/>
  <c r="G203" i="7"/>
  <c r="G58" i="7"/>
  <c r="G122" i="7"/>
  <c r="G186" i="7"/>
  <c r="G250" i="7"/>
  <c r="G314" i="7"/>
  <c r="G378" i="7"/>
  <c r="G442" i="7"/>
  <c r="G506" i="7"/>
  <c r="G570" i="7"/>
  <c r="G634" i="7"/>
  <c r="G35" i="7"/>
  <c r="G99" i="7"/>
  <c r="G163" i="7"/>
  <c r="G227" i="7"/>
  <c r="G291" i="7"/>
  <c r="G355" i="7"/>
  <c r="G419" i="7"/>
  <c r="G483" i="7"/>
  <c r="G547" i="7"/>
  <c r="G611" i="7"/>
  <c r="G675" i="7"/>
  <c r="G60" i="7"/>
  <c r="G124" i="7"/>
  <c r="G188" i="7"/>
  <c r="G252" i="7"/>
  <c r="G37" i="7"/>
  <c r="G101" i="7"/>
  <c r="G165" i="7"/>
  <c r="G229" i="7"/>
  <c r="G293" i="7"/>
  <c r="G357" i="7"/>
  <c r="G421" i="7"/>
  <c r="G485" i="7"/>
  <c r="G549" i="7"/>
  <c r="G613" i="7"/>
  <c r="G22" i="7"/>
  <c r="G86" i="7"/>
  <c r="G150" i="7"/>
  <c r="G214" i="7"/>
  <c r="G278" i="7"/>
  <c r="G342" i="7"/>
  <c r="G406" i="7"/>
  <c r="G470" i="7"/>
  <c r="G534" i="7"/>
  <c r="G598" i="7"/>
  <c r="G66" i="7"/>
  <c r="G130" i="7"/>
  <c r="G194" i="7"/>
  <c r="G258" i="7"/>
  <c r="G322" i="7"/>
  <c r="G386" i="7"/>
  <c r="G450" i="7"/>
  <c r="G514" i="7"/>
  <c r="G578" i="7"/>
  <c r="G642" i="7"/>
  <c r="G43" i="7"/>
  <c r="G107" i="7"/>
  <c r="G171" i="7"/>
  <c r="G235" i="7"/>
  <c r="G299" i="7"/>
  <c r="G363" i="7"/>
  <c r="G427" i="7"/>
  <c r="G491" i="7"/>
  <c r="G555" i="7"/>
  <c r="G619" i="7"/>
  <c r="G68" i="7"/>
  <c r="G132" i="7"/>
  <c r="G196" i="7"/>
  <c r="G260" i="7"/>
  <c r="G45" i="7"/>
  <c r="G109" i="7"/>
  <c r="G173" i="7"/>
  <c r="G237" i="7"/>
  <c r="G301" i="7"/>
  <c r="G365" i="7"/>
  <c r="G429" i="7"/>
  <c r="G493" i="7"/>
  <c r="G557" i="7"/>
  <c r="G621" i="7"/>
  <c r="G30" i="7"/>
  <c r="G94" i="7"/>
  <c r="G158" i="7"/>
  <c r="G222" i="7"/>
  <c r="G286" i="7"/>
  <c r="G350" i="7"/>
  <c r="G414" i="7"/>
  <c r="G478" i="7"/>
  <c r="G542" i="7"/>
  <c r="G606" i="7"/>
  <c r="G670" i="7"/>
  <c r="G71" i="7"/>
  <c r="G74" i="7"/>
  <c r="G138" i="7"/>
  <c r="G202" i="7"/>
  <c r="G266" i="7"/>
  <c r="G330" i="7"/>
  <c r="G394" i="7"/>
  <c r="G458" i="7"/>
  <c r="G522" i="7"/>
  <c r="G586" i="7"/>
  <c r="G650" i="7"/>
  <c r="G51" i="7"/>
  <c r="G115" i="7"/>
  <c r="G179" i="7"/>
  <c r="G243" i="7"/>
  <c r="G307" i="7"/>
  <c r="G371" i="7"/>
  <c r="G435" i="7"/>
  <c r="G499" i="7"/>
  <c r="G563" i="7"/>
  <c r="G627" i="7"/>
  <c r="G76" i="7"/>
  <c r="G140" i="7"/>
  <c r="G204" i="7"/>
  <c r="G268" i="7"/>
  <c r="G53" i="7"/>
  <c r="G117" i="7"/>
  <c r="G181" i="7"/>
  <c r="G245" i="7"/>
  <c r="G309" i="7"/>
  <c r="G373" i="7"/>
  <c r="G437" i="7"/>
  <c r="G501" i="7"/>
  <c r="G565" i="7"/>
  <c r="G629" i="7"/>
  <c r="G38" i="7"/>
  <c r="G102" i="7"/>
  <c r="G166" i="7"/>
  <c r="G230" i="7"/>
  <c r="G294" i="7"/>
  <c r="G358" i="7"/>
  <c r="G422" i="7"/>
  <c r="G486" i="7"/>
  <c r="G550" i="7"/>
  <c r="G614" i="7"/>
  <c r="G678" i="7"/>
  <c r="G19" i="7"/>
  <c r="G82" i="7"/>
  <c r="G146" i="7"/>
  <c r="G210" i="7"/>
  <c r="G274" i="7"/>
  <c r="G338" i="7"/>
  <c r="G402" i="7"/>
  <c r="G466" i="7"/>
  <c r="G530" i="7"/>
  <c r="G594" i="7"/>
  <c r="G658" i="7"/>
  <c r="G59" i="7"/>
  <c r="G123" i="7"/>
  <c r="G187" i="7"/>
  <c r="G251" i="7"/>
  <c r="G315" i="7"/>
  <c r="G379" i="7"/>
  <c r="G443" i="7"/>
  <c r="G507" i="7"/>
  <c r="G571" i="7"/>
  <c r="G635" i="7"/>
  <c r="G20" i="7"/>
  <c r="G84" i="7"/>
  <c r="G148" i="7"/>
  <c r="G212" i="7"/>
  <c r="G276" i="7"/>
  <c r="G61" i="7"/>
  <c r="G125" i="7"/>
  <c r="G189" i="7"/>
  <c r="G253" i="7"/>
  <c r="G317" i="7"/>
  <c r="G381" i="7"/>
  <c r="G445" i="7"/>
  <c r="G509" i="7"/>
  <c r="G573" i="7"/>
  <c r="G637" i="7"/>
  <c r="G46" i="7"/>
  <c r="G110" i="7"/>
  <c r="G174" i="7"/>
  <c r="G238" i="7"/>
  <c r="G302" i="7"/>
  <c r="G366" i="7"/>
  <c r="G430" i="7"/>
  <c r="G494" i="7"/>
  <c r="G558" i="7"/>
  <c r="G622" i="7"/>
  <c r="G26" i="7"/>
  <c r="G90" i="7"/>
  <c r="G154" i="7"/>
  <c r="G218" i="7"/>
  <c r="G282" i="7"/>
  <c r="G346" i="7"/>
  <c r="G410" i="7"/>
  <c r="G474" i="7"/>
  <c r="G538" i="7"/>
  <c r="G602" i="7"/>
  <c r="G666" i="7"/>
  <c r="G67" i="7"/>
  <c r="G131" i="7"/>
  <c r="G195" i="7"/>
  <c r="G259" i="7"/>
  <c r="G323" i="7"/>
  <c r="G387" i="7"/>
  <c r="G451" i="7"/>
  <c r="G515" i="7"/>
  <c r="G579" i="7"/>
  <c r="G643" i="7"/>
  <c r="G28" i="7"/>
  <c r="G92" i="7"/>
  <c r="G156" i="7"/>
  <c r="G220" i="7"/>
  <c r="G284" i="7"/>
  <c r="G69" i="7"/>
  <c r="G133" i="7"/>
  <c r="G197" i="7"/>
  <c r="G261" i="7"/>
  <c r="G325" i="7"/>
  <c r="G389" i="7"/>
  <c r="G453" i="7"/>
  <c r="G517" i="7"/>
  <c r="G581" i="7"/>
  <c r="G645" i="7"/>
  <c r="G54" i="7"/>
  <c r="G118" i="7"/>
  <c r="G182" i="7"/>
  <c r="G246" i="7"/>
  <c r="G310" i="7"/>
  <c r="G374" i="7"/>
  <c r="G438" i="7"/>
  <c r="G502" i="7"/>
  <c r="G566" i="7"/>
  <c r="G630" i="7"/>
  <c r="G31" i="7"/>
  <c r="G139" i="7"/>
  <c r="G267" i="7"/>
  <c r="G459" i="7"/>
  <c r="G523" i="7"/>
  <c r="G587" i="7"/>
  <c r="G651" i="7"/>
  <c r="G36" i="7"/>
  <c r="G100" i="7"/>
  <c r="G164" i="7"/>
  <c r="G228" i="7"/>
  <c r="G292" i="7"/>
  <c r="G77" i="7"/>
  <c r="G141" i="7"/>
  <c r="G205" i="7"/>
  <c r="G269" i="7"/>
  <c r="G333" i="7"/>
  <c r="G397" i="7"/>
  <c r="G461" i="7"/>
  <c r="G525" i="7"/>
  <c r="G589" i="7"/>
  <c r="G653" i="7"/>
  <c r="G62" i="7"/>
  <c r="G126" i="7"/>
  <c r="G190" i="7"/>
  <c r="G254" i="7"/>
  <c r="G318" i="7"/>
  <c r="G382" i="7"/>
  <c r="G446" i="7"/>
  <c r="G510" i="7"/>
  <c r="G574" i="7"/>
  <c r="G638" i="7"/>
  <c r="G39" i="7"/>
  <c r="G103" i="7"/>
  <c r="G167" i="7"/>
  <c r="G231" i="7"/>
  <c r="G295" i="7"/>
  <c r="G359" i="7"/>
  <c r="G423" i="7"/>
  <c r="G487" i="7"/>
  <c r="G551" i="7"/>
  <c r="G615" i="7"/>
  <c r="G679" i="7"/>
  <c r="G64" i="7"/>
  <c r="G128" i="7"/>
  <c r="G192" i="7"/>
  <c r="G256" i="7"/>
  <c r="G41" i="7"/>
  <c r="G105" i="7"/>
  <c r="G169" i="7"/>
  <c r="G395" i="7"/>
  <c r="G42" i="7"/>
  <c r="G106" i="7"/>
  <c r="G170" i="7"/>
  <c r="G234" i="7"/>
  <c r="G298" i="7"/>
  <c r="G362" i="7"/>
  <c r="G426" i="7"/>
  <c r="G490" i="7"/>
  <c r="G554" i="7"/>
  <c r="G618" i="7"/>
  <c r="G18" i="7"/>
  <c r="G17" i="7"/>
  <c r="G83" i="7"/>
  <c r="G147" i="7"/>
  <c r="G211" i="7"/>
  <c r="G275" i="7"/>
  <c r="G339" i="7"/>
  <c r="G403" i="7"/>
  <c r="G467" i="7"/>
  <c r="G531" i="7"/>
  <c r="G595" i="7"/>
  <c r="G659" i="7"/>
  <c r="G44" i="7"/>
  <c r="G108" i="7"/>
  <c r="G172" i="7"/>
  <c r="G236" i="7"/>
  <c r="G21" i="7"/>
  <c r="G85" i="7"/>
  <c r="G149" i="7"/>
  <c r="G213" i="7"/>
  <c r="G277" i="7"/>
  <c r="G341" i="7"/>
  <c r="G405" i="7"/>
  <c r="G469" i="7"/>
  <c r="G533" i="7"/>
  <c r="G597" i="7"/>
  <c r="G661" i="7"/>
  <c r="G70" i="7"/>
  <c r="G134" i="7"/>
  <c r="G198" i="7"/>
  <c r="G262" i="7"/>
  <c r="G326" i="7"/>
  <c r="G390" i="7"/>
  <c r="G454" i="7"/>
  <c r="G55" i="7"/>
  <c r="G119" i="7"/>
  <c r="G183" i="7"/>
  <c r="G247" i="7"/>
  <c r="G311" i="7"/>
  <c r="G375" i="7"/>
  <c r="G439" i="7"/>
  <c r="G503" i="7"/>
  <c r="G567" i="7"/>
  <c r="G631" i="7"/>
  <c r="G80" i="7"/>
  <c r="G144" i="7"/>
  <c r="G208" i="7"/>
  <c r="G272" i="7"/>
  <c r="G57" i="7"/>
  <c r="G121" i="7"/>
  <c r="G185" i="7"/>
  <c r="G249" i="7"/>
  <c r="G313" i="7"/>
  <c r="G377" i="7"/>
  <c r="G441" i="7"/>
  <c r="G505" i="7"/>
  <c r="G569" i="7"/>
  <c r="G633" i="7"/>
  <c r="G697" i="7"/>
  <c r="G356" i="7"/>
  <c r="G420" i="7"/>
  <c r="G484" i="7"/>
  <c r="G548" i="7"/>
  <c r="G612" i="7"/>
  <c r="G676" i="7"/>
  <c r="G740" i="7"/>
  <c r="G804" i="7"/>
  <c r="G868" i="7"/>
  <c r="G677" i="7"/>
  <c r="G741" i="7"/>
  <c r="G805" i="7"/>
  <c r="G869" i="7"/>
  <c r="G933" i="7"/>
  <c r="G997" i="7"/>
  <c r="G1061" i="7"/>
  <c r="G1125" i="7"/>
  <c r="G1189" i="7"/>
  <c r="G1253" i="7"/>
  <c r="G710" i="7"/>
  <c r="G774" i="7"/>
  <c r="G838" i="7"/>
  <c r="G902" i="7"/>
  <c r="G966" i="7"/>
  <c r="G1030" i="7"/>
  <c r="G1094" i="7"/>
  <c r="G1158" i="7"/>
  <c r="G1222" i="7"/>
  <c r="G1286" i="7"/>
  <c r="G743" i="7"/>
  <c r="G807" i="7"/>
  <c r="G871" i="7"/>
  <c r="G935" i="7"/>
  <c r="G999" i="7"/>
  <c r="G1063" i="7"/>
  <c r="G1127" i="7"/>
  <c r="G1191" i="7"/>
  <c r="G1255" i="7"/>
  <c r="G1319" i="7"/>
  <c r="G1383" i="7"/>
  <c r="G1447" i="7"/>
  <c r="G1511" i="7"/>
  <c r="G1575" i="7"/>
  <c r="G1639" i="7"/>
  <c r="G1703" i="7"/>
  <c r="G344" i="7"/>
  <c r="G408" i="7"/>
  <c r="G472" i="7"/>
  <c r="G536" i="7"/>
  <c r="G600" i="7"/>
  <c r="G664" i="7"/>
  <c r="G728" i="7"/>
  <c r="G792" i="7"/>
  <c r="G856" i="7"/>
  <c r="G920" i="7"/>
  <c r="G705" i="7"/>
  <c r="G769" i="7"/>
  <c r="G833" i="7"/>
  <c r="G897" i="7"/>
  <c r="G662" i="7"/>
  <c r="G63" i="7"/>
  <c r="G127" i="7"/>
  <c r="G191" i="7"/>
  <c r="G255" i="7"/>
  <c r="G319" i="7"/>
  <c r="G383" i="7"/>
  <c r="G447" i="7"/>
  <c r="G511" i="7"/>
  <c r="G575" i="7"/>
  <c r="G639" i="7"/>
  <c r="G24" i="7"/>
  <c r="G88" i="7"/>
  <c r="G152" i="7"/>
  <c r="G216" i="7"/>
  <c r="G280" i="7"/>
  <c r="G65" i="7"/>
  <c r="G129" i="7"/>
  <c r="G193" i="7"/>
  <c r="G257" i="7"/>
  <c r="G321" i="7"/>
  <c r="G385" i="7"/>
  <c r="G449" i="7"/>
  <c r="G513" i="7"/>
  <c r="G577" i="7"/>
  <c r="G641" i="7"/>
  <c r="G300" i="7"/>
  <c r="G364" i="7"/>
  <c r="G428" i="7"/>
  <c r="G492" i="7"/>
  <c r="G556" i="7"/>
  <c r="G620" i="7"/>
  <c r="G684" i="7"/>
  <c r="G748" i="7"/>
  <c r="G812" i="7"/>
  <c r="G876" i="7"/>
  <c r="G685" i="7"/>
  <c r="G749" i="7"/>
  <c r="G813" i="7"/>
  <c r="G877" i="7"/>
  <c r="G941" i="7"/>
  <c r="G1005" i="7"/>
  <c r="G1069" i="7"/>
  <c r="G1133" i="7"/>
  <c r="G1197" i="7"/>
  <c r="G1261" i="7"/>
  <c r="G718" i="7"/>
  <c r="G782" i="7"/>
  <c r="G846" i="7"/>
  <c r="G910" i="7"/>
  <c r="G974" i="7"/>
  <c r="G1038" i="7"/>
  <c r="G1102" i="7"/>
  <c r="G1166" i="7"/>
  <c r="G1230" i="7"/>
  <c r="G1294" i="7"/>
  <c r="G751" i="7"/>
  <c r="G815" i="7"/>
  <c r="G879" i="7"/>
  <c r="G943" i="7"/>
  <c r="G1007" i="7"/>
  <c r="G1071" i="7"/>
  <c r="G1135" i="7"/>
  <c r="G1199" i="7"/>
  <c r="G1263" i="7"/>
  <c r="G1327" i="7"/>
  <c r="G1391" i="7"/>
  <c r="G1455" i="7"/>
  <c r="G1519" i="7"/>
  <c r="G1583" i="7"/>
  <c r="G1647" i="7"/>
  <c r="G1711" i="7"/>
  <c r="G352" i="7"/>
  <c r="G416" i="7"/>
  <c r="G480" i="7"/>
  <c r="G544" i="7"/>
  <c r="G608" i="7"/>
  <c r="G672" i="7"/>
  <c r="G736" i="7"/>
  <c r="G800" i="7"/>
  <c r="G864" i="7"/>
  <c r="G928" i="7"/>
  <c r="G713" i="7"/>
  <c r="G777" i="7"/>
  <c r="G135" i="7"/>
  <c r="G199" i="7"/>
  <c r="G263" i="7"/>
  <c r="G327" i="7"/>
  <c r="G391" i="7"/>
  <c r="G455" i="7"/>
  <c r="G519" i="7"/>
  <c r="G583" i="7"/>
  <c r="G647" i="7"/>
  <c r="G32" i="7"/>
  <c r="G96" i="7"/>
  <c r="G160" i="7"/>
  <c r="G224" i="7"/>
  <c r="G288" i="7"/>
  <c r="G73" i="7"/>
  <c r="G137" i="7"/>
  <c r="G201" i="7"/>
  <c r="G265" i="7"/>
  <c r="G329" i="7"/>
  <c r="G393" i="7"/>
  <c r="G457" i="7"/>
  <c r="G521" i="7"/>
  <c r="G585" i="7"/>
  <c r="G649" i="7"/>
  <c r="G308" i="7"/>
  <c r="G372" i="7"/>
  <c r="G436" i="7"/>
  <c r="G500" i="7"/>
  <c r="G564" i="7"/>
  <c r="G628" i="7"/>
  <c r="G692" i="7"/>
  <c r="G756" i="7"/>
  <c r="G820" i="7"/>
  <c r="G884" i="7"/>
  <c r="G693" i="7"/>
  <c r="G757" i="7"/>
  <c r="G821" i="7"/>
  <c r="G885" i="7"/>
  <c r="G949" i="7"/>
  <c r="G1013" i="7"/>
  <c r="G1077" i="7"/>
  <c r="G1141" i="7"/>
  <c r="G1205" i="7"/>
  <c r="G1269" i="7"/>
  <c r="G726" i="7"/>
  <c r="G790" i="7"/>
  <c r="G854" i="7"/>
  <c r="G918" i="7"/>
  <c r="G982" i="7"/>
  <c r="G1046" i="7"/>
  <c r="G1110" i="7"/>
  <c r="G1174" i="7"/>
  <c r="G1238" i="7"/>
  <c r="G1302" i="7"/>
  <c r="G759" i="7"/>
  <c r="G823" i="7"/>
  <c r="G887" i="7"/>
  <c r="G951" i="7"/>
  <c r="G1015" i="7"/>
  <c r="G1079" i="7"/>
  <c r="G1143" i="7"/>
  <c r="G1207" i="7"/>
  <c r="G1271" i="7"/>
  <c r="G1335" i="7"/>
  <c r="G1399" i="7"/>
  <c r="G1463" i="7"/>
  <c r="G1527" i="7"/>
  <c r="G1591" i="7"/>
  <c r="G1655" i="7"/>
  <c r="G360" i="7"/>
  <c r="G424" i="7"/>
  <c r="G488" i="7"/>
  <c r="G552" i="7"/>
  <c r="G616" i="7"/>
  <c r="G680" i="7"/>
  <c r="G744" i="7"/>
  <c r="G808" i="7"/>
  <c r="G872" i="7"/>
  <c r="G936" i="7"/>
  <c r="G721" i="7"/>
  <c r="G785" i="7"/>
  <c r="G849" i="7"/>
  <c r="G913" i="7"/>
  <c r="G977" i="7"/>
  <c r="G79" i="7"/>
  <c r="G143" i="7"/>
  <c r="G207" i="7"/>
  <c r="G271" i="7"/>
  <c r="G335" i="7"/>
  <c r="G399" i="7"/>
  <c r="G463" i="7"/>
  <c r="G527" i="7"/>
  <c r="G591" i="7"/>
  <c r="G655" i="7"/>
  <c r="G40" i="7"/>
  <c r="G104" i="7"/>
  <c r="G168" i="7"/>
  <c r="G232" i="7"/>
  <c r="G296" i="7"/>
  <c r="G81" i="7"/>
  <c r="G145" i="7"/>
  <c r="G209" i="7"/>
  <c r="G273" i="7"/>
  <c r="G337" i="7"/>
  <c r="G401" i="7"/>
  <c r="G465" i="7"/>
  <c r="G529" i="7"/>
  <c r="G593" i="7"/>
  <c r="G657" i="7"/>
  <c r="G316" i="7"/>
  <c r="G380" i="7"/>
  <c r="G444" i="7"/>
  <c r="G508" i="7"/>
  <c r="G572" i="7"/>
  <c r="G636" i="7"/>
  <c r="G700" i="7"/>
  <c r="G764" i="7"/>
  <c r="G828" i="7"/>
  <c r="G892" i="7"/>
  <c r="G701" i="7"/>
  <c r="G765" i="7"/>
  <c r="G829" i="7"/>
  <c r="G893" i="7"/>
  <c r="G957" i="7"/>
  <c r="G1021" i="7"/>
  <c r="G1085" i="7"/>
  <c r="G1149" i="7"/>
  <c r="G1213" i="7"/>
  <c r="G1277" i="7"/>
  <c r="G734" i="7"/>
  <c r="G798" i="7"/>
  <c r="G862" i="7"/>
  <c r="G926" i="7"/>
  <c r="G990" i="7"/>
  <c r="G1054" i="7"/>
  <c r="G1118" i="7"/>
  <c r="G1182" i="7"/>
  <c r="G1246" i="7"/>
  <c r="G703" i="7"/>
  <c r="G767" i="7"/>
  <c r="G831" i="7"/>
  <c r="G895" i="7"/>
  <c r="G959" i="7"/>
  <c r="G1023" i="7"/>
  <c r="G1087" i="7"/>
  <c r="G1151" i="7"/>
  <c r="G1215" i="7"/>
  <c r="G1279" i="7"/>
  <c r="G1343" i="7"/>
  <c r="G1407" i="7"/>
  <c r="G1471" i="7"/>
  <c r="G1535" i="7"/>
  <c r="G1599" i="7"/>
  <c r="G1663" i="7"/>
  <c r="G304" i="7"/>
  <c r="G368" i="7"/>
  <c r="G432" i="7"/>
  <c r="G496" i="7"/>
  <c r="G560" i="7"/>
  <c r="G624" i="7"/>
  <c r="G688" i="7"/>
  <c r="G752" i="7"/>
  <c r="G816" i="7"/>
  <c r="G880" i="7"/>
  <c r="G944" i="7"/>
  <c r="G729" i="7"/>
  <c r="G793" i="7"/>
  <c r="G23" i="7"/>
  <c r="G87" i="7"/>
  <c r="G151" i="7"/>
  <c r="G215" i="7"/>
  <c r="G279" i="7"/>
  <c r="G343" i="7"/>
  <c r="G407" i="7"/>
  <c r="G471" i="7"/>
  <c r="G535" i="7"/>
  <c r="G599" i="7"/>
  <c r="G663" i="7"/>
  <c r="G48" i="7"/>
  <c r="G112" i="7"/>
  <c r="G176" i="7"/>
  <c r="G240" i="7"/>
  <c r="G25" i="7"/>
  <c r="G89" i="7"/>
  <c r="G153" i="7"/>
  <c r="G217" i="7"/>
  <c r="G281" i="7"/>
  <c r="G345" i="7"/>
  <c r="G409" i="7"/>
  <c r="G473" i="7"/>
  <c r="G537" i="7"/>
  <c r="G601" i="7"/>
  <c r="G665" i="7"/>
  <c r="G324" i="7"/>
  <c r="G388" i="7"/>
  <c r="G452" i="7"/>
  <c r="G516" i="7"/>
  <c r="G580" i="7"/>
  <c r="G644" i="7"/>
  <c r="G708" i="7"/>
  <c r="G772" i="7"/>
  <c r="G836" i="7"/>
  <c r="G900" i="7"/>
  <c r="G709" i="7"/>
  <c r="G773" i="7"/>
  <c r="G837" i="7"/>
  <c r="G901" i="7"/>
  <c r="G965" i="7"/>
  <c r="G1029" i="7"/>
  <c r="G1093" i="7"/>
  <c r="G1157" i="7"/>
  <c r="G1221" i="7"/>
  <c r="G1285" i="7"/>
  <c r="G742" i="7"/>
  <c r="G806" i="7"/>
  <c r="G870" i="7"/>
  <c r="G934" i="7"/>
  <c r="G998" i="7"/>
  <c r="G1062" i="7"/>
  <c r="G1126" i="7"/>
  <c r="G1190" i="7"/>
  <c r="G1254" i="7"/>
  <c r="G711" i="7"/>
  <c r="G775" i="7"/>
  <c r="G839" i="7"/>
  <c r="G903" i="7"/>
  <c r="G967" i="7"/>
  <c r="G1031" i="7"/>
  <c r="G1095" i="7"/>
  <c r="G1159" i="7"/>
  <c r="G1223" i="7"/>
  <c r="G1287" i="7"/>
  <c r="G1351" i="7"/>
  <c r="G1415" i="7"/>
  <c r="G1479" i="7"/>
  <c r="G1543" i="7"/>
  <c r="G1607" i="7"/>
  <c r="G1671" i="7"/>
  <c r="G312" i="7"/>
  <c r="G376" i="7"/>
  <c r="G440" i="7"/>
  <c r="G504" i="7"/>
  <c r="G568" i="7"/>
  <c r="G632" i="7"/>
  <c r="G696" i="7"/>
  <c r="G760" i="7"/>
  <c r="G824" i="7"/>
  <c r="G888" i="7"/>
  <c r="G952" i="7"/>
  <c r="G737" i="7"/>
  <c r="G801" i="7"/>
  <c r="G865" i="7"/>
  <c r="G929" i="7"/>
  <c r="G95" i="7"/>
  <c r="G159" i="7"/>
  <c r="G223" i="7"/>
  <c r="G287" i="7"/>
  <c r="G351" i="7"/>
  <c r="G415" i="7"/>
  <c r="G479" i="7"/>
  <c r="G543" i="7"/>
  <c r="G607" i="7"/>
  <c r="G671" i="7"/>
  <c r="G56" i="7"/>
  <c r="G120" i="7"/>
  <c r="G184" i="7"/>
  <c r="G248" i="7"/>
  <c r="G33" i="7"/>
  <c r="G97" i="7"/>
  <c r="G161" i="7"/>
  <c r="G225" i="7"/>
  <c r="G289" i="7"/>
  <c r="G353" i="7"/>
  <c r="G417" i="7"/>
  <c r="G481" i="7"/>
  <c r="G545" i="7"/>
  <c r="G609" i="7"/>
  <c r="G673" i="7"/>
  <c r="G332" i="7"/>
  <c r="G396" i="7"/>
  <c r="G460" i="7"/>
  <c r="G524" i="7"/>
  <c r="G588" i="7"/>
  <c r="G652" i="7"/>
  <c r="G716" i="7"/>
  <c r="G780" i="7"/>
  <c r="G844" i="7"/>
  <c r="G908" i="7"/>
  <c r="G717" i="7"/>
  <c r="G781" i="7"/>
  <c r="G845" i="7"/>
  <c r="G909" i="7"/>
  <c r="G973" i="7"/>
  <c r="G1037" i="7"/>
  <c r="G1101" i="7"/>
  <c r="G1165" i="7"/>
  <c r="G1229" i="7"/>
  <c r="G686" i="7"/>
  <c r="G750" i="7"/>
  <c r="G814" i="7"/>
  <c r="G878" i="7"/>
  <c r="G942" i="7"/>
  <c r="G1006" i="7"/>
  <c r="G1070" i="7"/>
  <c r="G1134" i="7"/>
  <c r="G1198" i="7"/>
  <c r="G1262" i="7"/>
  <c r="G719" i="7"/>
  <c r="G783" i="7"/>
  <c r="G847" i="7"/>
  <c r="G911" i="7"/>
  <c r="G975" i="7"/>
  <c r="G1039" i="7"/>
  <c r="G1103" i="7"/>
  <c r="G1167" i="7"/>
  <c r="G1231" i="7"/>
  <c r="G1295" i="7"/>
  <c r="G1359" i="7"/>
  <c r="G1423" i="7"/>
  <c r="G1487" i="7"/>
  <c r="G1551" i="7"/>
  <c r="G1615" i="7"/>
  <c r="G1679" i="7"/>
  <c r="G320" i="7"/>
  <c r="G384" i="7"/>
  <c r="G448" i="7"/>
  <c r="G512" i="7"/>
  <c r="G576" i="7"/>
  <c r="G640" i="7"/>
  <c r="G704" i="7"/>
  <c r="G768" i="7"/>
  <c r="G832" i="7"/>
  <c r="G896" i="7"/>
  <c r="G960" i="7"/>
  <c r="G745" i="7"/>
  <c r="G809" i="7"/>
  <c r="G233" i="7"/>
  <c r="G297" i="7"/>
  <c r="G361" i="7"/>
  <c r="G425" i="7"/>
  <c r="G489" i="7"/>
  <c r="G553" i="7"/>
  <c r="G617" i="7"/>
  <c r="G681" i="7"/>
  <c r="G340" i="7"/>
  <c r="G404" i="7"/>
  <c r="G468" i="7"/>
  <c r="G532" i="7"/>
  <c r="G596" i="7"/>
  <c r="G660" i="7"/>
  <c r="G725" i="7"/>
  <c r="G789" i="7"/>
  <c r="G853" i="7"/>
  <c r="G917" i="7"/>
  <c r="G694" i="7"/>
  <c r="G758" i="7"/>
  <c r="G822" i="7"/>
  <c r="G886" i="7"/>
  <c r="G950" i="7"/>
  <c r="G1014" i="7"/>
  <c r="G1078" i="7"/>
  <c r="G1142" i="7"/>
  <c r="G1206" i="7"/>
  <c r="G727" i="7"/>
  <c r="G791" i="7"/>
  <c r="G855" i="7"/>
  <c r="G919" i="7"/>
  <c r="G983" i="7"/>
  <c r="G1047" i="7"/>
  <c r="G1111" i="7"/>
  <c r="G1175" i="7"/>
  <c r="G1239" i="7"/>
  <c r="G328" i="7"/>
  <c r="G392" i="7"/>
  <c r="G456" i="7"/>
  <c r="G520" i="7"/>
  <c r="G584" i="7"/>
  <c r="G648" i="7"/>
  <c r="G712" i="7"/>
  <c r="G776" i="7"/>
  <c r="G840" i="7"/>
  <c r="G904" i="7"/>
  <c r="G968" i="7"/>
  <c r="G753" i="7"/>
  <c r="G817" i="7"/>
  <c r="G881" i="7"/>
  <c r="G945" i="7"/>
  <c r="G1009" i="7"/>
  <c r="G1073" i="7"/>
  <c r="G1137" i="7"/>
  <c r="G1201" i="7"/>
  <c r="G1265" i="7"/>
  <c r="G714" i="7"/>
  <c r="G778" i="7"/>
  <c r="G842" i="7"/>
  <c r="G906" i="7"/>
  <c r="G970" i="7"/>
  <c r="G1034" i="7"/>
  <c r="G1098" i="7"/>
  <c r="G1162" i="7"/>
  <c r="G1226" i="7"/>
  <c r="G1290" i="7"/>
  <c r="G747" i="7"/>
  <c r="G811" i="7"/>
  <c r="G518" i="7"/>
  <c r="G582" i="7"/>
  <c r="G646" i="7"/>
  <c r="G47" i="7"/>
  <c r="G111" i="7"/>
  <c r="G175" i="7"/>
  <c r="G239" i="7"/>
  <c r="G303" i="7"/>
  <c r="G367" i="7"/>
  <c r="G431" i="7"/>
  <c r="G495" i="7"/>
  <c r="G559" i="7"/>
  <c r="G623" i="7"/>
  <c r="G687" i="7"/>
  <c r="G72" i="7"/>
  <c r="G136" i="7"/>
  <c r="G200" i="7"/>
  <c r="G264" i="7"/>
  <c r="G49" i="7"/>
  <c r="G113" i="7"/>
  <c r="G177" i="7"/>
  <c r="G241" i="7"/>
  <c r="G305" i="7"/>
  <c r="G369" i="7"/>
  <c r="G433" i="7"/>
  <c r="G497" i="7"/>
  <c r="G561" i="7"/>
  <c r="G625" i="7"/>
  <c r="G689" i="7"/>
  <c r="G348" i="7"/>
  <c r="G412" i="7"/>
  <c r="G476" i="7"/>
  <c r="G540" i="7"/>
  <c r="G604" i="7"/>
  <c r="G668" i="7"/>
  <c r="G732" i="7"/>
  <c r="G796" i="7"/>
  <c r="G860" i="7"/>
  <c r="G932" i="7"/>
  <c r="G733" i="7"/>
  <c r="G797" i="7"/>
  <c r="G861" i="7"/>
  <c r="G925" i="7"/>
  <c r="G989" i="7"/>
  <c r="G1053" i="7"/>
  <c r="G1117" i="7"/>
  <c r="G1181" i="7"/>
  <c r="G1245" i="7"/>
  <c r="G702" i="7"/>
  <c r="G766" i="7"/>
  <c r="G830" i="7"/>
  <c r="G894" i="7"/>
  <c r="G958" i="7"/>
  <c r="G1022" i="7"/>
  <c r="G1086" i="7"/>
  <c r="G1150" i="7"/>
  <c r="G1214" i="7"/>
  <c r="G1278" i="7"/>
  <c r="G735" i="7"/>
  <c r="G799" i="7"/>
  <c r="G863" i="7"/>
  <c r="G927" i="7"/>
  <c r="G991" i="7"/>
  <c r="G1055" i="7"/>
  <c r="G1119" i="7"/>
  <c r="G1183" i="7"/>
  <c r="G1247" i="7"/>
  <c r="G1311" i="7"/>
  <c r="G1375" i="7"/>
  <c r="G1439" i="7"/>
  <c r="G1503" i="7"/>
  <c r="G1567" i="7"/>
  <c r="G1631" i="7"/>
  <c r="G1695" i="7"/>
  <c r="G336" i="7"/>
  <c r="G400" i="7"/>
  <c r="G464" i="7"/>
  <c r="G528" i="7"/>
  <c r="G592" i="7"/>
  <c r="G656" i="7"/>
  <c r="G720" i="7"/>
  <c r="G784" i="7"/>
  <c r="G848" i="7"/>
  <c r="G912" i="7"/>
  <c r="G976" i="7"/>
  <c r="G857" i="7"/>
  <c r="G921" i="7"/>
  <c r="G985" i="7"/>
  <c r="G1049" i="7"/>
  <c r="G1113" i="7"/>
  <c r="G1177" i="7"/>
  <c r="G1241" i="7"/>
  <c r="G690" i="7"/>
  <c r="G754" i="7"/>
  <c r="G818" i="7"/>
  <c r="G882" i="7"/>
  <c r="G946" i="7"/>
  <c r="G1010" i="7"/>
  <c r="G1074" i="7"/>
  <c r="G1138" i="7"/>
  <c r="G1202" i="7"/>
  <c r="G1266" i="7"/>
  <c r="G723" i="7"/>
  <c r="G787" i="7"/>
  <c r="G851" i="7"/>
  <c r="G915" i="7"/>
  <c r="G979" i="7"/>
  <c r="G1043" i="7"/>
  <c r="G1107" i="7"/>
  <c r="G1171" i="7"/>
  <c r="G1235" i="7"/>
  <c r="G1299" i="7"/>
  <c r="G1363" i="7"/>
  <c r="G1427" i="7"/>
  <c r="G1491" i="7"/>
  <c r="G1555" i="7"/>
  <c r="G1619" i="7"/>
  <c r="G1683" i="7"/>
  <c r="G1212" i="7"/>
  <c r="G1364" i="7"/>
  <c r="G1556" i="7"/>
  <c r="G1533" i="7"/>
  <c r="G1710" i="7"/>
  <c r="G1301" i="7"/>
  <c r="G1365" i="7"/>
  <c r="G1429" i="7"/>
  <c r="G1605" i="7"/>
  <c r="G1568" i="7"/>
  <c r="G1334" i="7"/>
  <c r="G1398" i="7"/>
  <c r="G1462" i="7"/>
  <c r="G1526" i="7"/>
  <c r="G1646" i="7"/>
  <c r="G1727" i="7"/>
  <c r="G1216" i="7"/>
  <c r="G1352" i="7"/>
  <c r="G1480" i="7"/>
  <c r="G992" i="7"/>
  <c r="G1064" i="7"/>
  <c r="G1136" i="7"/>
  <c r="G1272" i="7"/>
  <c r="G1400" i="7"/>
  <c r="G1576" i="7"/>
  <c r="G1313" i="7"/>
  <c r="G1377" i="7"/>
  <c r="G1441" i="7"/>
  <c r="G1505" i="7"/>
  <c r="G1569" i="7"/>
  <c r="G1633" i="7"/>
  <c r="G1346" i="7"/>
  <c r="G1410" i="7"/>
  <c r="G1474" i="7"/>
  <c r="G1538" i="7"/>
  <c r="G1602" i="7"/>
  <c r="G1666" i="7"/>
  <c r="G1730" i="7"/>
  <c r="G1596" i="7"/>
  <c r="G1501" i="7"/>
  <c r="G1574" i="7"/>
  <c r="G972" i="7"/>
  <c r="G1036" i="7"/>
  <c r="G1100" i="7"/>
  <c r="G1164" i="7"/>
  <c r="G1236" i="7"/>
  <c r="G1356" i="7"/>
  <c r="G1500" i="7"/>
  <c r="G1676" i="7"/>
  <c r="G1613" i="7"/>
  <c r="G1678" i="7"/>
  <c r="G1649" i="7"/>
  <c r="G993" i="7"/>
  <c r="G1057" i="7"/>
  <c r="G1121" i="7"/>
  <c r="G1185" i="7"/>
  <c r="G1249" i="7"/>
  <c r="G698" i="7"/>
  <c r="G762" i="7"/>
  <c r="G826" i="7"/>
  <c r="G890" i="7"/>
  <c r="G954" i="7"/>
  <c r="G1018" i="7"/>
  <c r="G1082" i="7"/>
  <c r="G1146" i="7"/>
  <c r="G1210" i="7"/>
  <c r="G1274" i="7"/>
  <c r="G731" i="7"/>
  <c r="G795" i="7"/>
  <c r="G859" i="7"/>
  <c r="G923" i="7"/>
  <c r="G987" i="7"/>
  <c r="G1051" i="7"/>
  <c r="G1115" i="7"/>
  <c r="G1179" i="7"/>
  <c r="G1243" i="7"/>
  <c r="G1307" i="7"/>
  <c r="G1371" i="7"/>
  <c r="G1435" i="7"/>
  <c r="G1499" i="7"/>
  <c r="G1563" i="7"/>
  <c r="G1627" i="7"/>
  <c r="G1691" i="7"/>
  <c r="G1252" i="7"/>
  <c r="G1388" i="7"/>
  <c r="G1580" i="7"/>
  <c r="G1565" i="7"/>
  <c r="G1496" i="7"/>
  <c r="G1309" i="7"/>
  <c r="G1373" i="7"/>
  <c r="G1437" i="7"/>
  <c r="G1645" i="7"/>
  <c r="G1600" i="7"/>
  <c r="G1342" i="7"/>
  <c r="G1406" i="7"/>
  <c r="G1470" i="7"/>
  <c r="G1534" i="7"/>
  <c r="G1694" i="7"/>
  <c r="G1048" i="7"/>
  <c r="G1232" i="7"/>
  <c r="G1360" i="7"/>
  <c r="G1520" i="7"/>
  <c r="G1000" i="7"/>
  <c r="G1072" i="7"/>
  <c r="G1152" i="7"/>
  <c r="G1288" i="7"/>
  <c r="G1408" i="7"/>
  <c r="G1624" i="7"/>
  <c r="G1321" i="7"/>
  <c r="G1385" i="7"/>
  <c r="G1449" i="7"/>
  <c r="G1513" i="7"/>
  <c r="G1577" i="7"/>
  <c r="G1689" i="7"/>
  <c r="G1354" i="7"/>
  <c r="G1418" i="7"/>
  <c r="G1482" i="7"/>
  <c r="G1546" i="7"/>
  <c r="G1610" i="7"/>
  <c r="G1674" i="7"/>
  <c r="G1420" i="7"/>
  <c r="G1620" i="7"/>
  <c r="G1525" i="7"/>
  <c r="G1622" i="7"/>
  <c r="G980" i="7"/>
  <c r="G1044" i="7"/>
  <c r="G1108" i="7"/>
  <c r="G1172" i="7"/>
  <c r="G1244" i="7"/>
  <c r="G1372" i="7"/>
  <c r="G1516" i="7"/>
  <c r="G1692" i="7"/>
  <c r="G1637" i="7"/>
  <c r="G1718" i="7"/>
  <c r="G873" i="7"/>
  <c r="G937" i="7"/>
  <c r="G1001" i="7"/>
  <c r="G1065" i="7"/>
  <c r="G1129" i="7"/>
  <c r="G1193" i="7"/>
  <c r="G1257" i="7"/>
  <c r="G706" i="7"/>
  <c r="G770" i="7"/>
  <c r="G834" i="7"/>
  <c r="G898" i="7"/>
  <c r="G962" i="7"/>
  <c r="G1026" i="7"/>
  <c r="G1090" i="7"/>
  <c r="G1154" i="7"/>
  <c r="G1218" i="7"/>
  <c r="G1282" i="7"/>
  <c r="G739" i="7"/>
  <c r="G803" i="7"/>
  <c r="G867" i="7"/>
  <c r="G931" i="7"/>
  <c r="G995" i="7"/>
  <c r="G1059" i="7"/>
  <c r="G1123" i="7"/>
  <c r="G1187" i="7"/>
  <c r="G1251" i="7"/>
  <c r="G1315" i="7"/>
  <c r="G1379" i="7"/>
  <c r="G1443" i="7"/>
  <c r="G1507" i="7"/>
  <c r="G1571" i="7"/>
  <c r="G1635" i="7"/>
  <c r="G1699" i="7"/>
  <c r="G1268" i="7"/>
  <c r="G1404" i="7"/>
  <c r="G1612" i="7"/>
  <c r="G1597" i="7"/>
  <c r="G1560" i="7"/>
  <c r="G1317" i="7"/>
  <c r="G1381" i="7"/>
  <c r="G1445" i="7"/>
  <c r="G1677" i="7"/>
  <c r="G1632" i="7"/>
  <c r="G1350" i="7"/>
  <c r="G1414" i="7"/>
  <c r="G1478" i="7"/>
  <c r="G1542" i="7"/>
  <c r="G1726" i="7"/>
  <c r="G1120" i="7"/>
  <c r="G1256" i="7"/>
  <c r="G1384" i="7"/>
  <c r="G1544" i="7"/>
  <c r="G1008" i="7"/>
  <c r="G1080" i="7"/>
  <c r="G1168" i="7"/>
  <c r="G1304" i="7"/>
  <c r="G1432" i="7"/>
  <c r="G1672" i="7"/>
  <c r="G1329" i="7"/>
  <c r="G1393" i="7"/>
  <c r="G1457" i="7"/>
  <c r="G1521" i="7"/>
  <c r="G1585" i="7"/>
  <c r="G1705" i="7"/>
  <c r="G1362" i="7"/>
  <c r="G1426" i="7"/>
  <c r="G1490" i="7"/>
  <c r="G1554" i="7"/>
  <c r="G1618" i="7"/>
  <c r="G1682" i="7"/>
  <c r="G1460" i="7"/>
  <c r="G1636" i="7"/>
  <c r="G1557" i="7"/>
  <c r="G1670" i="7"/>
  <c r="G988" i="7"/>
  <c r="G1052" i="7"/>
  <c r="G1116" i="7"/>
  <c r="G1180" i="7"/>
  <c r="G1260" i="7"/>
  <c r="G1380" i="7"/>
  <c r="G1540" i="7"/>
  <c r="G1716" i="7"/>
  <c r="G1669" i="7"/>
  <c r="G1504" i="7"/>
  <c r="G875" i="7"/>
  <c r="G939" i="7"/>
  <c r="G1003" i="7"/>
  <c r="G1067" i="7"/>
  <c r="G1131" i="7"/>
  <c r="G1195" i="7"/>
  <c r="G1259" i="7"/>
  <c r="G1323" i="7"/>
  <c r="G1387" i="7"/>
  <c r="G1451" i="7"/>
  <c r="G1515" i="7"/>
  <c r="G1579" i="7"/>
  <c r="G1643" i="7"/>
  <c r="G1707" i="7"/>
  <c r="G1284" i="7"/>
  <c r="G1428" i="7"/>
  <c r="G1644" i="7"/>
  <c r="G1629" i="7"/>
  <c r="G1592" i="7"/>
  <c r="G1325" i="7"/>
  <c r="G1389" i="7"/>
  <c r="G1453" i="7"/>
  <c r="G1717" i="7"/>
  <c r="G1688" i="7"/>
  <c r="G1358" i="7"/>
  <c r="G1422" i="7"/>
  <c r="G1486" i="7"/>
  <c r="G1550" i="7"/>
  <c r="G1512" i="7"/>
  <c r="G1144" i="7"/>
  <c r="G1264" i="7"/>
  <c r="G1392" i="7"/>
  <c r="G1584" i="7"/>
  <c r="G1016" i="7"/>
  <c r="G1088" i="7"/>
  <c r="G1184" i="7"/>
  <c r="G1312" i="7"/>
  <c r="G1448" i="7"/>
  <c r="G1712" i="7"/>
  <c r="G1337" i="7"/>
  <c r="G1401" i="7"/>
  <c r="G1465" i="7"/>
  <c r="G1529" i="7"/>
  <c r="G1593" i="7"/>
  <c r="G1306" i="7"/>
  <c r="G1370" i="7"/>
  <c r="G1434" i="7"/>
  <c r="G1498" i="7"/>
  <c r="G1562" i="7"/>
  <c r="G1626" i="7"/>
  <c r="G1690" i="7"/>
  <c r="G1484" i="7"/>
  <c r="G1660" i="7"/>
  <c r="G1589" i="7"/>
  <c r="G1702" i="7"/>
  <c r="G996" i="7"/>
  <c r="G1060" i="7"/>
  <c r="G1124" i="7"/>
  <c r="G1188" i="7"/>
  <c r="G1276" i="7"/>
  <c r="G1396" i="7"/>
  <c r="G1564" i="7"/>
  <c r="G1461" i="7"/>
  <c r="G1693" i="7"/>
  <c r="G1536" i="7"/>
  <c r="G761" i="7"/>
  <c r="G825" i="7"/>
  <c r="G889" i="7"/>
  <c r="G953" i="7"/>
  <c r="G1017" i="7"/>
  <c r="G1081" i="7"/>
  <c r="G1145" i="7"/>
  <c r="G1209" i="7"/>
  <c r="G1273" i="7"/>
  <c r="G722" i="7"/>
  <c r="G786" i="7"/>
  <c r="G850" i="7"/>
  <c r="G914" i="7"/>
  <c r="G978" i="7"/>
  <c r="G1042" i="7"/>
  <c r="G1106" i="7"/>
  <c r="G1170" i="7"/>
  <c r="G1234" i="7"/>
  <c r="G1298" i="7"/>
  <c r="G755" i="7"/>
  <c r="G819" i="7"/>
  <c r="G883" i="7"/>
  <c r="G947" i="7"/>
  <c r="G1011" i="7"/>
  <c r="G1075" i="7"/>
  <c r="G1139" i="7"/>
  <c r="G1203" i="7"/>
  <c r="G1267" i="7"/>
  <c r="G1331" i="7"/>
  <c r="G1395" i="7"/>
  <c r="G1459" i="7"/>
  <c r="G1523" i="7"/>
  <c r="G1587" i="7"/>
  <c r="G1651" i="7"/>
  <c r="G1715" i="7"/>
  <c r="G1300" i="7"/>
  <c r="G1444" i="7"/>
  <c r="G1668" i="7"/>
  <c r="G1661" i="7"/>
  <c r="G1648" i="7"/>
  <c r="G1333" i="7"/>
  <c r="G1397" i="7"/>
  <c r="G1485" i="7"/>
  <c r="G1598" i="7"/>
  <c r="G1641" i="7"/>
  <c r="G1366" i="7"/>
  <c r="G1430" i="7"/>
  <c r="G1494" i="7"/>
  <c r="G1558" i="7"/>
  <c r="G1608" i="7"/>
  <c r="G1160" i="7"/>
  <c r="G1280" i="7"/>
  <c r="G1416" i="7"/>
  <c r="G1664" i="7"/>
  <c r="G1024" i="7"/>
  <c r="G1096" i="7"/>
  <c r="G1208" i="7"/>
  <c r="G1336" i="7"/>
  <c r="G1456" i="7"/>
  <c r="G1681" i="7"/>
  <c r="G1345" i="7"/>
  <c r="G1409" i="7"/>
  <c r="G1473" i="7"/>
  <c r="G1537" i="7"/>
  <c r="G1601" i="7"/>
  <c r="G1314" i="7"/>
  <c r="G1378" i="7"/>
  <c r="G1442" i="7"/>
  <c r="G1506" i="7"/>
  <c r="G1570" i="7"/>
  <c r="G1634" i="7"/>
  <c r="G1698" i="7"/>
  <c r="G1508" i="7"/>
  <c r="G1684" i="7"/>
  <c r="G1621" i="7"/>
  <c r="G916" i="7"/>
  <c r="G1004" i="7"/>
  <c r="G1068" i="7"/>
  <c r="G1132" i="7"/>
  <c r="G1196" i="7"/>
  <c r="G1292" i="7"/>
  <c r="G1412" i="7"/>
  <c r="G1588" i="7"/>
  <c r="G1509" i="7"/>
  <c r="G1725" i="7"/>
  <c r="G1616" i="7"/>
  <c r="G961" i="7"/>
  <c r="G1025" i="7"/>
  <c r="G1089" i="7"/>
  <c r="G1153" i="7"/>
  <c r="G1217" i="7"/>
  <c r="G1281" i="7"/>
  <c r="G730" i="7"/>
  <c r="G794" i="7"/>
  <c r="G858" i="7"/>
  <c r="G922" i="7"/>
  <c r="G986" i="7"/>
  <c r="G1050" i="7"/>
  <c r="G1114" i="7"/>
  <c r="G1178" i="7"/>
  <c r="G1242" i="7"/>
  <c r="G699" i="7"/>
  <c r="G763" i="7"/>
  <c r="G827" i="7"/>
  <c r="G891" i="7"/>
  <c r="G955" i="7"/>
  <c r="G1019" i="7"/>
  <c r="G1083" i="7"/>
  <c r="G1147" i="7"/>
  <c r="G1211" i="7"/>
  <c r="G1275" i="7"/>
  <c r="G1339" i="7"/>
  <c r="G1403" i="7"/>
  <c r="G1467" i="7"/>
  <c r="G1531" i="7"/>
  <c r="G1595" i="7"/>
  <c r="G1659" i="7"/>
  <c r="G1316" i="7"/>
  <c r="G1468" i="7"/>
  <c r="G1700" i="7"/>
  <c r="G1701" i="7"/>
  <c r="G1696" i="7"/>
  <c r="G1341" i="7"/>
  <c r="G1405" i="7"/>
  <c r="G1493" i="7"/>
  <c r="G1638" i="7"/>
  <c r="G1310" i="7"/>
  <c r="G1374" i="7"/>
  <c r="G1438" i="7"/>
  <c r="G1502" i="7"/>
  <c r="G1566" i="7"/>
  <c r="G1656" i="7"/>
  <c r="G1176" i="7"/>
  <c r="G1296" i="7"/>
  <c r="G1424" i="7"/>
  <c r="G1720" i="7"/>
  <c r="G1032" i="7"/>
  <c r="G1104" i="7"/>
  <c r="G1224" i="7"/>
  <c r="G1344" i="7"/>
  <c r="G1472" i="7"/>
  <c r="G1697" i="7"/>
  <c r="G1353" i="7"/>
  <c r="G1417" i="7"/>
  <c r="G1481" i="7"/>
  <c r="G1545" i="7"/>
  <c r="G1609" i="7"/>
  <c r="G1322" i="7"/>
  <c r="G1386" i="7"/>
  <c r="G1450" i="7"/>
  <c r="G1514" i="7"/>
  <c r="G1578" i="7"/>
  <c r="G1642" i="7"/>
  <c r="G1706" i="7"/>
  <c r="G1532" i="7"/>
  <c r="G1708" i="7"/>
  <c r="G1653" i="7"/>
  <c r="G948" i="7"/>
  <c r="G1012" i="7"/>
  <c r="G1076" i="7"/>
  <c r="G1140" i="7"/>
  <c r="G1204" i="7"/>
  <c r="G1308" i="7"/>
  <c r="G1436" i="7"/>
  <c r="G1604" i="7"/>
  <c r="G1517" i="7"/>
  <c r="G1590" i="7"/>
  <c r="G1640" i="7"/>
  <c r="G1713" i="7"/>
  <c r="G841" i="7"/>
  <c r="G905" i="7"/>
  <c r="G969" i="7"/>
  <c r="G1033" i="7"/>
  <c r="G1097" i="7"/>
  <c r="G1161" i="7"/>
  <c r="G1225" i="7"/>
  <c r="G1289" i="7"/>
  <c r="G738" i="7"/>
  <c r="G802" i="7"/>
  <c r="G866" i="7"/>
  <c r="G930" i="7"/>
  <c r="G994" i="7"/>
  <c r="G1058" i="7"/>
  <c r="G1122" i="7"/>
  <c r="G1186" i="7"/>
  <c r="G1250" i="7"/>
  <c r="G707" i="7"/>
  <c r="G771" i="7"/>
  <c r="G835" i="7"/>
  <c r="G899" i="7"/>
  <c r="G963" i="7"/>
  <c r="G1027" i="7"/>
  <c r="G1091" i="7"/>
  <c r="G1155" i="7"/>
  <c r="G1219" i="7"/>
  <c r="G1283" i="7"/>
  <c r="G1347" i="7"/>
  <c r="G1411" i="7"/>
  <c r="G1475" i="7"/>
  <c r="G1539" i="7"/>
  <c r="G1603" i="7"/>
  <c r="G1667" i="7"/>
  <c r="G1332" i="7"/>
  <c r="G1492" i="7"/>
  <c r="G1724" i="7"/>
  <c r="G1606" i="7"/>
  <c r="G1665" i="7"/>
  <c r="G1349" i="7"/>
  <c r="G1413" i="7"/>
  <c r="G1541" i="7"/>
  <c r="G1686" i="7"/>
  <c r="G1318" i="7"/>
  <c r="G1382" i="7"/>
  <c r="G1446" i="7"/>
  <c r="G1510" i="7"/>
  <c r="G1582" i="7"/>
  <c r="G1704" i="7"/>
  <c r="G1192" i="7"/>
  <c r="G1320" i="7"/>
  <c r="G1440" i="7"/>
  <c r="G1657" i="7"/>
  <c r="G1040" i="7"/>
  <c r="G1112" i="7"/>
  <c r="G1240" i="7"/>
  <c r="G1368" i="7"/>
  <c r="G1528" i="7"/>
  <c r="G1297" i="7"/>
  <c r="G1361" i="7"/>
  <c r="G1425" i="7"/>
  <c r="G1489" i="7"/>
  <c r="G1553" i="7"/>
  <c r="G1617" i="7"/>
  <c r="G1330" i="7"/>
  <c r="G1394" i="7"/>
  <c r="G1458" i="7"/>
  <c r="G1522" i="7"/>
  <c r="G1586" i="7"/>
  <c r="G1650" i="7"/>
  <c r="G1714" i="7"/>
  <c r="G1548" i="7"/>
  <c r="G1685" i="7"/>
  <c r="G956" i="7"/>
  <c r="G1020" i="7"/>
  <c r="G1084" i="7"/>
  <c r="G1148" i="7"/>
  <c r="G1220" i="7"/>
  <c r="G1324" i="7"/>
  <c r="G1452" i="7"/>
  <c r="G1628" i="7"/>
  <c r="G1549" i="7"/>
  <c r="G1630" i="7"/>
  <c r="G1680" i="7"/>
  <c r="G1721" i="7"/>
  <c r="G1041" i="7"/>
  <c r="G1105" i="7"/>
  <c r="G1169" i="7"/>
  <c r="G1233" i="7"/>
  <c r="G682" i="7"/>
  <c r="G746" i="7"/>
  <c r="G810" i="7"/>
  <c r="G874" i="7"/>
  <c r="G938" i="7"/>
  <c r="G1002" i="7"/>
  <c r="G1066" i="7"/>
  <c r="G1130" i="7"/>
  <c r="G1194" i="7"/>
  <c r="G1258" i="7"/>
  <c r="G715" i="7"/>
  <c r="G779" i="7"/>
  <c r="G843" i="7"/>
  <c r="G907" i="7"/>
  <c r="G971" i="7"/>
  <c r="G1035" i="7"/>
  <c r="G1099" i="7"/>
  <c r="G1163" i="7"/>
  <c r="G1227" i="7"/>
  <c r="G1291" i="7"/>
  <c r="G1355" i="7"/>
  <c r="G1419" i="7"/>
  <c r="G1483" i="7"/>
  <c r="G1547" i="7"/>
  <c r="G1611" i="7"/>
  <c r="G1675" i="7"/>
  <c r="G940" i="7"/>
  <c r="G1348" i="7"/>
  <c r="G1524" i="7"/>
  <c r="G1469" i="7"/>
  <c r="G1662" i="7"/>
  <c r="G1293" i="7"/>
  <c r="G1357" i="7"/>
  <c r="G1421" i="7"/>
  <c r="G1573" i="7"/>
  <c r="G1488" i="7"/>
  <c r="G1326" i="7"/>
  <c r="G1390" i="7"/>
  <c r="G1454" i="7"/>
  <c r="G1518" i="7"/>
  <c r="G1614" i="7"/>
  <c r="G1673" i="7"/>
  <c r="G1200" i="7"/>
  <c r="G1328" i="7"/>
  <c r="G1464" i="7"/>
  <c r="G984" i="7"/>
  <c r="G1056" i="7"/>
  <c r="G1128" i="7"/>
  <c r="G1248" i="7"/>
  <c r="G1376" i="7"/>
  <c r="G1552" i="7"/>
  <c r="G1305" i="7"/>
  <c r="G1369" i="7"/>
  <c r="G1433" i="7"/>
  <c r="G1497" i="7"/>
  <c r="G1561" i="7"/>
  <c r="G1625" i="7"/>
  <c r="G1338" i="7"/>
  <c r="G1402" i="7"/>
  <c r="G1466" i="7"/>
  <c r="G1530" i="7"/>
  <c r="G1594" i="7"/>
  <c r="G1658" i="7"/>
  <c r="G1722" i="7"/>
  <c r="G1572" i="7"/>
  <c r="G1477" i="7"/>
  <c r="G1709" i="7"/>
  <c r="G964" i="7"/>
  <c r="G1028" i="7"/>
  <c r="G1092" i="7"/>
  <c r="G1156" i="7"/>
  <c r="G1228" i="7"/>
  <c r="G1340" i="7"/>
  <c r="G1476" i="7"/>
  <c r="G1652" i="7"/>
  <c r="G1581" i="7"/>
  <c r="G1654" i="7"/>
  <c r="G1728" i="7"/>
  <c r="G1729" i="7"/>
  <c r="H2" i="1"/>
  <c r="T17" i="7" l="1"/>
  <c r="S17" i="7"/>
</calcChain>
</file>

<file path=xl/sharedStrings.xml><?xml version="1.0" encoding="utf-8"?>
<sst xmlns="http://schemas.openxmlformats.org/spreadsheetml/2006/main" count="55" uniqueCount="51">
  <si>
    <t>月</t>
    <rPh sb="0" eb="1">
      <t>ゲツ</t>
    </rPh>
    <phoneticPr fontId="2"/>
  </si>
  <si>
    <t>火</t>
    <rPh sb="0" eb="1">
      <t>ヒ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</si>
  <si>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</si>
  <si>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</si>
  <si>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金</t>
    <rPh sb="0" eb="1">
      <t>キン</t>
    </rPh>
    <phoneticPr fontId="2"/>
  </si>
  <si>
    <t>パターン</t>
    <phoneticPr fontId="2"/>
  </si>
  <si>
    <t>損益</t>
    <rPh sb="0" eb="2">
      <t>ソンエキ</t>
    </rPh>
    <phoneticPr fontId="2"/>
  </si>
  <si>
    <t>最大DD</t>
    <rPh sb="0" eb="2">
      <t>サイダイ</t>
    </rPh>
    <phoneticPr fontId="2"/>
  </si>
  <si>
    <t>取引回数</t>
    <rPh sb="0" eb="2">
      <t>トリヒキ</t>
    </rPh>
    <rPh sb="2" eb="4">
      <t>カイスウ</t>
    </rPh>
    <phoneticPr fontId="2"/>
  </si>
  <si>
    <t>勝ち</t>
    <rPh sb="0" eb="1">
      <t>カ</t>
    </rPh>
    <phoneticPr fontId="2"/>
  </si>
  <si>
    <t>負け</t>
    <rPh sb="0" eb="1">
      <t>マ</t>
    </rPh>
    <phoneticPr fontId="2"/>
  </si>
  <si>
    <t>勝率</t>
    <rPh sb="0" eb="2">
      <t>ショウリツ</t>
    </rPh>
    <phoneticPr fontId="2"/>
  </si>
  <si>
    <t>PF</t>
    <phoneticPr fontId="2"/>
  </si>
  <si>
    <t>-1は売り、1は買い</t>
    <rPh sb="3" eb="4">
      <t>ウ</t>
    </rPh>
    <rPh sb="8" eb="9">
      <t>カ</t>
    </rPh>
    <phoneticPr fontId="2"/>
  </si>
  <si>
    <t>DD（右軸）</t>
    <rPh sb="3" eb="4">
      <t>ミギ</t>
    </rPh>
    <rPh sb="4" eb="5">
      <t>ジク</t>
    </rPh>
    <phoneticPr fontId="2"/>
  </si>
  <si>
    <t>標準偏差</t>
    <rPh sb="0" eb="2">
      <t>ヒョウジュン</t>
    </rPh>
    <rPh sb="2" eb="4">
      <t>ヘンサ</t>
    </rPh>
    <phoneticPr fontId="2"/>
  </si>
  <si>
    <t>リターン</t>
    <phoneticPr fontId="2"/>
  </si>
  <si>
    <t>効用</t>
    <rPh sb="0" eb="2">
      <t>コウヨウ</t>
    </rPh>
    <phoneticPr fontId="2"/>
  </si>
  <si>
    <t>最大DD</t>
    <rPh sb="0" eb="2">
      <t>サイダイ</t>
    </rPh>
    <phoneticPr fontId="2"/>
  </si>
  <si>
    <t>火曜</t>
    <rPh sb="0" eb="2">
      <t>カヨウ</t>
    </rPh>
    <phoneticPr fontId="2"/>
  </si>
  <si>
    <t>月曜</t>
    <rPh sb="0" eb="2">
      <t>ゲツヨウ</t>
    </rPh>
    <phoneticPr fontId="2"/>
  </si>
  <si>
    <t>水曜</t>
    <rPh sb="0" eb="2">
      <t>スイヨウ</t>
    </rPh>
    <phoneticPr fontId="2"/>
  </si>
  <si>
    <t>木曜</t>
    <rPh sb="0" eb="2">
      <t>モクヨウ</t>
    </rPh>
    <phoneticPr fontId="2"/>
  </si>
  <si>
    <t>金曜</t>
    <rPh sb="0" eb="2">
      <t>キンヨウ</t>
    </rPh>
    <phoneticPr fontId="2"/>
  </si>
  <si>
    <t>平均リターン
（a）</t>
    <rPh sb="0" eb="2">
      <t>ヘイキン</t>
    </rPh>
    <phoneticPr fontId="2"/>
  </si>
  <si>
    <t>標準偏差
（b)</t>
    <rPh sb="0" eb="2">
      <t>ヒョウジュン</t>
    </rPh>
    <rPh sb="2" eb="4">
      <t>ヘンサ</t>
    </rPh>
    <phoneticPr fontId="2"/>
  </si>
  <si>
    <t>SR
(a)/(b)</t>
    <phoneticPr fontId="2"/>
  </si>
  <si>
    <t>検証対象期間</t>
    <rPh sb="0" eb="2">
      <t>ケンショウ</t>
    </rPh>
    <rPh sb="2" eb="4">
      <t>タイショウ</t>
    </rPh>
    <rPh sb="4" eb="6">
      <t>キカン</t>
    </rPh>
    <phoneticPr fontId="2"/>
  </si>
  <si>
    <t>開始日</t>
    <rPh sb="0" eb="3">
      <t>カイシビ</t>
    </rPh>
    <phoneticPr fontId="2"/>
  </si>
  <si>
    <t>終了日</t>
    <rPh sb="0" eb="3">
      <t>シュウリョウビ</t>
    </rPh>
    <phoneticPr fontId="2"/>
  </si>
  <si>
    <t>-1は売り、1は買い</t>
  </si>
  <si>
    <t>パターン</t>
  </si>
  <si>
    <t>損益</t>
  </si>
  <si>
    <t>最大DD</t>
  </si>
  <si>
    <t>PF</t>
  </si>
  <si>
    <t>取引回数</t>
  </si>
  <si>
    <t>勝ち</t>
  </si>
  <si>
    <t>負け</t>
  </si>
  <si>
    <t>勝率</t>
  </si>
  <si>
    <t>検証対象期間</t>
    <rPh sb="0" eb="2">
      <t>ケンショウ</t>
    </rPh>
    <rPh sb="2" eb="4">
      <t>タイショウ</t>
    </rPh>
    <rPh sb="4" eb="6">
      <t>キカン</t>
    </rPh>
    <phoneticPr fontId="2"/>
  </si>
  <si>
    <t>開始日</t>
    <rPh sb="0" eb="3">
      <t>カイシビ</t>
    </rPh>
    <phoneticPr fontId="2"/>
  </si>
  <si>
    <t>終了日</t>
    <rPh sb="0" eb="3">
      <t>シュウリョウビ</t>
    </rPh>
    <phoneticPr fontId="2"/>
  </si>
  <si>
    <t>金曜</t>
    <rPh sb="0" eb="1">
      <t>キン</t>
    </rPh>
    <rPh sb="1" eb="2">
      <t>ヨウ</t>
    </rPh>
    <phoneticPr fontId="2"/>
  </si>
  <si>
    <t>月</t>
  </si>
  <si>
    <t>火</t>
  </si>
  <si>
    <t>水</t>
  </si>
  <si>
    <t>木</t>
  </si>
  <si>
    <t>金</t>
  </si>
  <si>
    <t>銘柄指定</t>
    <rPh sb="0" eb="2">
      <t>メイガラ</t>
    </rPh>
    <rPh sb="2" eb="4">
      <t>シテイ</t>
    </rPh>
    <phoneticPr fontId="2"/>
  </si>
  <si>
    <t>買い持ち</t>
    <rPh sb="0" eb="1">
      <t>カ</t>
    </rPh>
    <rPh sb="2" eb="3">
      <t>モ</t>
    </rPh>
    <phoneticPr fontId="2"/>
  </si>
  <si>
    <t>パターン27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</si>
</sst>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_ "/>
    <numFmt numFmtId="177" formatCode="#,##0&quot;円&quot;;[Red]\-#,##0&quot;円&quot;"/>
    <numFmt numFmtId="178" formatCode="0&quot;年&quot;"/>
    <numFmt numFmtId="179" formatCode="0&quot;曜&quot;"/>
  </numFmts>
  <fonts count="7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b/>
      <sz val="11"/>
      <color rgb="FFFF0000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Meiryo UI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95">
    <xf numFmtId="0" fontId="0" fillId="0" borderId="0" xfId="0"/>
    <xf numFmtId="14" fontId="0" fillId="0" borderId="0" xfId="0" applyNumberFormat="1"/>
    <xf numFmtId="38" fontId="0" fillId="0" borderId="0" xfId="1" applyFont="1" applyBorder="1" applyAlignment="1"/>
    <xf numFmtId="38" fontId="0" fillId="0" borderId="0" xfId="1" applyFont="1" applyAlignment="1"/>
    <xf numFmtId="9" fontId="0" fillId="0" borderId="0" xfId="2" applyFont="1" applyAlignment="1"/>
    <xf numFmtId="40" fontId="0" fillId="0" borderId="0" xfId="1" applyNumberFormat="1" applyFont="1" applyAlignment="1"/>
    <xf numFmtId="0" fontId="3" fillId="0" borderId="0" xfId="0" quotePrefix="1" applyFont="1"/>
    <xf numFmtId="38" fontId="0" fillId="0" borderId="1" xfId="1" applyFont="1" applyBorder="1" applyAlignment="1"/>
    <xf numFmtId="40" fontId="0" fillId="0" borderId="1" xfId="1" applyNumberFormat="1" applyFont="1" applyBorder="1" applyAlignment="1"/>
    <xf numFmtId="9" fontId="0" fillId="0" borderId="1" xfId="2" applyFont="1" applyBorder="1" applyAlignment="1"/>
    <xf numFmtId="0" fontId="0" fillId="2" borderId="1" xfId="0" applyFill="1" applyBorder="1"/>
    <xf numFmtId="0" fontId="0" fillId="0" borderId="2" xfId="0" applyBorder="1"/>
    <xf numFmtId="38" fontId="0" fillId="0" borderId="3" xfId="1" applyFont="1" applyBorder="1" applyAlignment="1"/>
    <xf numFmtId="0" fontId="0" fillId="0" borderId="4" xfId="0" applyBorder="1"/>
    <xf numFmtId="0" fontId="0" fillId="2" borderId="5" xfId="0" applyFill="1" applyBorder="1"/>
    <xf numFmtId="38" fontId="0" fillId="0" borderId="5" xfId="1" applyFont="1" applyBorder="1" applyAlignment="1"/>
    <xf numFmtId="40" fontId="0" fillId="0" borderId="5" xfId="1" applyNumberFormat="1" applyFont="1" applyBorder="1" applyAlignment="1"/>
    <xf numFmtId="9" fontId="0" fillId="0" borderId="5" xfId="2" applyFont="1" applyBorder="1" applyAlignment="1"/>
    <xf numFmtId="38" fontId="0" fillId="0" borderId="6" xfId="1" applyFont="1" applyBorder="1" applyAlignment="1"/>
    <xf numFmtId="0" fontId="0" fillId="0" borderId="7" xfId="0" applyBorder="1"/>
    <xf numFmtId="0" fontId="0" fillId="2" borderId="8" xfId="0" applyFill="1" applyBorder="1"/>
    <xf numFmtId="38" fontId="0" fillId="0" borderId="8" xfId="1" applyFont="1" applyBorder="1" applyAlignment="1"/>
    <xf numFmtId="40" fontId="0" fillId="0" borderId="8" xfId="1" applyNumberFormat="1" applyFont="1" applyBorder="1" applyAlignment="1"/>
    <xf numFmtId="9" fontId="0" fillId="0" borderId="8" xfId="2" applyFont="1" applyBorder="1" applyAlignment="1"/>
    <xf numFmtId="38" fontId="0" fillId="0" borderId="9" xfId="1" applyFont="1" applyBorder="1" applyAlignment="1"/>
    <xf numFmtId="0" fontId="0" fillId="0" borderId="10" xfId="0" applyBorder="1"/>
    <xf numFmtId="0" fontId="0" fillId="0" borderId="11" xfId="0" applyBorder="1"/>
    <xf numFmtId="38" fontId="0" fillId="0" borderId="11" xfId="1" applyFont="1" applyBorder="1" applyAlignment="1"/>
    <xf numFmtId="40" fontId="0" fillId="0" borderId="11" xfId="1" applyNumberFormat="1" applyFont="1" applyBorder="1" applyAlignment="1"/>
    <xf numFmtId="9" fontId="0" fillId="0" borderId="11" xfId="2" applyFont="1" applyBorder="1" applyAlignment="1"/>
    <xf numFmtId="38" fontId="0" fillId="0" borderId="12" xfId="1" applyFont="1" applyBorder="1" applyAlignment="1"/>
    <xf numFmtId="38" fontId="0" fillId="0" borderId="13" xfId="1" applyFont="1" applyBorder="1" applyAlignment="1"/>
    <xf numFmtId="38" fontId="0" fillId="0" borderId="14" xfId="1" applyFont="1" applyBorder="1" applyAlignment="1"/>
    <xf numFmtId="38" fontId="0" fillId="0" borderId="15" xfId="1" applyFont="1" applyBorder="1" applyAlignment="1"/>
    <xf numFmtId="38" fontId="0" fillId="0" borderId="15" xfId="1" applyFont="1" applyFill="1" applyBorder="1" applyAlignment="1"/>
    <xf numFmtId="38" fontId="0" fillId="0" borderId="16" xfId="1" applyFont="1" applyBorder="1" applyAlignment="1"/>
    <xf numFmtId="0" fontId="0" fillId="0" borderId="12" xfId="0" applyBorder="1"/>
    <xf numFmtId="0" fontId="0" fillId="2" borderId="9" xfId="0" applyFill="1" applyBorder="1"/>
    <xf numFmtId="0" fontId="0" fillId="2" borderId="3" xfId="0" applyFill="1" applyBorder="1"/>
    <xf numFmtId="0" fontId="0" fillId="2" borderId="6" xfId="0" applyFill="1" applyBorder="1"/>
    <xf numFmtId="38" fontId="0" fillId="0" borderId="0" xfId="0" applyNumberFormat="1"/>
    <xf numFmtId="0" fontId="0" fillId="0" borderId="0" xfId="0" applyBorder="1"/>
    <xf numFmtId="0" fontId="0" fillId="0" borderId="0" xfId="0" applyFill="1" applyBorder="1"/>
    <xf numFmtId="38" fontId="0" fillId="0" borderId="0" xfId="0" applyNumberFormat="1" applyBorder="1"/>
    <xf numFmtId="38" fontId="6" fillId="0" borderId="1" xfId="1" applyFont="1" applyBorder="1" applyAlignment="1"/>
    <xf numFmtId="38" fontId="6" fillId="0" borderId="1" xfId="0" applyNumberFormat="1" applyFont="1" applyBorder="1"/>
    <xf numFmtId="38" fontId="6" fillId="0" borderId="2" xfId="1" applyFont="1" applyBorder="1" applyAlignment="1"/>
    <xf numFmtId="40" fontId="6" fillId="0" borderId="3" xfId="1" applyNumberFormat="1" applyFont="1" applyBorder="1" applyAlignment="1"/>
    <xf numFmtId="38" fontId="6" fillId="0" borderId="4" xfId="1" applyFont="1" applyBorder="1" applyAlignment="1"/>
    <xf numFmtId="38" fontId="6" fillId="0" borderId="5" xfId="1" applyFont="1" applyBorder="1" applyAlignment="1"/>
    <xf numFmtId="38" fontId="6" fillId="0" borderId="5" xfId="0" applyNumberFormat="1" applyFont="1" applyBorder="1"/>
    <xf numFmtId="40" fontId="6" fillId="0" borderId="6" xfId="1" applyNumberFormat="1" applyFont="1" applyBorder="1" applyAlignment="1"/>
    <xf numFmtId="38" fontId="6" fillId="0" borderId="7" xfId="1" applyFont="1" applyBorder="1" applyAlignment="1"/>
    <xf numFmtId="38" fontId="6" fillId="0" borderId="8" xfId="1" applyFont="1" applyBorder="1" applyAlignment="1"/>
    <xf numFmtId="38" fontId="6" fillId="0" borderId="8" xfId="0" applyNumberFormat="1" applyFont="1" applyBorder="1"/>
    <xf numFmtId="40" fontId="6" fillId="0" borderId="9" xfId="1" applyNumberFormat="1" applyFont="1" applyBorder="1" applyAlignment="1"/>
    <xf numFmtId="38" fontId="6" fillId="0" borderId="17" xfId="1" applyFont="1" applyBorder="1" applyAlignment="1"/>
    <xf numFmtId="38" fontId="6" fillId="0" borderId="14" xfId="1" applyFont="1" applyBorder="1" applyAlignment="1"/>
    <xf numFmtId="38" fontId="6" fillId="0" borderId="15" xfId="1" applyFont="1" applyBorder="1" applyAlignment="1"/>
    <xf numFmtId="38" fontId="6" fillId="0" borderId="16" xfId="1" applyFont="1" applyBorder="1" applyAlignment="1"/>
    <xf numFmtId="38" fontId="6" fillId="0" borderId="9" xfId="1" applyFont="1" applyBorder="1" applyAlignment="1"/>
    <xf numFmtId="38" fontId="6" fillId="0" borderId="3" xfId="1" applyFont="1" applyBorder="1" applyAlignment="1"/>
    <xf numFmtId="38" fontId="6" fillId="0" borderId="6" xfId="1" applyFont="1" applyBorder="1" applyAlignment="1"/>
    <xf numFmtId="176" fontId="4" fillId="0" borderId="0" xfId="0" applyNumberFormat="1" applyFont="1" applyFill="1"/>
    <xf numFmtId="176" fontId="4" fillId="0" borderId="0" xfId="1" applyNumberFormat="1" applyFont="1" applyFill="1" applyAlignment="1"/>
    <xf numFmtId="176" fontId="5" fillId="0" borderId="0" xfId="1" applyNumberFormat="1" applyFont="1" applyFill="1" applyAlignment="1"/>
    <xf numFmtId="176" fontId="5" fillId="0" borderId="0" xfId="0" applyNumberFormat="1" applyFont="1" applyFill="1"/>
    <xf numFmtId="0" fontId="6" fillId="0" borderId="11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38" fontId="6" fillId="0" borderId="18" xfId="1" applyFont="1" applyBorder="1" applyAlignment="1">
      <alignment horizontal="center"/>
    </xf>
    <xf numFmtId="38" fontId="6" fillId="0" borderId="19" xfId="1" applyFont="1" applyBorder="1" applyAlignment="1">
      <alignment horizontal="center"/>
    </xf>
    <xf numFmtId="38" fontId="6" fillId="0" borderId="20" xfId="1" applyFont="1" applyBorder="1" applyAlignment="1">
      <alignment horizontal="center"/>
    </xf>
    <xf numFmtId="177" fontId="0" fillId="0" borderId="0" xfId="1" applyNumberFormat="1" applyFont="1" applyBorder="1" applyAlignment="1"/>
    <xf numFmtId="178" fontId="6" fillId="0" borderId="10" xfId="1" applyNumberFormat="1" applyFont="1" applyBorder="1" applyAlignment="1">
      <alignment horizontal="center" vertical="center"/>
    </xf>
    <xf numFmtId="178" fontId="6" fillId="0" borderId="11" xfId="0" applyNumberFormat="1" applyFont="1" applyBorder="1" applyAlignment="1">
      <alignment horizontal="center" vertical="center"/>
    </xf>
    <xf numFmtId="178" fontId="6" fillId="0" borderId="11" xfId="1" applyNumberFormat="1" applyFont="1" applyBorder="1" applyAlignment="1">
      <alignment horizontal="center" vertical="center"/>
    </xf>
    <xf numFmtId="178" fontId="6" fillId="0" borderId="12" xfId="1" applyNumberFormat="1" applyFont="1" applyFill="1" applyBorder="1" applyAlignment="1">
      <alignment horizontal="center" vertical="center"/>
    </xf>
    <xf numFmtId="14" fontId="4" fillId="0" borderId="0" xfId="0" applyNumberFormat="1" applyFont="1" applyFill="1"/>
    <xf numFmtId="14" fontId="0" fillId="0" borderId="0" xfId="1" applyNumberFormat="1" applyFont="1" applyBorder="1" applyAlignment="1"/>
    <xf numFmtId="38" fontId="4" fillId="0" borderId="0" xfId="1" applyFont="1" applyFill="1" applyAlignment="1"/>
    <xf numFmtId="38" fontId="5" fillId="0" borderId="0" xfId="1" applyFont="1" applyFill="1" applyAlignment="1"/>
    <xf numFmtId="0" fontId="0" fillId="3" borderId="10" xfId="0" applyFill="1" applyBorder="1" applyAlignment="1">
      <alignment horizontal="center"/>
    </xf>
    <xf numFmtId="38" fontId="0" fillId="3" borderId="13" xfId="1" applyFont="1" applyFill="1" applyBorder="1" applyAlignment="1">
      <alignment horizontal="center"/>
    </xf>
    <xf numFmtId="38" fontId="0" fillId="3" borderId="11" xfId="1" applyFont="1" applyFill="1" applyBorder="1" applyAlignment="1">
      <alignment horizontal="center"/>
    </xf>
    <xf numFmtId="40" fontId="0" fillId="3" borderId="11" xfId="1" applyNumberFormat="1" applyFont="1" applyFill="1" applyBorder="1" applyAlignment="1">
      <alignment horizontal="center"/>
    </xf>
    <xf numFmtId="9" fontId="0" fillId="3" borderId="11" xfId="2" applyFont="1" applyFill="1" applyBorder="1" applyAlignment="1">
      <alignment horizontal="center"/>
    </xf>
    <xf numFmtId="0" fontId="0" fillId="3" borderId="7" xfId="0" applyFill="1" applyBorder="1"/>
    <xf numFmtId="0" fontId="0" fillId="3" borderId="2" xfId="0" applyFill="1" applyBorder="1"/>
    <xf numFmtId="0" fontId="0" fillId="3" borderId="4" xfId="0" applyFill="1" applyBorder="1"/>
    <xf numFmtId="178" fontId="0" fillId="3" borderId="11" xfId="1" applyNumberFormat="1" applyFont="1" applyFill="1" applyBorder="1" applyAlignment="1">
      <alignment horizontal="center"/>
    </xf>
    <xf numFmtId="178" fontId="0" fillId="3" borderId="12" xfId="1" applyNumberFormat="1" applyFont="1" applyFill="1" applyBorder="1" applyAlignment="1">
      <alignment horizontal="center"/>
    </xf>
    <xf numFmtId="179" fontId="0" fillId="3" borderId="11" xfId="0" applyNumberFormat="1" applyFill="1" applyBorder="1" applyAlignment="1">
      <alignment horizontal="center"/>
    </xf>
    <xf numFmtId="179" fontId="0" fillId="3" borderId="12" xfId="0" applyNumberFormat="1" applyFill="1" applyBorder="1" applyAlignment="1">
      <alignment horizontal="center"/>
    </xf>
    <xf numFmtId="176" fontId="4" fillId="4" borderId="0" xfId="1" applyNumberFormat="1" applyFont="1" applyFill="1" applyAlignment="1"/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2">
      <tp t="s">
        <v>CANDLE('32パターン確認'!J3,"","D","0","取引日付",A3,"D","5000")</v>
        <stp/>
        <stp>32パターンアウトプットVBA</stp>
        <stp>=CANDLE('32パターン確認'!J3,"","D","0","取引日付",A3,"D","5000")</stp>
        <tr r="A1" s="1"/>
      </tp>
    </main>
    <main first="oson2.rtdserver2">
      <tp t="s">
        <v>CANDLE('32パターン確認'!J3,"","D","0","終値",E26,"D","5000")</v>
        <stp/>
        <stp>曜日別リターン</stp>
        <stp>=CANDLE('32パターン確認'!J3,"","D","0","終値",E26,"D","5000")</stp>
        <tr r="E22" s="9"/>
      </tp>
      <tp t="s">
        <v>CANDLE('32パターン確認'!J3,"","D","0","高値",C3,"D","5000")</v>
        <stp/>
        <stp>32パターンアウトプットVBA</stp>
        <stp>=CANDLE('32パターン確認'!J3,"","D","0","高値",C3,"D","5000")</stp>
        <tr r="C1" s="1"/>
      </tp>
      <tp t="s">
        <v>CANDLE('32パターン確認'!J3,"","D","0","終値",E3,"D","5000")</v>
        <stp/>
        <stp>32パターンアウトプットVBA</stp>
        <stp>=CANDLE('32パターン確認'!J3,"","D","0","終値",E3,"D","5000")</stp>
        <tr r="E1" s="1"/>
      </tp>
      <tp t="s">
        <v>CANDLE('32パターン確認'!J3,"","D","0","取引日付",A26,"D","5000")</v>
        <stp/>
        <stp>曜日別リターン</stp>
        <stp>=CANDLE('32パターン確認'!J3,"","D","0","取引日付",A26,"D","5000")</stp>
        <tr r="A22" s="9"/>
      </tp>
      <tp t="s">
        <v>CANDLE('32パターン確認'!J3,"","D","0","高値",C26,"D","5000")</v>
        <stp/>
        <stp>曜日別リターン</stp>
        <stp>=CANDLE('32パターン確認'!J3,"","D","0","高値",C26,"D","5000")</stp>
        <tr r="C22" s="9"/>
      </tp>
      <tp t="s">
        <v>CANDLE('32パターン確認'!J3,"","D","0","安値",D3,"D","5000")</v>
        <stp/>
        <stp>32パターンアウトプットVBA</stp>
        <stp>=CANDLE('32パターン確認'!J3,"","D","0","安値",D3,"D","5000")</stp>
        <tr r="D1" s="1"/>
      </tp>
      <tp t="s">
        <v>CANDLE('32パターン確認'!J3,"","D","0","始値",B3,"D","5000")</v>
        <stp/>
        <stp>32パターンアウトプットVBA</stp>
        <stp>=CANDLE('32パターン確認'!J3,"","D","0","始値",B3,"D","5000")</stp>
        <tr r="B1" s="1"/>
      </tp>
      <tp t="s">
        <v>CANDLE('32パターン確認'!J3,"","D","0","始値",B26,"D","5000")</v>
        <stp/>
        <stp>曜日別リターン</stp>
        <stp>=CANDLE('32パターン確認'!J3,"","D","0","始値",B26,"D","5000")</stp>
        <tr r="B22" s="9"/>
      </tp>
      <tp t="s">
        <v>CANDLE('32パターン確認'!J3,"","D","0","安値",D26,"D","5000")</v>
        <stp/>
        <stp>曜日別リターン</stp>
        <stp>=CANDLE('32パターン確認'!J3,"","D","0","安値",D26,"D","5000")</stp>
        <tr r="D22" s="9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volatileDependencies" Target="volatileDependencies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>
                <a:latin typeface="Meiryo UI" panose="020B0604030504040204" pitchFamily="50" charset="-128"/>
                <a:ea typeface="Meiryo UI" panose="020B0604030504040204" pitchFamily="50" charset="-128"/>
              </a:defRPr>
            </a:pPr>
            <a:r>
              <a:rPr lang="ja-JP" altLang="en-US" sz="1200">
                <a:latin typeface="Meiryo UI" panose="020B0604030504040204" pitchFamily="50" charset="-128"/>
                <a:ea typeface="Meiryo UI" panose="020B0604030504040204" pitchFamily="50" charset="-128"/>
              </a:rPr>
              <a:t>日経</a:t>
            </a:r>
            <a:r>
              <a:rPr lang="en-US" altLang="ja-JP" sz="1200">
                <a:latin typeface="Meiryo UI" panose="020B0604030504040204" pitchFamily="50" charset="-128"/>
                <a:ea typeface="Meiryo UI" panose="020B0604030504040204" pitchFamily="50" charset="-128"/>
              </a:rPr>
              <a:t>225mini</a:t>
            </a:r>
            <a:r>
              <a:rPr lang="ja-JP" altLang="en-US" sz="1200">
                <a:latin typeface="Meiryo UI" panose="020B0604030504040204" pitchFamily="50" charset="-128"/>
                <a:ea typeface="Meiryo UI" panose="020B0604030504040204" pitchFamily="50" charset="-128"/>
              </a:rPr>
              <a:t>曜日別リターン累計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曜日別リターン!$N$25</c:f>
              <c:strCache>
                <c:ptCount val="1"/>
                <c:pt idx="0">
                  <c:v>月曜</c:v>
                </c:pt>
              </c:strCache>
            </c:strRef>
          </c:tx>
          <c:spPr>
            <a:ln>
              <a:solidFill>
                <a:schemeClr val="tx1">
                  <a:lumMod val="85000"/>
                  <a:lumOff val="15000"/>
                </a:schemeClr>
              </a:solidFill>
            </a:ln>
          </c:spPr>
          <c:marker>
            <c:symbol val="none"/>
          </c:marker>
          <c:cat>
            <c:numRef>
              <c:f>曜日別リターン!$A$26:$A$1744</c:f>
              <c:numCache>
                <c:formatCode>m/d/yyyy</c:formatCode>
                <c:ptCount val="1719"/>
                <c:pt idx="0">
                  <c:v>43116</c:v>
                </c:pt>
                <c:pt idx="1">
                  <c:v>43115</c:v>
                </c:pt>
                <c:pt idx="2">
                  <c:v>43112</c:v>
                </c:pt>
                <c:pt idx="3">
                  <c:v>43111</c:v>
                </c:pt>
                <c:pt idx="4">
                  <c:v>43110</c:v>
                </c:pt>
                <c:pt idx="5">
                  <c:v>43109</c:v>
                </c:pt>
                <c:pt idx="6">
                  <c:v>43105</c:v>
                </c:pt>
                <c:pt idx="7">
                  <c:v>43104</c:v>
                </c:pt>
                <c:pt idx="8">
                  <c:v>43098</c:v>
                </c:pt>
                <c:pt idx="9">
                  <c:v>43097</c:v>
                </c:pt>
                <c:pt idx="10">
                  <c:v>43096</c:v>
                </c:pt>
                <c:pt idx="11">
                  <c:v>43095</c:v>
                </c:pt>
                <c:pt idx="12">
                  <c:v>43094</c:v>
                </c:pt>
                <c:pt idx="13">
                  <c:v>43091</c:v>
                </c:pt>
                <c:pt idx="14">
                  <c:v>43090</c:v>
                </c:pt>
                <c:pt idx="15">
                  <c:v>43089</c:v>
                </c:pt>
                <c:pt idx="16">
                  <c:v>43088</c:v>
                </c:pt>
                <c:pt idx="17">
                  <c:v>43087</c:v>
                </c:pt>
                <c:pt idx="18">
                  <c:v>43084</c:v>
                </c:pt>
                <c:pt idx="19">
                  <c:v>43083</c:v>
                </c:pt>
                <c:pt idx="20">
                  <c:v>43082</c:v>
                </c:pt>
                <c:pt idx="21">
                  <c:v>43081</c:v>
                </c:pt>
                <c:pt idx="22">
                  <c:v>43080</c:v>
                </c:pt>
                <c:pt idx="23">
                  <c:v>43077</c:v>
                </c:pt>
                <c:pt idx="24">
                  <c:v>43076</c:v>
                </c:pt>
                <c:pt idx="25">
                  <c:v>43075</c:v>
                </c:pt>
                <c:pt idx="26">
                  <c:v>43074</c:v>
                </c:pt>
                <c:pt idx="27">
                  <c:v>43073</c:v>
                </c:pt>
                <c:pt idx="28">
                  <c:v>43070</c:v>
                </c:pt>
                <c:pt idx="29">
                  <c:v>43069</c:v>
                </c:pt>
                <c:pt idx="30">
                  <c:v>43068</c:v>
                </c:pt>
                <c:pt idx="31">
                  <c:v>43067</c:v>
                </c:pt>
                <c:pt idx="32">
                  <c:v>43066</c:v>
                </c:pt>
                <c:pt idx="33">
                  <c:v>43063</c:v>
                </c:pt>
                <c:pt idx="34">
                  <c:v>43061</c:v>
                </c:pt>
                <c:pt idx="35">
                  <c:v>43060</c:v>
                </c:pt>
                <c:pt idx="36">
                  <c:v>43059</c:v>
                </c:pt>
                <c:pt idx="37">
                  <c:v>43056</c:v>
                </c:pt>
                <c:pt idx="38">
                  <c:v>43055</c:v>
                </c:pt>
                <c:pt idx="39">
                  <c:v>43054</c:v>
                </c:pt>
                <c:pt idx="40">
                  <c:v>43053</c:v>
                </c:pt>
                <c:pt idx="41">
                  <c:v>43052</c:v>
                </c:pt>
                <c:pt idx="42">
                  <c:v>43049</c:v>
                </c:pt>
                <c:pt idx="43">
                  <c:v>43048</c:v>
                </c:pt>
                <c:pt idx="44">
                  <c:v>43047</c:v>
                </c:pt>
                <c:pt idx="45">
                  <c:v>43046</c:v>
                </c:pt>
                <c:pt idx="46">
                  <c:v>43045</c:v>
                </c:pt>
                <c:pt idx="47">
                  <c:v>43041</c:v>
                </c:pt>
                <c:pt idx="48">
                  <c:v>43040</c:v>
                </c:pt>
                <c:pt idx="49">
                  <c:v>43039</c:v>
                </c:pt>
                <c:pt idx="50">
                  <c:v>43038</c:v>
                </c:pt>
                <c:pt idx="51">
                  <c:v>43035</c:v>
                </c:pt>
                <c:pt idx="52">
                  <c:v>43034</c:v>
                </c:pt>
                <c:pt idx="53">
                  <c:v>43033</c:v>
                </c:pt>
                <c:pt idx="54">
                  <c:v>43032</c:v>
                </c:pt>
                <c:pt idx="55">
                  <c:v>43031</c:v>
                </c:pt>
                <c:pt idx="56">
                  <c:v>43028</c:v>
                </c:pt>
                <c:pt idx="57">
                  <c:v>43027</c:v>
                </c:pt>
                <c:pt idx="58">
                  <c:v>43026</c:v>
                </c:pt>
                <c:pt idx="59">
                  <c:v>43025</c:v>
                </c:pt>
                <c:pt idx="60">
                  <c:v>43024</c:v>
                </c:pt>
                <c:pt idx="61">
                  <c:v>43021</c:v>
                </c:pt>
                <c:pt idx="62">
                  <c:v>43020</c:v>
                </c:pt>
                <c:pt idx="63">
                  <c:v>43019</c:v>
                </c:pt>
                <c:pt idx="64">
                  <c:v>43018</c:v>
                </c:pt>
                <c:pt idx="65">
                  <c:v>43014</c:v>
                </c:pt>
                <c:pt idx="66">
                  <c:v>43013</c:v>
                </c:pt>
                <c:pt idx="67">
                  <c:v>43012</c:v>
                </c:pt>
                <c:pt idx="68">
                  <c:v>43011</c:v>
                </c:pt>
                <c:pt idx="69">
                  <c:v>43010</c:v>
                </c:pt>
                <c:pt idx="70">
                  <c:v>43007</c:v>
                </c:pt>
                <c:pt idx="71">
                  <c:v>43006</c:v>
                </c:pt>
                <c:pt idx="72">
                  <c:v>43005</c:v>
                </c:pt>
                <c:pt idx="73">
                  <c:v>43004</c:v>
                </c:pt>
                <c:pt idx="74">
                  <c:v>43003</c:v>
                </c:pt>
                <c:pt idx="75">
                  <c:v>43000</c:v>
                </c:pt>
                <c:pt idx="76">
                  <c:v>42999</c:v>
                </c:pt>
                <c:pt idx="77">
                  <c:v>42998</c:v>
                </c:pt>
                <c:pt idx="78">
                  <c:v>42997</c:v>
                </c:pt>
                <c:pt idx="79">
                  <c:v>42993</c:v>
                </c:pt>
                <c:pt idx="80">
                  <c:v>42992</c:v>
                </c:pt>
                <c:pt idx="81">
                  <c:v>42991</c:v>
                </c:pt>
                <c:pt idx="82">
                  <c:v>42990</c:v>
                </c:pt>
                <c:pt idx="83">
                  <c:v>42989</c:v>
                </c:pt>
                <c:pt idx="84">
                  <c:v>42986</c:v>
                </c:pt>
                <c:pt idx="85">
                  <c:v>42985</c:v>
                </c:pt>
                <c:pt idx="86">
                  <c:v>42984</c:v>
                </c:pt>
                <c:pt idx="87">
                  <c:v>42983</c:v>
                </c:pt>
                <c:pt idx="88">
                  <c:v>42982</c:v>
                </c:pt>
                <c:pt idx="89">
                  <c:v>42979</c:v>
                </c:pt>
                <c:pt idx="90">
                  <c:v>42978</c:v>
                </c:pt>
                <c:pt idx="91">
                  <c:v>42977</c:v>
                </c:pt>
                <c:pt idx="92">
                  <c:v>42976</c:v>
                </c:pt>
                <c:pt idx="93">
                  <c:v>42975</c:v>
                </c:pt>
                <c:pt idx="94">
                  <c:v>42972</c:v>
                </c:pt>
                <c:pt idx="95">
                  <c:v>42971</c:v>
                </c:pt>
                <c:pt idx="96">
                  <c:v>42970</c:v>
                </c:pt>
                <c:pt idx="97">
                  <c:v>42969</c:v>
                </c:pt>
                <c:pt idx="98">
                  <c:v>42968</c:v>
                </c:pt>
                <c:pt idx="99">
                  <c:v>42965</c:v>
                </c:pt>
                <c:pt idx="100">
                  <c:v>42964</c:v>
                </c:pt>
                <c:pt idx="101">
                  <c:v>42963</c:v>
                </c:pt>
                <c:pt idx="102">
                  <c:v>42962</c:v>
                </c:pt>
                <c:pt idx="103">
                  <c:v>42961</c:v>
                </c:pt>
                <c:pt idx="104">
                  <c:v>42957</c:v>
                </c:pt>
                <c:pt idx="105">
                  <c:v>42956</c:v>
                </c:pt>
                <c:pt idx="106">
                  <c:v>42955</c:v>
                </c:pt>
                <c:pt idx="107">
                  <c:v>42954</c:v>
                </c:pt>
                <c:pt idx="108">
                  <c:v>42951</c:v>
                </c:pt>
                <c:pt idx="109">
                  <c:v>42950</c:v>
                </c:pt>
                <c:pt idx="110">
                  <c:v>42949</c:v>
                </c:pt>
                <c:pt idx="111">
                  <c:v>42948</c:v>
                </c:pt>
                <c:pt idx="112">
                  <c:v>42947</c:v>
                </c:pt>
                <c:pt idx="113">
                  <c:v>42944</c:v>
                </c:pt>
                <c:pt idx="114">
                  <c:v>42943</c:v>
                </c:pt>
                <c:pt idx="115">
                  <c:v>42942</c:v>
                </c:pt>
                <c:pt idx="116">
                  <c:v>42941</c:v>
                </c:pt>
                <c:pt idx="117">
                  <c:v>42940</c:v>
                </c:pt>
                <c:pt idx="118">
                  <c:v>42937</c:v>
                </c:pt>
                <c:pt idx="119">
                  <c:v>42936</c:v>
                </c:pt>
                <c:pt idx="120">
                  <c:v>42935</c:v>
                </c:pt>
                <c:pt idx="121">
                  <c:v>42934</c:v>
                </c:pt>
                <c:pt idx="122">
                  <c:v>42930</c:v>
                </c:pt>
                <c:pt idx="123">
                  <c:v>42929</c:v>
                </c:pt>
                <c:pt idx="124">
                  <c:v>42928</c:v>
                </c:pt>
                <c:pt idx="125">
                  <c:v>42927</c:v>
                </c:pt>
                <c:pt idx="126">
                  <c:v>42926</c:v>
                </c:pt>
                <c:pt idx="127">
                  <c:v>42923</c:v>
                </c:pt>
                <c:pt idx="128">
                  <c:v>42922</c:v>
                </c:pt>
                <c:pt idx="129">
                  <c:v>42921</c:v>
                </c:pt>
                <c:pt idx="130">
                  <c:v>42920</c:v>
                </c:pt>
                <c:pt idx="131">
                  <c:v>42919</c:v>
                </c:pt>
                <c:pt idx="132">
                  <c:v>42916</c:v>
                </c:pt>
                <c:pt idx="133">
                  <c:v>42915</c:v>
                </c:pt>
                <c:pt idx="134">
                  <c:v>42914</c:v>
                </c:pt>
                <c:pt idx="135">
                  <c:v>42913</c:v>
                </c:pt>
                <c:pt idx="136">
                  <c:v>42912</c:v>
                </c:pt>
                <c:pt idx="137">
                  <c:v>42909</c:v>
                </c:pt>
                <c:pt idx="138">
                  <c:v>42908</c:v>
                </c:pt>
                <c:pt idx="139">
                  <c:v>42907</c:v>
                </c:pt>
                <c:pt idx="140">
                  <c:v>42906</c:v>
                </c:pt>
                <c:pt idx="141">
                  <c:v>42905</c:v>
                </c:pt>
                <c:pt idx="142">
                  <c:v>42902</c:v>
                </c:pt>
                <c:pt idx="143">
                  <c:v>42901</c:v>
                </c:pt>
                <c:pt idx="144">
                  <c:v>42900</c:v>
                </c:pt>
                <c:pt idx="145">
                  <c:v>42899</c:v>
                </c:pt>
                <c:pt idx="146">
                  <c:v>42898</c:v>
                </c:pt>
                <c:pt idx="147">
                  <c:v>42895</c:v>
                </c:pt>
                <c:pt idx="148">
                  <c:v>42894</c:v>
                </c:pt>
                <c:pt idx="149">
                  <c:v>42893</c:v>
                </c:pt>
                <c:pt idx="150">
                  <c:v>42892</c:v>
                </c:pt>
                <c:pt idx="151">
                  <c:v>42891</c:v>
                </c:pt>
                <c:pt idx="152">
                  <c:v>42888</c:v>
                </c:pt>
                <c:pt idx="153">
                  <c:v>42887</c:v>
                </c:pt>
                <c:pt idx="154">
                  <c:v>42886</c:v>
                </c:pt>
                <c:pt idx="155">
                  <c:v>42885</c:v>
                </c:pt>
                <c:pt idx="156">
                  <c:v>42884</c:v>
                </c:pt>
                <c:pt idx="157">
                  <c:v>42881</c:v>
                </c:pt>
                <c:pt idx="158">
                  <c:v>42880</c:v>
                </c:pt>
                <c:pt idx="159">
                  <c:v>42879</c:v>
                </c:pt>
                <c:pt idx="160">
                  <c:v>42878</c:v>
                </c:pt>
                <c:pt idx="161">
                  <c:v>42877</c:v>
                </c:pt>
                <c:pt idx="162">
                  <c:v>42874</c:v>
                </c:pt>
                <c:pt idx="163">
                  <c:v>42873</c:v>
                </c:pt>
                <c:pt idx="164">
                  <c:v>42872</c:v>
                </c:pt>
                <c:pt idx="165">
                  <c:v>42871</c:v>
                </c:pt>
                <c:pt idx="166">
                  <c:v>42870</c:v>
                </c:pt>
                <c:pt idx="167">
                  <c:v>42867</c:v>
                </c:pt>
                <c:pt idx="168">
                  <c:v>42866</c:v>
                </c:pt>
                <c:pt idx="169">
                  <c:v>42865</c:v>
                </c:pt>
                <c:pt idx="170">
                  <c:v>42864</c:v>
                </c:pt>
                <c:pt idx="171">
                  <c:v>42863</c:v>
                </c:pt>
                <c:pt idx="172">
                  <c:v>42857</c:v>
                </c:pt>
                <c:pt idx="173">
                  <c:v>42856</c:v>
                </c:pt>
                <c:pt idx="174">
                  <c:v>42853</c:v>
                </c:pt>
                <c:pt idx="175">
                  <c:v>42852</c:v>
                </c:pt>
                <c:pt idx="176">
                  <c:v>42851</c:v>
                </c:pt>
                <c:pt idx="177">
                  <c:v>42850</c:v>
                </c:pt>
                <c:pt idx="178">
                  <c:v>42849</c:v>
                </c:pt>
                <c:pt idx="179">
                  <c:v>42846</c:v>
                </c:pt>
                <c:pt idx="180">
                  <c:v>42845</c:v>
                </c:pt>
                <c:pt idx="181">
                  <c:v>42844</c:v>
                </c:pt>
                <c:pt idx="182">
                  <c:v>42843</c:v>
                </c:pt>
                <c:pt idx="183">
                  <c:v>42842</c:v>
                </c:pt>
                <c:pt idx="184">
                  <c:v>42839</c:v>
                </c:pt>
                <c:pt idx="185">
                  <c:v>42838</c:v>
                </c:pt>
                <c:pt idx="186">
                  <c:v>42837</c:v>
                </c:pt>
                <c:pt idx="187">
                  <c:v>42836</c:v>
                </c:pt>
                <c:pt idx="188">
                  <c:v>42835</c:v>
                </c:pt>
                <c:pt idx="189">
                  <c:v>42832</c:v>
                </c:pt>
                <c:pt idx="190">
                  <c:v>42831</c:v>
                </c:pt>
                <c:pt idx="191">
                  <c:v>42830</c:v>
                </c:pt>
                <c:pt idx="192">
                  <c:v>42829</c:v>
                </c:pt>
                <c:pt idx="193">
                  <c:v>42828</c:v>
                </c:pt>
                <c:pt idx="194">
                  <c:v>42825</c:v>
                </c:pt>
                <c:pt idx="195">
                  <c:v>42824</c:v>
                </c:pt>
                <c:pt idx="196">
                  <c:v>42823</c:v>
                </c:pt>
                <c:pt idx="197">
                  <c:v>42822</c:v>
                </c:pt>
                <c:pt idx="198">
                  <c:v>42821</c:v>
                </c:pt>
                <c:pt idx="199">
                  <c:v>42818</c:v>
                </c:pt>
                <c:pt idx="200">
                  <c:v>42817</c:v>
                </c:pt>
                <c:pt idx="201">
                  <c:v>42816</c:v>
                </c:pt>
                <c:pt idx="202">
                  <c:v>42815</c:v>
                </c:pt>
                <c:pt idx="203">
                  <c:v>42811</c:v>
                </c:pt>
                <c:pt idx="204">
                  <c:v>42810</c:v>
                </c:pt>
                <c:pt idx="205">
                  <c:v>42809</c:v>
                </c:pt>
                <c:pt idx="206">
                  <c:v>42808</c:v>
                </c:pt>
                <c:pt idx="207">
                  <c:v>42807</c:v>
                </c:pt>
                <c:pt idx="208">
                  <c:v>42804</c:v>
                </c:pt>
                <c:pt idx="209">
                  <c:v>42803</c:v>
                </c:pt>
                <c:pt idx="210">
                  <c:v>42802</c:v>
                </c:pt>
                <c:pt idx="211">
                  <c:v>42801</c:v>
                </c:pt>
                <c:pt idx="212">
                  <c:v>42800</c:v>
                </c:pt>
                <c:pt idx="213">
                  <c:v>42797</c:v>
                </c:pt>
                <c:pt idx="214">
                  <c:v>42796</c:v>
                </c:pt>
                <c:pt idx="215">
                  <c:v>42795</c:v>
                </c:pt>
                <c:pt idx="216">
                  <c:v>42794</c:v>
                </c:pt>
                <c:pt idx="217">
                  <c:v>42793</c:v>
                </c:pt>
                <c:pt idx="218">
                  <c:v>42790</c:v>
                </c:pt>
                <c:pt idx="219">
                  <c:v>42789</c:v>
                </c:pt>
                <c:pt idx="220">
                  <c:v>42788</c:v>
                </c:pt>
                <c:pt idx="221">
                  <c:v>42787</c:v>
                </c:pt>
                <c:pt idx="222">
                  <c:v>42786</c:v>
                </c:pt>
                <c:pt idx="223">
                  <c:v>42783</c:v>
                </c:pt>
                <c:pt idx="224">
                  <c:v>42782</c:v>
                </c:pt>
                <c:pt idx="225">
                  <c:v>42781</c:v>
                </c:pt>
                <c:pt idx="226">
                  <c:v>42780</c:v>
                </c:pt>
                <c:pt idx="227">
                  <c:v>42779</c:v>
                </c:pt>
                <c:pt idx="228">
                  <c:v>42776</c:v>
                </c:pt>
                <c:pt idx="229">
                  <c:v>42775</c:v>
                </c:pt>
                <c:pt idx="230">
                  <c:v>42774</c:v>
                </c:pt>
                <c:pt idx="231">
                  <c:v>42773</c:v>
                </c:pt>
                <c:pt idx="232">
                  <c:v>42772</c:v>
                </c:pt>
                <c:pt idx="233">
                  <c:v>42769</c:v>
                </c:pt>
                <c:pt idx="234">
                  <c:v>42768</c:v>
                </c:pt>
                <c:pt idx="235">
                  <c:v>42767</c:v>
                </c:pt>
                <c:pt idx="236">
                  <c:v>42766</c:v>
                </c:pt>
                <c:pt idx="237">
                  <c:v>42765</c:v>
                </c:pt>
                <c:pt idx="238">
                  <c:v>42762</c:v>
                </c:pt>
                <c:pt idx="239">
                  <c:v>42761</c:v>
                </c:pt>
                <c:pt idx="240">
                  <c:v>42760</c:v>
                </c:pt>
                <c:pt idx="241">
                  <c:v>42759</c:v>
                </c:pt>
                <c:pt idx="242">
                  <c:v>42758</c:v>
                </c:pt>
                <c:pt idx="243">
                  <c:v>42755</c:v>
                </c:pt>
                <c:pt idx="244">
                  <c:v>42754</c:v>
                </c:pt>
                <c:pt idx="245">
                  <c:v>42753</c:v>
                </c:pt>
                <c:pt idx="246">
                  <c:v>42752</c:v>
                </c:pt>
                <c:pt idx="247">
                  <c:v>42751</c:v>
                </c:pt>
                <c:pt idx="248">
                  <c:v>42748</c:v>
                </c:pt>
                <c:pt idx="249">
                  <c:v>42747</c:v>
                </c:pt>
                <c:pt idx="250">
                  <c:v>42746</c:v>
                </c:pt>
                <c:pt idx="251">
                  <c:v>42745</c:v>
                </c:pt>
                <c:pt idx="252">
                  <c:v>42741</c:v>
                </c:pt>
                <c:pt idx="253">
                  <c:v>42740</c:v>
                </c:pt>
                <c:pt idx="254">
                  <c:v>42739</c:v>
                </c:pt>
                <c:pt idx="255">
                  <c:v>42734</c:v>
                </c:pt>
                <c:pt idx="256">
                  <c:v>42733</c:v>
                </c:pt>
                <c:pt idx="257">
                  <c:v>42732</c:v>
                </c:pt>
                <c:pt idx="258">
                  <c:v>42731</c:v>
                </c:pt>
                <c:pt idx="259">
                  <c:v>42730</c:v>
                </c:pt>
                <c:pt idx="260">
                  <c:v>42726</c:v>
                </c:pt>
                <c:pt idx="261">
                  <c:v>42725</c:v>
                </c:pt>
                <c:pt idx="262">
                  <c:v>42724</c:v>
                </c:pt>
                <c:pt idx="263">
                  <c:v>42723</c:v>
                </c:pt>
                <c:pt idx="264">
                  <c:v>42720</c:v>
                </c:pt>
                <c:pt idx="265">
                  <c:v>42719</c:v>
                </c:pt>
                <c:pt idx="266">
                  <c:v>42718</c:v>
                </c:pt>
                <c:pt idx="267">
                  <c:v>42717</c:v>
                </c:pt>
                <c:pt idx="268">
                  <c:v>42716</c:v>
                </c:pt>
                <c:pt idx="269">
                  <c:v>42713</c:v>
                </c:pt>
                <c:pt idx="270">
                  <c:v>42712</c:v>
                </c:pt>
                <c:pt idx="271">
                  <c:v>42711</c:v>
                </c:pt>
                <c:pt idx="272">
                  <c:v>42710</c:v>
                </c:pt>
                <c:pt idx="273">
                  <c:v>42709</c:v>
                </c:pt>
                <c:pt idx="274">
                  <c:v>42706</c:v>
                </c:pt>
                <c:pt idx="275">
                  <c:v>42705</c:v>
                </c:pt>
                <c:pt idx="276">
                  <c:v>42704</c:v>
                </c:pt>
                <c:pt idx="277">
                  <c:v>42703</c:v>
                </c:pt>
                <c:pt idx="278">
                  <c:v>42702</c:v>
                </c:pt>
                <c:pt idx="279">
                  <c:v>42699</c:v>
                </c:pt>
                <c:pt idx="280">
                  <c:v>42698</c:v>
                </c:pt>
                <c:pt idx="281">
                  <c:v>42696</c:v>
                </c:pt>
                <c:pt idx="282">
                  <c:v>42695</c:v>
                </c:pt>
                <c:pt idx="283">
                  <c:v>42692</c:v>
                </c:pt>
                <c:pt idx="284">
                  <c:v>42691</c:v>
                </c:pt>
                <c:pt idx="285">
                  <c:v>42690</c:v>
                </c:pt>
                <c:pt idx="286">
                  <c:v>42689</c:v>
                </c:pt>
                <c:pt idx="287">
                  <c:v>42688</c:v>
                </c:pt>
                <c:pt idx="288">
                  <c:v>42685</c:v>
                </c:pt>
                <c:pt idx="289">
                  <c:v>42684</c:v>
                </c:pt>
                <c:pt idx="290">
                  <c:v>42683</c:v>
                </c:pt>
                <c:pt idx="291">
                  <c:v>42682</c:v>
                </c:pt>
                <c:pt idx="292">
                  <c:v>42681</c:v>
                </c:pt>
                <c:pt idx="293">
                  <c:v>42678</c:v>
                </c:pt>
                <c:pt idx="294">
                  <c:v>42676</c:v>
                </c:pt>
                <c:pt idx="295">
                  <c:v>42675</c:v>
                </c:pt>
                <c:pt idx="296">
                  <c:v>42674</c:v>
                </c:pt>
                <c:pt idx="297">
                  <c:v>42671</c:v>
                </c:pt>
                <c:pt idx="298">
                  <c:v>42670</c:v>
                </c:pt>
                <c:pt idx="299">
                  <c:v>42669</c:v>
                </c:pt>
                <c:pt idx="300">
                  <c:v>42668</c:v>
                </c:pt>
                <c:pt idx="301">
                  <c:v>42667</c:v>
                </c:pt>
                <c:pt idx="302">
                  <c:v>42664</c:v>
                </c:pt>
                <c:pt idx="303">
                  <c:v>42663</c:v>
                </c:pt>
                <c:pt idx="304">
                  <c:v>42662</c:v>
                </c:pt>
                <c:pt idx="305">
                  <c:v>42661</c:v>
                </c:pt>
                <c:pt idx="306">
                  <c:v>42660</c:v>
                </c:pt>
                <c:pt idx="307">
                  <c:v>42657</c:v>
                </c:pt>
                <c:pt idx="308">
                  <c:v>42656</c:v>
                </c:pt>
                <c:pt idx="309">
                  <c:v>42655</c:v>
                </c:pt>
                <c:pt idx="310">
                  <c:v>42654</c:v>
                </c:pt>
                <c:pt idx="311">
                  <c:v>42650</c:v>
                </c:pt>
                <c:pt idx="312">
                  <c:v>42649</c:v>
                </c:pt>
                <c:pt idx="313">
                  <c:v>42648</c:v>
                </c:pt>
                <c:pt idx="314">
                  <c:v>42647</c:v>
                </c:pt>
                <c:pt idx="315">
                  <c:v>42646</c:v>
                </c:pt>
                <c:pt idx="316">
                  <c:v>42643</c:v>
                </c:pt>
                <c:pt idx="317">
                  <c:v>42642</c:v>
                </c:pt>
                <c:pt idx="318">
                  <c:v>42641</c:v>
                </c:pt>
                <c:pt idx="319">
                  <c:v>42640</c:v>
                </c:pt>
                <c:pt idx="320">
                  <c:v>42639</c:v>
                </c:pt>
                <c:pt idx="321">
                  <c:v>42636</c:v>
                </c:pt>
                <c:pt idx="322">
                  <c:v>42634</c:v>
                </c:pt>
                <c:pt idx="323">
                  <c:v>42633</c:v>
                </c:pt>
                <c:pt idx="324">
                  <c:v>42629</c:v>
                </c:pt>
                <c:pt idx="325">
                  <c:v>42628</c:v>
                </c:pt>
                <c:pt idx="326">
                  <c:v>42627</c:v>
                </c:pt>
                <c:pt idx="327">
                  <c:v>42626</c:v>
                </c:pt>
                <c:pt idx="328">
                  <c:v>42625</c:v>
                </c:pt>
                <c:pt idx="329">
                  <c:v>42622</c:v>
                </c:pt>
                <c:pt idx="330">
                  <c:v>42621</c:v>
                </c:pt>
                <c:pt idx="331">
                  <c:v>42620</c:v>
                </c:pt>
                <c:pt idx="332">
                  <c:v>42619</c:v>
                </c:pt>
                <c:pt idx="333">
                  <c:v>42618</c:v>
                </c:pt>
                <c:pt idx="334">
                  <c:v>42615</c:v>
                </c:pt>
                <c:pt idx="335">
                  <c:v>42614</c:v>
                </c:pt>
                <c:pt idx="336">
                  <c:v>42613</c:v>
                </c:pt>
                <c:pt idx="337">
                  <c:v>42612</c:v>
                </c:pt>
                <c:pt idx="338">
                  <c:v>42611</c:v>
                </c:pt>
                <c:pt idx="339">
                  <c:v>42608</c:v>
                </c:pt>
                <c:pt idx="340">
                  <c:v>42607</c:v>
                </c:pt>
                <c:pt idx="341">
                  <c:v>42606</c:v>
                </c:pt>
                <c:pt idx="342">
                  <c:v>42605</c:v>
                </c:pt>
                <c:pt idx="343">
                  <c:v>42604</c:v>
                </c:pt>
                <c:pt idx="344">
                  <c:v>42601</c:v>
                </c:pt>
                <c:pt idx="345">
                  <c:v>42600</c:v>
                </c:pt>
                <c:pt idx="346">
                  <c:v>42599</c:v>
                </c:pt>
                <c:pt idx="347">
                  <c:v>42598</c:v>
                </c:pt>
                <c:pt idx="348">
                  <c:v>42597</c:v>
                </c:pt>
                <c:pt idx="349">
                  <c:v>42594</c:v>
                </c:pt>
                <c:pt idx="350">
                  <c:v>42592</c:v>
                </c:pt>
                <c:pt idx="351">
                  <c:v>42591</c:v>
                </c:pt>
                <c:pt idx="352">
                  <c:v>42590</c:v>
                </c:pt>
                <c:pt idx="353">
                  <c:v>42587</c:v>
                </c:pt>
                <c:pt idx="354">
                  <c:v>42586</c:v>
                </c:pt>
                <c:pt idx="355">
                  <c:v>42585</c:v>
                </c:pt>
                <c:pt idx="356">
                  <c:v>42584</c:v>
                </c:pt>
                <c:pt idx="357">
                  <c:v>42583</c:v>
                </c:pt>
                <c:pt idx="358">
                  <c:v>42580</c:v>
                </c:pt>
                <c:pt idx="359">
                  <c:v>42579</c:v>
                </c:pt>
                <c:pt idx="360">
                  <c:v>42578</c:v>
                </c:pt>
                <c:pt idx="361">
                  <c:v>42577</c:v>
                </c:pt>
                <c:pt idx="362">
                  <c:v>42576</c:v>
                </c:pt>
                <c:pt idx="363">
                  <c:v>42573</c:v>
                </c:pt>
                <c:pt idx="364">
                  <c:v>42572</c:v>
                </c:pt>
                <c:pt idx="365">
                  <c:v>42571</c:v>
                </c:pt>
                <c:pt idx="366">
                  <c:v>42570</c:v>
                </c:pt>
                <c:pt idx="367">
                  <c:v>42566</c:v>
                </c:pt>
                <c:pt idx="368">
                  <c:v>42565</c:v>
                </c:pt>
                <c:pt idx="369">
                  <c:v>42564</c:v>
                </c:pt>
                <c:pt idx="370">
                  <c:v>42563</c:v>
                </c:pt>
                <c:pt idx="371">
                  <c:v>42562</c:v>
                </c:pt>
                <c:pt idx="372">
                  <c:v>42559</c:v>
                </c:pt>
                <c:pt idx="373">
                  <c:v>42558</c:v>
                </c:pt>
                <c:pt idx="374">
                  <c:v>42557</c:v>
                </c:pt>
                <c:pt idx="375">
                  <c:v>42556</c:v>
                </c:pt>
                <c:pt idx="376">
                  <c:v>42555</c:v>
                </c:pt>
                <c:pt idx="377">
                  <c:v>42552</c:v>
                </c:pt>
                <c:pt idx="378">
                  <c:v>42551</c:v>
                </c:pt>
                <c:pt idx="379">
                  <c:v>42550</c:v>
                </c:pt>
                <c:pt idx="380">
                  <c:v>42549</c:v>
                </c:pt>
                <c:pt idx="381">
                  <c:v>42548</c:v>
                </c:pt>
                <c:pt idx="382">
                  <c:v>42545</c:v>
                </c:pt>
                <c:pt idx="383">
                  <c:v>42544</c:v>
                </c:pt>
                <c:pt idx="384">
                  <c:v>42543</c:v>
                </c:pt>
                <c:pt idx="385">
                  <c:v>42542</c:v>
                </c:pt>
                <c:pt idx="386">
                  <c:v>42541</c:v>
                </c:pt>
                <c:pt idx="387">
                  <c:v>42538</c:v>
                </c:pt>
                <c:pt idx="388">
                  <c:v>42537</c:v>
                </c:pt>
                <c:pt idx="389">
                  <c:v>42536</c:v>
                </c:pt>
                <c:pt idx="390">
                  <c:v>42535</c:v>
                </c:pt>
                <c:pt idx="391">
                  <c:v>42534</c:v>
                </c:pt>
                <c:pt idx="392">
                  <c:v>42531</c:v>
                </c:pt>
                <c:pt idx="393">
                  <c:v>42530</c:v>
                </c:pt>
                <c:pt idx="394">
                  <c:v>42529</c:v>
                </c:pt>
                <c:pt idx="395">
                  <c:v>42528</c:v>
                </c:pt>
                <c:pt idx="396">
                  <c:v>42527</c:v>
                </c:pt>
                <c:pt idx="397">
                  <c:v>42524</c:v>
                </c:pt>
                <c:pt idx="398">
                  <c:v>42523</c:v>
                </c:pt>
                <c:pt idx="399">
                  <c:v>42522</c:v>
                </c:pt>
                <c:pt idx="400">
                  <c:v>42521</c:v>
                </c:pt>
                <c:pt idx="401">
                  <c:v>42520</c:v>
                </c:pt>
                <c:pt idx="402">
                  <c:v>42517</c:v>
                </c:pt>
                <c:pt idx="403">
                  <c:v>42516</c:v>
                </c:pt>
                <c:pt idx="404">
                  <c:v>42515</c:v>
                </c:pt>
                <c:pt idx="405">
                  <c:v>42514</c:v>
                </c:pt>
                <c:pt idx="406">
                  <c:v>42513</c:v>
                </c:pt>
                <c:pt idx="407">
                  <c:v>42510</c:v>
                </c:pt>
                <c:pt idx="408">
                  <c:v>42509</c:v>
                </c:pt>
                <c:pt idx="409">
                  <c:v>42508</c:v>
                </c:pt>
                <c:pt idx="410">
                  <c:v>42507</c:v>
                </c:pt>
                <c:pt idx="411">
                  <c:v>42506</c:v>
                </c:pt>
                <c:pt idx="412">
                  <c:v>42503</c:v>
                </c:pt>
                <c:pt idx="413">
                  <c:v>42502</c:v>
                </c:pt>
                <c:pt idx="414">
                  <c:v>42501</c:v>
                </c:pt>
                <c:pt idx="415">
                  <c:v>42500</c:v>
                </c:pt>
                <c:pt idx="416">
                  <c:v>42499</c:v>
                </c:pt>
                <c:pt idx="417">
                  <c:v>42496</c:v>
                </c:pt>
                <c:pt idx="418">
                  <c:v>42492</c:v>
                </c:pt>
                <c:pt idx="419">
                  <c:v>42488</c:v>
                </c:pt>
                <c:pt idx="420">
                  <c:v>42487</c:v>
                </c:pt>
                <c:pt idx="421">
                  <c:v>42486</c:v>
                </c:pt>
                <c:pt idx="422">
                  <c:v>42485</c:v>
                </c:pt>
                <c:pt idx="423">
                  <c:v>42482</c:v>
                </c:pt>
                <c:pt idx="424">
                  <c:v>42481</c:v>
                </c:pt>
                <c:pt idx="425">
                  <c:v>42480</c:v>
                </c:pt>
                <c:pt idx="426">
                  <c:v>42479</c:v>
                </c:pt>
                <c:pt idx="427">
                  <c:v>42478</c:v>
                </c:pt>
                <c:pt idx="428">
                  <c:v>42475</c:v>
                </c:pt>
                <c:pt idx="429">
                  <c:v>42474</c:v>
                </c:pt>
                <c:pt idx="430">
                  <c:v>42473</c:v>
                </c:pt>
                <c:pt idx="431">
                  <c:v>42472</c:v>
                </c:pt>
                <c:pt idx="432">
                  <c:v>42471</c:v>
                </c:pt>
                <c:pt idx="433">
                  <c:v>42468</c:v>
                </c:pt>
                <c:pt idx="434">
                  <c:v>42467</c:v>
                </c:pt>
                <c:pt idx="435">
                  <c:v>42466</c:v>
                </c:pt>
                <c:pt idx="436">
                  <c:v>42465</c:v>
                </c:pt>
                <c:pt idx="437">
                  <c:v>42464</c:v>
                </c:pt>
                <c:pt idx="438">
                  <c:v>42461</c:v>
                </c:pt>
                <c:pt idx="439">
                  <c:v>42460</c:v>
                </c:pt>
                <c:pt idx="440">
                  <c:v>42459</c:v>
                </c:pt>
                <c:pt idx="441">
                  <c:v>42458</c:v>
                </c:pt>
                <c:pt idx="442">
                  <c:v>42457</c:v>
                </c:pt>
                <c:pt idx="443">
                  <c:v>42454</c:v>
                </c:pt>
                <c:pt idx="444">
                  <c:v>42453</c:v>
                </c:pt>
                <c:pt idx="445">
                  <c:v>42452</c:v>
                </c:pt>
                <c:pt idx="446">
                  <c:v>42451</c:v>
                </c:pt>
                <c:pt idx="447">
                  <c:v>42447</c:v>
                </c:pt>
                <c:pt idx="448">
                  <c:v>42446</c:v>
                </c:pt>
                <c:pt idx="449">
                  <c:v>42445</c:v>
                </c:pt>
                <c:pt idx="450">
                  <c:v>42444</c:v>
                </c:pt>
                <c:pt idx="451">
                  <c:v>42443</c:v>
                </c:pt>
                <c:pt idx="452">
                  <c:v>42440</c:v>
                </c:pt>
                <c:pt idx="453">
                  <c:v>42439</c:v>
                </c:pt>
                <c:pt idx="454">
                  <c:v>42438</c:v>
                </c:pt>
                <c:pt idx="455">
                  <c:v>42437</c:v>
                </c:pt>
                <c:pt idx="456">
                  <c:v>42436</c:v>
                </c:pt>
                <c:pt idx="457">
                  <c:v>42433</c:v>
                </c:pt>
                <c:pt idx="458">
                  <c:v>42432</c:v>
                </c:pt>
                <c:pt idx="459">
                  <c:v>42431</c:v>
                </c:pt>
                <c:pt idx="460">
                  <c:v>42430</c:v>
                </c:pt>
                <c:pt idx="461">
                  <c:v>42429</c:v>
                </c:pt>
                <c:pt idx="462">
                  <c:v>42426</c:v>
                </c:pt>
                <c:pt idx="463">
                  <c:v>42425</c:v>
                </c:pt>
                <c:pt idx="464">
                  <c:v>42424</c:v>
                </c:pt>
                <c:pt idx="465">
                  <c:v>42423</c:v>
                </c:pt>
                <c:pt idx="466">
                  <c:v>42422</c:v>
                </c:pt>
                <c:pt idx="467">
                  <c:v>42419</c:v>
                </c:pt>
                <c:pt idx="468">
                  <c:v>42418</c:v>
                </c:pt>
                <c:pt idx="469">
                  <c:v>42417</c:v>
                </c:pt>
                <c:pt idx="470">
                  <c:v>42416</c:v>
                </c:pt>
                <c:pt idx="471">
                  <c:v>42415</c:v>
                </c:pt>
                <c:pt idx="472">
                  <c:v>42412</c:v>
                </c:pt>
                <c:pt idx="473">
                  <c:v>42410</c:v>
                </c:pt>
                <c:pt idx="474">
                  <c:v>42409</c:v>
                </c:pt>
                <c:pt idx="475">
                  <c:v>42408</c:v>
                </c:pt>
                <c:pt idx="476">
                  <c:v>42405</c:v>
                </c:pt>
                <c:pt idx="477">
                  <c:v>42404</c:v>
                </c:pt>
                <c:pt idx="478">
                  <c:v>42403</c:v>
                </c:pt>
                <c:pt idx="479">
                  <c:v>42402</c:v>
                </c:pt>
                <c:pt idx="480">
                  <c:v>42401</c:v>
                </c:pt>
                <c:pt idx="481">
                  <c:v>42398</c:v>
                </c:pt>
                <c:pt idx="482">
                  <c:v>42397</c:v>
                </c:pt>
                <c:pt idx="483">
                  <c:v>42396</c:v>
                </c:pt>
                <c:pt idx="484">
                  <c:v>42395</c:v>
                </c:pt>
                <c:pt idx="485">
                  <c:v>42394</c:v>
                </c:pt>
                <c:pt idx="486">
                  <c:v>42391</c:v>
                </c:pt>
                <c:pt idx="487">
                  <c:v>42390</c:v>
                </c:pt>
                <c:pt idx="488">
                  <c:v>42389</c:v>
                </c:pt>
                <c:pt idx="489">
                  <c:v>42388</c:v>
                </c:pt>
                <c:pt idx="490">
                  <c:v>42387</c:v>
                </c:pt>
                <c:pt idx="491">
                  <c:v>42384</c:v>
                </c:pt>
                <c:pt idx="492">
                  <c:v>42383</c:v>
                </c:pt>
                <c:pt idx="493">
                  <c:v>42382</c:v>
                </c:pt>
                <c:pt idx="494">
                  <c:v>42381</c:v>
                </c:pt>
                <c:pt idx="495">
                  <c:v>42377</c:v>
                </c:pt>
                <c:pt idx="496">
                  <c:v>42376</c:v>
                </c:pt>
                <c:pt idx="497">
                  <c:v>42375</c:v>
                </c:pt>
                <c:pt idx="498">
                  <c:v>42374</c:v>
                </c:pt>
                <c:pt idx="499">
                  <c:v>42373</c:v>
                </c:pt>
                <c:pt idx="500">
                  <c:v>42368</c:v>
                </c:pt>
                <c:pt idx="501">
                  <c:v>42367</c:v>
                </c:pt>
                <c:pt idx="502">
                  <c:v>42366</c:v>
                </c:pt>
                <c:pt idx="503">
                  <c:v>42363</c:v>
                </c:pt>
                <c:pt idx="504">
                  <c:v>42362</c:v>
                </c:pt>
                <c:pt idx="505">
                  <c:v>42360</c:v>
                </c:pt>
                <c:pt idx="506">
                  <c:v>42359</c:v>
                </c:pt>
                <c:pt idx="507">
                  <c:v>42356</c:v>
                </c:pt>
                <c:pt idx="508">
                  <c:v>42355</c:v>
                </c:pt>
                <c:pt idx="509">
                  <c:v>42354</c:v>
                </c:pt>
                <c:pt idx="510">
                  <c:v>42353</c:v>
                </c:pt>
                <c:pt idx="511">
                  <c:v>42352</c:v>
                </c:pt>
                <c:pt idx="512">
                  <c:v>42349</c:v>
                </c:pt>
                <c:pt idx="513">
                  <c:v>42348</c:v>
                </c:pt>
                <c:pt idx="514">
                  <c:v>42347</c:v>
                </c:pt>
                <c:pt idx="515">
                  <c:v>42346</c:v>
                </c:pt>
                <c:pt idx="516">
                  <c:v>42345</c:v>
                </c:pt>
                <c:pt idx="517">
                  <c:v>42342</c:v>
                </c:pt>
                <c:pt idx="518">
                  <c:v>42341</c:v>
                </c:pt>
                <c:pt idx="519">
                  <c:v>42340</c:v>
                </c:pt>
                <c:pt idx="520">
                  <c:v>42339</c:v>
                </c:pt>
                <c:pt idx="521">
                  <c:v>42338</c:v>
                </c:pt>
                <c:pt idx="522">
                  <c:v>42335</c:v>
                </c:pt>
                <c:pt idx="523">
                  <c:v>42334</c:v>
                </c:pt>
                <c:pt idx="524">
                  <c:v>42333</c:v>
                </c:pt>
                <c:pt idx="525">
                  <c:v>42332</c:v>
                </c:pt>
                <c:pt idx="526">
                  <c:v>42328</c:v>
                </c:pt>
                <c:pt idx="527">
                  <c:v>42327</c:v>
                </c:pt>
                <c:pt idx="528">
                  <c:v>42326</c:v>
                </c:pt>
                <c:pt idx="529">
                  <c:v>42325</c:v>
                </c:pt>
                <c:pt idx="530">
                  <c:v>42324</c:v>
                </c:pt>
                <c:pt idx="531">
                  <c:v>42321</c:v>
                </c:pt>
                <c:pt idx="532">
                  <c:v>42320</c:v>
                </c:pt>
                <c:pt idx="533">
                  <c:v>42319</c:v>
                </c:pt>
                <c:pt idx="534">
                  <c:v>42318</c:v>
                </c:pt>
                <c:pt idx="535">
                  <c:v>42317</c:v>
                </c:pt>
                <c:pt idx="536">
                  <c:v>42314</c:v>
                </c:pt>
                <c:pt idx="537">
                  <c:v>42313</c:v>
                </c:pt>
                <c:pt idx="538">
                  <c:v>42312</c:v>
                </c:pt>
                <c:pt idx="539">
                  <c:v>42310</c:v>
                </c:pt>
                <c:pt idx="540">
                  <c:v>42307</c:v>
                </c:pt>
                <c:pt idx="541">
                  <c:v>42306</c:v>
                </c:pt>
                <c:pt idx="542">
                  <c:v>42305</c:v>
                </c:pt>
                <c:pt idx="543">
                  <c:v>42304</c:v>
                </c:pt>
                <c:pt idx="544">
                  <c:v>42303</c:v>
                </c:pt>
                <c:pt idx="545">
                  <c:v>42300</c:v>
                </c:pt>
                <c:pt idx="546">
                  <c:v>42299</c:v>
                </c:pt>
                <c:pt idx="547">
                  <c:v>42298</c:v>
                </c:pt>
                <c:pt idx="548">
                  <c:v>42297</c:v>
                </c:pt>
                <c:pt idx="549">
                  <c:v>42296</c:v>
                </c:pt>
                <c:pt idx="550">
                  <c:v>42293</c:v>
                </c:pt>
                <c:pt idx="551">
                  <c:v>42292</c:v>
                </c:pt>
                <c:pt idx="552">
                  <c:v>42291</c:v>
                </c:pt>
                <c:pt idx="553">
                  <c:v>42290</c:v>
                </c:pt>
                <c:pt idx="554">
                  <c:v>42286</c:v>
                </c:pt>
                <c:pt idx="555">
                  <c:v>42285</c:v>
                </c:pt>
                <c:pt idx="556">
                  <c:v>42284</c:v>
                </c:pt>
                <c:pt idx="557">
                  <c:v>42283</c:v>
                </c:pt>
                <c:pt idx="558">
                  <c:v>42282</c:v>
                </c:pt>
                <c:pt idx="559">
                  <c:v>42279</c:v>
                </c:pt>
                <c:pt idx="560">
                  <c:v>42278</c:v>
                </c:pt>
                <c:pt idx="561">
                  <c:v>42277</c:v>
                </c:pt>
                <c:pt idx="562">
                  <c:v>42276</c:v>
                </c:pt>
                <c:pt idx="563">
                  <c:v>42275</c:v>
                </c:pt>
                <c:pt idx="564">
                  <c:v>42272</c:v>
                </c:pt>
                <c:pt idx="565">
                  <c:v>42271</c:v>
                </c:pt>
                <c:pt idx="566">
                  <c:v>42265</c:v>
                </c:pt>
                <c:pt idx="567">
                  <c:v>42264</c:v>
                </c:pt>
                <c:pt idx="568">
                  <c:v>42263</c:v>
                </c:pt>
                <c:pt idx="569">
                  <c:v>42262</c:v>
                </c:pt>
                <c:pt idx="570">
                  <c:v>42261</c:v>
                </c:pt>
                <c:pt idx="571">
                  <c:v>42258</c:v>
                </c:pt>
                <c:pt idx="572">
                  <c:v>42257</c:v>
                </c:pt>
                <c:pt idx="573">
                  <c:v>42256</c:v>
                </c:pt>
                <c:pt idx="574">
                  <c:v>42255</c:v>
                </c:pt>
                <c:pt idx="575">
                  <c:v>42254</c:v>
                </c:pt>
                <c:pt idx="576">
                  <c:v>42251</c:v>
                </c:pt>
                <c:pt idx="577">
                  <c:v>42250</c:v>
                </c:pt>
                <c:pt idx="578">
                  <c:v>42249</c:v>
                </c:pt>
                <c:pt idx="579">
                  <c:v>42248</c:v>
                </c:pt>
                <c:pt idx="580">
                  <c:v>42247</c:v>
                </c:pt>
                <c:pt idx="581">
                  <c:v>42244</c:v>
                </c:pt>
                <c:pt idx="582">
                  <c:v>42243</c:v>
                </c:pt>
                <c:pt idx="583">
                  <c:v>42242</c:v>
                </c:pt>
                <c:pt idx="584">
                  <c:v>42241</c:v>
                </c:pt>
                <c:pt idx="585">
                  <c:v>42240</c:v>
                </c:pt>
                <c:pt idx="586">
                  <c:v>42237</c:v>
                </c:pt>
                <c:pt idx="587">
                  <c:v>42236</c:v>
                </c:pt>
                <c:pt idx="588">
                  <c:v>42235</c:v>
                </c:pt>
                <c:pt idx="589">
                  <c:v>42234</c:v>
                </c:pt>
                <c:pt idx="590">
                  <c:v>42233</c:v>
                </c:pt>
                <c:pt idx="591">
                  <c:v>42230</c:v>
                </c:pt>
                <c:pt idx="592">
                  <c:v>42229</c:v>
                </c:pt>
                <c:pt idx="593">
                  <c:v>42228</c:v>
                </c:pt>
                <c:pt idx="594">
                  <c:v>42227</c:v>
                </c:pt>
                <c:pt idx="595">
                  <c:v>42226</c:v>
                </c:pt>
                <c:pt idx="596">
                  <c:v>42223</c:v>
                </c:pt>
                <c:pt idx="597">
                  <c:v>42222</c:v>
                </c:pt>
                <c:pt idx="598">
                  <c:v>42221</c:v>
                </c:pt>
                <c:pt idx="599">
                  <c:v>42220</c:v>
                </c:pt>
                <c:pt idx="600">
                  <c:v>42219</c:v>
                </c:pt>
                <c:pt idx="601">
                  <c:v>42216</c:v>
                </c:pt>
                <c:pt idx="602">
                  <c:v>42215</c:v>
                </c:pt>
                <c:pt idx="603">
                  <c:v>42214</c:v>
                </c:pt>
                <c:pt idx="604">
                  <c:v>42213</c:v>
                </c:pt>
                <c:pt idx="605">
                  <c:v>42212</c:v>
                </c:pt>
                <c:pt idx="606">
                  <c:v>42209</c:v>
                </c:pt>
                <c:pt idx="607">
                  <c:v>42208</c:v>
                </c:pt>
                <c:pt idx="608">
                  <c:v>42207</c:v>
                </c:pt>
                <c:pt idx="609">
                  <c:v>42206</c:v>
                </c:pt>
                <c:pt idx="610">
                  <c:v>42202</c:v>
                </c:pt>
                <c:pt idx="611">
                  <c:v>42201</c:v>
                </c:pt>
                <c:pt idx="612">
                  <c:v>42200</c:v>
                </c:pt>
                <c:pt idx="613">
                  <c:v>42199</c:v>
                </c:pt>
                <c:pt idx="614">
                  <c:v>42198</c:v>
                </c:pt>
                <c:pt idx="615">
                  <c:v>42195</c:v>
                </c:pt>
                <c:pt idx="616">
                  <c:v>42194</c:v>
                </c:pt>
                <c:pt idx="617">
                  <c:v>42193</c:v>
                </c:pt>
                <c:pt idx="618">
                  <c:v>42192</c:v>
                </c:pt>
                <c:pt idx="619">
                  <c:v>42191</c:v>
                </c:pt>
                <c:pt idx="620">
                  <c:v>42188</c:v>
                </c:pt>
                <c:pt idx="621">
                  <c:v>42187</c:v>
                </c:pt>
                <c:pt idx="622">
                  <c:v>42186</c:v>
                </c:pt>
                <c:pt idx="623">
                  <c:v>42185</c:v>
                </c:pt>
                <c:pt idx="624">
                  <c:v>42184</c:v>
                </c:pt>
                <c:pt idx="625">
                  <c:v>42181</c:v>
                </c:pt>
                <c:pt idx="626">
                  <c:v>42180</c:v>
                </c:pt>
                <c:pt idx="627">
                  <c:v>42179</c:v>
                </c:pt>
                <c:pt idx="628">
                  <c:v>42178</c:v>
                </c:pt>
                <c:pt idx="629">
                  <c:v>42177</c:v>
                </c:pt>
                <c:pt idx="630">
                  <c:v>42174</c:v>
                </c:pt>
                <c:pt idx="631">
                  <c:v>42173</c:v>
                </c:pt>
                <c:pt idx="632">
                  <c:v>42172</c:v>
                </c:pt>
                <c:pt idx="633">
                  <c:v>42171</c:v>
                </c:pt>
                <c:pt idx="634">
                  <c:v>42170</c:v>
                </c:pt>
                <c:pt idx="635">
                  <c:v>42167</c:v>
                </c:pt>
                <c:pt idx="636">
                  <c:v>42166</c:v>
                </c:pt>
                <c:pt idx="637">
                  <c:v>42165</c:v>
                </c:pt>
                <c:pt idx="638">
                  <c:v>42164</c:v>
                </c:pt>
                <c:pt idx="639">
                  <c:v>42163</c:v>
                </c:pt>
                <c:pt idx="640">
                  <c:v>42160</c:v>
                </c:pt>
                <c:pt idx="641">
                  <c:v>42159</c:v>
                </c:pt>
                <c:pt idx="642">
                  <c:v>42158</c:v>
                </c:pt>
                <c:pt idx="643">
                  <c:v>42157</c:v>
                </c:pt>
                <c:pt idx="644">
                  <c:v>42156</c:v>
                </c:pt>
                <c:pt idx="645">
                  <c:v>42153</c:v>
                </c:pt>
                <c:pt idx="646">
                  <c:v>42152</c:v>
                </c:pt>
                <c:pt idx="647">
                  <c:v>42151</c:v>
                </c:pt>
                <c:pt idx="648">
                  <c:v>42150</c:v>
                </c:pt>
                <c:pt idx="649">
                  <c:v>42149</c:v>
                </c:pt>
                <c:pt idx="650">
                  <c:v>42146</c:v>
                </c:pt>
                <c:pt idx="651">
                  <c:v>42145</c:v>
                </c:pt>
                <c:pt idx="652">
                  <c:v>42144</c:v>
                </c:pt>
                <c:pt idx="653">
                  <c:v>42143</c:v>
                </c:pt>
                <c:pt idx="654">
                  <c:v>42142</c:v>
                </c:pt>
                <c:pt idx="655">
                  <c:v>42139</c:v>
                </c:pt>
                <c:pt idx="656">
                  <c:v>42138</c:v>
                </c:pt>
                <c:pt idx="657">
                  <c:v>42137</c:v>
                </c:pt>
                <c:pt idx="658">
                  <c:v>42136</c:v>
                </c:pt>
                <c:pt idx="659">
                  <c:v>42135</c:v>
                </c:pt>
                <c:pt idx="660">
                  <c:v>42132</c:v>
                </c:pt>
                <c:pt idx="661">
                  <c:v>42131</c:v>
                </c:pt>
                <c:pt idx="662">
                  <c:v>42125</c:v>
                </c:pt>
                <c:pt idx="663">
                  <c:v>42124</c:v>
                </c:pt>
                <c:pt idx="664">
                  <c:v>42122</c:v>
                </c:pt>
                <c:pt idx="665">
                  <c:v>42121</c:v>
                </c:pt>
                <c:pt idx="666">
                  <c:v>42118</c:v>
                </c:pt>
                <c:pt idx="667">
                  <c:v>42117</c:v>
                </c:pt>
                <c:pt idx="668">
                  <c:v>42116</c:v>
                </c:pt>
                <c:pt idx="669">
                  <c:v>42115</c:v>
                </c:pt>
                <c:pt idx="670">
                  <c:v>42114</c:v>
                </c:pt>
                <c:pt idx="671">
                  <c:v>42111</c:v>
                </c:pt>
                <c:pt idx="672">
                  <c:v>42110</c:v>
                </c:pt>
                <c:pt idx="673">
                  <c:v>42109</c:v>
                </c:pt>
                <c:pt idx="674">
                  <c:v>42108</c:v>
                </c:pt>
                <c:pt idx="675">
                  <c:v>42107</c:v>
                </c:pt>
                <c:pt idx="676">
                  <c:v>42104</c:v>
                </c:pt>
                <c:pt idx="677">
                  <c:v>42103</c:v>
                </c:pt>
                <c:pt idx="678">
                  <c:v>42102</c:v>
                </c:pt>
                <c:pt idx="679">
                  <c:v>42101</c:v>
                </c:pt>
                <c:pt idx="680">
                  <c:v>42100</c:v>
                </c:pt>
                <c:pt idx="681">
                  <c:v>42097</c:v>
                </c:pt>
                <c:pt idx="682">
                  <c:v>42096</c:v>
                </c:pt>
                <c:pt idx="683">
                  <c:v>42095</c:v>
                </c:pt>
                <c:pt idx="684">
                  <c:v>42094</c:v>
                </c:pt>
                <c:pt idx="685">
                  <c:v>42093</c:v>
                </c:pt>
                <c:pt idx="686">
                  <c:v>42090</c:v>
                </c:pt>
                <c:pt idx="687">
                  <c:v>42089</c:v>
                </c:pt>
                <c:pt idx="688">
                  <c:v>42088</c:v>
                </c:pt>
                <c:pt idx="689">
                  <c:v>42087</c:v>
                </c:pt>
                <c:pt idx="690">
                  <c:v>42086</c:v>
                </c:pt>
                <c:pt idx="691">
                  <c:v>42083</c:v>
                </c:pt>
                <c:pt idx="692">
                  <c:v>42082</c:v>
                </c:pt>
                <c:pt idx="693">
                  <c:v>42081</c:v>
                </c:pt>
                <c:pt idx="694">
                  <c:v>42080</c:v>
                </c:pt>
                <c:pt idx="695">
                  <c:v>42079</c:v>
                </c:pt>
                <c:pt idx="696">
                  <c:v>42076</c:v>
                </c:pt>
                <c:pt idx="697">
                  <c:v>42075</c:v>
                </c:pt>
                <c:pt idx="698">
                  <c:v>42074</c:v>
                </c:pt>
                <c:pt idx="699">
                  <c:v>42073</c:v>
                </c:pt>
                <c:pt idx="700">
                  <c:v>42072</c:v>
                </c:pt>
                <c:pt idx="701">
                  <c:v>42069</c:v>
                </c:pt>
                <c:pt idx="702">
                  <c:v>42068</c:v>
                </c:pt>
                <c:pt idx="703">
                  <c:v>42067</c:v>
                </c:pt>
                <c:pt idx="704">
                  <c:v>42066</c:v>
                </c:pt>
                <c:pt idx="705">
                  <c:v>42065</c:v>
                </c:pt>
                <c:pt idx="706">
                  <c:v>42062</c:v>
                </c:pt>
                <c:pt idx="707">
                  <c:v>42061</c:v>
                </c:pt>
                <c:pt idx="708">
                  <c:v>42060</c:v>
                </c:pt>
                <c:pt idx="709">
                  <c:v>42059</c:v>
                </c:pt>
                <c:pt idx="710">
                  <c:v>42058</c:v>
                </c:pt>
                <c:pt idx="711">
                  <c:v>42055</c:v>
                </c:pt>
                <c:pt idx="712">
                  <c:v>42054</c:v>
                </c:pt>
                <c:pt idx="713">
                  <c:v>42053</c:v>
                </c:pt>
                <c:pt idx="714">
                  <c:v>42052</c:v>
                </c:pt>
                <c:pt idx="715">
                  <c:v>42051</c:v>
                </c:pt>
                <c:pt idx="716">
                  <c:v>42048</c:v>
                </c:pt>
                <c:pt idx="717">
                  <c:v>42047</c:v>
                </c:pt>
                <c:pt idx="718">
                  <c:v>42045</c:v>
                </c:pt>
                <c:pt idx="719">
                  <c:v>42044</c:v>
                </c:pt>
                <c:pt idx="720">
                  <c:v>42041</c:v>
                </c:pt>
                <c:pt idx="721">
                  <c:v>42040</c:v>
                </c:pt>
                <c:pt idx="722">
                  <c:v>42039</c:v>
                </c:pt>
                <c:pt idx="723">
                  <c:v>42038</c:v>
                </c:pt>
                <c:pt idx="724">
                  <c:v>42037</c:v>
                </c:pt>
                <c:pt idx="725">
                  <c:v>42034</c:v>
                </c:pt>
                <c:pt idx="726">
                  <c:v>42033</c:v>
                </c:pt>
                <c:pt idx="727">
                  <c:v>42032</c:v>
                </c:pt>
                <c:pt idx="728">
                  <c:v>42031</c:v>
                </c:pt>
                <c:pt idx="729">
                  <c:v>42030</c:v>
                </c:pt>
                <c:pt idx="730">
                  <c:v>42027</c:v>
                </c:pt>
                <c:pt idx="731">
                  <c:v>42026</c:v>
                </c:pt>
                <c:pt idx="732">
                  <c:v>42025</c:v>
                </c:pt>
                <c:pt idx="733">
                  <c:v>42024</c:v>
                </c:pt>
                <c:pt idx="734">
                  <c:v>42023</c:v>
                </c:pt>
                <c:pt idx="735">
                  <c:v>42020</c:v>
                </c:pt>
                <c:pt idx="736">
                  <c:v>42019</c:v>
                </c:pt>
                <c:pt idx="737">
                  <c:v>42018</c:v>
                </c:pt>
                <c:pt idx="738">
                  <c:v>42017</c:v>
                </c:pt>
                <c:pt idx="739">
                  <c:v>42013</c:v>
                </c:pt>
                <c:pt idx="740">
                  <c:v>42012</c:v>
                </c:pt>
                <c:pt idx="741">
                  <c:v>42011</c:v>
                </c:pt>
                <c:pt idx="742">
                  <c:v>42010</c:v>
                </c:pt>
                <c:pt idx="743">
                  <c:v>42009</c:v>
                </c:pt>
                <c:pt idx="744">
                  <c:v>42003</c:v>
                </c:pt>
                <c:pt idx="745">
                  <c:v>42002</c:v>
                </c:pt>
                <c:pt idx="746">
                  <c:v>41999</c:v>
                </c:pt>
                <c:pt idx="747">
                  <c:v>41998</c:v>
                </c:pt>
                <c:pt idx="748">
                  <c:v>41997</c:v>
                </c:pt>
                <c:pt idx="749">
                  <c:v>41995</c:v>
                </c:pt>
                <c:pt idx="750">
                  <c:v>41992</c:v>
                </c:pt>
                <c:pt idx="751">
                  <c:v>41991</c:v>
                </c:pt>
                <c:pt idx="752">
                  <c:v>41990</c:v>
                </c:pt>
                <c:pt idx="753">
                  <c:v>41989</c:v>
                </c:pt>
                <c:pt idx="754">
                  <c:v>41988</c:v>
                </c:pt>
                <c:pt idx="755">
                  <c:v>41985</c:v>
                </c:pt>
                <c:pt idx="756">
                  <c:v>41984</c:v>
                </c:pt>
                <c:pt idx="757">
                  <c:v>41983</c:v>
                </c:pt>
                <c:pt idx="758">
                  <c:v>41982</c:v>
                </c:pt>
                <c:pt idx="759">
                  <c:v>41981</c:v>
                </c:pt>
                <c:pt idx="760">
                  <c:v>41978</c:v>
                </c:pt>
                <c:pt idx="761">
                  <c:v>41977</c:v>
                </c:pt>
                <c:pt idx="762">
                  <c:v>41976</c:v>
                </c:pt>
                <c:pt idx="763">
                  <c:v>41975</c:v>
                </c:pt>
                <c:pt idx="764">
                  <c:v>41974</c:v>
                </c:pt>
                <c:pt idx="765">
                  <c:v>41971</c:v>
                </c:pt>
                <c:pt idx="766">
                  <c:v>41970</c:v>
                </c:pt>
                <c:pt idx="767">
                  <c:v>41969</c:v>
                </c:pt>
                <c:pt idx="768">
                  <c:v>41968</c:v>
                </c:pt>
                <c:pt idx="769">
                  <c:v>41964</c:v>
                </c:pt>
                <c:pt idx="770">
                  <c:v>41963</c:v>
                </c:pt>
                <c:pt idx="771">
                  <c:v>41962</c:v>
                </c:pt>
                <c:pt idx="772">
                  <c:v>41961</c:v>
                </c:pt>
                <c:pt idx="773">
                  <c:v>41960</c:v>
                </c:pt>
                <c:pt idx="774">
                  <c:v>41957</c:v>
                </c:pt>
                <c:pt idx="775">
                  <c:v>41956</c:v>
                </c:pt>
                <c:pt idx="776">
                  <c:v>41955</c:v>
                </c:pt>
                <c:pt idx="777">
                  <c:v>41954</c:v>
                </c:pt>
                <c:pt idx="778">
                  <c:v>41953</c:v>
                </c:pt>
                <c:pt idx="779">
                  <c:v>41950</c:v>
                </c:pt>
                <c:pt idx="780">
                  <c:v>41949</c:v>
                </c:pt>
                <c:pt idx="781">
                  <c:v>41948</c:v>
                </c:pt>
                <c:pt idx="782">
                  <c:v>41947</c:v>
                </c:pt>
                <c:pt idx="783">
                  <c:v>41943</c:v>
                </c:pt>
                <c:pt idx="784">
                  <c:v>41942</c:v>
                </c:pt>
                <c:pt idx="785">
                  <c:v>41941</c:v>
                </c:pt>
                <c:pt idx="786">
                  <c:v>41940</c:v>
                </c:pt>
                <c:pt idx="787">
                  <c:v>41939</c:v>
                </c:pt>
                <c:pt idx="788">
                  <c:v>41936</c:v>
                </c:pt>
                <c:pt idx="789">
                  <c:v>41935</c:v>
                </c:pt>
                <c:pt idx="790">
                  <c:v>41934</c:v>
                </c:pt>
                <c:pt idx="791">
                  <c:v>41933</c:v>
                </c:pt>
                <c:pt idx="792">
                  <c:v>41932</c:v>
                </c:pt>
                <c:pt idx="793">
                  <c:v>41929</c:v>
                </c:pt>
                <c:pt idx="794">
                  <c:v>41928</c:v>
                </c:pt>
                <c:pt idx="795">
                  <c:v>41927</c:v>
                </c:pt>
                <c:pt idx="796">
                  <c:v>41926</c:v>
                </c:pt>
                <c:pt idx="797">
                  <c:v>41922</c:v>
                </c:pt>
                <c:pt idx="798">
                  <c:v>41921</c:v>
                </c:pt>
                <c:pt idx="799">
                  <c:v>41920</c:v>
                </c:pt>
                <c:pt idx="800">
                  <c:v>41919</c:v>
                </c:pt>
                <c:pt idx="801">
                  <c:v>41918</c:v>
                </c:pt>
                <c:pt idx="802">
                  <c:v>41915</c:v>
                </c:pt>
                <c:pt idx="803">
                  <c:v>41914</c:v>
                </c:pt>
                <c:pt idx="804">
                  <c:v>41913</c:v>
                </c:pt>
                <c:pt idx="805">
                  <c:v>41912</c:v>
                </c:pt>
                <c:pt idx="806">
                  <c:v>41911</c:v>
                </c:pt>
                <c:pt idx="807">
                  <c:v>41908</c:v>
                </c:pt>
                <c:pt idx="808">
                  <c:v>41907</c:v>
                </c:pt>
                <c:pt idx="809">
                  <c:v>41906</c:v>
                </c:pt>
                <c:pt idx="810">
                  <c:v>41904</c:v>
                </c:pt>
                <c:pt idx="811">
                  <c:v>41901</c:v>
                </c:pt>
                <c:pt idx="812">
                  <c:v>41900</c:v>
                </c:pt>
                <c:pt idx="813">
                  <c:v>41899</c:v>
                </c:pt>
                <c:pt idx="814">
                  <c:v>41898</c:v>
                </c:pt>
                <c:pt idx="815">
                  <c:v>41894</c:v>
                </c:pt>
                <c:pt idx="816">
                  <c:v>41893</c:v>
                </c:pt>
                <c:pt idx="817">
                  <c:v>41892</c:v>
                </c:pt>
                <c:pt idx="818">
                  <c:v>41891</c:v>
                </c:pt>
                <c:pt idx="819">
                  <c:v>41890</c:v>
                </c:pt>
                <c:pt idx="820">
                  <c:v>41887</c:v>
                </c:pt>
                <c:pt idx="821">
                  <c:v>41886</c:v>
                </c:pt>
                <c:pt idx="822">
                  <c:v>41885</c:v>
                </c:pt>
                <c:pt idx="823">
                  <c:v>41884</c:v>
                </c:pt>
                <c:pt idx="824">
                  <c:v>41883</c:v>
                </c:pt>
                <c:pt idx="825">
                  <c:v>41880</c:v>
                </c:pt>
                <c:pt idx="826">
                  <c:v>41879</c:v>
                </c:pt>
                <c:pt idx="827">
                  <c:v>41878</c:v>
                </c:pt>
                <c:pt idx="828">
                  <c:v>41877</c:v>
                </c:pt>
                <c:pt idx="829">
                  <c:v>41876</c:v>
                </c:pt>
                <c:pt idx="830">
                  <c:v>41873</c:v>
                </c:pt>
                <c:pt idx="831">
                  <c:v>41872</c:v>
                </c:pt>
                <c:pt idx="832">
                  <c:v>41871</c:v>
                </c:pt>
                <c:pt idx="833">
                  <c:v>41870</c:v>
                </c:pt>
                <c:pt idx="834">
                  <c:v>41869</c:v>
                </c:pt>
                <c:pt idx="835">
                  <c:v>41866</c:v>
                </c:pt>
                <c:pt idx="836">
                  <c:v>41865</c:v>
                </c:pt>
                <c:pt idx="837">
                  <c:v>41864</c:v>
                </c:pt>
                <c:pt idx="838">
                  <c:v>41863</c:v>
                </c:pt>
                <c:pt idx="839">
                  <c:v>41862</c:v>
                </c:pt>
                <c:pt idx="840">
                  <c:v>41859</c:v>
                </c:pt>
                <c:pt idx="841">
                  <c:v>41858</c:v>
                </c:pt>
                <c:pt idx="842">
                  <c:v>41857</c:v>
                </c:pt>
                <c:pt idx="843">
                  <c:v>41856</c:v>
                </c:pt>
                <c:pt idx="844">
                  <c:v>41855</c:v>
                </c:pt>
                <c:pt idx="845">
                  <c:v>41852</c:v>
                </c:pt>
                <c:pt idx="846">
                  <c:v>41851</c:v>
                </c:pt>
                <c:pt idx="847">
                  <c:v>41850</c:v>
                </c:pt>
                <c:pt idx="848">
                  <c:v>41849</c:v>
                </c:pt>
                <c:pt idx="849">
                  <c:v>41848</c:v>
                </c:pt>
                <c:pt idx="850">
                  <c:v>41845</c:v>
                </c:pt>
                <c:pt idx="851">
                  <c:v>41844</c:v>
                </c:pt>
                <c:pt idx="852">
                  <c:v>41843</c:v>
                </c:pt>
                <c:pt idx="853">
                  <c:v>41842</c:v>
                </c:pt>
                <c:pt idx="854">
                  <c:v>41838</c:v>
                </c:pt>
                <c:pt idx="855">
                  <c:v>41837</c:v>
                </c:pt>
                <c:pt idx="856">
                  <c:v>41836</c:v>
                </c:pt>
                <c:pt idx="857">
                  <c:v>41835</c:v>
                </c:pt>
                <c:pt idx="858">
                  <c:v>41834</c:v>
                </c:pt>
                <c:pt idx="859">
                  <c:v>41831</c:v>
                </c:pt>
                <c:pt idx="860">
                  <c:v>41830</c:v>
                </c:pt>
                <c:pt idx="861">
                  <c:v>41829</c:v>
                </c:pt>
                <c:pt idx="862">
                  <c:v>41828</c:v>
                </c:pt>
                <c:pt idx="863">
                  <c:v>41827</c:v>
                </c:pt>
                <c:pt idx="864">
                  <c:v>41824</c:v>
                </c:pt>
                <c:pt idx="865">
                  <c:v>41823</c:v>
                </c:pt>
                <c:pt idx="866">
                  <c:v>41822</c:v>
                </c:pt>
                <c:pt idx="867">
                  <c:v>41821</c:v>
                </c:pt>
                <c:pt idx="868">
                  <c:v>41820</c:v>
                </c:pt>
                <c:pt idx="869">
                  <c:v>41817</c:v>
                </c:pt>
                <c:pt idx="870">
                  <c:v>41816</c:v>
                </c:pt>
                <c:pt idx="871">
                  <c:v>41815</c:v>
                </c:pt>
                <c:pt idx="872">
                  <c:v>41814</c:v>
                </c:pt>
                <c:pt idx="873">
                  <c:v>41813</c:v>
                </c:pt>
                <c:pt idx="874">
                  <c:v>41810</c:v>
                </c:pt>
                <c:pt idx="875">
                  <c:v>41809</c:v>
                </c:pt>
                <c:pt idx="876">
                  <c:v>41808</c:v>
                </c:pt>
                <c:pt idx="877">
                  <c:v>41807</c:v>
                </c:pt>
                <c:pt idx="878">
                  <c:v>41806</c:v>
                </c:pt>
                <c:pt idx="879">
                  <c:v>41803</c:v>
                </c:pt>
                <c:pt idx="880">
                  <c:v>41802</c:v>
                </c:pt>
                <c:pt idx="881">
                  <c:v>41801</c:v>
                </c:pt>
                <c:pt idx="882">
                  <c:v>41800</c:v>
                </c:pt>
                <c:pt idx="883">
                  <c:v>41799</c:v>
                </c:pt>
                <c:pt idx="884">
                  <c:v>41796</c:v>
                </c:pt>
                <c:pt idx="885">
                  <c:v>41795</c:v>
                </c:pt>
                <c:pt idx="886">
                  <c:v>41794</c:v>
                </c:pt>
                <c:pt idx="887">
                  <c:v>41793</c:v>
                </c:pt>
                <c:pt idx="888">
                  <c:v>41792</c:v>
                </c:pt>
                <c:pt idx="889">
                  <c:v>41789</c:v>
                </c:pt>
                <c:pt idx="890">
                  <c:v>41788</c:v>
                </c:pt>
                <c:pt idx="891">
                  <c:v>41787</c:v>
                </c:pt>
                <c:pt idx="892">
                  <c:v>41786</c:v>
                </c:pt>
                <c:pt idx="893">
                  <c:v>41785</c:v>
                </c:pt>
                <c:pt idx="894">
                  <c:v>41782</c:v>
                </c:pt>
                <c:pt idx="895">
                  <c:v>41781</c:v>
                </c:pt>
                <c:pt idx="896">
                  <c:v>41780</c:v>
                </c:pt>
                <c:pt idx="897">
                  <c:v>41779</c:v>
                </c:pt>
                <c:pt idx="898">
                  <c:v>41778</c:v>
                </c:pt>
                <c:pt idx="899">
                  <c:v>41775</c:v>
                </c:pt>
                <c:pt idx="900">
                  <c:v>41774</c:v>
                </c:pt>
                <c:pt idx="901">
                  <c:v>41773</c:v>
                </c:pt>
                <c:pt idx="902">
                  <c:v>41772</c:v>
                </c:pt>
                <c:pt idx="903">
                  <c:v>41771</c:v>
                </c:pt>
                <c:pt idx="904">
                  <c:v>41768</c:v>
                </c:pt>
                <c:pt idx="905">
                  <c:v>41767</c:v>
                </c:pt>
                <c:pt idx="906">
                  <c:v>41766</c:v>
                </c:pt>
                <c:pt idx="907">
                  <c:v>41761</c:v>
                </c:pt>
                <c:pt idx="908">
                  <c:v>41760</c:v>
                </c:pt>
                <c:pt idx="909">
                  <c:v>41759</c:v>
                </c:pt>
                <c:pt idx="910">
                  <c:v>41757</c:v>
                </c:pt>
                <c:pt idx="911">
                  <c:v>41754</c:v>
                </c:pt>
                <c:pt idx="912">
                  <c:v>41753</c:v>
                </c:pt>
                <c:pt idx="913">
                  <c:v>41752</c:v>
                </c:pt>
                <c:pt idx="914">
                  <c:v>41751</c:v>
                </c:pt>
                <c:pt idx="915">
                  <c:v>41750</c:v>
                </c:pt>
                <c:pt idx="916">
                  <c:v>41747</c:v>
                </c:pt>
                <c:pt idx="917">
                  <c:v>41746</c:v>
                </c:pt>
                <c:pt idx="918">
                  <c:v>41745</c:v>
                </c:pt>
                <c:pt idx="919">
                  <c:v>41744</c:v>
                </c:pt>
                <c:pt idx="920">
                  <c:v>41743</c:v>
                </c:pt>
                <c:pt idx="921">
                  <c:v>41740</c:v>
                </c:pt>
                <c:pt idx="922">
                  <c:v>41739</c:v>
                </c:pt>
                <c:pt idx="923">
                  <c:v>41738</c:v>
                </c:pt>
                <c:pt idx="924">
                  <c:v>41737</c:v>
                </c:pt>
                <c:pt idx="925">
                  <c:v>41736</c:v>
                </c:pt>
                <c:pt idx="926">
                  <c:v>41733</c:v>
                </c:pt>
                <c:pt idx="927">
                  <c:v>41732</c:v>
                </c:pt>
                <c:pt idx="928">
                  <c:v>41731</c:v>
                </c:pt>
                <c:pt idx="929">
                  <c:v>41730</c:v>
                </c:pt>
                <c:pt idx="930">
                  <c:v>41729</c:v>
                </c:pt>
                <c:pt idx="931">
                  <c:v>41726</c:v>
                </c:pt>
                <c:pt idx="932">
                  <c:v>41725</c:v>
                </c:pt>
                <c:pt idx="933">
                  <c:v>41724</c:v>
                </c:pt>
                <c:pt idx="934">
                  <c:v>41723</c:v>
                </c:pt>
                <c:pt idx="935">
                  <c:v>41722</c:v>
                </c:pt>
                <c:pt idx="936">
                  <c:v>41718</c:v>
                </c:pt>
                <c:pt idx="937">
                  <c:v>41717</c:v>
                </c:pt>
                <c:pt idx="938">
                  <c:v>41716</c:v>
                </c:pt>
                <c:pt idx="939">
                  <c:v>41715</c:v>
                </c:pt>
                <c:pt idx="940">
                  <c:v>41712</c:v>
                </c:pt>
                <c:pt idx="941">
                  <c:v>41711</c:v>
                </c:pt>
                <c:pt idx="942">
                  <c:v>41710</c:v>
                </c:pt>
                <c:pt idx="943">
                  <c:v>41709</c:v>
                </c:pt>
                <c:pt idx="944">
                  <c:v>41708</c:v>
                </c:pt>
                <c:pt idx="945">
                  <c:v>41705</c:v>
                </c:pt>
                <c:pt idx="946">
                  <c:v>41704</c:v>
                </c:pt>
                <c:pt idx="947">
                  <c:v>41703</c:v>
                </c:pt>
                <c:pt idx="948">
                  <c:v>41702</c:v>
                </c:pt>
                <c:pt idx="949">
                  <c:v>41701</c:v>
                </c:pt>
                <c:pt idx="950">
                  <c:v>41698</c:v>
                </c:pt>
                <c:pt idx="951">
                  <c:v>41697</c:v>
                </c:pt>
                <c:pt idx="952">
                  <c:v>41696</c:v>
                </c:pt>
                <c:pt idx="953">
                  <c:v>41695</c:v>
                </c:pt>
                <c:pt idx="954">
                  <c:v>41694</c:v>
                </c:pt>
                <c:pt idx="955">
                  <c:v>41691</c:v>
                </c:pt>
                <c:pt idx="956">
                  <c:v>41690</c:v>
                </c:pt>
                <c:pt idx="957">
                  <c:v>41689</c:v>
                </c:pt>
                <c:pt idx="958">
                  <c:v>41688</c:v>
                </c:pt>
                <c:pt idx="959">
                  <c:v>41687</c:v>
                </c:pt>
                <c:pt idx="960">
                  <c:v>41684</c:v>
                </c:pt>
                <c:pt idx="961">
                  <c:v>41683</c:v>
                </c:pt>
                <c:pt idx="962">
                  <c:v>41682</c:v>
                </c:pt>
                <c:pt idx="963">
                  <c:v>41680</c:v>
                </c:pt>
                <c:pt idx="964">
                  <c:v>41677</c:v>
                </c:pt>
                <c:pt idx="965">
                  <c:v>41676</c:v>
                </c:pt>
                <c:pt idx="966">
                  <c:v>41675</c:v>
                </c:pt>
                <c:pt idx="967">
                  <c:v>41674</c:v>
                </c:pt>
                <c:pt idx="968">
                  <c:v>41673</c:v>
                </c:pt>
                <c:pt idx="969">
                  <c:v>41670</c:v>
                </c:pt>
                <c:pt idx="970">
                  <c:v>41669</c:v>
                </c:pt>
                <c:pt idx="971">
                  <c:v>41668</c:v>
                </c:pt>
                <c:pt idx="972">
                  <c:v>41667</c:v>
                </c:pt>
                <c:pt idx="973">
                  <c:v>41666</c:v>
                </c:pt>
                <c:pt idx="974">
                  <c:v>41663</c:v>
                </c:pt>
                <c:pt idx="975">
                  <c:v>41662</c:v>
                </c:pt>
                <c:pt idx="976">
                  <c:v>41661</c:v>
                </c:pt>
                <c:pt idx="977">
                  <c:v>41660</c:v>
                </c:pt>
                <c:pt idx="978">
                  <c:v>41659</c:v>
                </c:pt>
                <c:pt idx="979">
                  <c:v>41656</c:v>
                </c:pt>
                <c:pt idx="980">
                  <c:v>41655</c:v>
                </c:pt>
                <c:pt idx="981">
                  <c:v>41654</c:v>
                </c:pt>
                <c:pt idx="982">
                  <c:v>41653</c:v>
                </c:pt>
                <c:pt idx="983">
                  <c:v>41649</c:v>
                </c:pt>
                <c:pt idx="984">
                  <c:v>41648</c:v>
                </c:pt>
                <c:pt idx="985">
                  <c:v>41647</c:v>
                </c:pt>
                <c:pt idx="986">
                  <c:v>41646</c:v>
                </c:pt>
                <c:pt idx="987">
                  <c:v>41645</c:v>
                </c:pt>
                <c:pt idx="988">
                  <c:v>41638</c:v>
                </c:pt>
                <c:pt idx="989">
                  <c:v>41635</c:v>
                </c:pt>
                <c:pt idx="990">
                  <c:v>41634</c:v>
                </c:pt>
                <c:pt idx="991">
                  <c:v>41633</c:v>
                </c:pt>
                <c:pt idx="992">
                  <c:v>41632</c:v>
                </c:pt>
                <c:pt idx="993">
                  <c:v>41628</c:v>
                </c:pt>
                <c:pt idx="994">
                  <c:v>41627</c:v>
                </c:pt>
                <c:pt idx="995">
                  <c:v>41626</c:v>
                </c:pt>
                <c:pt idx="996">
                  <c:v>41625</c:v>
                </c:pt>
                <c:pt idx="997">
                  <c:v>41624</c:v>
                </c:pt>
                <c:pt idx="998">
                  <c:v>41621</c:v>
                </c:pt>
                <c:pt idx="999">
                  <c:v>41620</c:v>
                </c:pt>
                <c:pt idx="1000">
                  <c:v>41619</c:v>
                </c:pt>
                <c:pt idx="1001">
                  <c:v>41618</c:v>
                </c:pt>
                <c:pt idx="1002">
                  <c:v>41617</c:v>
                </c:pt>
                <c:pt idx="1003">
                  <c:v>41614</c:v>
                </c:pt>
                <c:pt idx="1004">
                  <c:v>41613</c:v>
                </c:pt>
                <c:pt idx="1005">
                  <c:v>41612</c:v>
                </c:pt>
                <c:pt idx="1006">
                  <c:v>41611</c:v>
                </c:pt>
                <c:pt idx="1007">
                  <c:v>41610</c:v>
                </c:pt>
                <c:pt idx="1008">
                  <c:v>41607</c:v>
                </c:pt>
                <c:pt idx="1009">
                  <c:v>41606</c:v>
                </c:pt>
                <c:pt idx="1010">
                  <c:v>41605</c:v>
                </c:pt>
                <c:pt idx="1011">
                  <c:v>41604</c:v>
                </c:pt>
                <c:pt idx="1012">
                  <c:v>41603</c:v>
                </c:pt>
                <c:pt idx="1013">
                  <c:v>41600</c:v>
                </c:pt>
                <c:pt idx="1014">
                  <c:v>41599</c:v>
                </c:pt>
                <c:pt idx="1015">
                  <c:v>41598</c:v>
                </c:pt>
                <c:pt idx="1016">
                  <c:v>41597</c:v>
                </c:pt>
                <c:pt idx="1017">
                  <c:v>41596</c:v>
                </c:pt>
                <c:pt idx="1018">
                  <c:v>41593</c:v>
                </c:pt>
                <c:pt idx="1019">
                  <c:v>41592</c:v>
                </c:pt>
                <c:pt idx="1020">
                  <c:v>41591</c:v>
                </c:pt>
                <c:pt idx="1021">
                  <c:v>41590</c:v>
                </c:pt>
                <c:pt idx="1022">
                  <c:v>41589</c:v>
                </c:pt>
                <c:pt idx="1023">
                  <c:v>41586</c:v>
                </c:pt>
                <c:pt idx="1024">
                  <c:v>41585</c:v>
                </c:pt>
                <c:pt idx="1025">
                  <c:v>41584</c:v>
                </c:pt>
                <c:pt idx="1026">
                  <c:v>41583</c:v>
                </c:pt>
                <c:pt idx="1027">
                  <c:v>41579</c:v>
                </c:pt>
                <c:pt idx="1028">
                  <c:v>41578</c:v>
                </c:pt>
                <c:pt idx="1029">
                  <c:v>41577</c:v>
                </c:pt>
                <c:pt idx="1030">
                  <c:v>41576</c:v>
                </c:pt>
                <c:pt idx="1031">
                  <c:v>41575</c:v>
                </c:pt>
                <c:pt idx="1032">
                  <c:v>41572</c:v>
                </c:pt>
                <c:pt idx="1033">
                  <c:v>41571</c:v>
                </c:pt>
                <c:pt idx="1034">
                  <c:v>41570</c:v>
                </c:pt>
                <c:pt idx="1035">
                  <c:v>41569</c:v>
                </c:pt>
                <c:pt idx="1036">
                  <c:v>41568</c:v>
                </c:pt>
                <c:pt idx="1037">
                  <c:v>41565</c:v>
                </c:pt>
                <c:pt idx="1038">
                  <c:v>41564</c:v>
                </c:pt>
                <c:pt idx="1039">
                  <c:v>41563</c:v>
                </c:pt>
                <c:pt idx="1040">
                  <c:v>41562</c:v>
                </c:pt>
                <c:pt idx="1041">
                  <c:v>41558</c:v>
                </c:pt>
                <c:pt idx="1042">
                  <c:v>41557</c:v>
                </c:pt>
                <c:pt idx="1043">
                  <c:v>41556</c:v>
                </c:pt>
                <c:pt idx="1044">
                  <c:v>41555</c:v>
                </c:pt>
                <c:pt idx="1045">
                  <c:v>41554</c:v>
                </c:pt>
                <c:pt idx="1046">
                  <c:v>41551</c:v>
                </c:pt>
                <c:pt idx="1047">
                  <c:v>41550</c:v>
                </c:pt>
                <c:pt idx="1048">
                  <c:v>41549</c:v>
                </c:pt>
                <c:pt idx="1049">
                  <c:v>41548</c:v>
                </c:pt>
                <c:pt idx="1050">
                  <c:v>41547</c:v>
                </c:pt>
                <c:pt idx="1051">
                  <c:v>41544</c:v>
                </c:pt>
                <c:pt idx="1052">
                  <c:v>41543</c:v>
                </c:pt>
                <c:pt idx="1053">
                  <c:v>41542</c:v>
                </c:pt>
                <c:pt idx="1054">
                  <c:v>41541</c:v>
                </c:pt>
                <c:pt idx="1055">
                  <c:v>41537</c:v>
                </c:pt>
                <c:pt idx="1056">
                  <c:v>41536</c:v>
                </c:pt>
                <c:pt idx="1057">
                  <c:v>41535</c:v>
                </c:pt>
                <c:pt idx="1058">
                  <c:v>41534</c:v>
                </c:pt>
                <c:pt idx="1059">
                  <c:v>41530</c:v>
                </c:pt>
                <c:pt idx="1060">
                  <c:v>41529</c:v>
                </c:pt>
                <c:pt idx="1061">
                  <c:v>41528</c:v>
                </c:pt>
                <c:pt idx="1062">
                  <c:v>41527</c:v>
                </c:pt>
                <c:pt idx="1063">
                  <c:v>41526</c:v>
                </c:pt>
                <c:pt idx="1064">
                  <c:v>41523</c:v>
                </c:pt>
                <c:pt idx="1065">
                  <c:v>41522</c:v>
                </c:pt>
                <c:pt idx="1066">
                  <c:v>41521</c:v>
                </c:pt>
                <c:pt idx="1067">
                  <c:v>41520</c:v>
                </c:pt>
                <c:pt idx="1068">
                  <c:v>41519</c:v>
                </c:pt>
                <c:pt idx="1069">
                  <c:v>41516</c:v>
                </c:pt>
                <c:pt idx="1070">
                  <c:v>41515</c:v>
                </c:pt>
                <c:pt idx="1071">
                  <c:v>41514</c:v>
                </c:pt>
                <c:pt idx="1072">
                  <c:v>41513</c:v>
                </c:pt>
                <c:pt idx="1073">
                  <c:v>41512</c:v>
                </c:pt>
                <c:pt idx="1074">
                  <c:v>41509</c:v>
                </c:pt>
                <c:pt idx="1075">
                  <c:v>41508</c:v>
                </c:pt>
                <c:pt idx="1076">
                  <c:v>41507</c:v>
                </c:pt>
                <c:pt idx="1077">
                  <c:v>41506</c:v>
                </c:pt>
                <c:pt idx="1078">
                  <c:v>41505</c:v>
                </c:pt>
                <c:pt idx="1079">
                  <c:v>41502</c:v>
                </c:pt>
                <c:pt idx="1080">
                  <c:v>41501</c:v>
                </c:pt>
                <c:pt idx="1081">
                  <c:v>41500</c:v>
                </c:pt>
                <c:pt idx="1082">
                  <c:v>41499</c:v>
                </c:pt>
                <c:pt idx="1083">
                  <c:v>41498</c:v>
                </c:pt>
                <c:pt idx="1084">
                  <c:v>41495</c:v>
                </c:pt>
                <c:pt idx="1085">
                  <c:v>41494</c:v>
                </c:pt>
                <c:pt idx="1086">
                  <c:v>41493</c:v>
                </c:pt>
                <c:pt idx="1087">
                  <c:v>41492</c:v>
                </c:pt>
                <c:pt idx="1088">
                  <c:v>41491</c:v>
                </c:pt>
                <c:pt idx="1089">
                  <c:v>41488</c:v>
                </c:pt>
                <c:pt idx="1090">
                  <c:v>41487</c:v>
                </c:pt>
                <c:pt idx="1091">
                  <c:v>41486</c:v>
                </c:pt>
                <c:pt idx="1092">
                  <c:v>41485</c:v>
                </c:pt>
                <c:pt idx="1093">
                  <c:v>41484</c:v>
                </c:pt>
                <c:pt idx="1094">
                  <c:v>41481</c:v>
                </c:pt>
                <c:pt idx="1095">
                  <c:v>41480</c:v>
                </c:pt>
                <c:pt idx="1096">
                  <c:v>41479</c:v>
                </c:pt>
                <c:pt idx="1097">
                  <c:v>41478</c:v>
                </c:pt>
                <c:pt idx="1098">
                  <c:v>41477</c:v>
                </c:pt>
                <c:pt idx="1099">
                  <c:v>41474</c:v>
                </c:pt>
                <c:pt idx="1100">
                  <c:v>41473</c:v>
                </c:pt>
                <c:pt idx="1101">
                  <c:v>41472</c:v>
                </c:pt>
                <c:pt idx="1102">
                  <c:v>41471</c:v>
                </c:pt>
                <c:pt idx="1103">
                  <c:v>41467</c:v>
                </c:pt>
                <c:pt idx="1104">
                  <c:v>41466</c:v>
                </c:pt>
                <c:pt idx="1105">
                  <c:v>41465</c:v>
                </c:pt>
                <c:pt idx="1106">
                  <c:v>41464</c:v>
                </c:pt>
                <c:pt idx="1107">
                  <c:v>41463</c:v>
                </c:pt>
                <c:pt idx="1108">
                  <c:v>41460</c:v>
                </c:pt>
                <c:pt idx="1109">
                  <c:v>41459</c:v>
                </c:pt>
                <c:pt idx="1110">
                  <c:v>41458</c:v>
                </c:pt>
                <c:pt idx="1111">
                  <c:v>41457</c:v>
                </c:pt>
                <c:pt idx="1112">
                  <c:v>41456</c:v>
                </c:pt>
                <c:pt idx="1113">
                  <c:v>41453</c:v>
                </c:pt>
                <c:pt idx="1114">
                  <c:v>41452</c:v>
                </c:pt>
                <c:pt idx="1115">
                  <c:v>41451</c:v>
                </c:pt>
                <c:pt idx="1116">
                  <c:v>41450</c:v>
                </c:pt>
                <c:pt idx="1117">
                  <c:v>41449</c:v>
                </c:pt>
                <c:pt idx="1118">
                  <c:v>41446</c:v>
                </c:pt>
                <c:pt idx="1119">
                  <c:v>41445</c:v>
                </c:pt>
                <c:pt idx="1120">
                  <c:v>41444</c:v>
                </c:pt>
                <c:pt idx="1121">
                  <c:v>41443</c:v>
                </c:pt>
                <c:pt idx="1122">
                  <c:v>41442</c:v>
                </c:pt>
                <c:pt idx="1123">
                  <c:v>41439</c:v>
                </c:pt>
                <c:pt idx="1124">
                  <c:v>41438</c:v>
                </c:pt>
                <c:pt idx="1125">
                  <c:v>41437</c:v>
                </c:pt>
                <c:pt idx="1126">
                  <c:v>41436</c:v>
                </c:pt>
                <c:pt idx="1127">
                  <c:v>41435</c:v>
                </c:pt>
                <c:pt idx="1128">
                  <c:v>41432</c:v>
                </c:pt>
                <c:pt idx="1129">
                  <c:v>41431</c:v>
                </c:pt>
                <c:pt idx="1130">
                  <c:v>41430</c:v>
                </c:pt>
                <c:pt idx="1131">
                  <c:v>41429</c:v>
                </c:pt>
                <c:pt idx="1132">
                  <c:v>41428</c:v>
                </c:pt>
                <c:pt idx="1133">
                  <c:v>41425</c:v>
                </c:pt>
                <c:pt idx="1134">
                  <c:v>41424</c:v>
                </c:pt>
                <c:pt idx="1135">
                  <c:v>41423</c:v>
                </c:pt>
                <c:pt idx="1136">
                  <c:v>41422</c:v>
                </c:pt>
                <c:pt idx="1137">
                  <c:v>41421</c:v>
                </c:pt>
                <c:pt idx="1138">
                  <c:v>41418</c:v>
                </c:pt>
                <c:pt idx="1139">
                  <c:v>41417</c:v>
                </c:pt>
                <c:pt idx="1140">
                  <c:v>41416</c:v>
                </c:pt>
                <c:pt idx="1141">
                  <c:v>41415</c:v>
                </c:pt>
                <c:pt idx="1142">
                  <c:v>41414</c:v>
                </c:pt>
                <c:pt idx="1143">
                  <c:v>41411</c:v>
                </c:pt>
                <c:pt idx="1144">
                  <c:v>41410</c:v>
                </c:pt>
                <c:pt idx="1145">
                  <c:v>41409</c:v>
                </c:pt>
                <c:pt idx="1146">
                  <c:v>41408</c:v>
                </c:pt>
                <c:pt idx="1147">
                  <c:v>41407</c:v>
                </c:pt>
                <c:pt idx="1148">
                  <c:v>41404</c:v>
                </c:pt>
                <c:pt idx="1149">
                  <c:v>41403</c:v>
                </c:pt>
                <c:pt idx="1150">
                  <c:v>41402</c:v>
                </c:pt>
                <c:pt idx="1151">
                  <c:v>41401</c:v>
                </c:pt>
                <c:pt idx="1152">
                  <c:v>41396</c:v>
                </c:pt>
                <c:pt idx="1153">
                  <c:v>41395</c:v>
                </c:pt>
                <c:pt idx="1154">
                  <c:v>41394</c:v>
                </c:pt>
                <c:pt idx="1155">
                  <c:v>41390</c:v>
                </c:pt>
                <c:pt idx="1156">
                  <c:v>41389</c:v>
                </c:pt>
                <c:pt idx="1157">
                  <c:v>41388</c:v>
                </c:pt>
                <c:pt idx="1158">
                  <c:v>41387</c:v>
                </c:pt>
                <c:pt idx="1159">
                  <c:v>41386</c:v>
                </c:pt>
                <c:pt idx="1160">
                  <c:v>41383</c:v>
                </c:pt>
                <c:pt idx="1161">
                  <c:v>41382</c:v>
                </c:pt>
                <c:pt idx="1162">
                  <c:v>41381</c:v>
                </c:pt>
                <c:pt idx="1163">
                  <c:v>41380</c:v>
                </c:pt>
                <c:pt idx="1164">
                  <c:v>41379</c:v>
                </c:pt>
                <c:pt idx="1165">
                  <c:v>41376</c:v>
                </c:pt>
                <c:pt idx="1166">
                  <c:v>41375</c:v>
                </c:pt>
                <c:pt idx="1167">
                  <c:v>41374</c:v>
                </c:pt>
                <c:pt idx="1168">
                  <c:v>41373</c:v>
                </c:pt>
                <c:pt idx="1169">
                  <c:v>41372</c:v>
                </c:pt>
                <c:pt idx="1170">
                  <c:v>41369</c:v>
                </c:pt>
                <c:pt idx="1171">
                  <c:v>41368</c:v>
                </c:pt>
                <c:pt idx="1172">
                  <c:v>41367</c:v>
                </c:pt>
                <c:pt idx="1173">
                  <c:v>41366</c:v>
                </c:pt>
                <c:pt idx="1174">
                  <c:v>41365</c:v>
                </c:pt>
                <c:pt idx="1175">
                  <c:v>41362</c:v>
                </c:pt>
                <c:pt idx="1176">
                  <c:v>41361</c:v>
                </c:pt>
                <c:pt idx="1177">
                  <c:v>41360</c:v>
                </c:pt>
                <c:pt idx="1178">
                  <c:v>41359</c:v>
                </c:pt>
                <c:pt idx="1179">
                  <c:v>41358</c:v>
                </c:pt>
                <c:pt idx="1180">
                  <c:v>41355</c:v>
                </c:pt>
                <c:pt idx="1181">
                  <c:v>41354</c:v>
                </c:pt>
                <c:pt idx="1182">
                  <c:v>41352</c:v>
                </c:pt>
                <c:pt idx="1183">
                  <c:v>41351</c:v>
                </c:pt>
                <c:pt idx="1184">
                  <c:v>41348</c:v>
                </c:pt>
                <c:pt idx="1185">
                  <c:v>41347</c:v>
                </c:pt>
                <c:pt idx="1186">
                  <c:v>41346</c:v>
                </c:pt>
                <c:pt idx="1187">
                  <c:v>41345</c:v>
                </c:pt>
                <c:pt idx="1188">
                  <c:v>41344</c:v>
                </c:pt>
                <c:pt idx="1189">
                  <c:v>41341</c:v>
                </c:pt>
                <c:pt idx="1190">
                  <c:v>41340</c:v>
                </c:pt>
                <c:pt idx="1191">
                  <c:v>41339</c:v>
                </c:pt>
                <c:pt idx="1192">
                  <c:v>41338</c:v>
                </c:pt>
                <c:pt idx="1193">
                  <c:v>41337</c:v>
                </c:pt>
                <c:pt idx="1194">
                  <c:v>41334</c:v>
                </c:pt>
                <c:pt idx="1195">
                  <c:v>41333</c:v>
                </c:pt>
                <c:pt idx="1196">
                  <c:v>41332</c:v>
                </c:pt>
                <c:pt idx="1197">
                  <c:v>41331</c:v>
                </c:pt>
                <c:pt idx="1198">
                  <c:v>41330</c:v>
                </c:pt>
                <c:pt idx="1199">
                  <c:v>41327</c:v>
                </c:pt>
                <c:pt idx="1200">
                  <c:v>41326</c:v>
                </c:pt>
                <c:pt idx="1201">
                  <c:v>41325</c:v>
                </c:pt>
                <c:pt idx="1202">
                  <c:v>41324</c:v>
                </c:pt>
                <c:pt idx="1203">
                  <c:v>41323</c:v>
                </c:pt>
                <c:pt idx="1204">
                  <c:v>41320</c:v>
                </c:pt>
                <c:pt idx="1205">
                  <c:v>41319</c:v>
                </c:pt>
                <c:pt idx="1206">
                  <c:v>41318</c:v>
                </c:pt>
                <c:pt idx="1207">
                  <c:v>41317</c:v>
                </c:pt>
                <c:pt idx="1208">
                  <c:v>41313</c:v>
                </c:pt>
                <c:pt idx="1209">
                  <c:v>41312</c:v>
                </c:pt>
                <c:pt idx="1210">
                  <c:v>41311</c:v>
                </c:pt>
                <c:pt idx="1211">
                  <c:v>41310</c:v>
                </c:pt>
                <c:pt idx="1212">
                  <c:v>41309</c:v>
                </c:pt>
                <c:pt idx="1213">
                  <c:v>41306</c:v>
                </c:pt>
                <c:pt idx="1214">
                  <c:v>41305</c:v>
                </c:pt>
                <c:pt idx="1215">
                  <c:v>41304</c:v>
                </c:pt>
                <c:pt idx="1216">
                  <c:v>41303</c:v>
                </c:pt>
                <c:pt idx="1217">
                  <c:v>41302</c:v>
                </c:pt>
                <c:pt idx="1218">
                  <c:v>41299</c:v>
                </c:pt>
                <c:pt idx="1219">
                  <c:v>41298</c:v>
                </c:pt>
                <c:pt idx="1220">
                  <c:v>41297</c:v>
                </c:pt>
                <c:pt idx="1221">
                  <c:v>41296</c:v>
                </c:pt>
                <c:pt idx="1222">
                  <c:v>41295</c:v>
                </c:pt>
                <c:pt idx="1223">
                  <c:v>41292</c:v>
                </c:pt>
                <c:pt idx="1224">
                  <c:v>41291</c:v>
                </c:pt>
                <c:pt idx="1225">
                  <c:v>41290</c:v>
                </c:pt>
                <c:pt idx="1226">
                  <c:v>41289</c:v>
                </c:pt>
                <c:pt idx="1227">
                  <c:v>41285</c:v>
                </c:pt>
                <c:pt idx="1228">
                  <c:v>41284</c:v>
                </c:pt>
                <c:pt idx="1229">
                  <c:v>41283</c:v>
                </c:pt>
                <c:pt idx="1230">
                  <c:v>41282</c:v>
                </c:pt>
                <c:pt idx="1231">
                  <c:v>41281</c:v>
                </c:pt>
                <c:pt idx="1232">
                  <c:v>41278</c:v>
                </c:pt>
                <c:pt idx="1233">
                  <c:v>41271</c:v>
                </c:pt>
                <c:pt idx="1234">
                  <c:v>41270</c:v>
                </c:pt>
                <c:pt idx="1235">
                  <c:v>41269</c:v>
                </c:pt>
                <c:pt idx="1236">
                  <c:v>41268</c:v>
                </c:pt>
                <c:pt idx="1237">
                  <c:v>41264</c:v>
                </c:pt>
                <c:pt idx="1238">
                  <c:v>41263</c:v>
                </c:pt>
                <c:pt idx="1239">
                  <c:v>41262</c:v>
                </c:pt>
                <c:pt idx="1240">
                  <c:v>41261</c:v>
                </c:pt>
                <c:pt idx="1241">
                  <c:v>41260</c:v>
                </c:pt>
                <c:pt idx="1242">
                  <c:v>41257</c:v>
                </c:pt>
                <c:pt idx="1243">
                  <c:v>41256</c:v>
                </c:pt>
                <c:pt idx="1244">
                  <c:v>41255</c:v>
                </c:pt>
                <c:pt idx="1245">
                  <c:v>41254</c:v>
                </c:pt>
                <c:pt idx="1246">
                  <c:v>41253</c:v>
                </c:pt>
                <c:pt idx="1247">
                  <c:v>41250</c:v>
                </c:pt>
                <c:pt idx="1248">
                  <c:v>41249</c:v>
                </c:pt>
                <c:pt idx="1249">
                  <c:v>41248</c:v>
                </c:pt>
                <c:pt idx="1250">
                  <c:v>41247</c:v>
                </c:pt>
                <c:pt idx="1251">
                  <c:v>41246</c:v>
                </c:pt>
                <c:pt idx="1252">
                  <c:v>41243</c:v>
                </c:pt>
                <c:pt idx="1253">
                  <c:v>41242</c:v>
                </c:pt>
                <c:pt idx="1254">
                  <c:v>41241</c:v>
                </c:pt>
                <c:pt idx="1255">
                  <c:v>41240</c:v>
                </c:pt>
                <c:pt idx="1256">
                  <c:v>41239</c:v>
                </c:pt>
                <c:pt idx="1257">
                  <c:v>41235</c:v>
                </c:pt>
                <c:pt idx="1258">
                  <c:v>41234</c:v>
                </c:pt>
                <c:pt idx="1259">
                  <c:v>41233</c:v>
                </c:pt>
                <c:pt idx="1260">
                  <c:v>41232</c:v>
                </c:pt>
                <c:pt idx="1261">
                  <c:v>41229</c:v>
                </c:pt>
                <c:pt idx="1262">
                  <c:v>41228</c:v>
                </c:pt>
                <c:pt idx="1263">
                  <c:v>41227</c:v>
                </c:pt>
                <c:pt idx="1264">
                  <c:v>41226</c:v>
                </c:pt>
                <c:pt idx="1265">
                  <c:v>41225</c:v>
                </c:pt>
                <c:pt idx="1266">
                  <c:v>41222</c:v>
                </c:pt>
                <c:pt idx="1267">
                  <c:v>41221</c:v>
                </c:pt>
                <c:pt idx="1268">
                  <c:v>41220</c:v>
                </c:pt>
                <c:pt idx="1269">
                  <c:v>41219</c:v>
                </c:pt>
                <c:pt idx="1270">
                  <c:v>41218</c:v>
                </c:pt>
                <c:pt idx="1271">
                  <c:v>41215</c:v>
                </c:pt>
                <c:pt idx="1272">
                  <c:v>41214</c:v>
                </c:pt>
                <c:pt idx="1273">
                  <c:v>41213</c:v>
                </c:pt>
                <c:pt idx="1274">
                  <c:v>41212</c:v>
                </c:pt>
                <c:pt idx="1275">
                  <c:v>41211</c:v>
                </c:pt>
                <c:pt idx="1276">
                  <c:v>41208</c:v>
                </c:pt>
                <c:pt idx="1277">
                  <c:v>41207</c:v>
                </c:pt>
                <c:pt idx="1278">
                  <c:v>41206</c:v>
                </c:pt>
                <c:pt idx="1279">
                  <c:v>41205</c:v>
                </c:pt>
                <c:pt idx="1280">
                  <c:v>41204</c:v>
                </c:pt>
                <c:pt idx="1281">
                  <c:v>41201</c:v>
                </c:pt>
                <c:pt idx="1282">
                  <c:v>41200</c:v>
                </c:pt>
                <c:pt idx="1283">
                  <c:v>41199</c:v>
                </c:pt>
                <c:pt idx="1284">
                  <c:v>41198</c:v>
                </c:pt>
                <c:pt idx="1285">
                  <c:v>41197</c:v>
                </c:pt>
                <c:pt idx="1286">
                  <c:v>41194</c:v>
                </c:pt>
                <c:pt idx="1287">
                  <c:v>41193</c:v>
                </c:pt>
                <c:pt idx="1288">
                  <c:v>41192</c:v>
                </c:pt>
                <c:pt idx="1289">
                  <c:v>41191</c:v>
                </c:pt>
                <c:pt idx="1290">
                  <c:v>41187</c:v>
                </c:pt>
                <c:pt idx="1291">
                  <c:v>41186</c:v>
                </c:pt>
                <c:pt idx="1292">
                  <c:v>41185</c:v>
                </c:pt>
                <c:pt idx="1293">
                  <c:v>41184</c:v>
                </c:pt>
                <c:pt idx="1294">
                  <c:v>41183</c:v>
                </c:pt>
                <c:pt idx="1295">
                  <c:v>41180</c:v>
                </c:pt>
                <c:pt idx="1296">
                  <c:v>41179</c:v>
                </c:pt>
                <c:pt idx="1297">
                  <c:v>41178</c:v>
                </c:pt>
                <c:pt idx="1298">
                  <c:v>41177</c:v>
                </c:pt>
                <c:pt idx="1299">
                  <c:v>41176</c:v>
                </c:pt>
                <c:pt idx="1300">
                  <c:v>41173</c:v>
                </c:pt>
                <c:pt idx="1301">
                  <c:v>41172</c:v>
                </c:pt>
                <c:pt idx="1302">
                  <c:v>41171</c:v>
                </c:pt>
                <c:pt idx="1303">
                  <c:v>41170</c:v>
                </c:pt>
                <c:pt idx="1304">
                  <c:v>41166</c:v>
                </c:pt>
                <c:pt idx="1305">
                  <c:v>41165</c:v>
                </c:pt>
                <c:pt idx="1306">
                  <c:v>41164</c:v>
                </c:pt>
                <c:pt idx="1307">
                  <c:v>41163</c:v>
                </c:pt>
                <c:pt idx="1308">
                  <c:v>41162</c:v>
                </c:pt>
                <c:pt idx="1309">
                  <c:v>41159</c:v>
                </c:pt>
                <c:pt idx="1310">
                  <c:v>41158</c:v>
                </c:pt>
                <c:pt idx="1311">
                  <c:v>41157</c:v>
                </c:pt>
                <c:pt idx="1312">
                  <c:v>41156</c:v>
                </c:pt>
                <c:pt idx="1313">
                  <c:v>41155</c:v>
                </c:pt>
                <c:pt idx="1314">
                  <c:v>41152</c:v>
                </c:pt>
                <c:pt idx="1315">
                  <c:v>41151</c:v>
                </c:pt>
                <c:pt idx="1316">
                  <c:v>41150</c:v>
                </c:pt>
                <c:pt idx="1317">
                  <c:v>41149</c:v>
                </c:pt>
                <c:pt idx="1318">
                  <c:v>41148</c:v>
                </c:pt>
                <c:pt idx="1319">
                  <c:v>41145</c:v>
                </c:pt>
                <c:pt idx="1320">
                  <c:v>41144</c:v>
                </c:pt>
                <c:pt idx="1321">
                  <c:v>41143</c:v>
                </c:pt>
                <c:pt idx="1322">
                  <c:v>41142</c:v>
                </c:pt>
                <c:pt idx="1323">
                  <c:v>41141</c:v>
                </c:pt>
                <c:pt idx="1324">
                  <c:v>41138</c:v>
                </c:pt>
                <c:pt idx="1325">
                  <c:v>41137</c:v>
                </c:pt>
                <c:pt idx="1326">
                  <c:v>41136</c:v>
                </c:pt>
                <c:pt idx="1327">
                  <c:v>41135</c:v>
                </c:pt>
                <c:pt idx="1328">
                  <c:v>41134</c:v>
                </c:pt>
                <c:pt idx="1329">
                  <c:v>41131</c:v>
                </c:pt>
                <c:pt idx="1330">
                  <c:v>41130</c:v>
                </c:pt>
                <c:pt idx="1331">
                  <c:v>41129</c:v>
                </c:pt>
                <c:pt idx="1332">
                  <c:v>41128</c:v>
                </c:pt>
                <c:pt idx="1333">
                  <c:v>41127</c:v>
                </c:pt>
                <c:pt idx="1334">
                  <c:v>41124</c:v>
                </c:pt>
                <c:pt idx="1335">
                  <c:v>41123</c:v>
                </c:pt>
                <c:pt idx="1336">
                  <c:v>41122</c:v>
                </c:pt>
                <c:pt idx="1337">
                  <c:v>41121</c:v>
                </c:pt>
                <c:pt idx="1338">
                  <c:v>41120</c:v>
                </c:pt>
                <c:pt idx="1339">
                  <c:v>41117</c:v>
                </c:pt>
                <c:pt idx="1340">
                  <c:v>41116</c:v>
                </c:pt>
                <c:pt idx="1341">
                  <c:v>41115</c:v>
                </c:pt>
                <c:pt idx="1342">
                  <c:v>41114</c:v>
                </c:pt>
                <c:pt idx="1343">
                  <c:v>41113</c:v>
                </c:pt>
                <c:pt idx="1344">
                  <c:v>41110</c:v>
                </c:pt>
                <c:pt idx="1345">
                  <c:v>41109</c:v>
                </c:pt>
                <c:pt idx="1346">
                  <c:v>41108</c:v>
                </c:pt>
                <c:pt idx="1347">
                  <c:v>41107</c:v>
                </c:pt>
                <c:pt idx="1348">
                  <c:v>41103</c:v>
                </c:pt>
                <c:pt idx="1349">
                  <c:v>41102</c:v>
                </c:pt>
                <c:pt idx="1350">
                  <c:v>41101</c:v>
                </c:pt>
                <c:pt idx="1351">
                  <c:v>41100</c:v>
                </c:pt>
                <c:pt idx="1352">
                  <c:v>41099</c:v>
                </c:pt>
                <c:pt idx="1353">
                  <c:v>41096</c:v>
                </c:pt>
                <c:pt idx="1354">
                  <c:v>41095</c:v>
                </c:pt>
                <c:pt idx="1355">
                  <c:v>41094</c:v>
                </c:pt>
                <c:pt idx="1356">
                  <c:v>41093</c:v>
                </c:pt>
                <c:pt idx="1357">
                  <c:v>41092</c:v>
                </c:pt>
                <c:pt idx="1358">
                  <c:v>41089</c:v>
                </c:pt>
                <c:pt idx="1359">
                  <c:v>41088</c:v>
                </c:pt>
                <c:pt idx="1360">
                  <c:v>41087</c:v>
                </c:pt>
                <c:pt idx="1361">
                  <c:v>41086</c:v>
                </c:pt>
                <c:pt idx="1362">
                  <c:v>41085</c:v>
                </c:pt>
                <c:pt idx="1363">
                  <c:v>41082</c:v>
                </c:pt>
                <c:pt idx="1364">
                  <c:v>41081</c:v>
                </c:pt>
                <c:pt idx="1365">
                  <c:v>41080</c:v>
                </c:pt>
                <c:pt idx="1366">
                  <c:v>41079</c:v>
                </c:pt>
                <c:pt idx="1367">
                  <c:v>41078</c:v>
                </c:pt>
                <c:pt idx="1368">
                  <c:v>41075</c:v>
                </c:pt>
                <c:pt idx="1369">
                  <c:v>41074</c:v>
                </c:pt>
                <c:pt idx="1370">
                  <c:v>41073</c:v>
                </c:pt>
                <c:pt idx="1371">
                  <c:v>41072</c:v>
                </c:pt>
                <c:pt idx="1372">
                  <c:v>41071</c:v>
                </c:pt>
                <c:pt idx="1373">
                  <c:v>41068</c:v>
                </c:pt>
                <c:pt idx="1374">
                  <c:v>41067</c:v>
                </c:pt>
                <c:pt idx="1375">
                  <c:v>41066</c:v>
                </c:pt>
                <c:pt idx="1376">
                  <c:v>41065</c:v>
                </c:pt>
                <c:pt idx="1377">
                  <c:v>41064</c:v>
                </c:pt>
                <c:pt idx="1378">
                  <c:v>41061</c:v>
                </c:pt>
                <c:pt idx="1379">
                  <c:v>41060</c:v>
                </c:pt>
                <c:pt idx="1380">
                  <c:v>41059</c:v>
                </c:pt>
                <c:pt idx="1381">
                  <c:v>41058</c:v>
                </c:pt>
                <c:pt idx="1382">
                  <c:v>41057</c:v>
                </c:pt>
                <c:pt idx="1383">
                  <c:v>41054</c:v>
                </c:pt>
                <c:pt idx="1384">
                  <c:v>41053</c:v>
                </c:pt>
                <c:pt idx="1385">
                  <c:v>41052</c:v>
                </c:pt>
                <c:pt idx="1386">
                  <c:v>41051</c:v>
                </c:pt>
                <c:pt idx="1387">
                  <c:v>41050</c:v>
                </c:pt>
                <c:pt idx="1388">
                  <c:v>41047</c:v>
                </c:pt>
                <c:pt idx="1389">
                  <c:v>41046</c:v>
                </c:pt>
                <c:pt idx="1390">
                  <c:v>41045</c:v>
                </c:pt>
                <c:pt idx="1391">
                  <c:v>41044</c:v>
                </c:pt>
                <c:pt idx="1392">
                  <c:v>41043</c:v>
                </c:pt>
                <c:pt idx="1393">
                  <c:v>41040</c:v>
                </c:pt>
                <c:pt idx="1394">
                  <c:v>41039</c:v>
                </c:pt>
                <c:pt idx="1395">
                  <c:v>41038</c:v>
                </c:pt>
                <c:pt idx="1396">
                  <c:v>41037</c:v>
                </c:pt>
                <c:pt idx="1397">
                  <c:v>41036</c:v>
                </c:pt>
                <c:pt idx="1398">
                  <c:v>41031</c:v>
                </c:pt>
                <c:pt idx="1399">
                  <c:v>41030</c:v>
                </c:pt>
                <c:pt idx="1400">
                  <c:v>41026</c:v>
                </c:pt>
                <c:pt idx="1401">
                  <c:v>41025</c:v>
                </c:pt>
                <c:pt idx="1402">
                  <c:v>41024</c:v>
                </c:pt>
                <c:pt idx="1403">
                  <c:v>41023</c:v>
                </c:pt>
                <c:pt idx="1404">
                  <c:v>41022</c:v>
                </c:pt>
                <c:pt idx="1405">
                  <c:v>41019</c:v>
                </c:pt>
                <c:pt idx="1406">
                  <c:v>41018</c:v>
                </c:pt>
                <c:pt idx="1407">
                  <c:v>41017</c:v>
                </c:pt>
                <c:pt idx="1408">
                  <c:v>41016</c:v>
                </c:pt>
                <c:pt idx="1409">
                  <c:v>41015</c:v>
                </c:pt>
                <c:pt idx="1410">
                  <c:v>41012</c:v>
                </c:pt>
                <c:pt idx="1411">
                  <c:v>41011</c:v>
                </c:pt>
                <c:pt idx="1412">
                  <c:v>41010</c:v>
                </c:pt>
                <c:pt idx="1413">
                  <c:v>41009</c:v>
                </c:pt>
                <c:pt idx="1414">
                  <c:v>41008</c:v>
                </c:pt>
                <c:pt idx="1415">
                  <c:v>41005</c:v>
                </c:pt>
                <c:pt idx="1416">
                  <c:v>41004</c:v>
                </c:pt>
                <c:pt idx="1417">
                  <c:v>41003</c:v>
                </c:pt>
                <c:pt idx="1418">
                  <c:v>41002</c:v>
                </c:pt>
                <c:pt idx="1419">
                  <c:v>41001</c:v>
                </c:pt>
                <c:pt idx="1420">
                  <c:v>40998</c:v>
                </c:pt>
                <c:pt idx="1421">
                  <c:v>40997</c:v>
                </c:pt>
                <c:pt idx="1422">
                  <c:v>40996</c:v>
                </c:pt>
                <c:pt idx="1423">
                  <c:v>40995</c:v>
                </c:pt>
                <c:pt idx="1424">
                  <c:v>40994</c:v>
                </c:pt>
                <c:pt idx="1425">
                  <c:v>40991</c:v>
                </c:pt>
                <c:pt idx="1426">
                  <c:v>40990</c:v>
                </c:pt>
                <c:pt idx="1427">
                  <c:v>40989</c:v>
                </c:pt>
                <c:pt idx="1428">
                  <c:v>40987</c:v>
                </c:pt>
                <c:pt idx="1429">
                  <c:v>40984</c:v>
                </c:pt>
                <c:pt idx="1430">
                  <c:v>40983</c:v>
                </c:pt>
                <c:pt idx="1431">
                  <c:v>40982</c:v>
                </c:pt>
                <c:pt idx="1432">
                  <c:v>40981</c:v>
                </c:pt>
                <c:pt idx="1433">
                  <c:v>40980</c:v>
                </c:pt>
                <c:pt idx="1434">
                  <c:v>40977</c:v>
                </c:pt>
                <c:pt idx="1435">
                  <c:v>40976</c:v>
                </c:pt>
                <c:pt idx="1436">
                  <c:v>40975</c:v>
                </c:pt>
                <c:pt idx="1437">
                  <c:v>40974</c:v>
                </c:pt>
                <c:pt idx="1438">
                  <c:v>40973</c:v>
                </c:pt>
                <c:pt idx="1439">
                  <c:v>40970</c:v>
                </c:pt>
                <c:pt idx="1440">
                  <c:v>40969</c:v>
                </c:pt>
                <c:pt idx="1441">
                  <c:v>40968</c:v>
                </c:pt>
                <c:pt idx="1442">
                  <c:v>40967</c:v>
                </c:pt>
                <c:pt idx="1443">
                  <c:v>40966</c:v>
                </c:pt>
                <c:pt idx="1444">
                  <c:v>40963</c:v>
                </c:pt>
                <c:pt idx="1445">
                  <c:v>40962</c:v>
                </c:pt>
                <c:pt idx="1446">
                  <c:v>40961</c:v>
                </c:pt>
                <c:pt idx="1447">
                  <c:v>40960</c:v>
                </c:pt>
                <c:pt idx="1448">
                  <c:v>40959</c:v>
                </c:pt>
                <c:pt idx="1449">
                  <c:v>40956</c:v>
                </c:pt>
                <c:pt idx="1450">
                  <c:v>40955</c:v>
                </c:pt>
                <c:pt idx="1451">
                  <c:v>40954</c:v>
                </c:pt>
                <c:pt idx="1452">
                  <c:v>40953</c:v>
                </c:pt>
                <c:pt idx="1453">
                  <c:v>40952</c:v>
                </c:pt>
                <c:pt idx="1454">
                  <c:v>40949</c:v>
                </c:pt>
                <c:pt idx="1455">
                  <c:v>40948</c:v>
                </c:pt>
                <c:pt idx="1456">
                  <c:v>40947</c:v>
                </c:pt>
                <c:pt idx="1457">
                  <c:v>40946</c:v>
                </c:pt>
                <c:pt idx="1458">
                  <c:v>40945</c:v>
                </c:pt>
                <c:pt idx="1459">
                  <c:v>40942</c:v>
                </c:pt>
                <c:pt idx="1460">
                  <c:v>40941</c:v>
                </c:pt>
                <c:pt idx="1461">
                  <c:v>40940</c:v>
                </c:pt>
                <c:pt idx="1462">
                  <c:v>40939</c:v>
                </c:pt>
                <c:pt idx="1463">
                  <c:v>40938</c:v>
                </c:pt>
                <c:pt idx="1464">
                  <c:v>40935</c:v>
                </c:pt>
                <c:pt idx="1465">
                  <c:v>40934</c:v>
                </c:pt>
                <c:pt idx="1466">
                  <c:v>40933</c:v>
                </c:pt>
                <c:pt idx="1467">
                  <c:v>40932</c:v>
                </c:pt>
                <c:pt idx="1468">
                  <c:v>40931</c:v>
                </c:pt>
                <c:pt idx="1469">
                  <c:v>40928</c:v>
                </c:pt>
                <c:pt idx="1470">
                  <c:v>40927</c:v>
                </c:pt>
                <c:pt idx="1471">
                  <c:v>40926</c:v>
                </c:pt>
                <c:pt idx="1472">
                  <c:v>40925</c:v>
                </c:pt>
                <c:pt idx="1473">
                  <c:v>40924</c:v>
                </c:pt>
              </c:numCache>
            </c:numRef>
          </c:cat>
          <c:val>
            <c:numRef>
              <c:f>曜日別リターン!$N$26:$N$1744</c:f>
              <c:numCache>
                <c:formatCode>#,##0"円";[Red]\-#,##0"円"</c:formatCode>
                <c:ptCount val="1719"/>
                <c:pt idx="0">
                  <c:v>-1147.5</c:v>
                </c:pt>
                <c:pt idx="1">
                  <c:v>-1147.5</c:v>
                </c:pt>
                <c:pt idx="2">
                  <c:v>-1057.5</c:v>
                </c:pt>
                <c:pt idx="3">
                  <c:v>-1057.5</c:v>
                </c:pt>
                <c:pt idx="4">
                  <c:v>-1057.5</c:v>
                </c:pt>
                <c:pt idx="5">
                  <c:v>-1057.5</c:v>
                </c:pt>
                <c:pt idx="6">
                  <c:v>-1057.5</c:v>
                </c:pt>
                <c:pt idx="7">
                  <c:v>-1057.5</c:v>
                </c:pt>
                <c:pt idx="8">
                  <c:v>-1057.5</c:v>
                </c:pt>
                <c:pt idx="9">
                  <c:v>-1057.5</c:v>
                </c:pt>
                <c:pt idx="10">
                  <c:v>-1057.5</c:v>
                </c:pt>
                <c:pt idx="11">
                  <c:v>-1057.5</c:v>
                </c:pt>
                <c:pt idx="12">
                  <c:v>-1057.5</c:v>
                </c:pt>
                <c:pt idx="13">
                  <c:v>-1057</c:v>
                </c:pt>
                <c:pt idx="14">
                  <c:v>-1057</c:v>
                </c:pt>
                <c:pt idx="15">
                  <c:v>-1057</c:v>
                </c:pt>
                <c:pt idx="16">
                  <c:v>-1057</c:v>
                </c:pt>
                <c:pt idx="17">
                  <c:v>-1057</c:v>
                </c:pt>
                <c:pt idx="18">
                  <c:v>-1071</c:v>
                </c:pt>
                <c:pt idx="19">
                  <c:v>-1071</c:v>
                </c:pt>
                <c:pt idx="20">
                  <c:v>-1071</c:v>
                </c:pt>
                <c:pt idx="21">
                  <c:v>-1071</c:v>
                </c:pt>
                <c:pt idx="22">
                  <c:v>-1071</c:v>
                </c:pt>
                <c:pt idx="23">
                  <c:v>-1096</c:v>
                </c:pt>
                <c:pt idx="24">
                  <c:v>-1096</c:v>
                </c:pt>
                <c:pt idx="25">
                  <c:v>-1096</c:v>
                </c:pt>
                <c:pt idx="26">
                  <c:v>-1096</c:v>
                </c:pt>
                <c:pt idx="27">
                  <c:v>-1096</c:v>
                </c:pt>
                <c:pt idx="28">
                  <c:v>-1105</c:v>
                </c:pt>
                <c:pt idx="29">
                  <c:v>-1105</c:v>
                </c:pt>
                <c:pt idx="30">
                  <c:v>-1105</c:v>
                </c:pt>
                <c:pt idx="31">
                  <c:v>-1105</c:v>
                </c:pt>
                <c:pt idx="32">
                  <c:v>-1105</c:v>
                </c:pt>
                <c:pt idx="33">
                  <c:v>-1083</c:v>
                </c:pt>
                <c:pt idx="34">
                  <c:v>-1083</c:v>
                </c:pt>
                <c:pt idx="35">
                  <c:v>-1083</c:v>
                </c:pt>
                <c:pt idx="36">
                  <c:v>-1083</c:v>
                </c:pt>
                <c:pt idx="37">
                  <c:v>-1088.5</c:v>
                </c:pt>
                <c:pt idx="38">
                  <c:v>-1088.5</c:v>
                </c:pt>
                <c:pt idx="39">
                  <c:v>-1088.5</c:v>
                </c:pt>
                <c:pt idx="40">
                  <c:v>-1088.5</c:v>
                </c:pt>
                <c:pt idx="41">
                  <c:v>-1088.5</c:v>
                </c:pt>
                <c:pt idx="42">
                  <c:v>-1006.5</c:v>
                </c:pt>
                <c:pt idx="43">
                  <c:v>-1006.5</c:v>
                </c:pt>
                <c:pt idx="44">
                  <c:v>-1006.5</c:v>
                </c:pt>
                <c:pt idx="45">
                  <c:v>-1006.5</c:v>
                </c:pt>
                <c:pt idx="46">
                  <c:v>-1006.5</c:v>
                </c:pt>
                <c:pt idx="47">
                  <c:v>-970.5</c:v>
                </c:pt>
                <c:pt idx="48">
                  <c:v>-970.5</c:v>
                </c:pt>
                <c:pt idx="49">
                  <c:v>-970.5</c:v>
                </c:pt>
                <c:pt idx="50">
                  <c:v>-970.5</c:v>
                </c:pt>
                <c:pt idx="51">
                  <c:v>-917</c:v>
                </c:pt>
                <c:pt idx="52">
                  <c:v>-917</c:v>
                </c:pt>
                <c:pt idx="53">
                  <c:v>-917</c:v>
                </c:pt>
                <c:pt idx="54">
                  <c:v>-917</c:v>
                </c:pt>
                <c:pt idx="55">
                  <c:v>-917</c:v>
                </c:pt>
                <c:pt idx="56">
                  <c:v>-969.5</c:v>
                </c:pt>
                <c:pt idx="57">
                  <c:v>-969.5</c:v>
                </c:pt>
                <c:pt idx="58">
                  <c:v>-969.5</c:v>
                </c:pt>
                <c:pt idx="59">
                  <c:v>-969.5</c:v>
                </c:pt>
                <c:pt idx="60">
                  <c:v>-969.5</c:v>
                </c:pt>
                <c:pt idx="61">
                  <c:v>-1014</c:v>
                </c:pt>
                <c:pt idx="62">
                  <c:v>-1014</c:v>
                </c:pt>
                <c:pt idx="63">
                  <c:v>-1014</c:v>
                </c:pt>
                <c:pt idx="64">
                  <c:v>-1014</c:v>
                </c:pt>
                <c:pt idx="65">
                  <c:v>-1014</c:v>
                </c:pt>
                <c:pt idx="66">
                  <c:v>-1014</c:v>
                </c:pt>
                <c:pt idx="67">
                  <c:v>-1014</c:v>
                </c:pt>
                <c:pt idx="68">
                  <c:v>-1014</c:v>
                </c:pt>
                <c:pt idx="69">
                  <c:v>-1014</c:v>
                </c:pt>
                <c:pt idx="70">
                  <c:v>-1035.5</c:v>
                </c:pt>
                <c:pt idx="71">
                  <c:v>-1035.5</c:v>
                </c:pt>
                <c:pt idx="72">
                  <c:v>-1035.5</c:v>
                </c:pt>
                <c:pt idx="73">
                  <c:v>-1035.5</c:v>
                </c:pt>
                <c:pt idx="74">
                  <c:v>-1035.5</c:v>
                </c:pt>
                <c:pt idx="75">
                  <c:v>-1025.5</c:v>
                </c:pt>
                <c:pt idx="76">
                  <c:v>-1025.5</c:v>
                </c:pt>
                <c:pt idx="77">
                  <c:v>-1025.5</c:v>
                </c:pt>
                <c:pt idx="78">
                  <c:v>-1025.5</c:v>
                </c:pt>
                <c:pt idx="79">
                  <c:v>-1025.5</c:v>
                </c:pt>
                <c:pt idx="80">
                  <c:v>-1025.5</c:v>
                </c:pt>
                <c:pt idx="81">
                  <c:v>-1025.5</c:v>
                </c:pt>
                <c:pt idx="82">
                  <c:v>-1025.5</c:v>
                </c:pt>
                <c:pt idx="83">
                  <c:v>-1025.5</c:v>
                </c:pt>
                <c:pt idx="84">
                  <c:v>-1048</c:v>
                </c:pt>
                <c:pt idx="85">
                  <c:v>-1048</c:v>
                </c:pt>
                <c:pt idx="86">
                  <c:v>-1048</c:v>
                </c:pt>
                <c:pt idx="87">
                  <c:v>-1048</c:v>
                </c:pt>
                <c:pt idx="88">
                  <c:v>-1048</c:v>
                </c:pt>
                <c:pt idx="89">
                  <c:v>-1030.5</c:v>
                </c:pt>
                <c:pt idx="90">
                  <c:v>-1030.5</c:v>
                </c:pt>
                <c:pt idx="91">
                  <c:v>-1030.5</c:v>
                </c:pt>
                <c:pt idx="92">
                  <c:v>-1030.5</c:v>
                </c:pt>
                <c:pt idx="93">
                  <c:v>-1030.5</c:v>
                </c:pt>
                <c:pt idx="94">
                  <c:v>-1006.5</c:v>
                </c:pt>
                <c:pt idx="95">
                  <c:v>-1006.5</c:v>
                </c:pt>
                <c:pt idx="96">
                  <c:v>-1006.5</c:v>
                </c:pt>
                <c:pt idx="97">
                  <c:v>-1006.5</c:v>
                </c:pt>
                <c:pt idx="98">
                  <c:v>-1006.5</c:v>
                </c:pt>
                <c:pt idx="99">
                  <c:v>-1006.5</c:v>
                </c:pt>
                <c:pt idx="100">
                  <c:v>-1006.5</c:v>
                </c:pt>
                <c:pt idx="101">
                  <c:v>-1006.5</c:v>
                </c:pt>
                <c:pt idx="102">
                  <c:v>-1006.5</c:v>
                </c:pt>
                <c:pt idx="103">
                  <c:v>-1006.5</c:v>
                </c:pt>
                <c:pt idx="104">
                  <c:v>-952</c:v>
                </c:pt>
                <c:pt idx="105">
                  <c:v>-952</c:v>
                </c:pt>
                <c:pt idx="106">
                  <c:v>-952</c:v>
                </c:pt>
                <c:pt idx="107">
                  <c:v>-952</c:v>
                </c:pt>
                <c:pt idx="108">
                  <c:v>-991.5</c:v>
                </c:pt>
                <c:pt idx="109">
                  <c:v>-991.5</c:v>
                </c:pt>
                <c:pt idx="110">
                  <c:v>-991.5</c:v>
                </c:pt>
                <c:pt idx="111">
                  <c:v>-991.5</c:v>
                </c:pt>
                <c:pt idx="112">
                  <c:v>-991.5</c:v>
                </c:pt>
                <c:pt idx="113">
                  <c:v>-1113.5</c:v>
                </c:pt>
                <c:pt idx="114">
                  <c:v>-1113.5</c:v>
                </c:pt>
                <c:pt idx="115">
                  <c:v>-1113.5</c:v>
                </c:pt>
                <c:pt idx="116">
                  <c:v>-1113.5</c:v>
                </c:pt>
                <c:pt idx="117">
                  <c:v>-1113.5</c:v>
                </c:pt>
                <c:pt idx="118">
                  <c:v>-1105.5</c:v>
                </c:pt>
                <c:pt idx="119">
                  <c:v>-1105.5</c:v>
                </c:pt>
                <c:pt idx="120">
                  <c:v>-1105.5</c:v>
                </c:pt>
                <c:pt idx="121">
                  <c:v>-1105.5</c:v>
                </c:pt>
                <c:pt idx="122">
                  <c:v>-1105.5</c:v>
                </c:pt>
                <c:pt idx="123">
                  <c:v>-1105.5</c:v>
                </c:pt>
                <c:pt idx="124">
                  <c:v>-1105.5</c:v>
                </c:pt>
                <c:pt idx="125">
                  <c:v>-1105.5</c:v>
                </c:pt>
                <c:pt idx="126">
                  <c:v>-1105.5</c:v>
                </c:pt>
                <c:pt idx="127">
                  <c:v>-1105</c:v>
                </c:pt>
                <c:pt idx="128">
                  <c:v>-1105</c:v>
                </c:pt>
                <c:pt idx="129">
                  <c:v>-1105</c:v>
                </c:pt>
                <c:pt idx="130">
                  <c:v>-1105</c:v>
                </c:pt>
                <c:pt idx="131">
                  <c:v>-1105</c:v>
                </c:pt>
                <c:pt idx="132">
                  <c:v>-1167</c:v>
                </c:pt>
                <c:pt idx="133">
                  <c:v>-1167</c:v>
                </c:pt>
                <c:pt idx="134">
                  <c:v>-1167</c:v>
                </c:pt>
                <c:pt idx="135">
                  <c:v>-1167</c:v>
                </c:pt>
                <c:pt idx="136">
                  <c:v>-1167</c:v>
                </c:pt>
                <c:pt idx="137">
                  <c:v>-1165.5</c:v>
                </c:pt>
                <c:pt idx="138">
                  <c:v>-1165.5</c:v>
                </c:pt>
                <c:pt idx="139">
                  <c:v>-1165.5</c:v>
                </c:pt>
                <c:pt idx="140">
                  <c:v>-1165.5</c:v>
                </c:pt>
                <c:pt idx="141">
                  <c:v>-1165.5</c:v>
                </c:pt>
                <c:pt idx="142">
                  <c:v>-1191</c:v>
                </c:pt>
                <c:pt idx="143">
                  <c:v>-1191</c:v>
                </c:pt>
                <c:pt idx="144">
                  <c:v>-1191</c:v>
                </c:pt>
                <c:pt idx="145">
                  <c:v>-1191</c:v>
                </c:pt>
                <c:pt idx="146">
                  <c:v>-1191</c:v>
                </c:pt>
                <c:pt idx="147">
                  <c:v>-1186</c:v>
                </c:pt>
                <c:pt idx="148">
                  <c:v>-1186</c:v>
                </c:pt>
                <c:pt idx="149">
                  <c:v>-1186</c:v>
                </c:pt>
                <c:pt idx="150">
                  <c:v>-1186</c:v>
                </c:pt>
                <c:pt idx="151">
                  <c:v>-1186</c:v>
                </c:pt>
                <c:pt idx="152">
                  <c:v>-1138.5</c:v>
                </c:pt>
                <c:pt idx="153">
                  <c:v>-1138.5</c:v>
                </c:pt>
                <c:pt idx="154">
                  <c:v>-1138.5</c:v>
                </c:pt>
                <c:pt idx="155">
                  <c:v>-1138.5</c:v>
                </c:pt>
                <c:pt idx="156">
                  <c:v>-1138.5</c:v>
                </c:pt>
                <c:pt idx="157">
                  <c:v>-1085</c:v>
                </c:pt>
                <c:pt idx="158">
                  <c:v>-1085</c:v>
                </c:pt>
                <c:pt idx="159">
                  <c:v>-1085</c:v>
                </c:pt>
                <c:pt idx="160">
                  <c:v>-1085</c:v>
                </c:pt>
                <c:pt idx="161">
                  <c:v>-1085</c:v>
                </c:pt>
                <c:pt idx="162">
                  <c:v>-1113.5</c:v>
                </c:pt>
                <c:pt idx="163">
                  <c:v>-1113.5</c:v>
                </c:pt>
                <c:pt idx="164">
                  <c:v>-1113.5</c:v>
                </c:pt>
                <c:pt idx="165">
                  <c:v>-1113.5</c:v>
                </c:pt>
                <c:pt idx="166">
                  <c:v>-1113.5</c:v>
                </c:pt>
                <c:pt idx="167">
                  <c:v>-1071</c:v>
                </c:pt>
                <c:pt idx="168">
                  <c:v>-1071</c:v>
                </c:pt>
                <c:pt idx="169">
                  <c:v>-1071</c:v>
                </c:pt>
                <c:pt idx="170">
                  <c:v>-1071</c:v>
                </c:pt>
                <c:pt idx="171">
                  <c:v>-1071</c:v>
                </c:pt>
                <c:pt idx="172">
                  <c:v>-1044</c:v>
                </c:pt>
                <c:pt idx="173">
                  <c:v>-1044</c:v>
                </c:pt>
                <c:pt idx="174">
                  <c:v>-1062</c:v>
                </c:pt>
                <c:pt idx="175">
                  <c:v>-1062</c:v>
                </c:pt>
                <c:pt idx="176">
                  <c:v>-1062</c:v>
                </c:pt>
                <c:pt idx="177">
                  <c:v>-1062</c:v>
                </c:pt>
                <c:pt idx="178">
                  <c:v>-1062</c:v>
                </c:pt>
                <c:pt idx="179">
                  <c:v>-1043.5</c:v>
                </c:pt>
                <c:pt idx="180">
                  <c:v>-1043.5</c:v>
                </c:pt>
                <c:pt idx="181">
                  <c:v>-1043.5</c:v>
                </c:pt>
                <c:pt idx="182">
                  <c:v>-1043.5</c:v>
                </c:pt>
                <c:pt idx="183">
                  <c:v>-1043.5</c:v>
                </c:pt>
                <c:pt idx="184">
                  <c:v>-1077.5</c:v>
                </c:pt>
                <c:pt idx="185">
                  <c:v>-1077.5</c:v>
                </c:pt>
                <c:pt idx="186">
                  <c:v>-1077.5</c:v>
                </c:pt>
                <c:pt idx="187">
                  <c:v>-1077.5</c:v>
                </c:pt>
                <c:pt idx="188">
                  <c:v>-1077.5</c:v>
                </c:pt>
                <c:pt idx="189">
                  <c:v>-1091.5</c:v>
                </c:pt>
                <c:pt idx="190">
                  <c:v>-1091.5</c:v>
                </c:pt>
                <c:pt idx="191">
                  <c:v>-1091.5</c:v>
                </c:pt>
                <c:pt idx="192">
                  <c:v>-1091.5</c:v>
                </c:pt>
                <c:pt idx="193">
                  <c:v>-1091.5</c:v>
                </c:pt>
                <c:pt idx="194">
                  <c:v>-1011</c:v>
                </c:pt>
                <c:pt idx="195">
                  <c:v>-1011</c:v>
                </c:pt>
                <c:pt idx="196">
                  <c:v>-1011</c:v>
                </c:pt>
                <c:pt idx="197">
                  <c:v>-1011</c:v>
                </c:pt>
                <c:pt idx="198">
                  <c:v>-1011</c:v>
                </c:pt>
                <c:pt idx="199">
                  <c:v>-1030</c:v>
                </c:pt>
                <c:pt idx="200">
                  <c:v>-1030</c:v>
                </c:pt>
                <c:pt idx="201">
                  <c:v>-1030</c:v>
                </c:pt>
                <c:pt idx="202">
                  <c:v>-1030</c:v>
                </c:pt>
                <c:pt idx="203">
                  <c:v>-1030</c:v>
                </c:pt>
                <c:pt idx="204">
                  <c:v>-1030</c:v>
                </c:pt>
                <c:pt idx="205">
                  <c:v>-1030</c:v>
                </c:pt>
                <c:pt idx="206">
                  <c:v>-1030</c:v>
                </c:pt>
                <c:pt idx="207">
                  <c:v>-1030</c:v>
                </c:pt>
                <c:pt idx="208">
                  <c:v>-1016.5</c:v>
                </c:pt>
                <c:pt idx="209">
                  <c:v>-1016.5</c:v>
                </c:pt>
                <c:pt idx="210">
                  <c:v>-1016.5</c:v>
                </c:pt>
                <c:pt idx="211">
                  <c:v>-1016.5</c:v>
                </c:pt>
                <c:pt idx="212">
                  <c:v>-1016.5</c:v>
                </c:pt>
                <c:pt idx="213">
                  <c:v>-1016.5</c:v>
                </c:pt>
                <c:pt idx="214">
                  <c:v>-1016.5</c:v>
                </c:pt>
                <c:pt idx="215">
                  <c:v>-1016.5</c:v>
                </c:pt>
                <c:pt idx="216">
                  <c:v>-1016.5</c:v>
                </c:pt>
                <c:pt idx="217">
                  <c:v>-1016.5</c:v>
                </c:pt>
                <c:pt idx="218">
                  <c:v>-1015.5</c:v>
                </c:pt>
                <c:pt idx="219">
                  <c:v>-1015.5</c:v>
                </c:pt>
                <c:pt idx="220">
                  <c:v>-1015.5</c:v>
                </c:pt>
                <c:pt idx="221">
                  <c:v>-1015.5</c:v>
                </c:pt>
                <c:pt idx="222">
                  <c:v>-1015.5</c:v>
                </c:pt>
                <c:pt idx="223">
                  <c:v>-1020.5</c:v>
                </c:pt>
                <c:pt idx="224">
                  <c:v>-1020.5</c:v>
                </c:pt>
                <c:pt idx="225">
                  <c:v>-1020.5</c:v>
                </c:pt>
                <c:pt idx="226">
                  <c:v>-1020.5</c:v>
                </c:pt>
                <c:pt idx="227">
                  <c:v>-1020.5</c:v>
                </c:pt>
                <c:pt idx="228">
                  <c:v>-1061.5</c:v>
                </c:pt>
                <c:pt idx="229">
                  <c:v>-1061.5</c:v>
                </c:pt>
                <c:pt idx="230">
                  <c:v>-1061.5</c:v>
                </c:pt>
                <c:pt idx="231">
                  <c:v>-1061.5</c:v>
                </c:pt>
                <c:pt idx="232">
                  <c:v>-1061.5</c:v>
                </c:pt>
                <c:pt idx="233">
                  <c:v>-1014.5</c:v>
                </c:pt>
                <c:pt idx="234">
                  <c:v>-1014.5</c:v>
                </c:pt>
                <c:pt idx="235">
                  <c:v>-1014.5</c:v>
                </c:pt>
                <c:pt idx="236">
                  <c:v>-1014.5</c:v>
                </c:pt>
                <c:pt idx="237">
                  <c:v>-1014.5</c:v>
                </c:pt>
                <c:pt idx="238">
                  <c:v>-995</c:v>
                </c:pt>
                <c:pt idx="239">
                  <c:v>-995</c:v>
                </c:pt>
                <c:pt idx="240">
                  <c:v>-995</c:v>
                </c:pt>
                <c:pt idx="241">
                  <c:v>-995</c:v>
                </c:pt>
                <c:pt idx="242">
                  <c:v>-995</c:v>
                </c:pt>
                <c:pt idx="243">
                  <c:v>-980.5</c:v>
                </c:pt>
                <c:pt idx="244">
                  <c:v>-980.5</c:v>
                </c:pt>
                <c:pt idx="245">
                  <c:v>-980.5</c:v>
                </c:pt>
                <c:pt idx="246">
                  <c:v>-980.5</c:v>
                </c:pt>
                <c:pt idx="247">
                  <c:v>-980.5</c:v>
                </c:pt>
                <c:pt idx="248">
                  <c:v>-901.5</c:v>
                </c:pt>
                <c:pt idx="249">
                  <c:v>-901.5</c:v>
                </c:pt>
                <c:pt idx="250">
                  <c:v>-901.5</c:v>
                </c:pt>
                <c:pt idx="251">
                  <c:v>-901.5</c:v>
                </c:pt>
                <c:pt idx="252">
                  <c:v>-901.5</c:v>
                </c:pt>
                <c:pt idx="253">
                  <c:v>-901.5</c:v>
                </c:pt>
                <c:pt idx="254">
                  <c:v>-901.5</c:v>
                </c:pt>
                <c:pt idx="255">
                  <c:v>-901.5</c:v>
                </c:pt>
                <c:pt idx="256">
                  <c:v>-901.5</c:v>
                </c:pt>
                <c:pt idx="257">
                  <c:v>-901.5</c:v>
                </c:pt>
                <c:pt idx="258">
                  <c:v>-901.5</c:v>
                </c:pt>
                <c:pt idx="259">
                  <c:v>-901.5</c:v>
                </c:pt>
                <c:pt idx="260">
                  <c:v>-856</c:v>
                </c:pt>
                <c:pt idx="261">
                  <c:v>-856</c:v>
                </c:pt>
                <c:pt idx="262">
                  <c:v>-856</c:v>
                </c:pt>
                <c:pt idx="263">
                  <c:v>-856</c:v>
                </c:pt>
                <c:pt idx="264">
                  <c:v>-842</c:v>
                </c:pt>
                <c:pt idx="265">
                  <c:v>-842</c:v>
                </c:pt>
                <c:pt idx="266">
                  <c:v>-842</c:v>
                </c:pt>
                <c:pt idx="267">
                  <c:v>-842</c:v>
                </c:pt>
                <c:pt idx="268">
                  <c:v>-842</c:v>
                </c:pt>
                <c:pt idx="269">
                  <c:v>-731</c:v>
                </c:pt>
                <c:pt idx="270">
                  <c:v>-731</c:v>
                </c:pt>
                <c:pt idx="271">
                  <c:v>-731</c:v>
                </c:pt>
                <c:pt idx="272">
                  <c:v>-731</c:v>
                </c:pt>
                <c:pt idx="273">
                  <c:v>-731</c:v>
                </c:pt>
                <c:pt idx="274">
                  <c:v>-793.5</c:v>
                </c:pt>
                <c:pt idx="275">
                  <c:v>-793.5</c:v>
                </c:pt>
                <c:pt idx="276">
                  <c:v>-793.5</c:v>
                </c:pt>
                <c:pt idx="277">
                  <c:v>-793.5</c:v>
                </c:pt>
                <c:pt idx="278">
                  <c:v>-793.5</c:v>
                </c:pt>
                <c:pt idx="279">
                  <c:v>-819</c:v>
                </c:pt>
                <c:pt idx="280">
                  <c:v>-819</c:v>
                </c:pt>
                <c:pt idx="281">
                  <c:v>-819</c:v>
                </c:pt>
                <c:pt idx="282">
                  <c:v>-819</c:v>
                </c:pt>
                <c:pt idx="283">
                  <c:v>-807.5</c:v>
                </c:pt>
                <c:pt idx="284">
                  <c:v>-807.5</c:v>
                </c:pt>
                <c:pt idx="285">
                  <c:v>-807.5</c:v>
                </c:pt>
                <c:pt idx="286">
                  <c:v>-807.5</c:v>
                </c:pt>
                <c:pt idx="287">
                  <c:v>-807.5</c:v>
                </c:pt>
                <c:pt idx="288">
                  <c:v>-849</c:v>
                </c:pt>
                <c:pt idx="289">
                  <c:v>-849</c:v>
                </c:pt>
                <c:pt idx="290">
                  <c:v>-849</c:v>
                </c:pt>
                <c:pt idx="291">
                  <c:v>-849</c:v>
                </c:pt>
                <c:pt idx="292">
                  <c:v>-849</c:v>
                </c:pt>
                <c:pt idx="293">
                  <c:v>-826</c:v>
                </c:pt>
                <c:pt idx="294">
                  <c:v>-826</c:v>
                </c:pt>
                <c:pt idx="295">
                  <c:v>-826</c:v>
                </c:pt>
                <c:pt idx="296">
                  <c:v>-826</c:v>
                </c:pt>
                <c:pt idx="297">
                  <c:v>-837.5</c:v>
                </c:pt>
                <c:pt idx="298">
                  <c:v>-837.5</c:v>
                </c:pt>
                <c:pt idx="299">
                  <c:v>-837.5</c:v>
                </c:pt>
                <c:pt idx="300">
                  <c:v>-837.5</c:v>
                </c:pt>
                <c:pt idx="301">
                  <c:v>-837.5</c:v>
                </c:pt>
                <c:pt idx="302">
                  <c:v>-810.5</c:v>
                </c:pt>
                <c:pt idx="303">
                  <c:v>-810.5</c:v>
                </c:pt>
                <c:pt idx="304">
                  <c:v>-810.5</c:v>
                </c:pt>
                <c:pt idx="305">
                  <c:v>-810.5</c:v>
                </c:pt>
                <c:pt idx="306">
                  <c:v>-810.5</c:v>
                </c:pt>
                <c:pt idx="307">
                  <c:v>-833</c:v>
                </c:pt>
                <c:pt idx="308">
                  <c:v>-833</c:v>
                </c:pt>
                <c:pt idx="309">
                  <c:v>-833</c:v>
                </c:pt>
                <c:pt idx="310">
                  <c:v>-833</c:v>
                </c:pt>
                <c:pt idx="311">
                  <c:v>-833</c:v>
                </c:pt>
                <c:pt idx="312">
                  <c:v>-833</c:v>
                </c:pt>
                <c:pt idx="313">
                  <c:v>-833</c:v>
                </c:pt>
                <c:pt idx="314">
                  <c:v>-833</c:v>
                </c:pt>
                <c:pt idx="315">
                  <c:v>-833</c:v>
                </c:pt>
                <c:pt idx="316">
                  <c:v>-840</c:v>
                </c:pt>
                <c:pt idx="317">
                  <c:v>-840</c:v>
                </c:pt>
                <c:pt idx="318">
                  <c:v>-840</c:v>
                </c:pt>
                <c:pt idx="319">
                  <c:v>-840</c:v>
                </c:pt>
                <c:pt idx="320">
                  <c:v>-840</c:v>
                </c:pt>
                <c:pt idx="321">
                  <c:v>-803.5</c:v>
                </c:pt>
                <c:pt idx="322">
                  <c:v>-803.5</c:v>
                </c:pt>
                <c:pt idx="323">
                  <c:v>-803.5</c:v>
                </c:pt>
                <c:pt idx="324">
                  <c:v>-803.5</c:v>
                </c:pt>
                <c:pt idx="325">
                  <c:v>-803.5</c:v>
                </c:pt>
                <c:pt idx="326">
                  <c:v>-803.5</c:v>
                </c:pt>
                <c:pt idx="327">
                  <c:v>-803.5</c:v>
                </c:pt>
                <c:pt idx="328">
                  <c:v>-803.5</c:v>
                </c:pt>
                <c:pt idx="329">
                  <c:v>-804</c:v>
                </c:pt>
                <c:pt idx="330">
                  <c:v>-804</c:v>
                </c:pt>
                <c:pt idx="331">
                  <c:v>-804</c:v>
                </c:pt>
                <c:pt idx="332">
                  <c:v>-804</c:v>
                </c:pt>
                <c:pt idx="333">
                  <c:v>-804</c:v>
                </c:pt>
                <c:pt idx="334">
                  <c:v>-774.5</c:v>
                </c:pt>
                <c:pt idx="335">
                  <c:v>-774.5</c:v>
                </c:pt>
                <c:pt idx="336">
                  <c:v>-774.5</c:v>
                </c:pt>
                <c:pt idx="337">
                  <c:v>-774.5</c:v>
                </c:pt>
                <c:pt idx="338">
                  <c:v>-774.5</c:v>
                </c:pt>
                <c:pt idx="339">
                  <c:v>-790</c:v>
                </c:pt>
                <c:pt idx="340">
                  <c:v>-790</c:v>
                </c:pt>
                <c:pt idx="341">
                  <c:v>-790</c:v>
                </c:pt>
                <c:pt idx="342">
                  <c:v>-790</c:v>
                </c:pt>
                <c:pt idx="343">
                  <c:v>-790</c:v>
                </c:pt>
                <c:pt idx="344">
                  <c:v>-741</c:v>
                </c:pt>
                <c:pt idx="345">
                  <c:v>-741</c:v>
                </c:pt>
                <c:pt idx="346">
                  <c:v>-741</c:v>
                </c:pt>
                <c:pt idx="347">
                  <c:v>-741</c:v>
                </c:pt>
                <c:pt idx="348">
                  <c:v>-741</c:v>
                </c:pt>
                <c:pt idx="349">
                  <c:v>-746</c:v>
                </c:pt>
                <c:pt idx="350">
                  <c:v>-746</c:v>
                </c:pt>
                <c:pt idx="351">
                  <c:v>-746</c:v>
                </c:pt>
                <c:pt idx="352">
                  <c:v>-746</c:v>
                </c:pt>
                <c:pt idx="353">
                  <c:v>-792.5</c:v>
                </c:pt>
                <c:pt idx="354">
                  <c:v>-792.5</c:v>
                </c:pt>
                <c:pt idx="355">
                  <c:v>-792.5</c:v>
                </c:pt>
                <c:pt idx="356">
                  <c:v>-792.5</c:v>
                </c:pt>
                <c:pt idx="357">
                  <c:v>-792.5</c:v>
                </c:pt>
                <c:pt idx="358">
                  <c:v>-795.5</c:v>
                </c:pt>
                <c:pt idx="359">
                  <c:v>-795.5</c:v>
                </c:pt>
                <c:pt idx="360">
                  <c:v>-795.5</c:v>
                </c:pt>
                <c:pt idx="361">
                  <c:v>-795.5</c:v>
                </c:pt>
                <c:pt idx="362">
                  <c:v>-795.5</c:v>
                </c:pt>
                <c:pt idx="363">
                  <c:v>-735</c:v>
                </c:pt>
                <c:pt idx="364">
                  <c:v>-735</c:v>
                </c:pt>
                <c:pt idx="365">
                  <c:v>-735</c:v>
                </c:pt>
                <c:pt idx="366">
                  <c:v>-735</c:v>
                </c:pt>
                <c:pt idx="367">
                  <c:v>-735</c:v>
                </c:pt>
                <c:pt idx="368">
                  <c:v>-735</c:v>
                </c:pt>
                <c:pt idx="369">
                  <c:v>-735</c:v>
                </c:pt>
                <c:pt idx="370">
                  <c:v>-735</c:v>
                </c:pt>
                <c:pt idx="371">
                  <c:v>-735</c:v>
                </c:pt>
                <c:pt idx="372">
                  <c:v>-855</c:v>
                </c:pt>
                <c:pt idx="373">
                  <c:v>-855</c:v>
                </c:pt>
                <c:pt idx="374">
                  <c:v>-855</c:v>
                </c:pt>
                <c:pt idx="375">
                  <c:v>-855</c:v>
                </c:pt>
                <c:pt idx="376">
                  <c:v>-855</c:v>
                </c:pt>
                <c:pt idx="377">
                  <c:v>-895</c:v>
                </c:pt>
                <c:pt idx="378">
                  <c:v>-895</c:v>
                </c:pt>
                <c:pt idx="379">
                  <c:v>-895</c:v>
                </c:pt>
                <c:pt idx="380">
                  <c:v>-895</c:v>
                </c:pt>
                <c:pt idx="381">
                  <c:v>-895</c:v>
                </c:pt>
                <c:pt idx="382">
                  <c:v>-823.5</c:v>
                </c:pt>
                <c:pt idx="383">
                  <c:v>-823.5</c:v>
                </c:pt>
                <c:pt idx="384">
                  <c:v>-823.5</c:v>
                </c:pt>
                <c:pt idx="385">
                  <c:v>-823.5</c:v>
                </c:pt>
                <c:pt idx="386">
                  <c:v>-823.5</c:v>
                </c:pt>
                <c:pt idx="387">
                  <c:v>-847.5</c:v>
                </c:pt>
                <c:pt idx="388">
                  <c:v>-847.5</c:v>
                </c:pt>
                <c:pt idx="389">
                  <c:v>-847.5</c:v>
                </c:pt>
                <c:pt idx="390">
                  <c:v>-847.5</c:v>
                </c:pt>
                <c:pt idx="391">
                  <c:v>-847.5</c:v>
                </c:pt>
                <c:pt idx="392">
                  <c:v>-836</c:v>
                </c:pt>
                <c:pt idx="393">
                  <c:v>-836</c:v>
                </c:pt>
                <c:pt idx="394">
                  <c:v>-836</c:v>
                </c:pt>
                <c:pt idx="395">
                  <c:v>-836</c:v>
                </c:pt>
                <c:pt idx="396">
                  <c:v>-836</c:v>
                </c:pt>
                <c:pt idx="397">
                  <c:v>-915</c:v>
                </c:pt>
                <c:pt idx="398">
                  <c:v>-915</c:v>
                </c:pt>
                <c:pt idx="399">
                  <c:v>-915</c:v>
                </c:pt>
                <c:pt idx="400">
                  <c:v>-915</c:v>
                </c:pt>
                <c:pt idx="401">
                  <c:v>-915</c:v>
                </c:pt>
                <c:pt idx="402">
                  <c:v>-910</c:v>
                </c:pt>
                <c:pt idx="403">
                  <c:v>-910</c:v>
                </c:pt>
                <c:pt idx="404">
                  <c:v>-910</c:v>
                </c:pt>
                <c:pt idx="405">
                  <c:v>-910</c:v>
                </c:pt>
                <c:pt idx="406">
                  <c:v>-910</c:v>
                </c:pt>
                <c:pt idx="407">
                  <c:v>-905.5</c:v>
                </c:pt>
                <c:pt idx="408">
                  <c:v>-905.5</c:v>
                </c:pt>
                <c:pt idx="409">
                  <c:v>-905.5</c:v>
                </c:pt>
                <c:pt idx="410">
                  <c:v>-905.5</c:v>
                </c:pt>
                <c:pt idx="411">
                  <c:v>-905.5</c:v>
                </c:pt>
                <c:pt idx="412">
                  <c:v>-978</c:v>
                </c:pt>
                <c:pt idx="413">
                  <c:v>-978</c:v>
                </c:pt>
                <c:pt idx="414">
                  <c:v>-978</c:v>
                </c:pt>
                <c:pt idx="415">
                  <c:v>-978</c:v>
                </c:pt>
                <c:pt idx="416">
                  <c:v>-978</c:v>
                </c:pt>
                <c:pt idx="417">
                  <c:v>-872</c:v>
                </c:pt>
                <c:pt idx="418">
                  <c:v>-872</c:v>
                </c:pt>
                <c:pt idx="419">
                  <c:v>-846.5</c:v>
                </c:pt>
                <c:pt idx="420">
                  <c:v>-846.5</c:v>
                </c:pt>
                <c:pt idx="421">
                  <c:v>-846.5</c:v>
                </c:pt>
                <c:pt idx="422">
                  <c:v>-846.5</c:v>
                </c:pt>
                <c:pt idx="423">
                  <c:v>-793</c:v>
                </c:pt>
                <c:pt idx="424">
                  <c:v>-793</c:v>
                </c:pt>
                <c:pt idx="425">
                  <c:v>-793</c:v>
                </c:pt>
                <c:pt idx="426">
                  <c:v>-793</c:v>
                </c:pt>
                <c:pt idx="427">
                  <c:v>-793</c:v>
                </c:pt>
                <c:pt idx="428">
                  <c:v>-912</c:v>
                </c:pt>
                <c:pt idx="429">
                  <c:v>-912</c:v>
                </c:pt>
                <c:pt idx="430">
                  <c:v>-912</c:v>
                </c:pt>
                <c:pt idx="431">
                  <c:v>-912</c:v>
                </c:pt>
                <c:pt idx="432">
                  <c:v>-912</c:v>
                </c:pt>
                <c:pt idx="433">
                  <c:v>-921.5</c:v>
                </c:pt>
                <c:pt idx="434">
                  <c:v>-921.5</c:v>
                </c:pt>
                <c:pt idx="435">
                  <c:v>-921.5</c:v>
                </c:pt>
                <c:pt idx="436">
                  <c:v>-921.5</c:v>
                </c:pt>
                <c:pt idx="437">
                  <c:v>-921.5</c:v>
                </c:pt>
                <c:pt idx="438">
                  <c:v>-907.5</c:v>
                </c:pt>
                <c:pt idx="439">
                  <c:v>-907.5</c:v>
                </c:pt>
                <c:pt idx="440">
                  <c:v>-907.5</c:v>
                </c:pt>
                <c:pt idx="441">
                  <c:v>-907.5</c:v>
                </c:pt>
                <c:pt idx="442">
                  <c:v>-907.5</c:v>
                </c:pt>
                <c:pt idx="443">
                  <c:v>-942.5</c:v>
                </c:pt>
                <c:pt idx="444">
                  <c:v>-942.5</c:v>
                </c:pt>
                <c:pt idx="445">
                  <c:v>-942.5</c:v>
                </c:pt>
                <c:pt idx="446">
                  <c:v>-942.5</c:v>
                </c:pt>
                <c:pt idx="447">
                  <c:v>-942.5</c:v>
                </c:pt>
                <c:pt idx="448">
                  <c:v>-942.5</c:v>
                </c:pt>
                <c:pt idx="449">
                  <c:v>-942.5</c:v>
                </c:pt>
                <c:pt idx="450">
                  <c:v>-942.5</c:v>
                </c:pt>
                <c:pt idx="451">
                  <c:v>-942.5</c:v>
                </c:pt>
                <c:pt idx="452">
                  <c:v>-927</c:v>
                </c:pt>
                <c:pt idx="453">
                  <c:v>-927</c:v>
                </c:pt>
                <c:pt idx="454">
                  <c:v>-927</c:v>
                </c:pt>
                <c:pt idx="455">
                  <c:v>-927</c:v>
                </c:pt>
                <c:pt idx="456">
                  <c:v>-927</c:v>
                </c:pt>
                <c:pt idx="457">
                  <c:v>-928</c:v>
                </c:pt>
                <c:pt idx="458">
                  <c:v>-928</c:v>
                </c:pt>
                <c:pt idx="459">
                  <c:v>-928</c:v>
                </c:pt>
                <c:pt idx="460">
                  <c:v>-928</c:v>
                </c:pt>
                <c:pt idx="461">
                  <c:v>-928</c:v>
                </c:pt>
                <c:pt idx="462">
                  <c:v>-871</c:v>
                </c:pt>
                <c:pt idx="463">
                  <c:v>-871</c:v>
                </c:pt>
                <c:pt idx="464">
                  <c:v>-871</c:v>
                </c:pt>
                <c:pt idx="465">
                  <c:v>-871</c:v>
                </c:pt>
                <c:pt idx="466">
                  <c:v>-871</c:v>
                </c:pt>
                <c:pt idx="467">
                  <c:v>-916.5</c:v>
                </c:pt>
                <c:pt idx="468">
                  <c:v>-916.5</c:v>
                </c:pt>
                <c:pt idx="469">
                  <c:v>-916.5</c:v>
                </c:pt>
                <c:pt idx="470">
                  <c:v>-916.5</c:v>
                </c:pt>
                <c:pt idx="471">
                  <c:v>-916.5</c:v>
                </c:pt>
                <c:pt idx="472">
                  <c:v>-963</c:v>
                </c:pt>
                <c:pt idx="473">
                  <c:v>-963</c:v>
                </c:pt>
                <c:pt idx="474">
                  <c:v>-963</c:v>
                </c:pt>
                <c:pt idx="475">
                  <c:v>-963</c:v>
                </c:pt>
                <c:pt idx="476">
                  <c:v>-900.5</c:v>
                </c:pt>
                <c:pt idx="477">
                  <c:v>-900.5</c:v>
                </c:pt>
                <c:pt idx="478">
                  <c:v>-900.5</c:v>
                </c:pt>
                <c:pt idx="479">
                  <c:v>-900.5</c:v>
                </c:pt>
                <c:pt idx="480">
                  <c:v>-900.5</c:v>
                </c:pt>
                <c:pt idx="481">
                  <c:v>-1000</c:v>
                </c:pt>
                <c:pt idx="482">
                  <c:v>-1000</c:v>
                </c:pt>
                <c:pt idx="483">
                  <c:v>-1000</c:v>
                </c:pt>
                <c:pt idx="484">
                  <c:v>-1000</c:v>
                </c:pt>
                <c:pt idx="485">
                  <c:v>-1000</c:v>
                </c:pt>
                <c:pt idx="486">
                  <c:v>-964.5</c:v>
                </c:pt>
                <c:pt idx="487">
                  <c:v>-964.5</c:v>
                </c:pt>
                <c:pt idx="488">
                  <c:v>-964.5</c:v>
                </c:pt>
                <c:pt idx="489">
                  <c:v>-964.5</c:v>
                </c:pt>
                <c:pt idx="490">
                  <c:v>-964.5</c:v>
                </c:pt>
                <c:pt idx="491">
                  <c:v>-963</c:v>
                </c:pt>
                <c:pt idx="492">
                  <c:v>-963</c:v>
                </c:pt>
                <c:pt idx="493">
                  <c:v>-963</c:v>
                </c:pt>
                <c:pt idx="494">
                  <c:v>-963</c:v>
                </c:pt>
                <c:pt idx="495">
                  <c:v>-963</c:v>
                </c:pt>
                <c:pt idx="496">
                  <c:v>-963</c:v>
                </c:pt>
                <c:pt idx="497">
                  <c:v>-963</c:v>
                </c:pt>
                <c:pt idx="498">
                  <c:v>-963</c:v>
                </c:pt>
                <c:pt idx="499">
                  <c:v>-963</c:v>
                </c:pt>
                <c:pt idx="500">
                  <c:v>-944.5</c:v>
                </c:pt>
                <c:pt idx="501">
                  <c:v>-944.5</c:v>
                </c:pt>
                <c:pt idx="502">
                  <c:v>-944.5</c:v>
                </c:pt>
                <c:pt idx="503">
                  <c:v>-988</c:v>
                </c:pt>
                <c:pt idx="504">
                  <c:v>-988</c:v>
                </c:pt>
                <c:pt idx="505">
                  <c:v>-988</c:v>
                </c:pt>
                <c:pt idx="506">
                  <c:v>-988</c:v>
                </c:pt>
                <c:pt idx="507">
                  <c:v>-1007</c:v>
                </c:pt>
                <c:pt idx="508">
                  <c:v>-1007</c:v>
                </c:pt>
                <c:pt idx="509">
                  <c:v>-1007</c:v>
                </c:pt>
                <c:pt idx="510">
                  <c:v>-1007</c:v>
                </c:pt>
                <c:pt idx="511">
                  <c:v>-1007</c:v>
                </c:pt>
                <c:pt idx="512">
                  <c:v>-1023</c:v>
                </c:pt>
                <c:pt idx="513">
                  <c:v>-1023</c:v>
                </c:pt>
                <c:pt idx="514">
                  <c:v>-1023</c:v>
                </c:pt>
                <c:pt idx="515">
                  <c:v>-1023</c:v>
                </c:pt>
                <c:pt idx="516">
                  <c:v>-1023</c:v>
                </c:pt>
                <c:pt idx="517">
                  <c:v>-1012.5</c:v>
                </c:pt>
                <c:pt idx="518">
                  <c:v>-1012.5</c:v>
                </c:pt>
                <c:pt idx="519">
                  <c:v>-1012.5</c:v>
                </c:pt>
                <c:pt idx="520">
                  <c:v>-1012.5</c:v>
                </c:pt>
                <c:pt idx="521">
                  <c:v>-1012.5</c:v>
                </c:pt>
                <c:pt idx="522">
                  <c:v>-1031</c:v>
                </c:pt>
                <c:pt idx="523">
                  <c:v>-1031</c:v>
                </c:pt>
                <c:pt idx="524">
                  <c:v>-1031</c:v>
                </c:pt>
                <c:pt idx="525">
                  <c:v>-1031</c:v>
                </c:pt>
                <c:pt idx="526">
                  <c:v>-1031</c:v>
                </c:pt>
                <c:pt idx="527">
                  <c:v>-1031</c:v>
                </c:pt>
                <c:pt idx="528">
                  <c:v>-1031</c:v>
                </c:pt>
                <c:pt idx="529">
                  <c:v>-1031</c:v>
                </c:pt>
                <c:pt idx="530">
                  <c:v>-1031</c:v>
                </c:pt>
                <c:pt idx="531">
                  <c:v>-1097</c:v>
                </c:pt>
                <c:pt idx="532">
                  <c:v>-1097</c:v>
                </c:pt>
                <c:pt idx="533">
                  <c:v>-1097</c:v>
                </c:pt>
                <c:pt idx="534">
                  <c:v>-1097</c:v>
                </c:pt>
                <c:pt idx="535">
                  <c:v>-1097</c:v>
                </c:pt>
                <c:pt idx="536">
                  <c:v>-1103</c:v>
                </c:pt>
                <c:pt idx="537">
                  <c:v>-1103</c:v>
                </c:pt>
                <c:pt idx="538">
                  <c:v>-1103</c:v>
                </c:pt>
                <c:pt idx="539">
                  <c:v>-1103</c:v>
                </c:pt>
                <c:pt idx="540">
                  <c:v>-1097.5</c:v>
                </c:pt>
                <c:pt idx="541">
                  <c:v>-1097.5</c:v>
                </c:pt>
                <c:pt idx="542">
                  <c:v>-1097.5</c:v>
                </c:pt>
                <c:pt idx="543">
                  <c:v>-1097.5</c:v>
                </c:pt>
                <c:pt idx="544">
                  <c:v>-1097.5</c:v>
                </c:pt>
                <c:pt idx="545">
                  <c:v>-1064</c:v>
                </c:pt>
                <c:pt idx="546">
                  <c:v>-1064</c:v>
                </c:pt>
                <c:pt idx="547">
                  <c:v>-1064</c:v>
                </c:pt>
                <c:pt idx="548">
                  <c:v>-1064</c:v>
                </c:pt>
                <c:pt idx="549">
                  <c:v>-1064</c:v>
                </c:pt>
                <c:pt idx="550">
                  <c:v>-1019.5</c:v>
                </c:pt>
                <c:pt idx="551">
                  <c:v>-1019.5</c:v>
                </c:pt>
                <c:pt idx="552">
                  <c:v>-1019.5</c:v>
                </c:pt>
                <c:pt idx="553">
                  <c:v>-1019.5</c:v>
                </c:pt>
                <c:pt idx="554">
                  <c:v>-1019.5</c:v>
                </c:pt>
                <c:pt idx="555">
                  <c:v>-1019.5</c:v>
                </c:pt>
                <c:pt idx="556">
                  <c:v>-1019.5</c:v>
                </c:pt>
                <c:pt idx="557">
                  <c:v>-1019.5</c:v>
                </c:pt>
                <c:pt idx="558">
                  <c:v>-1019.5</c:v>
                </c:pt>
                <c:pt idx="559">
                  <c:v>-1087</c:v>
                </c:pt>
                <c:pt idx="560">
                  <c:v>-1087</c:v>
                </c:pt>
                <c:pt idx="561">
                  <c:v>-1087</c:v>
                </c:pt>
                <c:pt idx="562">
                  <c:v>-1087</c:v>
                </c:pt>
                <c:pt idx="563">
                  <c:v>-1087</c:v>
                </c:pt>
                <c:pt idx="564">
                  <c:v>-995</c:v>
                </c:pt>
                <c:pt idx="565">
                  <c:v>-995</c:v>
                </c:pt>
                <c:pt idx="566">
                  <c:v>-995</c:v>
                </c:pt>
                <c:pt idx="567">
                  <c:v>-995</c:v>
                </c:pt>
                <c:pt idx="568">
                  <c:v>-995</c:v>
                </c:pt>
                <c:pt idx="569">
                  <c:v>-995</c:v>
                </c:pt>
                <c:pt idx="570">
                  <c:v>-995</c:v>
                </c:pt>
                <c:pt idx="571">
                  <c:v>-960</c:v>
                </c:pt>
                <c:pt idx="572">
                  <c:v>-960</c:v>
                </c:pt>
                <c:pt idx="573">
                  <c:v>-960</c:v>
                </c:pt>
                <c:pt idx="574">
                  <c:v>-960</c:v>
                </c:pt>
                <c:pt idx="575">
                  <c:v>-960</c:v>
                </c:pt>
                <c:pt idx="576">
                  <c:v>-1034</c:v>
                </c:pt>
                <c:pt idx="577">
                  <c:v>-1034</c:v>
                </c:pt>
                <c:pt idx="578">
                  <c:v>-1034</c:v>
                </c:pt>
                <c:pt idx="579">
                  <c:v>-1034</c:v>
                </c:pt>
                <c:pt idx="580">
                  <c:v>-1034</c:v>
                </c:pt>
                <c:pt idx="581">
                  <c:v>-933</c:v>
                </c:pt>
                <c:pt idx="582">
                  <c:v>-933</c:v>
                </c:pt>
                <c:pt idx="583">
                  <c:v>-933</c:v>
                </c:pt>
                <c:pt idx="584">
                  <c:v>-933</c:v>
                </c:pt>
                <c:pt idx="585">
                  <c:v>-933</c:v>
                </c:pt>
                <c:pt idx="586">
                  <c:v>-723</c:v>
                </c:pt>
                <c:pt idx="587">
                  <c:v>-723</c:v>
                </c:pt>
                <c:pt idx="588">
                  <c:v>-723</c:v>
                </c:pt>
                <c:pt idx="589">
                  <c:v>-723</c:v>
                </c:pt>
                <c:pt idx="590">
                  <c:v>-723</c:v>
                </c:pt>
                <c:pt idx="591">
                  <c:v>-710</c:v>
                </c:pt>
                <c:pt idx="592">
                  <c:v>-710</c:v>
                </c:pt>
                <c:pt idx="593">
                  <c:v>-710</c:v>
                </c:pt>
                <c:pt idx="594">
                  <c:v>-710</c:v>
                </c:pt>
                <c:pt idx="595">
                  <c:v>-710</c:v>
                </c:pt>
                <c:pt idx="596">
                  <c:v>-762</c:v>
                </c:pt>
                <c:pt idx="597">
                  <c:v>-762</c:v>
                </c:pt>
                <c:pt idx="598">
                  <c:v>-762</c:v>
                </c:pt>
                <c:pt idx="599">
                  <c:v>-762</c:v>
                </c:pt>
                <c:pt idx="600">
                  <c:v>-762</c:v>
                </c:pt>
                <c:pt idx="601">
                  <c:v>-674</c:v>
                </c:pt>
                <c:pt idx="602">
                  <c:v>-674</c:v>
                </c:pt>
                <c:pt idx="603">
                  <c:v>-674</c:v>
                </c:pt>
                <c:pt idx="604">
                  <c:v>-674</c:v>
                </c:pt>
                <c:pt idx="605">
                  <c:v>-674</c:v>
                </c:pt>
                <c:pt idx="606">
                  <c:v>-653</c:v>
                </c:pt>
                <c:pt idx="607">
                  <c:v>-653</c:v>
                </c:pt>
                <c:pt idx="608">
                  <c:v>-653</c:v>
                </c:pt>
                <c:pt idx="609">
                  <c:v>-653</c:v>
                </c:pt>
                <c:pt idx="610">
                  <c:v>-653</c:v>
                </c:pt>
                <c:pt idx="611">
                  <c:v>-653</c:v>
                </c:pt>
                <c:pt idx="612">
                  <c:v>-653</c:v>
                </c:pt>
                <c:pt idx="613">
                  <c:v>-653</c:v>
                </c:pt>
                <c:pt idx="614">
                  <c:v>-653</c:v>
                </c:pt>
                <c:pt idx="615">
                  <c:v>-721</c:v>
                </c:pt>
                <c:pt idx="616">
                  <c:v>-721</c:v>
                </c:pt>
                <c:pt idx="617">
                  <c:v>-721</c:v>
                </c:pt>
                <c:pt idx="618">
                  <c:v>-721</c:v>
                </c:pt>
                <c:pt idx="619">
                  <c:v>-721</c:v>
                </c:pt>
                <c:pt idx="620">
                  <c:v>-757</c:v>
                </c:pt>
                <c:pt idx="621">
                  <c:v>-757</c:v>
                </c:pt>
                <c:pt idx="622">
                  <c:v>-757</c:v>
                </c:pt>
                <c:pt idx="623">
                  <c:v>-757</c:v>
                </c:pt>
                <c:pt idx="624">
                  <c:v>-757</c:v>
                </c:pt>
                <c:pt idx="625">
                  <c:v>-777</c:v>
                </c:pt>
                <c:pt idx="626">
                  <c:v>-777</c:v>
                </c:pt>
                <c:pt idx="627">
                  <c:v>-777</c:v>
                </c:pt>
                <c:pt idx="628">
                  <c:v>-777</c:v>
                </c:pt>
                <c:pt idx="629">
                  <c:v>-777</c:v>
                </c:pt>
                <c:pt idx="630">
                  <c:v>-835</c:v>
                </c:pt>
                <c:pt idx="631">
                  <c:v>-835</c:v>
                </c:pt>
                <c:pt idx="632">
                  <c:v>-835</c:v>
                </c:pt>
                <c:pt idx="633">
                  <c:v>-835</c:v>
                </c:pt>
                <c:pt idx="634">
                  <c:v>-835</c:v>
                </c:pt>
                <c:pt idx="635">
                  <c:v>-834</c:v>
                </c:pt>
                <c:pt idx="636">
                  <c:v>-834</c:v>
                </c:pt>
                <c:pt idx="637">
                  <c:v>-834</c:v>
                </c:pt>
                <c:pt idx="638">
                  <c:v>-834</c:v>
                </c:pt>
                <c:pt idx="639">
                  <c:v>-834</c:v>
                </c:pt>
                <c:pt idx="640">
                  <c:v>-780</c:v>
                </c:pt>
                <c:pt idx="641">
                  <c:v>-780</c:v>
                </c:pt>
                <c:pt idx="642">
                  <c:v>-780</c:v>
                </c:pt>
                <c:pt idx="643">
                  <c:v>-780</c:v>
                </c:pt>
                <c:pt idx="644">
                  <c:v>-780</c:v>
                </c:pt>
                <c:pt idx="645">
                  <c:v>-863</c:v>
                </c:pt>
                <c:pt idx="646">
                  <c:v>-863</c:v>
                </c:pt>
                <c:pt idx="647">
                  <c:v>-863</c:v>
                </c:pt>
                <c:pt idx="648">
                  <c:v>-863</c:v>
                </c:pt>
                <c:pt idx="649">
                  <c:v>-863</c:v>
                </c:pt>
                <c:pt idx="650">
                  <c:v>-868</c:v>
                </c:pt>
                <c:pt idx="651">
                  <c:v>-868</c:v>
                </c:pt>
                <c:pt idx="652">
                  <c:v>-868</c:v>
                </c:pt>
                <c:pt idx="653">
                  <c:v>-868</c:v>
                </c:pt>
                <c:pt idx="654">
                  <c:v>-868</c:v>
                </c:pt>
                <c:pt idx="655">
                  <c:v>-898</c:v>
                </c:pt>
                <c:pt idx="656">
                  <c:v>-898</c:v>
                </c:pt>
                <c:pt idx="657">
                  <c:v>-898</c:v>
                </c:pt>
                <c:pt idx="658">
                  <c:v>-898</c:v>
                </c:pt>
                <c:pt idx="659">
                  <c:v>-898</c:v>
                </c:pt>
                <c:pt idx="660">
                  <c:v>-885</c:v>
                </c:pt>
                <c:pt idx="661">
                  <c:v>-885</c:v>
                </c:pt>
                <c:pt idx="662">
                  <c:v>-885</c:v>
                </c:pt>
                <c:pt idx="663">
                  <c:v>-885</c:v>
                </c:pt>
                <c:pt idx="664">
                  <c:v>-885</c:v>
                </c:pt>
                <c:pt idx="665">
                  <c:v>-885</c:v>
                </c:pt>
                <c:pt idx="666">
                  <c:v>-879</c:v>
                </c:pt>
                <c:pt idx="667">
                  <c:v>-879</c:v>
                </c:pt>
                <c:pt idx="668">
                  <c:v>-879</c:v>
                </c:pt>
                <c:pt idx="669">
                  <c:v>-879</c:v>
                </c:pt>
                <c:pt idx="670">
                  <c:v>-879</c:v>
                </c:pt>
                <c:pt idx="671">
                  <c:v>-915</c:v>
                </c:pt>
                <c:pt idx="672">
                  <c:v>-915</c:v>
                </c:pt>
                <c:pt idx="673">
                  <c:v>-915</c:v>
                </c:pt>
                <c:pt idx="674">
                  <c:v>-915</c:v>
                </c:pt>
                <c:pt idx="675">
                  <c:v>-915</c:v>
                </c:pt>
                <c:pt idx="676">
                  <c:v>-925</c:v>
                </c:pt>
                <c:pt idx="677">
                  <c:v>-925</c:v>
                </c:pt>
                <c:pt idx="678">
                  <c:v>-925</c:v>
                </c:pt>
                <c:pt idx="679">
                  <c:v>-925</c:v>
                </c:pt>
                <c:pt idx="680">
                  <c:v>-925</c:v>
                </c:pt>
                <c:pt idx="681">
                  <c:v>-949</c:v>
                </c:pt>
                <c:pt idx="682">
                  <c:v>-949</c:v>
                </c:pt>
                <c:pt idx="683">
                  <c:v>-949</c:v>
                </c:pt>
                <c:pt idx="684">
                  <c:v>-949</c:v>
                </c:pt>
                <c:pt idx="685">
                  <c:v>-949</c:v>
                </c:pt>
                <c:pt idx="686">
                  <c:v>-1018</c:v>
                </c:pt>
                <c:pt idx="687">
                  <c:v>-1018</c:v>
                </c:pt>
                <c:pt idx="688">
                  <c:v>-1018</c:v>
                </c:pt>
                <c:pt idx="689">
                  <c:v>-1018</c:v>
                </c:pt>
                <c:pt idx="690">
                  <c:v>-1018</c:v>
                </c:pt>
                <c:pt idx="691">
                  <c:v>-1013</c:v>
                </c:pt>
                <c:pt idx="692">
                  <c:v>-1013</c:v>
                </c:pt>
                <c:pt idx="693">
                  <c:v>-1013</c:v>
                </c:pt>
                <c:pt idx="694">
                  <c:v>-1013</c:v>
                </c:pt>
                <c:pt idx="695">
                  <c:v>-1013</c:v>
                </c:pt>
                <c:pt idx="696">
                  <c:v>-1005</c:v>
                </c:pt>
                <c:pt idx="697">
                  <c:v>-1005</c:v>
                </c:pt>
                <c:pt idx="698">
                  <c:v>-1005</c:v>
                </c:pt>
                <c:pt idx="699">
                  <c:v>-1005</c:v>
                </c:pt>
                <c:pt idx="700">
                  <c:v>-1005</c:v>
                </c:pt>
                <c:pt idx="701">
                  <c:v>-995</c:v>
                </c:pt>
                <c:pt idx="702">
                  <c:v>-995</c:v>
                </c:pt>
                <c:pt idx="703">
                  <c:v>-995</c:v>
                </c:pt>
                <c:pt idx="704">
                  <c:v>-995</c:v>
                </c:pt>
                <c:pt idx="705">
                  <c:v>-995</c:v>
                </c:pt>
                <c:pt idx="706">
                  <c:v>-980</c:v>
                </c:pt>
                <c:pt idx="707">
                  <c:v>-980</c:v>
                </c:pt>
                <c:pt idx="708">
                  <c:v>-980</c:v>
                </c:pt>
                <c:pt idx="709">
                  <c:v>-980</c:v>
                </c:pt>
                <c:pt idx="710">
                  <c:v>-980</c:v>
                </c:pt>
                <c:pt idx="711">
                  <c:v>-938</c:v>
                </c:pt>
                <c:pt idx="712">
                  <c:v>-938</c:v>
                </c:pt>
                <c:pt idx="713">
                  <c:v>-938</c:v>
                </c:pt>
                <c:pt idx="714">
                  <c:v>-938</c:v>
                </c:pt>
                <c:pt idx="715">
                  <c:v>-938</c:v>
                </c:pt>
                <c:pt idx="716">
                  <c:v>-888</c:v>
                </c:pt>
                <c:pt idx="717">
                  <c:v>-888</c:v>
                </c:pt>
                <c:pt idx="718">
                  <c:v>-888</c:v>
                </c:pt>
                <c:pt idx="719">
                  <c:v>-888</c:v>
                </c:pt>
                <c:pt idx="720">
                  <c:v>-885</c:v>
                </c:pt>
                <c:pt idx="721">
                  <c:v>-885</c:v>
                </c:pt>
                <c:pt idx="722">
                  <c:v>-885</c:v>
                </c:pt>
                <c:pt idx="723">
                  <c:v>-885</c:v>
                </c:pt>
                <c:pt idx="724">
                  <c:v>-885</c:v>
                </c:pt>
                <c:pt idx="725">
                  <c:v>-922</c:v>
                </c:pt>
                <c:pt idx="726">
                  <c:v>-922</c:v>
                </c:pt>
                <c:pt idx="727">
                  <c:v>-922</c:v>
                </c:pt>
                <c:pt idx="728">
                  <c:v>-922</c:v>
                </c:pt>
                <c:pt idx="729">
                  <c:v>-922</c:v>
                </c:pt>
                <c:pt idx="730">
                  <c:v>-983</c:v>
                </c:pt>
                <c:pt idx="731">
                  <c:v>-983</c:v>
                </c:pt>
                <c:pt idx="732">
                  <c:v>-983</c:v>
                </c:pt>
                <c:pt idx="733">
                  <c:v>-983</c:v>
                </c:pt>
                <c:pt idx="734">
                  <c:v>-983</c:v>
                </c:pt>
                <c:pt idx="735">
                  <c:v>-1033</c:v>
                </c:pt>
                <c:pt idx="736">
                  <c:v>-1033</c:v>
                </c:pt>
                <c:pt idx="737">
                  <c:v>-1033</c:v>
                </c:pt>
                <c:pt idx="738">
                  <c:v>-1033</c:v>
                </c:pt>
                <c:pt idx="739">
                  <c:v>-1033</c:v>
                </c:pt>
                <c:pt idx="740">
                  <c:v>-1033</c:v>
                </c:pt>
                <c:pt idx="741">
                  <c:v>-1033</c:v>
                </c:pt>
                <c:pt idx="742">
                  <c:v>-1033</c:v>
                </c:pt>
                <c:pt idx="743">
                  <c:v>-1033</c:v>
                </c:pt>
                <c:pt idx="744">
                  <c:v>-968</c:v>
                </c:pt>
                <c:pt idx="745">
                  <c:v>-968</c:v>
                </c:pt>
                <c:pt idx="746">
                  <c:v>-946</c:v>
                </c:pt>
                <c:pt idx="747">
                  <c:v>-946</c:v>
                </c:pt>
                <c:pt idx="748">
                  <c:v>-946</c:v>
                </c:pt>
                <c:pt idx="749">
                  <c:v>-946</c:v>
                </c:pt>
                <c:pt idx="750">
                  <c:v>-974</c:v>
                </c:pt>
                <c:pt idx="751">
                  <c:v>-974</c:v>
                </c:pt>
                <c:pt idx="752">
                  <c:v>-974</c:v>
                </c:pt>
                <c:pt idx="753">
                  <c:v>-974</c:v>
                </c:pt>
                <c:pt idx="754">
                  <c:v>-974</c:v>
                </c:pt>
                <c:pt idx="755">
                  <c:v>-924</c:v>
                </c:pt>
                <c:pt idx="756">
                  <c:v>-924</c:v>
                </c:pt>
                <c:pt idx="757">
                  <c:v>-924</c:v>
                </c:pt>
                <c:pt idx="758">
                  <c:v>-924</c:v>
                </c:pt>
                <c:pt idx="759">
                  <c:v>-924</c:v>
                </c:pt>
                <c:pt idx="760">
                  <c:v>-876</c:v>
                </c:pt>
                <c:pt idx="761">
                  <c:v>-876</c:v>
                </c:pt>
                <c:pt idx="762">
                  <c:v>-876</c:v>
                </c:pt>
                <c:pt idx="763">
                  <c:v>-876</c:v>
                </c:pt>
                <c:pt idx="764">
                  <c:v>-876</c:v>
                </c:pt>
                <c:pt idx="765">
                  <c:v>-867</c:v>
                </c:pt>
                <c:pt idx="766">
                  <c:v>-867</c:v>
                </c:pt>
                <c:pt idx="767">
                  <c:v>-867</c:v>
                </c:pt>
                <c:pt idx="768">
                  <c:v>-867</c:v>
                </c:pt>
                <c:pt idx="769">
                  <c:v>-867</c:v>
                </c:pt>
                <c:pt idx="770">
                  <c:v>-867</c:v>
                </c:pt>
                <c:pt idx="771">
                  <c:v>-867</c:v>
                </c:pt>
                <c:pt idx="772">
                  <c:v>-867</c:v>
                </c:pt>
                <c:pt idx="773">
                  <c:v>-867</c:v>
                </c:pt>
                <c:pt idx="774">
                  <c:v>-848</c:v>
                </c:pt>
                <c:pt idx="775">
                  <c:v>-848</c:v>
                </c:pt>
                <c:pt idx="776">
                  <c:v>-848</c:v>
                </c:pt>
                <c:pt idx="777">
                  <c:v>-848</c:v>
                </c:pt>
                <c:pt idx="778">
                  <c:v>-848</c:v>
                </c:pt>
                <c:pt idx="779">
                  <c:v>-947</c:v>
                </c:pt>
                <c:pt idx="780">
                  <c:v>-947</c:v>
                </c:pt>
                <c:pt idx="781">
                  <c:v>-947</c:v>
                </c:pt>
                <c:pt idx="782">
                  <c:v>-947</c:v>
                </c:pt>
                <c:pt idx="783">
                  <c:v>-947</c:v>
                </c:pt>
                <c:pt idx="784">
                  <c:v>-947</c:v>
                </c:pt>
                <c:pt idx="785">
                  <c:v>-947</c:v>
                </c:pt>
                <c:pt idx="786">
                  <c:v>-947</c:v>
                </c:pt>
                <c:pt idx="787">
                  <c:v>-947</c:v>
                </c:pt>
                <c:pt idx="788">
                  <c:v>-983</c:v>
                </c:pt>
                <c:pt idx="789">
                  <c:v>-983</c:v>
                </c:pt>
                <c:pt idx="790">
                  <c:v>-983</c:v>
                </c:pt>
                <c:pt idx="791">
                  <c:v>-983</c:v>
                </c:pt>
                <c:pt idx="792">
                  <c:v>-983</c:v>
                </c:pt>
                <c:pt idx="793">
                  <c:v>-1074</c:v>
                </c:pt>
                <c:pt idx="794">
                  <c:v>-1074</c:v>
                </c:pt>
                <c:pt idx="795">
                  <c:v>-1074</c:v>
                </c:pt>
                <c:pt idx="796">
                  <c:v>-1074</c:v>
                </c:pt>
                <c:pt idx="797">
                  <c:v>-1074</c:v>
                </c:pt>
                <c:pt idx="798">
                  <c:v>-1074</c:v>
                </c:pt>
                <c:pt idx="799">
                  <c:v>-1074</c:v>
                </c:pt>
                <c:pt idx="800">
                  <c:v>-1074</c:v>
                </c:pt>
                <c:pt idx="801">
                  <c:v>-1074</c:v>
                </c:pt>
                <c:pt idx="802">
                  <c:v>-999</c:v>
                </c:pt>
                <c:pt idx="803">
                  <c:v>-999</c:v>
                </c:pt>
                <c:pt idx="804">
                  <c:v>-999</c:v>
                </c:pt>
                <c:pt idx="805">
                  <c:v>-999</c:v>
                </c:pt>
                <c:pt idx="806">
                  <c:v>-999</c:v>
                </c:pt>
                <c:pt idx="807">
                  <c:v>-963</c:v>
                </c:pt>
                <c:pt idx="808">
                  <c:v>-963</c:v>
                </c:pt>
                <c:pt idx="809">
                  <c:v>-963</c:v>
                </c:pt>
                <c:pt idx="810">
                  <c:v>-963</c:v>
                </c:pt>
                <c:pt idx="811">
                  <c:v>-928</c:v>
                </c:pt>
                <c:pt idx="812">
                  <c:v>-928</c:v>
                </c:pt>
                <c:pt idx="813">
                  <c:v>-928</c:v>
                </c:pt>
                <c:pt idx="814">
                  <c:v>-928</c:v>
                </c:pt>
                <c:pt idx="815">
                  <c:v>-928</c:v>
                </c:pt>
                <c:pt idx="816">
                  <c:v>-928</c:v>
                </c:pt>
                <c:pt idx="817">
                  <c:v>-928</c:v>
                </c:pt>
                <c:pt idx="818">
                  <c:v>-928</c:v>
                </c:pt>
                <c:pt idx="819">
                  <c:v>-928</c:v>
                </c:pt>
                <c:pt idx="820">
                  <c:v>-950</c:v>
                </c:pt>
                <c:pt idx="821">
                  <c:v>-950</c:v>
                </c:pt>
                <c:pt idx="822">
                  <c:v>-950</c:v>
                </c:pt>
                <c:pt idx="823">
                  <c:v>-950</c:v>
                </c:pt>
                <c:pt idx="824">
                  <c:v>-950</c:v>
                </c:pt>
                <c:pt idx="825">
                  <c:v>-973</c:v>
                </c:pt>
                <c:pt idx="826">
                  <c:v>-973</c:v>
                </c:pt>
                <c:pt idx="827">
                  <c:v>-973</c:v>
                </c:pt>
                <c:pt idx="828">
                  <c:v>-973</c:v>
                </c:pt>
                <c:pt idx="829">
                  <c:v>-973</c:v>
                </c:pt>
                <c:pt idx="830">
                  <c:v>-960</c:v>
                </c:pt>
                <c:pt idx="831">
                  <c:v>-960</c:v>
                </c:pt>
                <c:pt idx="832">
                  <c:v>-960</c:v>
                </c:pt>
                <c:pt idx="833">
                  <c:v>-960</c:v>
                </c:pt>
                <c:pt idx="834">
                  <c:v>-960</c:v>
                </c:pt>
                <c:pt idx="835">
                  <c:v>-975</c:v>
                </c:pt>
                <c:pt idx="836">
                  <c:v>-975</c:v>
                </c:pt>
                <c:pt idx="837">
                  <c:v>-975</c:v>
                </c:pt>
                <c:pt idx="838">
                  <c:v>-975</c:v>
                </c:pt>
                <c:pt idx="839">
                  <c:v>-975</c:v>
                </c:pt>
                <c:pt idx="840">
                  <c:v>-1008</c:v>
                </c:pt>
                <c:pt idx="841">
                  <c:v>-1008</c:v>
                </c:pt>
                <c:pt idx="842">
                  <c:v>-1008</c:v>
                </c:pt>
                <c:pt idx="843">
                  <c:v>-1008</c:v>
                </c:pt>
                <c:pt idx="844">
                  <c:v>-1008</c:v>
                </c:pt>
                <c:pt idx="845">
                  <c:v>-959</c:v>
                </c:pt>
                <c:pt idx="846">
                  <c:v>-959</c:v>
                </c:pt>
                <c:pt idx="847">
                  <c:v>-959</c:v>
                </c:pt>
                <c:pt idx="848">
                  <c:v>-959</c:v>
                </c:pt>
                <c:pt idx="849">
                  <c:v>-959</c:v>
                </c:pt>
                <c:pt idx="850">
                  <c:v>-990</c:v>
                </c:pt>
                <c:pt idx="851">
                  <c:v>-990</c:v>
                </c:pt>
                <c:pt idx="852">
                  <c:v>-990</c:v>
                </c:pt>
                <c:pt idx="853">
                  <c:v>-990</c:v>
                </c:pt>
                <c:pt idx="854">
                  <c:v>-990</c:v>
                </c:pt>
                <c:pt idx="855">
                  <c:v>-990</c:v>
                </c:pt>
                <c:pt idx="856">
                  <c:v>-990</c:v>
                </c:pt>
                <c:pt idx="857">
                  <c:v>-990</c:v>
                </c:pt>
                <c:pt idx="858">
                  <c:v>-990</c:v>
                </c:pt>
                <c:pt idx="859">
                  <c:v>-1040</c:v>
                </c:pt>
                <c:pt idx="860">
                  <c:v>-1040</c:v>
                </c:pt>
                <c:pt idx="861">
                  <c:v>-1040</c:v>
                </c:pt>
                <c:pt idx="862">
                  <c:v>-1040</c:v>
                </c:pt>
                <c:pt idx="863">
                  <c:v>-1040</c:v>
                </c:pt>
                <c:pt idx="864">
                  <c:v>-1000</c:v>
                </c:pt>
                <c:pt idx="865">
                  <c:v>-1000</c:v>
                </c:pt>
                <c:pt idx="866">
                  <c:v>-1000</c:v>
                </c:pt>
                <c:pt idx="867">
                  <c:v>-1000</c:v>
                </c:pt>
                <c:pt idx="868">
                  <c:v>-1000</c:v>
                </c:pt>
                <c:pt idx="869">
                  <c:v>-990</c:v>
                </c:pt>
                <c:pt idx="870">
                  <c:v>-990</c:v>
                </c:pt>
                <c:pt idx="871">
                  <c:v>-990</c:v>
                </c:pt>
                <c:pt idx="872">
                  <c:v>-990</c:v>
                </c:pt>
                <c:pt idx="873">
                  <c:v>-990</c:v>
                </c:pt>
                <c:pt idx="874">
                  <c:v>-930</c:v>
                </c:pt>
                <c:pt idx="875">
                  <c:v>-930</c:v>
                </c:pt>
                <c:pt idx="876">
                  <c:v>-930</c:v>
                </c:pt>
                <c:pt idx="877">
                  <c:v>-930</c:v>
                </c:pt>
                <c:pt idx="878">
                  <c:v>-930</c:v>
                </c:pt>
                <c:pt idx="879">
                  <c:v>-940</c:v>
                </c:pt>
                <c:pt idx="880">
                  <c:v>-940</c:v>
                </c:pt>
                <c:pt idx="881">
                  <c:v>-940</c:v>
                </c:pt>
                <c:pt idx="882">
                  <c:v>-940</c:v>
                </c:pt>
                <c:pt idx="883">
                  <c:v>-940</c:v>
                </c:pt>
                <c:pt idx="884">
                  <c:v>-870</c:v>
                </c:pt>
                <c:pt idx="885">
                  <c:v>-870</c:v>
                </c:pt>
                <c:pt idx="886">
                  <c:v>-870</c:v>
                </c:pt>
                <c:pt idx="887">
                  <c:v>-870</c:v>
                </c:pt>
                <c:pt idx="888">
                  <c:v>-870</c:v>
                </c:pt>
                <c:pt idx="889">
                  <c:v>-910</c:v>
                </c:pt>
                <c:pt idx="890">
                  <c:v>-910</c:v>
                </c:pt>
                <c:pt idx="891">
                  <c:v>-910</c:v>
                </c:pt>
                <c:pt idx="892">
                  <c:v>-910</c:v>
                </c:pt>
                <c:pt idx="893">
                  <c:v>-910</c:v>
                </c:pt>
                <c:pt idx="894">
                  <c:v>-910</c:v>
                </c:pt>
                <c:pt idx="895">
                  <c:v>-910</c:v>
                </c:pt>
                <c:pt idx="896">
                  <c:v>-910</c:v>
                </c:pt>
                <c:pt idx="897">
                  <c:v>-910</c:v>
                </c:pt>
                <c:pt idx="898">
                  <c:v>-910</c:v>
                </c:pt>
                <c:pt idx="899">
                  <c:v>-880</c:v>
                </c:pt>
                <c:pt idx="900">
                  <c:v>-880</c:v>
                </c:pt>
                <c:pt idx="901">
                  <c:v>-880</c:v>
                </c:pt>
                <c:pt idx="902">
                  <c:v>-880</c:v>
                </c:pt>
                <c:pt idx="903">
                  <c:v>-880</c:v>
                </c:pt>
                <c:pt idx="904">
                  <c:v>-900</c:v>
                </c:pt>
                <c:pt idx="905">
                  <c:v>-900</c:v>
                </c:pt>
                <c:pt idx="906">
                  <c:v>-900</c:v>
                </c:pt>
                <c:pt idx="907">
                  <c:v>-900</c:v>
                </c:pt>
                <c:pt idx="908">
                  <c:v>-900</c:v>
                </c:pt>
                <c:pt idx="909">
                  <c:v>-900</c:v>
                </c:pt>
                <c:pt idx="910">
                  <c:v>-900</c:v>
                </c:pt>
                <c:pt idx="911">
                  <c:v>-930</c:v>
                </c:pt>
                <c:pt idx="912">
                  <c:v>-930</c:v>
                </c:pt>
                <c:pt idx="913">
                  <c:v>-930</c:v>
                </c:pt>
                <c:pt idx="914">
                  <c:v>-930</c:v>
                </c:pt>
                <c:pt idx="915">
                  <c:v>-930</c:v>
                </c:pt>
                <c:pt idx="916">
                  <c:v>-900</c:v>
                </c:pt>
                <c:pt idx="917">
                  <c:v>-900</c:v>
                </c:pt>
                <c:pt idx="918">
                  <c:v>-900</c:v>
                </c:pt>
                <c:pt idx="919">
                  <c:v>-900</c:v>
                </c:pt>
                <c:pt idx="920">
                  <c:v>-900</c:v>
                </c:pt>
                <c:pt idx="921">
                  <c:v>-900</c:v>
                </c:pt>
                <c:pt idx="922">
                  <c:v>-900</c:v>
                </c:pt>
                <c:pt idx="923">
                  <c:v>-900</c:v>
                </c:pt>
                <c:pt idx="924">
                  <c:v>-900</c:v>
                </c:pt>
                <c:pt idx="925">
                  <c:v>-900</c:v>
                </c:pt>
                <c:pt idx="926">
                  <c:v>-860</c:v>
                </c:pt>
                <c:pt idx="927">
                  <c:v>-860</c:v>
                </c:pt>
                <c:pt idx="928">
                  <c:v>-860</c:v>
                </c:pt>
                <c:pt idx="929">
                  <c:v>-860</c:v>
                </c:pt>
                <c:pt idx="930">
                  <c:v>-860</c:v>
                </c:pt>
                <c:pt idx="931">
                  <c:v>-890</c:v>
                </c:pt>
                <c:pt idx="932">
                  <c:v>-890</c:v>
                </c:pt>
                <c:pt idx="933">
                  <c:v>-890</c:v>
                </c:pt>
                <c:pt idx="934">
                  <c:v>-890</c:v>
                </c:pt>
                <c:pt idx="935">
                  <c:v>-890</c:v>
                </c:pt>
                <c:pt idx="936">
                  <c:v>-860</c:v>
                </c:pt>
                <c:pt idx="937">
                  <c:v>-860</c:v>
                </c:pt>
                <c:pt idx="938">
                  <c:v>-860</c:v>
                </c:pt>
                <c:pt idx="939">
                  <c:v>-860</c:v>
                </c:pt>
                <c:pt idx="940">
                  <c:v>-910</c:v>
                </c:pt>
                <c:pt idx="941">
                  <c:v>-910</c:v>
                </c:pt>
                <c:pt idx="942">
                  <c:v>-910</c:v>
                </c:pt>
                <c:pt idx="943">
                  <c:v>-910</c:v>
                </c:pt>
                <c:pt idx="944">
                  <c:v>-910</c:v>
                </c:pt>
                <c:pt idx="945">
                  <c:v>-850</c:v>
                </c:pt>
                <c:pt idx="946">
                  <c:v>-850</c:v>
                </c:pt>
                <c:pt idx="947">
                  <c:v>-850</c:v>
                </c:pt>
                <c:pt idx="948">
                  <c:v>-850</c:v>
                </c:pt>
                <c:pt idx="949">
                  <c:v>-850</c:v>
                </c:pt>
                <c:pt idx="950">
                  <c:v>-860</c:v>
                </c:pt>
                <c:pt idx="951">
                  <c:v>-860</c:v>
                </c:pt>
                <c:pt idx="952">
                  <c:v>-860</c:v>
                </c:pt>
                <c:pt idx="953">
                  <c:v>-860</c:v>
                </c:pt>
                <c:pt idx="954">
                  <c:v>-860</c:v>
                </c:pt>
                <c:pt idx="955">
                  <c:v>-840</c:v>
                </c:pt>
                <c:pt idx="956">
                  <c:v>-840</c:v>
                </c:pt>
                <c:pt idx="957">
                  <c:v>-840</c:v>
                </c:pt>
                <c:pt idx="958">
                  <c:v>-840</c:v>
                </c:pt>
                <c:pt idx="959">
                  <c:v>-840</c:v>
                </c:pt>
                <c:pt idx="960">
                  <c:v>-900</c:v>
                </c:pt>
                <c:pt idx="961">
                  <c:v>-900</c:v>
                </c:pt>
                <c:pt idx="962">
                  <c:v>-900</c:v>
                </c:pt>
                <c:pt idx="963">
                  <c:v>-900</c:v>
                </c:pt>
                <c:pt idx="964">
                  <c:v>-930</c:v>
                </c:pt>
                <c:pt idx="965">
                  <c:v>-930</c:v>
                </c:pt>
                <c:pt idx="966">
                  <c:v>-930</c:v>
                </c:pt>
                <c:pt idx="967">
                  <c:v>-930</c:v>
                </c:pt>
                <c:pt idx="968">
                  <c:v>-930</c:v>
                </c:pt>
                <c:pt idx="969">
                  <c:v>-810</c:v>
                </c:pt>
                <c:pt idx="970">
                  <c:v>-810</c:v>
                </c:pt>
                <c:pt idx="971">
                  <c:v>-810</c:v>
                </c:pt>
                <c:pt idx="972">
                  <c:v>-810</c:v>
                </c:pt>
                <c:pt idx="973">
                  <c:v>-810</c:v>
                </c:pt>
                <c:pt idx="974">
                  <c:v>-780</c:v>
                </c:pt>
                <c:pt idx="975">
                  <c:v>-780</c:v>
                </c:pt>
                <c:pt idx="976">
                  <c:v>-780</c:v>
                </c:pt>
                <c:pt idx="977">
                  <c:v>-780</c:v>
                </c:pt>
                <c:pt idx="978">
                  <c:v>-780</c:v>
                </c:pt>
                <c:pt idx="979">
                  <c:v>-760</c:v>
                </c:pt>
                <c:pt idx="980">
                  <c:v>-760</c:v>
                </c:pt>
                <c:pt idx="981">
                  <c:v>-760</c:v>
                </c:pt>
                <c:pt idx="982">
                  <c:v>-760</c:v>
                </c:pt>
                <c:pt idx="983">
                  <c:v>-760</c:v>
                </c:pt>
                <c:pt idx="984">
                  <c:v>-760</c:v>
                </c:pt>
                <c:pt idx="985">
                  <c:v>-760</c:v>
                </c:pt>
                <c:pt idx="986">
                  <c:v>-760</c:v>
                </c:pt>
                <c:pt idx="987">
                  <c:v>-760</c:v>
                </c:pt>
                <c:pt idx="988">
                  <c:v>-710</c:v>
                </c:pt>
                <c:pt idx="989">
                  <c:v>-690</c:v>
                </c:pt>
                <c:pt idx="990">
                  <c:v>-690</c:v>
                </c:pt>
                <c:pt idx="991">
                  <c:v>-690</c:v>
                </c:pt>
                <c:pt idx="992">
                  <c:v>-690</c:v>
                </c:pt>
                <c:pt idx="993">
                  <c:v>-690</c:v>
                </c:pt>
                <c:pt idx="994">
                  <c:v>-690</c:v>
                </c:pt>
                <c:pt idx="995">
                  <c:v>-690</c:v>
                </c:pt>
                <c:pt idx="996">
                  <c:v>-690</c:v>
                </c:pt>
                <c:pt idx="997">
                  <c:v>-690</c:v>
                </c:pt>
                <c:pt idx="998">
                  <c:v>-660</c:v>
                </c:pt>
                <c:pt idx="999">
                  <c:v>-660</c:v>
                </c:pt>
                <c:pt idx="1000">
                  <c:v>-660</c:v>
                </c:pt>
                <c:pt idx="1001">
                  <c:v>-660</c:v>
                </c:pt>
                <c:pt idx="1002">
                  <c:v>-660</c:v>
                </c:pt>
                <c:pt idx="1003">
                  <c:v>-650</c:v>
                </c:pt>
                <c:pt idx="1004">
                  <c:v>-650</c:v>
                </c:pt>
                <c:pt idx="1005">
                  <c:v>-650</c:v>
                </c:pt>
                <c:pt idx="1006">
                  <c:v>-650</c:v>
                </c:pt>
                <c:pt idx="1007">
                  <c:v>-650</c:v>
                </c:pt>
                <c:pt idx="1008">
                  <c:v>-640</c:v>
                </c:pt>
                <c:pt idx="1009">
                  <c:v>-640</c:v>
                </c:pt>
                <c:pt idx="1010">
                  <c:v>-640</c:v>
                </c:pt>
                <c:pt idx="1011">
                  <c:v>-640</c:v>
                </c:pt>
                <c:pt idx="1012">
                  <c:v>-640</c:v>
                </c:pt>
                <c:pt idx="1013">
                  <c:v>-600</c:v>
                </c:pt>
                <c:pt idx="1014">
                  <c:v>-600</c:v>
                </c:pt>
                <c:pt idx="1015">
                  <c:v>-600</c:v>
                </c:pt>
                <c:pt idx="1016">
                  <c:v>-600</c:v>
                </c:pt>
                <c:pt idx="1017">
                  <c:v>-600</c:v>
                </c:pt>
                <c:pt idx="1018">
                  <c:v>-580</c:v>
                </c:pt>
                <c:pt idx="1019">
                  <c:v>-580</c:v>
                </c:pt>
                <c:pt idx="1020">
                  <c:v>-580</c:v>
                </c:pt>
                <c:pt idx="1021">
                  <c:v>-580</c:v>
                </c:pt>
                <c:pt idx="1022">
                  <c:v>-580</c:v>
                </c:pt>
                <c:pt idx="1023">
                  <c:v>-560</c:v>
                </c:pt>
                <c:pt idx="1024">
                  <c:v>-560</c:v>
                </c:pt>
                <c:pt idx="1025">
                  <c:v>-560</c:v>
                </c:pt>
                <c:pt idx="1026">
                  <c:v>-560</c:v>
                </c:pt>
                <c:pt idx="1027">
                  <c:v>-560</c:v>
                </c:pt>
                <c:pt idx="1028">
                  <c:v>-560</c:v>
                </c:pt>
                <c:pt idx="1029">
                  <c:v>-560</c:v>
                </c:pt>
                <c:pt idx="1030">
                  <c:v>-560</c:v>
                </c:pt>
                <c:pt idx="1031">
                  <c:v>-560</c:v>
                </c:pt>
                <c:pt idx="1032">
                  <c:v>-530</c:v>
                </c:pt>
                <c:pt idx="1033">
                  <c:v>-530</c:v>
                </c:pt>
                <c:pt idx="1034">
                  <c:v>-530</c:v>
                </c:pt>
                <c:pt idx="1035">
                  <c:v>-530</c:v>
                </c:pt>
                <c:pt idx="1036">
                  <c:v>-530</c:v>
                </c:pt>
                <c:pt idx="1037">
                  <c:v>-590</c:v>
                </c:pt>
                <c:pt idx="1038">
                  <c:v>-590</c:v>
                </c:pt>
                <c:pt idx="1039">
                  <c:v>-590</c:v>
                </c:pt>
                <c:pt idx="1040">
                  <c:v>-590</c:v>
                </c:pt>
                <c:pt idx="1041">
                  <c:v>-590</c:v>
                </c:pt>
                <c:pt idx="1042">
                  <c:v>-590</c:v>
                </c:pt>
                <c:pt idx="1043">
                  <c:v>-590</c:v>
                </c:pt>
                <c:pt idx="1044">
                  <c:v>-590</c:v>
                </c:pt>
                <c:pt idx="1045">
                  <c:v>-590</c:v>
                </c:pt>
                <c:pt idx="1046">
                  <c:v>-530</c:v>
                </c:pt>
                <c:pt idx="1047">
                  <c:v>-530</c:v>
                </c:pt>
                <c:pt idx="1048">
                  <c:v>-530</c:v>
                </c:pt>
                <c:pt idx="1049">
                  <c:v>-530</c:v>
                </c:pt>
                <c:pt idx="1050">
                  <c:v>-530</c:v>
                </c:pt>
                <c:pt idx="1051">
                  <c:v>-500</c:v>
                </c:pt>
                <c:pt idx="1052">
                  <c:v>-500</c:v>
                </c:pt>
                <c:pt idx="1053">
                  <c:v>-500</c:v>
                </c:pt>
                <c:pt idx="1054">
                  <c:v>-500</c:v>
                </c:pt>
                <c:pt idx="1055">
                  <c:v>-500</c:v>
                </c:pt>
                <c:pt idx="1056">
                  <c:v>-500</c:v>
                </c:pt>
                <c:pt idx="1057">
                  <c:v>-500</c:v>
                </c:pt>
                <c:pt idx="1058">
                  <c:v>-500</c:v>
                </c:pt>
                <c:pt idx="1059">
                  <c:v>-500</c:v>
                </c:pt>
                <c:pt idx="1060">
                  <c:v>-500</c:v>
                </c:pt>
                <c:pt idx="1061">
                  <c:v>-500</c:v>
                </c:pt>
                <c:pt idx="1062">
                  <c:v>-500</c:v>
                </c:pt>
                <c:pt idx="1063">
                  <c:v>-500</c:v>
                </c:pt>
                <c:pt idx="1064">
                  <c:v>-460</c:v>
                </c:pt>
                <c:pt idx="1065">
                  <c:v>-460</c:v>
                </c:pt>
                <c:pt idx="1066">
                  <c:v>-460</c:v>
                </c:pt>
                <c:pt idx="1067">
                  <c:v>-460</c:v>
                </c:pt>
                <c:pt idx="1068">
                  <c:v>-460</c:v>
                </c:pt>
                <c:pt idx="1069">
                  <c:v>-570</c:v>
                </c:pt>
                <c:pt idx="1070">
                  <c:v>-570</c:v>
                </c:pt>
                <c:pt idx="1071">
                  <c:v>-570</c:v>
                </c:pt>
                <c:pt idx="1072">
                  <c:v>-570</c:v>
                </c:pt>
                <c:pt idx="1073">
                  <c:v>-570</c:v>
                </c:pt>
                <c:pt idx="1074">
                  <c:v>-540</c:v>
                </c:pt>
                <c:pt idx="1075">
                  <c:v>-540</c:v>
                </c:pt>
                <c:pt idx="1076">
                  <c:v>-540</c:v>
                </c:pt>
                <c:pt idx="1077">
                  <c:v>-540</c:v>
                </c:pt>
                <c:pt idx="1078">
                  <c:v>-540</c:v>
                </c:pt>
                <c:pt idx="1079">
                  <c:v>-530</c:v>
                </c:pt>
                <c:pt idx="1080">
                  <c:v>-530</c:v>
                </c:pt>
                <c:pt idx="1081">
                  <c:v>-530</c:v>
                </c:pt>
                <c:pt idx="1082">
                  <c:v>-530</c:v>
                </c:pt>
                <c:pt idx="1083">
                  <c:v>-530</c:v>
                </c:pt>
                <c:pt idx="1084">
                  <c:v>-560</c:v>
                </c:pt>
                <c:pt idx="1085">
                  <c:v>-560</c:v>
                </c:pt>
                <c:pt idx="1086">
                  <c:v>-560</c:v>
                </c:pt>
                <c:pt idx="1087">
                  <c:v>-560</c:v>
                </c:pt>
                <c:pt idx="1088">
                  <c:v>-560</c:v>
                </c:pt>
                <c:pt idx="1089">
                  <c:v>-530</c:v>
                </c:pt>
                <c:pt idx="1090">
                  <c:v>-530</c:v>
                </c:pt>
                <c:pt idx="1091">
                  <c:v>-530</c:v>
                </c:pt>
                <c:pt idx="1092">
                  <c:v>-530</c:v>
                </c:pt>
                <c:pt idx="1093">
                  <c:v>-530</c:v>
                </c:pt>
                <c:pt idx="1094">
                  <c:v>-550</c:v>
                </c:pt>
                <c:pt idx="1095">
                  <c:v>-550</c:v>
                </c:pt>
                <c:pt idx="1096">
                  <c:v>-550</c:v>
                </c:pt>
                <c:pt idx="1097">
                  <c:v>-550</c:v>
                </c:pt>
                <c:pt idx="1098">
                  <c:v>-550</c:v>
                </c:pt>
                <c:pt idx="1099">
                  <c:v>-590</c:v>
                </c:pt>
                <c:pt idx="1100">
                  <c:v>-590</c:v>
                </c:pt>
                <c:pt idx="1101">
                  <c:v>-590</c:v>
                </c:pt>
                <c:pt idx="1102">
                  <c:v>-590</c:v>
                </c:pt>
                <c:pt idx="1103">
                  <c:v>-590</c:v>
                </c:pt>
                <c:pt idx="1104">
                  <c:v>-590</c:v>
                </c:pt>
                <c:pt idx="1105">
                  <c:v>-590</c:v>
                </c:pt>
                <c:pt idx="1106">
                  <c:v>-590</c:v>
                </c:pt>
                <c:pt idx="1107">
                  <c:v>-590</c:v>
                </c:pt>
                <c:pt idx="1108">
                  <c:v>-550</c:v>
                </c:pt>
                <c:pt idx="1109">
                  <c:v>-550</c:v>
                </c:pt>
                <c:pt idx="1110">
                  <c:v>-550</c:v>
                </c:pt>
                <c:pt idx="1111">
                  <c:v>-550</c:v>
                </c:pt>
                <c:pt idx="1112">
                  <c:v>-550</c:v>
                </c:pt>
                <c:pt idx="1113">
                  <c:v>-590</c:v>
                </c:pt>
                <c:pt idx="1114">
                  <c:v>-590</c:v>
                </c:pt>
                <c:pt idx="1115">
                  <c:v>-590</c:v>
                </c:pt>
                <c:pt idx="1116">
                  <c:v>-590</c:v>
                </c:pt>
                <c:pt idx="1117">
                  <c:v>-590</c:v>
                </c:pt>
                <c:pt idx="1118">
                  <c:v>-540</c:v>
                </c:pt>
                <c:pt idx="1119">
                  <c:v>-540</c:v>
                </c:pt>
                <c:pt idx="1120">
                  <c:v>-540</c:v>
                </c:pt>
                <c:pt idx="1121">
                  <c:v>-540</c:v>
                </c:pt>
                <c:pt idx="1122">
                  <c:v>-540</c:v>
                </c:pt>
                <c:pt idx="1123">
                  <c:v>-640</c:v>
                </c:pt>
                <c:pt idx="1124">
                  <c:v>-640</c:v>
                </c:pt>
                <c:pt idx="1125">
                  <c:v>-640</c:v>
                </c:pt>
                <c:pt idx="1126">
                  <c:v>-640</c:v>
                </c:pt>
                <c:pt idx="1127">
                  <c:v>-640</c:v>
                </c:pt>
                <c:pt idx="1128">
                  <c:v>-740</c:v>
                </c:pt>
                <c:pt idx="1129">
                  <c:v>-740</c:v>
                </c:pt>
                <c:pt idx="1130">
                  <c:v>-740</c:v>
                </c:pt>
                <c:pt idx="1131">
                  <c:v>-740</c:v>
                </c:pt>
                <c:pt idx="1132">
                  <c:v>-740</c:v>
                </c:pt>
                <c:pt idx="1133">
                  <c:v>-660</c:v>
                </c:pt>
                <c:pt idx="1134">
                  <c:v>-660</c:v>
                </c:pt>
                <c:pt idx="1135">
                  <c:v>-660</c:v>
                </c:pt>
                <c:pt idx="1136">
                  <c:v>-660</c:v>
                </c:pt>
                <c:pt idx="1137">
                  <c:v>-660</c:v>
                </c:pt>
                <c:pt idx="1138">
                  <c:v>-570</c:v>
                </c:pt>
                <c:pt idx="1139">
                  <c:v>-570</c:v>
                </c:pt>
                <c:pt idx="1140">
                  <c:v>-570</c:v>
                </c:pt>
                <c:pt idx="1141">
                  <c:v>-570</c:v>
                </c:pt>
                <c:pt idx="1142">
                  <c:v>-570</c:v>
                </c:pt>
                <c:pt idx="1143">
                  <c:v>-680</c:v>
                </c:pt>
                <c:pt idx="1144">
                  <c:v>-680</c:v>
                </c:pt>
                <c:pt idx="1145">
                  <c:v>-680</c:v>
                </c:pt>
                <c:pt idx="1146">
                  <c:v>-680</c:v>
                </c:pt>
                <c:pt idx="1147">
                  <c:v>-680</c:v>
                </c:pt>
                <c:pt idx="1148">
                  <c:v>-670</c:v>
                </c:pt>
                <c:pt idx="1149">
                  <c:v>-670</c:v>
                </c:pt>
                <c:pt idx="1150">
                  <c:v>-670</c:v>
                </c:pt>
                <c:pt idx="1151">
                  <c:v>-670</c:v>
                </c:pt>
                <c:pt idx="1152">
                  <c:v>-670</c:v>
                </c:pt>
                <c:pt idx="1153">
                  <c:v>-670</c:v>
                </c:pt>
                <c:pt idx="1154">
                  <c:v>-670</c:v>
                </c:pt>
                <c:pt idx="1155">
                  <c:v>-670</c:v>
                </c:pt>
                <c:pt idx="1156">
                  <c:v>-670</c:v>
                </c:pt>
                <c:pt idx="1157">
                  <c:v>-670</c:v>
                </c:pt>
                <c:pt idx="1158">
                  <c:v>-670</c:v>
                </c:pt>
                <c:pt idx="1159">
                  <c:v>-670</c:v>
                </c:pt>
                <c:pt idx="1160">
                  <c:v>-630</c:v>
                </c:pt>
                <c:pt idx="1161">
                  <c:v>-630</c:v>
                </c:pt>
                <c:pt idx="1162">
                  <c:v>-630</c:v>
                </c:pt>
                <c:pt idx="1163">
                  <c:v>-630</c:v>
                </c:pt>
                <c:pt idx="1164">
                  <c:v>-630</c:v>
                </c:pt>
                <c:pt idx="1165">
                  <c:v>-550</c:v>
                </c:pt>
                <c:pt idx="1166">
                  <c:v>-550</c:v>
                </c:pt>
                <c:pt idx="1167">
                  <c:v>-550</c:v>
                </c:pt>
                <c:pt idx="1168">
                  <c:v>-550</c:v>
                </c:pt>
                <c:pt idx="1169">
                  <c:v>-550</c:v>
                </c:pt>
                <c:pt idx="1170">
                  <c:v>-620</c:v>
                </c:pt>
                <c:pt idx="1171">
                  <c:v>-620</c:v>
                </c:pt>
                <c:pt idx="1172">
                  <c:v>-620</c:v>
                </c:pt>
                <c:pt idx="1173">
                  <c:v>-620</c:v>
                </c:pt>
                <c:pt idx="1174">
                  <c:v>-620</c:v>
                </c:pt>
                <c:pt idx="1175">
                  <c:v>-540</c:v>
                </c:pt>
                <c:pt idx="1176">
                  <c:v>-540</c:v>
                </c:pt>
                <c:pt idx="1177">
                  <c:v>-540</c:v>
                </c:pt>
                <c:pt idx="1178">
                  <c:v>-540</c:v>
                </c:pt>
                <c:pt idx="1179">
                  <c:v>-540</c:v>
                </c:pt>
                <c:pt idx="1180">
                  <c:v>-470</c:v>
                </c:pt>
                <c:pt idx="1181">
                  <c:v>-470</c:v>
                </c:pt>
                <c:pt idx="1182">
                  <c:v>-470</c:v>
                </c:pt>
                <c:pt idx="1183">
                  <c:v>-470</c:v>
                </c:pt>
                <c:pt idx="1184">
                  <c:v>-470</c:v>
                </c:pt>
                <c:pt idx="1185">
                  <c:v>-470</c:v>
                </c:pt>
                <c:pt idx="1186">
                  <c:v>-470</c:v>
                </c:pt>
                <c:pt idx="1187">
                  <c:v>-470</c:v>
                </c:pt>
                <c:pt idx="1188">
                  <c:v>-470</c:v>
                </c:pt>
                <c:pt idx="1189">
                  <c:v>-600</c:v>
                </c:pt>
                <c:pt idx="1190">
                  <c:v>-600</c:v>
                </c:pt>
                <c:pt idx="1191">
                  <c:v>-600</c:v>
                </c:pt>
                <c:pt idx="1192">
                  <c:v>-600</c:v>
                </c:pt>
                <c:pt idx="1193">
                  <c:v>-600</c:v>
                </c:pt>
                <c:pt idx="1194">
                  <c:v>-570</c:v>
                </c:pt>
                <c:pt idx="1195">
                  <c:v>-570</c:v>
                </c:pt>
                <c:pt idx="1196">
                  <c:v>-570</c:v>
                </c:pt>
                <c:pt idx="1197">
                  <c:v>-570</c:v>
                </c:pt>
                <c:pt idx="1198">
                  <c:v>-570</c:v>
                </c:pt>
                <c:pt idx="1199">
                  <c:v>-520</c:v>
                </c:pt>
                <c:pt idx="1200">
                  <c:v>-520</c:v>
                </c:pt>
                <c:pt idx="1201">
                  <c:v>-520</c:v>
                </c:pt>
                <c:pt idx="1202">
                  <c:v>-520</c:v>
                </c:pt>
                <c:pt idx="1203">
                  <c:v>-520</c:v>
                </c:pt>
                <c:pt idx="1204">
                  <c:v>-540</c:v>
                </c:pt>
                <c:pt idx="1205">
                  <c:v>-540</c:v>
                </c:pt>
                <c:pt idx="1206">
                  <c:v>-540</c:v>
                </c:pt>
                <c:pt idx="1207">
                  <c:v>-540</c:v>
                </c:pt>
                <c:pt idx="1208">
                  <c:v>-540</c:v>
                </c:pt>
                <c:pt idx="1209">
                  <c:v>-540</c:v>
                </c:pt>
                <c:pt idx="1210">
                  <c:v>-540</c:v>
                </c:pt>
                <c:pt idx="1211">
                  <c:v>-540</c:v>
                </c:pt>
                <c:pt idx="1212">
                  <c:v>-540</c:v>
                </c:pt>
                <c:pt idx="1213">
                  <c:v>-610</c:v>
                </c:pt>
                <c:pt idx="1214">
                  <c:v>-610</c:v>
                </c:pt>
                <c:pt idx="1215">
                  <c:v>-610</c:v>
                </c:pt>
                <c:pt idx="1216">
                  <c:v>-610</c:v>
                </c:pt>
                <c:pt idx="1217">
                  <c:v>-610</c:v>
                </c:pt>
                <c:pt idx="1218">
                  <c:v>-540</c:v>
                </c:pt>
                <c:pt idx="1219">
                  <c:v>-540</c:v>
                </c:pt>
                <c:pt idx="1220">
                  <c:v>-540</c:v>
                </c:pt>
                <c:pt idx="1221">
                  <c:v>-540</c:v>
                </c:pt>
                <c:pt idx="1222">
                  <c:v>-540</c:v>
                </c:pt>
                <c:pt idx="1223">
                  <c:v>-510</c:v>
                </c:pt>
                <c:pt idx="1224">
                  <c:v>-510</c:v>
                </c:pt>
                <c:pt idx="1225">
                  <c:v>-510</c:v>
                </c:pt>
                <c:pt idx="1226">
                  <c:v>-510</c:v>
                </c:pt>
                <c:pt idx="1227">
                  <c:v>-510</c:v>
                </c:pt>
                <c:pt idx="1228">
                  <c:v>-510</c:v>
                </c:pt>
                <c:pt idx="1229">
                  <c:v>-510</c:v>
                </c:pt>
                <c:pt idx="1230">
                  <c:v>-510</c:v>
                </c:pt>
                <c:pt idx="1231">
                  <c:v>-510</c:v>
                </c:pt>
                <c:pt idx="1232">
                  <c:v>-460</c:v>
                </c:pt>
                <c:pt idx="1233">
                  <c:v>-460</c:v>
                </c:pt>
                <c:pt idx="1234">
                  <c:v>-460</c:v>
                </c:pt>
                <c:pt idx="1235">
                  <c:v>-460</c:v>
                </c:pt>
                <c:pt idx="1236">
                  <c:v>-460</c:v>
                </c:pt>
                <c:pt idx="1237">
                  <c:v>-460</c:v>
                </c:pt>
                <c:pt idx="1238">
                  <c:v>-460</c:v>
                </c:pt>
                <c:pt idx="1239">
                  <c:v>-460</c:v>
                </c:pt>
                <c:pt idx="1240">
                  <c:v>-460</c:v>
                </c:pt>
                <c:pt idx="1241">
                  <c:v>-460</c:v>
                </c:pt>
                <c:pt idx="1242">
                  <c:v>-480</c:v>
                </c:pt>
                <c:pt idx="1243">
                  <c:v>-480</c:v>
                </c:pt>
                <c:pt idx="1244">
                  <c:v>-480</c:v>
                </c:pt>
                <c:pt idx="1245">
                  <c:v>-480</c:v>
                </c:pt>
                <c:pt idx="1246">
                  <c:v>-480</c:v>
                </c:pt>
                <c:pt idx="1247">
                  <c:v>-470</c:v>
                </c:pt>
                <c:pt idx="1248">
                  <c:v>-470</c:v>
                </c:pt>
                <c:pt idx="1249">
                  <c:v>-470</c:v>
                </c:pt>
                <c:pt idx="1250">
                  <c:v>-470</c:v>
                </c:pt>
                <c:pt idx="1251">
                  <c:v>-470</c:v>
                </c:pt>
                <c:pt idx="1252">
                  <c:v>-440</c:v>
                </c:pt>
                <c:pt idx="1253">
                  <c:v>-440</c:v>
                </c:pt>
                <c:pt idx="1254">
                  <c:v>-440</c:v>
                </c:pt>
                <c:pt idx="1255">
                  <c:v>-440</c:v>
                </c:pt>
                <c:pt idx="1256">
                  <c:v>-440</c:v>
                </c:pt>
                <c:pt idx="1257">
                  <c:v>-420</c:v>
                </c:pt>
                <c:pt idx="1258">
                  <c:v>-420</c:v>
                </c:pt>
                <c:pt idx="1259">
                  <c:v>-420</c:v>
                </c:pt>
                <c:pt idx="1260">
                  <c:v>-420</c:v>
                </c:pt>
                <c:pt idx="1261">
                  <c:v>-460</c:v>
                </c:pt>
                <c:pt idx="1262">
                  <c:v>-460</c:v>
                </c:pt>
                <c:pt idx="1263">
                  <c:v>-460</c:v>
                </c:pt>
                <c:pt idx="1264">
                  <c:v>-460</c:v>
                </c:pt>
                <c:pt idx="1265">
                  <c:v>-460</c:v>
                </c:pt>
                <c:pt idx="1266">
                  <c:v>-450</c:v>
                </c:pt>
                <c:pt idx="1267">
                  <c:v>-450</c:v>
                </c:pt>
                <c:pt idx="1268">
                  <c:v>-450</c:v>
                </c:pt>
                <c:pt idx="1269">
                  <c:v>-450</c:v>
                </c:pt>
                <c:pt idx="1270">
                  <c:v>-450</c:v>
                </c:pt>
                <c:pt idx="1271">
                  <c:v>-430</c:v>
                </c:pt>
                <c:pt idx="1272">
                  <c:v>-430</c:v>
                </c:pt>
                <c:pt idx="1273">
                  <c:v>-430</c:v>
                </c:pt>
                <c:pt idx="1274">
                  <c:v>-430</c:v>
                </c:pt>
                <c:pt idx="1275">
                  <c:v>-430</c:v>
                </c:pt>
                <c:pt idx="1276">
                  <c:v>-410</c:v>
                </c:pt>
                <c:pt idx="1277">
                  <c:v>-410</c:v>
                </c:pt>
                <c:pt idx="1278">
                  <c:v>-410</c:v>
                </c:pt>
                <c:pt idx="1279">
                  <c:v>-410</c:v>
                </c:pt>
                <c:pt idx="1280">
                  <c:v>-410</c:v>
                </c:pt>
                <c:pt idx="1281">
                  <c:v>-450</c:v>
                </c:pt>
                <c:pt idx="1282">
                  <c:v>-450</c:v>
                </c:pt>
                <c:pt idx="1283">
                  <c:v>-450</c:v>
                </c:pt>
                <c:pt idx="1284">
                  <c:v>-450</c:v>
                </c:pt>
                <c:pt idx="1285">
                  <c:v>-450</c:v>
                </c:pt>
                <c:pt idx="1286">
                  <c:v>-500</c:v>
                </c:pt>
                <c:pt idx="1287">
                  <c:v>-500</c:v>
                </c:pt>
                <c:pt idx="1288">
                  <c:v>-500</c:v>
                </c:pt>
                <c:pt idx="1289">
                  <c:v>-500</c:v>
                </c:pt>
                <c:pt idx="1290">
                  <c:v>-500</c:v>
                </c:pt>
                <c:pt idx="1291">
                  <c:v>-500</c:v>
                </c:pt>
                <c:pt idx="1292">
                  <c:v>-500</c:v>
                </c:pt>
                <c:pt idx="1293">
                  <c:v>-500</c:v>
                </c:pt>
                <c:pt idx="1294">
                  <c:v>-500</c:v>
                </c:pt>
                <c:pt idx="1295">
                  <c:v>-510</c:v>
                </c:pt>
                <c:pt idx="1296">
                  <c:v>-510</c:v>
                </c:pt>
                <c:pt idx="1297">
                  <c:v>-510</c:v>
                </c:pt>
                <c:pt idx="1298">
                  <c:v>-510</c:v>
                </c:pt>
                <c:pt idx="1299">
                  <c:v>-510</c:v>
                </c:pt>
                <c:pt idx="1300">
                  <c:v>-450</c:v>
                </c:pt>
                <c:pt idx="1301">
                  <c:v>-450</c:v>
                </c:pt>
                <c:pt idx="1302">
                  <c:v>-450</c:v>
                </c:pt>
                <c:pt idx="1303">
                  <c:v>-450</c:v>
                </c:pt>
                <c:pt idx="1304">
                  <c:v>-450</c:v>
                </c:pt>
                <c:pt idx="1305">
                  <c:v>-450</c:v>
                </c:pt>
                <c:pt idx="1306">
                  <c:v>-450</c:v>
                </c:pt>
                <c:pt idx="1307">
                  <c:v>-450</c:v>
                </c:pt>
                <c:pt idx="1308">
                  <c:v>-450</c:v>
                </c:pt>
                <c:pt idx="1309">
                  <c:v>-500</c:v>
                </c:pt>
                <c:pt idx="1310">
                  <c:v>-500</c:v>
                </c:pt>
                <c:pt idx="1311">
                  <c:v>-500</c:v>
                </c:pt>
                <c:pt idx="1312">
                  <c:v>-500</c:v>
                </c:pt>
                <c:pt idx="1313">
                  <c:v>-500</c:v>
                </c:pt>
                <c:pt idx="1314">
                  <c:v>-530</c:v>
                </c:pt>
                <c:pt idx="1315">
                  <c:v>-530</c:v>
                </c:pt>
                <c:pt idx="1316">
                  <c:v>-530</c:v>
                </c:pt>
                <c:pt idx="1317">
                  <c:v>-530</c:v>
                </c:pt>
                <c:pt idx="1318">
                  <c:v>-530</c:v>
                </c:pt>
                <c:pt idx="1319">
                  <c:v>-510</c:v>
                </c:pt>
                <c:pt idx="1320">
                  <c:v>-510</c:v>
                </c:pt>
                <c:pt idx="1321">
                  <c:v>-510</c:v>
                </c:pt>
                <c:pt idx="1322">
                  <c:v>-510</c:v>
                </c:pt>
                <c:pt idx="1323">
                  <c:v>-510</c:v>
                </c:pt>
                <c:pt idx="1324">
                  <c:v>-500</c:v>
                </c:pt>
                <c:pt idx="1325">
                  <c:v>-500</c:v>
                </c:pt>
                <c:pt idx="1326">
                  <c:v>-500</c:v>
                </c:pt>
                <c:pt idx="1327">
                  <c:v>-500</c:v>
                </c:pt>
                <c:pt idx="1328">
                  <c:v>-500</c:v>
                </c:pt>
                <c:pt idx="1329">
                  <c:v>-520</c:v>
                </c:pt>
                <c:pt idx="1330">
                  <c:v>-520</c:v>
                </c:pt>
                <c:pt idx="1331">
                  <c:v>-520</c:v>
                </c:pt>
                <c:pt idx="1332">
                  <c:v>-520</c:v>
                </c:pt>
                <c:pt idx="1333">
                  <c:v>-520</c:v>
                </c:pt>
                <c:pt idx="1334">
                  <c:v>-500</c:v>
                </c:pt>
                <c:pt idx="1335">
                  <c:v>-500</c:v>
                </c:pt>
                <c:pt idx="1336">
                  <c:v>-500</c:v>
                </c:pt>
                <c:pt idx="1337">
                  <c:v>-500</c:v>
                </c:pt>
                <c:pt idx="1338">
                  <c:v>-500</c:v>
                </c:pt>
                <c:pt idx="1339">
                  <c:v>-390</c:v>
                </c:pt>
                <c:pt idx="1340">
                  <c:v>-390</c:v>
                </c:pt>
                <c:pt idx="1341">
                  <c:v>-390</c:v>
                </c:pt>
                <c:pt idx="1342">
                  <c:v>-390</c:v>
                </c:pt>
                <c:pt idx="1343">
                  <c:v>-390</c:v>
                </c:pt>
                <c:pt idx="1344">
                  <c:v>-390</c:v>
                </c:pt>
                <c:pt idx="1345">
                  <c:v>-390</c:v>
                </c:pt>
                <c:pt idx="1346">
                  <c:v>-390</c:v>
                </c:pt>
                <c:pt idx="1347">
                  <c:v>-390</c:v>
                </c:pt>
                <c:pt idx="1348">
                  <c:v>-390</c:v>
                </c:pt>
                <c:pt idx="1349">
                  <c:v>-390</c:v>
                </c:pt>
                <c:pt idx="1350">
                  <c:v>-390</c:v>
                </c:pt>
                <c:pt idx="1351">
                  <c:v>-390</c:v>
                </c:pt>
                <c:pt idx="1352">
                  <c:v>-390</c:v>
                </c:pt>
                <c:pt idx="1353">
                  <c:v>-370</c:v>
                </c:pt>
                <c:pt idx="1354">
                  <c:v>-370</c:v>
                </c:pt>
                <c:pt idx="1355">
                  <c:v>-370</c:v>
                </c:pt>
                <c:pt idx="1356">
                  <c:v>-370</c:v>
                </c:pt>
                <c:pt idx="1357">
                  <c:v>-370</c:v>
                </c:pt>
                <c:pt idx="1358">
                  <c:v>-350</c:v>
                </c:pt>
                <c:pt idx="1359">
                  <c:v>-350</c:v>
                </c:pt>
                <c:pt idx="1360">
                  <c:v>-350</c:v>
                </c:pt>
                <c:pt idx="1361">
                  <c:v>-350</c:v>
                </c:pt>
                <c:pt idx="1362">
                  <c:v>-350</c:v>
                </c:pt>
                <c:pt idx="1363">
                  <c:v>-300</c:v>
                </c:pt>
                <c:pt idx="1364">
                  <c:v>-300</c:v>
                </c:pt>
                <c:pt idx="1365">
                  <c:v>-300</c:v>
                </c:pt>
                <c:pt idx="1366">
                  <c:v>-300</c:v>
                </c:pt>
                <c:pt idx="1367">
                  <c:v>-300</c:v>
                </c:pt>
                <c:pt idx="1368">
                  <c:v>-280</c:v>
                </c:pt>
                <c:pt idx="1369">
                  <c:v>-280</c:v>
                </c:pt>
                <c:pt idx="1370">
                  <c:v>-280</c:v>
                </c:pt>
                <c:pt idx="1371">
                  <c:v>-280</c:v>
                </c:pt>
                <c:pt idx="1372">
                  <c:v>-280</c:v>
                </c:pt>
                <c:pt idx="1373">
                  <c:v>-250</c:v>
                </c:pt>
                <c:pt idx="1374">
                  <c:v>-250</c:v>
                </c:pt>
                <c:pt idx="1375">
                  <c:v>-250</c:v>
                </c:pt>
                <c:pt idx="1376">
                  <c:v>-250</c:v>
                </c:pt>
                <c:pt idx="1377">
                  <c:v>-250</c:v>
                </c:pt>
                <c:pt idx="1378">
                  <c:v>-230</c:v>
                </c:pt>
                <c:pt idx="1379">
                  <c:v>-230</c:v>
                </c:pt>
                <c:pt idx="1380">
                  <c:v>-230</c:v>
                </c:pt>
                <c:pt idx="1381">
                  <c:v>-230</c:v>
                </c:pt>
                <c:pt idx="1382">
                  <c:v>-230</c:v>
                </c:pt>
                <c:pt idx="1383">
                  <c:v>-210</c:v>
                </c:pt>
                <c:pt idx="1384">
                  <c:v>-210</c:v>
                </c:pt>
                <c:pt idx="1385">
                  <c:v>-210</c:v>
                </c:pt>
                <c:pt idx="1386">
                  <c:v>-210</c:v>
                </c:pt>
                <c:pt idx="1387">
                  <c:v>-210</c:v>
                </c:pt>
                <c:pt idx="1388">
                  <c:v>-230</c:v>
                </c:pt>
                <c:pt idx="1389">
                  <c:v>-230</c:v>
                </c:pt>
                <c:pt idx="1390">
                  <c:v>-230</c:v>
                </c:pt>
                <c:pt idx="1391">
                  <c:v>-230</c:v>
                </c:pt>
                <c:pt idx="1392">
                  <c:v>-230</c:v>
                </c:pt>
                <c:pt idx="1393">
                  <c:v>-190</c:v>
                </c:pt>
                <c:pt idx="1394">
                  <c:v>-190</c:v>
                </c:pt>
                <c:pt idx="1395">
                  <c:v>-190</c:v>
                </c:pt>
                <c:pt idx="1396">
                  <c:v>-190</c:v>
                </c:pt>
                <c:pt idx="1397">
                  <c:v>-190</c:v>
                </c:pt>
                <c:pt idx="1398">
                  <c:v>-220</c:v>
                </c:pt>
                <c:pt idx="1399">
                  <c:v>-220</c:v>
                </c:pt>
                <c:pt idx="1400">
                  <c:v>-220</c:v>
                </c:pt>
                <c:pt idx="1401">
                  <c:v>-220</c:v>
                </c:pt>
                <c:pt idx="1402">
                  <c:v>-220</c:v>
                </c:pt>
                <c:pt idx="1403">
                  <c:v>-220</c:v>
                </c:pt>
                <c:pt idx="1404">
                  <c:v>-220</c:v>
                </c:pt>
                <c:pt idx="1405">
                  <c:v>-180</c:v>
                </c:pt>
                <c:pt idx="1406">
                  <c:v>-180</c:v>
                </c:pt>
                <c:pt idx="1407">
                  <c:v>-180</c:v>
                </c:pt>
                <c:pt idx="1408">
                  <c:v>-180</c:v>
                </c:pt>
                <c:pt idx="1409">
                  <c:v>-180</c:v>
                </c:pt>
                <c:pt idx="1410">
                  <c:v>-200</c:v>
                </c:pt>
                <c:pt idx="1411">
                  <c:v>-200</c:v>
                </c:pt>
                <c:pt idx="1412">
                  <c:v>-200</c:v>
                </c:pt>
                <c:pt idx="1413">
                  <c:v>-200</c:v>
                </c:pt>
                <c:pt idx="1414">
                  <c:v>-200</c:v>
                </c:pt>
                <c:pt idx="1415">
                  <c:v>-210</c:v>
                </c:pt>
                <c:pt idx="1416">
                  <c:v>-210</c:v>
                </c:pt>
                <c:pt idx="1417">
                  <c:v>-210</c:v>
                </c:pt>
                <c:pt idx="1418">
                  <c:v>-210</c:v>
                </c:pt>
                <c:pt idx="1419">
                  <c:v>-210</c:v>
                </c:pt>
                <c:pt idx="1420">
                  <c:v>-160</c:v>
                </c:pt>
                <c:pt idx="1421">
                  <c:v>-160</c:v>
                </c:pt>
                <c:pt idx="1422">
                  <c:v>-160</c:v>
                </c:pt>
                <c:pt idx="1423">
                  <c:v>-160</c:v>
                </c:pt>
                <c:pt idx="1424">
                  <c:v>-160</c:v>
                </c:pt>
                <c:pt idx="1425">
                  <c:v>-210</c:v>
                </c:pt>
                <c:pt idx="1426">
                  <c:v>-210</c:v>
                </c:pt>
                <c:pt idx="1427">
                  <c:v>-210</c:v>
                </c:pt>
                <c:pt idx="1428">
                  <c:v>-210</c:v>
                </c:pt>
                <c:pt idx="1429">
                  <c:v>-160</c:v>
                </c:pt>
                <c:pt idx="1430">
                  <c:v>-160</c:v>
                </c:pt>
                <c:pt idx="1431">
                  <c:v>-160</c:v>
                </c:pt>
                <c:pt idx="1432">
                  <c:v>-160</c:v>
                </c:pt>
                <c:pt idx="1433">
                  <c:v>-160</c:v>
                </c:pt>
                <c:pt idx="1434">
                  <c:v>-110</c:v>
                </c:pt>
                <c:pt idx="1435">
                  <c:v>-110</c:v>
                </c:pt>
                <c:pt idx="1436">
                  <c:v>-110</c:v>
                </c:pt>
                <c:pt idx="1437">
                  <c:v>-110</c:v>
                </c:pt>
                <c:pt idx="1438">
                  <c:v>-110</c:v>
                </c:pt>
                <c:pt idx="1439">
                  <c:v>-50</c:v>
                </c:pt>
                <c:pt idx="1440">
                  <c:v>-50</c:v>
                </c:pt>
                <c:pt idx="1441">
                  <c:v>-50</c:v>
                </c:pt>
                <c:pt idx="1442">
                  <c:v>-50</c:v>
                </c:pt>
                <c:pt idx="1443">
                  <c:v>-50</c:v>
                </c:pt>
                <c:pt idx="1444">
                  <c:v>70</c:v>
                </c:pt>
                <c:pt idx="1445">
                  <c:v>70</c:v>
                </c:pt>
                <c:pt idx="1446">
                  <c:v>70</c:v>
                </c:pt>
                <c:pt idx="1447">
                  <c:v>70</c:v>
                </c:pt>
                <c:pt idx="1448">
                  <c:v>70</c:v>
                </c:pt>
                <c:pt idx="1449">
                  <c:v>70</c:v>
                </c:pt>
                <c:pt idx="1450">
                  <c:v>70</c:v>
                </c:pt>
                <c:pt idx="1451">
                  <c:v>70</c:v>
                </c:pt>
                <c:pt idx="1452">
                  <c:v>70</c:v>
                </c:pt>
                <c:pt idx="1453">
                  <c:v>70</c:v>
                </c:pt>
                <c:pt idx="1454">
                  <c:v>50</c:v>
                </c:pt>
                <c:pt idx="1455">
                  <c:v>50</c:v>
                </c:pt>
                <c:pt idx="1456">
                  <c:v>50</c:v>
                </c:pt>
                <c:pt idx="1457">
                  <c:v>50</c:v>
                </c:pt>
                <c:pt idx="1458">
                  <c:v>50</c:v>
                </c:pt>
                <c:pt idx="1459">
                  <c:v>70</c:v>
                </c:pt>
                <c:pt idx="1460">
                  <c:v>70</c:v>
                </c:pt>
                <c:pt idx="1461">
                  <c:v>70</c:v>
                </c:pt>
                <c:pt idx="1462">
                  <c:v>70</c:v>
                </c:pt>
                <c:pt idx="1463">
                  <c:v>70</c:v>
                </c:pt>
                <c:pt idx="1464">
                  <c:v>80</c:v>
                </c:pt>
                <c:pt idx="1465">
                  <c:v>80</c:v>
                </c:pt>
                <c:pt idx="1466">
                  <c:v>80</c:v>
                </c:pt>
                <c:pt idx="1467">
                  <c:v>80</c:v>
                </c:pt>
                <c:pt idx="1468">
                  <c:v>80</c:v>
                </c:pt>
                <c:pt idx="1469">
                  <c:v>30</c:v>
                </c:pt>
                <c:pt idx="1470">
                  <c:v>30</c:v>
                </c:pt>
                <c:pt idx="1471">
                  <c:v>30</c:v>
                </c:pt>
                <c:pt idx="1472">
                  <c:v>30</c:v>
                </c:pt>
                <c:pt idx="1473">
                  <c:v>30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曜日別リターン!$O$25</c:f>
              <c:strCache>
                <c:ptCount val="1"/>
                <c:pt idx="0">
                  <c:v>火曜</c:v>
                </c:pt>
              </c:strCache>
            </c:strRef>
          </c:tx>
          <c:marker>
            <c:symbol val="none"/>
          </c:marker>
          <c:cat>
            <c:numRef>
              <c:f>曜日別リターン!$A$26:$A$1744</c:f>
              <c:numCache>
                <c:formatCode>m/d/yyyy</c:formatCode>
                <c:ptCount val="1719"/>
                <c:pt idx="0">
                  <c:v>43116</c:v>
                </c:pt>
                <c:pt idx="1">
                  <c:v>43115</c:v>
                </c:pt>
                <c:pt idx="2">
                  <c:v>43112</c:v>
                </c:pt>
                <c:pt idx="3">
                  <c:v>43111</c:v>
                </c:pt>
                <c:pt idx="4">
                  <c:v>43110</c:v>
                </c:pt>
                <c:pt idx="5">
                  <c:v>43109</c:v>
                </c:pt>
                <c:pt idx="6">
                  <c:v>43105</c:v>
                </c:pt>
                <c:pt idx="7">
                  <c:v>43104</c:v>
                </c:pt>
                <c:pt idx="8">
                  <c:v>43098</c:v>
                </c:pt>
                <c:pt idx="9">
                  <c:v>43097</c:v>
                </c:pt>
                <c:pt idx="10">
                  <c:v>43096</c:v>
                </c:pt>
                <c:pt idx="11">
                  <c:v>43095</c:v>
                </c:pt>
                <c:pt idx="12">
                  <c:v>43094</c:v>
                </c:pt>
                <c:pt idx="13">
                  <c:v>43091</c:v>
                </c:pt>
                <c:pt idx="14">
                  <c:v>43090</c:v>
                </c:pt>
                <c:pt idx="15">
                  <c:v>43089</c:v>
                </c:pt>
                <c:pt idx="16">
                  <c:v>43088</c:v>
                </c:pt>
                <c:pt idx="17">
                  <c:v>43087</c:v>
                </c:pt>
                <c:pt idx="18">
                  <c:v>43084</c:v>
                </c:pt>
                <c:pt idx="19">
                  <c:v>43083</c:v>
                </c:pt>
                <c:pt idx="20">
                  <c:v>43082</c:v>
                </c:pt>
                <c:pt idx="21">
                  <c:v>43081</c:v>
                </c:pt>
                <c:pt idx="22">
                  <c:v>43080</c:v>
                </c:pt>
                <c:pt idx="23">
                  <c:v>43077</c:v>
                </c:pt>
                <c:pt idx="24">
                  <c:v>43076</c:v>
                </c:pt>
                <c:pt idx="25">
                  <c:v>43075</c:v>
                </c:pt>
                <c:pt idx="26">
                  <c:v>43074</c:v>
                </c:pt>
                <c:pt idx="27">
                  <c:v>43073</c:v>
                </c:pt>
                <c:pt idx="28">
                  <c:v>43070</c:v>
                </c:pt>
                <c:pt idx="29">
                  <c:v>43069</c:v>
                </c:pt>
                <c:pt idx="30">
                  <c:v>43068</c:v>
                </c:pt>
                <c:pt idx="31">
                  <c:v>43067</c:v>
                </c:pt>
                <c:pt idx="32">
                  <c:v>43066</c:v>
                </c:pt>
                <c:pt idx="33">
                  <c:v>43063</c:v>
                </c:pt>
                <c:pt idx="34">
                  <c:v>43061</c:v>
                </c:pt>
                <c:pt idx="35">
                  <c:v>43060</c:v>
                </c:pt>
                <c:pt idx="36">
                  <c:v>43059</c:v>
                </c:pt>
                <c:pt idx="37">
                  <c:v>43056</c:v>
                </c:pt>
                <c:pt idx="38">
                  <c:v>43055</c:v>
                </c:pt>
                <c:pt idx="39">
                  <c:v>43054</c:v>
                </c:pt>
                <c:pt idx="40">
                  <c:v>43053</c:v>
                </c:pt>
                <c:pt idx="41">
                  <c:v>43052</c:v>
                </c:pt>
                <c:pt idx="42">
                  <c:v>43049</c:v>
                </c:pt>
                <c:pt idx="43">
                  <c:v>43048</c:v>
                </c:pt>
                <c:pt idx="44">
                  <c:v>43047</c:v>
                </c:pt>
                <c:pt idx="45">
                  <c:v>43046</c:v>
                </c:pt>
                <c:pt idx="46">
                  <c:v>43045</c:v>
                </c:pt>
                <c:pt idx="47">
                  <c:v>43041</c:v>
                </c:pt>
                <c:pt idx="48">
                  <c:v>43040</c:v>
                </c:pt>
                <c:pt idx="49">
                  <c:v>43039</c:v>
                </c:pt>
                <c:pt idx="50">
                  <c:v>43038</c:v>
                </c:pt>
                <c:pt idx="51">
                  <c:v>43035</c:v>
                </c:pt>
                <c:pt idx="52">
                  <c:v>43034</c:v>
                </c:pt>
                <c:pt idx="53">
                  <c:v>43033</c:v>
                </c:pt>
                <c:pt idx="54">
                  <c:v>43032</c:v>
                </c:pt>
                <c:pt idx="55">
                  <c:v>43031</c:v>
                </c:pt>
                <c:pt idx="56">
                  <c:v>43028</c:v>
                </c:pt>
                <c:pt idx="57">
                  <c:v>43027</c:v>
                </c:pt>
                <c:pt idx="58">
                  <c:v>43026</c:v>
                </c:pt>
                <c:pt idx="59">
                  <c:v>43025</c:v>
                </c:pt>
                <c:pt idx="60">
                  <c:v>43024</c:v>
                </c:pt>
                <c:pt idx="61">
                  <c:v>43021</c:v>
                </c:pt>
                <c:pt idx="62">
                  <c:v>43020</c:v>
                </c:pt>
                <c:pt idx="63">
                  <c:v>43019</c:v>
                </c:pt>
                <c:pt idx="64">
                  <c:v>43018</c:v>
                </c:pt>
                <c:pt idx="65">
                  <c:v>43014</c:v>
                </c:pt>
                <c:pt idx="66">
                  <c:v>43013</c:v>
                </c:pt>
                <c:pt idx="67">
                  <c:v>43012</c:v>
                </c:pt>
                <c:pt idx="68">
                  <c:v>43011</c:v>
                </c:pt>
                <c:pt idx="69">
                  <c:v>43010</c:v>
                </c:pt>
                <c:pt idx="70">
                  <c:v>43007</c:v>
                </c:pt>
                <c:pt idx="71">
                  <c:v>43006</c:v>
                </c:pt>
                <c:pt idx="72">
                  <c:v>43005</c:v>
                </c:pt>
                <c:pt idx="73">
                  <c:v>43004</c:v>
                </c:pt>
                <c:pt idx="74">
                  <c:v>43003</c:v>
                </c:pt>
                <c:pt idx="75">
                  <c:v>43000</c:v>
                </c:pt>
                <c:pt idx="76">
                  <c:v>42999</c:v>
                </c:pt>
                <c:pt idx="77">
                  <c:v>42998</c:v>
                </c:pt>
                <c:pt idx="78">
                  <c:v>42997</c:v>
                </c:pt>
                <c:pt idx="79">
                  <c:v>42993</c:v>
                </c:pt>
                <c:pt idx="80">
                  <c:v>42992</c:v>
                </c:pt>
                <c:pt idx="81">
                  <c:v>42991</c:v>
                </c:pt>
                <c:pt idx="82">
                  <c:v>42990</c:v>
                </c:pt>
                <c:pt idx="83">
                  <c:v>42989</c:v>
                </c:pt>
                <c:pt idx="84">
                  <c:v>42986</c:v>
                </c:pt>
                <c:pt idx="85">
                  <c:v>42985</c:v>
                </c:pt>
                <c:pt idx="86">
                  <c:v>42984</c:v>
                </c:pt>
                <c:pt idx="87">
                  <c:v>42983</c:v>
                </c:pt>
                <c:pt idx="88">
                  <c:v>42982</c:v>
                </c:pt>
                <c:pt idx="89">
                  <c:v>42979</c:v>
                </c:pt>
                <c:pt idx="90">
                  <c:v>42978</c:v>
                </c:pt>
                <c:pt idx="91">
                  <c:v>42977</c:v>
                </c:pt>
                <c:pt idx="92">
                  <c:v>42976</c:v>
                </c:pt>
                <c:pt idx="93">
                  <c:v>42975</c:v>
                </c:pt>
                <c:pt idx="94">
                  <c:v>42972</c:v>
                </c:pt>
                <c:pt idx="95">
                  <c:v>42971</c:v>
                </c:pt>
                <c:pt idx="96">
                  <c:v>42970</c:v>
                </c:pt>
                <c:pt idx="97">
                  <c:v>42969</c:v>
                </c:pt>
                <c:pt idx="98">
                  <c:v>42968</c:v>
                </c:pt>
                <c:pt idx="99">
                  <c:v>42965</c:v>
                </c:pt>
                <c:pt idx="100">
                  <c:v>42964</c:v>
                </c:pt>
                <c:pt idx="101">
                  <c:v>42963</c:v>
                </c:pt>
                <c:pt idx="102">
                  <c:v>42962</c:v>
                </c:pt>
                <c:pt idx="103">
                  <c:v>42961</c:v>
                </c:pt>
                <c:pt idx="104">
                  <c:v>42957</c:v>
                </c:pt>
                <c:pt idx="105">
                  <c:v>42956</c:v>
                </c:pt>
                <c:pt idx="106">
                  <c:v>42955</c:v>
                </c:pt>
                <c:pt idx="107">
                  <c:v>42954</c:v>
                </c:pt>
                <c:pt idx="108">
                  <c:v>42951</c:v>
                </c:pt>
                <c:pt idx="109">
                  <c:v>42950</c:v>
                </c:pt>
                <c:pt idx="110">
                  <c:v>42949</c:v>
                </c:pt>
                <c:pt idx="111">
                  <c:v>42948</c:v>
                </c:pt>
                <c:pt idx="112">
                  <c:v>42947</c:v>
                </c:pt>
                <c:pt idx="113">
                  <c:v>42944</c:v>
                </c:pt>
                <c:pt idx="114">
                  <c:v>42943</c:v>
                </c:pt>
                <c:pt idx="115">
                  <c:v>42942</c:v>
                </c:pt>
                <c:pt idx="116">
                  <c:v>42941</c:v>
                </c:pt>
                <c:pt idx="117">
                  <c:v>42940</c:v>
                </c:pt>
                <c:pt idx="118">
                  <c:v>42937</c:v>
                </c:pt>
                <c:pt idx="119">
                  <c:v>42936</c:v>
                </c:pt>
                <c:pt idx="120">
                  <c:v>42935</c:v>
                </c:pt>
                <c:pt idx="121">
                  <c:v>42934</c:v>
                </c:pt>
                <c:pt idx="122">
                  <c:v>42930</c:v>
                </c:pt>
                <c:pt idx="123">
                  <c:v>42929</c:v>
                </c:pt>
                <c:pt idx="124">
                  <c:v>42928</c:v>
                </c:pt>
                <c:pt idx="125">
                  <c:v>42927</c:v>
                </c:pt>
                <c:pt idx="126">
                  <c:v>42926</c:v>
                </c:pt>
                <c:pt idx="127">
                  <c:v>42923</c:v>
                </c:pt>
                <c:pt idx="128">
                  <c:v>42922</c:v>
                </c:pt>
                <c:pt idx="129">
                  <c:v>42921</c:v>
                </c:pt>
                <c:pt idx="130">
                  <c:v>42920</c:v>
                </c:pt>
                <c:pt idx="131">
                  <c:v>42919</c:v>
                </c:pt>
                <c:pt idx="132">
                  <c:v>42916</c:v>
                </c:pt>
                <c:pt idx="133">
                  <c:v>42915</c:v>
                </c:pt>
                <c:pt idx="134">
                  <c:v>42914</c:v>
                </c:pt>
                <c:pt idx="135">
                  <c:v>42913</c:v>
                </c:pt>
                <c:pt idx="136">
                  <c:v>42912</c:v>
                </c:pt>
                <c:pt idx="137">
                  <c:v>42909</c:v>
                </c:pt>
                <c:pt idx="138">
                  <c:v>42908</c:v>
                </c:pt>
                <c:pt idx="139">
                  <c:v>42907</c:v>
                </c:pt>
                <c:pt idx="140">
                  <c:v>42906</c:v>
                </c:pt>
                <c:pt idx="141">
                  <c:v>42905</c:v>
                </c:pt>
                <c:pt idx="142">
                  <c:v>42902</c:v>
                </c:pt>
                <c:pt idx="143">
                  <c:v>42901</c:v>
                </c:pt>
                <c:pt idx="144">
                  <c:v>42900</c:v>
                </c:pt>
                <c:pt idx="145">
                  <c:v>42899</c:v>
                </c:pt>
                <c:pt idx="146">
                  <c:v>42898</c:v>
                </c:pt>
                <c:pt idx="147">
                  <c:v>42895</c:v>
                </c:pt>
                <c:pt idx="148">
                  <c:v>42894</c:v>
                </c:pt>
                <c:pt idx="149">
                  <c:v>42893</c:v>
                </c:pt>
                <c:pt idx="150">
                  <c:v>42892</c:v>
                </c:pt>
                <c:pt idx="151">
                  <c:v>42891</c:v>
                </c:pt>
                <c:pt idx="152">
                  <c:v>42888</c:v>
                </c:pt>
                <c:pt idx="153">
                  <c:v>42887</c:v>
                </c:pt>
                <c:pt idx="154">
                  <c:v>42886</c:v>
                </c:pt>
                <c:pt idx="155">
                  <c:v>42885</c:v>
                </c:pt>
                <c:pt idx="156">
                  <c:v>42884</c:v>
                </c:pt>
                <c:pt idx="157">
                  <c:v>42881</c:v>
                </c:pt>
                <c:pt idx="158">
                  <c:v>42880</c:v>
                </c:pt>
                <c:pt idx="159">
                  <c:v>42879</c:v>
                </c:pt>
                <c:pt idx="160">
                  <c:v>42878</c:v>
                </c:pt>
                <c:pt idx="161">
                  <c:v>42877</c:v>
                </c:pt>
                <c:pt idx="162">
                  <c:v>42874</c:v>
                </c:pt>
                <c:pt idx="163">
                  <c:v>42873</c:v>
                </c:pt>
                <c:pt idx="164">
                  <c:v>42872</c:v>
                </c:pt>
                <c:pt idx="165">
                  <c:v>42871</c:v>
                </c:pt>
                <c:pt idx="166">
                  <c:v>42870</c:v>
                </c:pt>
                <c:pt idx="167">
                  <c:v>42867</c:v>
                </c:pt>
                <c:pt idx="168">
                  <c:v>42866</c:v>
                </c:pt>
                <c:pt idx="169">
                  <c:v>42865</c:v>
                </c:pt>
                <c:pt idx="170">
                  <c:v>42864</c:v>
                </c:pt>
                <c:pt idx="171">
                  <c:v>42863</c:v>
                </c:pt>
                <c:pt idx="172">
                  <c:v>42857</c:v>
                </c:pt>
                <c:pt idx="173">
                  <c:v>42856</c:v>
                </c:pt>
                <c:pt idx="174">
                  <c:v>42853</c:v>
                </c:pt>
                <c:pt idx="175">
                  <c:v>42852</c:v>
                </c:pt>
                <c:pt idx="176">
                  <c:v>42851</c:v>
                </c:pt>
                <c:pt idx="177">
                  <c:v>42850</c:v>
                </c:pt>
                <c:pt idx="178">
                  <c:v>42849</c:v>
                </c:pt>
                <c:pt idx="179">
                  <c:v>42846</c:v>
                </c:pt>
                <c:pt idx="180">
                  <c:v>42845</c:v>
                </c:pt>
                <c:pt idx="181">
                  <c:v>42844</c:v>
                </c:pt>
                <c:pt idx="182">
                  <c:v>42843</c:v>
                </c:pt>
                <c:pt idx="183">
                  <c:v>42842</c:v>
                </c:pt>
                <c:pt idx="184">
                  <c:v>42839</c:v>
                </c:pt>
                <c:pt idx="185">
                  <c:v>42838</c:v>
                </c:pt>
                <c:pt idx="186">
                  <c:v>42837</c:v>
                </c:pt>
                <c:pt idx="187">
                  <c:v>42836</c:v>
                </c:pt>
                <c:pt idx="188">
                  <c:v>42835</c:v>
                </c:pt>
                <c:pt idx="189">
                  <c:v>42832</c:v>
                </c:pt>
                <c:pt idx="190">
                  <c:v>42831</c:v>
                </c:pt>
                <c:pt idx="191">
                  <c:v>42830</c:v>
                </c:pt>
                <c:pt idx="192">
                  <c:v>42829</c:v>
                </c:pt>
                <c:pt idx="193">
                  <c:v>42828</c:v>
                </c:pt>
                <c:pt idx="194">
                  <c:v>42825</c:v>
                </c:pt>
                <c:pt idx="195">
                  <c:v>42824</c:v>
                </c:pt>
                <c:pt idx="196">
                  <c:v>42823</c:v>
                </c:pt>
                <c:pt idx="197">
                  <c:v>42822</c:v>
                </c:pt>
                <c:pt idx="198">
                  <c:v>42821</c:v>
                </c:pt>
                <c:pt idx="199">
                  <c:v>42818</c:v>
                </c:pt>
                <c:pt idx="200">
                  <c:v>42817</c:v>
                </c:pt>
                <c:pt idx="201">
                  <c:v>42816</c:v>
                </c:pt>
                <c:pt idx="202">
                  <c:v>42815</c:v>
                </c:pt>
                <c:pt idx="203">
                  <c:v>42811</c:v>
                </c:pt>
                <c:pt idx="204">
                  <c:v>42810</c:v>
                </c:pt>
                <c:pt idx="205">
                  <c:v>42809</c:v>
                </c:pt>
                <c:pt idx="206">
                  <c:v>42808</c:v>
                </c:pt>
                <c:pt idx="207">
                  <c:v>42807</c:v>
                </c:pt>
                <c:pt idx="208">
                  <c:v>42804</c:v>
                </c:pt>
                <c:pt idx="209">
                  <c:v>42803</c:v>
                </c:pt>
                <c:pt idx="210">
                  <c:v>42802</c:v>
                </c:pt>
                <c:pt idx="211">
                  <c:v>42801</c:v>
                </c:pt>
                <c:pt idx="212">
                  <c:v>42800</c:v>
                </c:pt>
                <c:pt idx="213">
                  <c:v>42797</c:v>
                </c:pt>
                <c:pt idx="214">
                  <c:v>42796</c:v>
                </c:pt>
                <c:pt idx="215">
                  <c:v>42795</c:v>
                </c:pt>
                <c:pt idx="216">
                  <c:v>42794</c:v>
                </c:pt>
                <c:pt idx="217">
                  <c:v>42793</c:v>
                </c:pt>
                <c:pt idx="218">
                  <c:v>42790</c:v>
                </c:pt>
                <c:pt idx="219">
                  <c:v>42789</c:v>
                </c:pt>
                <c:pt idx="220">
                  <c:v>42788</c:v>
                </c:pt>
                <c:pt idx="221">
                  <c:v>42787</c:v>
                </c:pt>
                <c:pt idx="222">
                  <c:v>42786</c:v>
                </c:pt>
                <c:pt idx="223">
                  <c:v>42783</c:v>
                </c:pt>
                <c:pt idx="224">
                  <c:v>42782</c:v>
                </c:pt>
                <c:pt idx="225">
                  <c:v>42781</c:v>
                </c:pt>
                <c:pt idx="226">
                  <c:v>42780</c:v>
                </c:pt>
                <c:pt idx="227">
                  <c:v>42779</c:v>
                </c:pt>
                <c:pt idx="228">
                  <c:v>42776</c:v>
                </c:pt>
                <c:pt idx="229">
                  <c:v>42775</c:v>
                </c:pt>
                <c:pt idx="230">
                  <c:v>42774</c:v>
                </c:pt>
                <c:pt idx="231">
                  <c:v>42773</c:v>
                </c:pt>
                <c:pt idx="232">
                  <c:v>42772</c:v>
                </c:pt>
                <c:pt idx="233">
                  <c:v>42769</c:v>
                </c:pt>
                <c:pt idx="234">
                  <c:v>42768</c:v>
                </c:pt>
                <c:pt idx="235">
                  <c:v>42767</c:v>
                </c:pt>
                <c:pt idx="236">
                  <c:v>42766</c:v>
                </c:pt>
                <c:pt idx="237">
                  <c:v>42765</c:v>
                </c:pt>
                <c:pt idx="238">
                  <c:v>42762</c:v>
                </c:pt>
                <c:pt idx="239">
                  <c:v>42761</c:v>
                </c:pt>
                <c:pt idx="240">
                  <c:v>42760</c:v>
                </c:pt>
                <c:pt idx="241">
                  <c:v>42759</c:v>
                </c:pt>
                <c:pt idx="242">
                  <c:v>42758</c:v>
                </c:pt>
                <c:pt idx="243">
                  <c:v>42755</c:v>
                </c:pt>
                <c:pt idx="244">
                  <c:v>42754</c:v>
                </c:pt>
                <c:pt idx="245">
                  <c:v>42753</c:v>
                </c:pt>
                <c:pt idx="246">
                  <c:v>42752</c:v>
                </c:pt>
                <c:pt idx="247">
                  <c:v>42751</c:v>
                </c:pt>
                <c:pt idx="248">
                  <c:v>42748</c:v>
                </c:pt>
                <c:pt idx="249">
                  <c:v>42747</c:v>
                </c:pt>
                <c:pt idx="250">
                  <c:v>42746</c:v>
                </c:pt>
                <c:pt idx="251">
                  <c:v>42745</c:v>
                </c:pt>
                <c:pt idx="252">
                  <c:v>42741</c:v>
                </c:pt>
                <c:pt idx="253">
                  <c:v>42740</c:v>
                </c:pt>
                <c:pt idx="254">
                  <c:v>42739</c:v>
                </c:pt>
                <c:pt idx="255">
                  <c:v>42734</c:v>
                </c:pt>
                <c:pt idx="256">
                  <c:v>42733</c:v>
                </c:pt>
                <c:pt idx="257">
                  <c:v>42732</c:v>
                </c:pt>
                <c:pt idx="258">
                  <c:v>42731</c:v>
                </c:pt>
                <c:pt idx="259">
                  <c:v>42730</c:v>
                </c:pt>
                <c:pt idx="260">
                  <c:v>42726</c:v>
                </c:pt>
                <c:pt idx="261">
                  <c:v>42725</c:v>
                </c:pt>
                <c:pt idx="262">
                  <c:v>42724</c:v>
                </c:pt>
                <c:pt idx="263">
                  <c:v>42723</c:v>
                </c:pt>
                <c:pt idx="264">
                  <c:v>42720</c:v>
                </c:pt>
                <c:pt idx="265">
                  <c:v>42719</c:v>
                </c:pt>
                <c:pt idx="266">
                  <c:v>42718</c:v>
                </c:pt>
                <c:pt idx="267">
                  <c:v>42717</c:v>
                </c:pt>
                <c:pt idx="268">
                  <c:v>42716</c:v>
                </c:pt>
                <c:pt idx="269">
                  <c:v>42713</c:v>
                </c:pt>
                <c:pt idx="270">
                  <c:v>42712</c:v>
                </c:pt>
                <c:pt idx="271">
                  <c:v>42711</c:v>
                </c:pt>
                <c:pt idx="272">
                  <c:v>42710</c:v>
                </c:pt>
                <c:pt idx="273">
                  <c:v>42709</c:v>
                </c:pt>
                <c:pt idx="274">
                  <c:v>42706</c:v>
                </c:pt>
                <c:pt idx="275">
                  <c:v>42705</c:v>
                </c:pt>
                <c:pt idx="276">
                  <c:v>42704</c:v>
                </c:pt>
                <c:pt idx="277">
                  <c:v>42703</c:v>
                </c:pt>
                <c:pt idx="278">
                  <c:v>42702</c:v>
                </c:pt>
                <c:pt idx="279">
                  <c:v>42699</c:v>
                </c:pt>
                <c:pt idx="280">
                  <c:v>42698</c:v>
                </c:pt>
                <c:pt idx="281">
                  <c:v>42696</c:v>
                </c:pt>
                <c:pt idx="282">
                  <c:v>42695</c:v>
                </c:pt>
                <c:pt idx="283">
                  <c:v>42692</c:v>
                </c:pt>
                <c:pt idx="284">
                  <c:v>42691</c:v>
                </c:pt>
                <c:pt idx="285">
                  <c:v>42690</c:v>
                </c:pt>
                <c:pt idx="286">
                  <c:v>42689</c:v>
                </c:pt>
                <c:pt idx="287">
                  <c:v>42688</c:v>
                </c:pt>
                <c:pt idx="288">
                  <c:v>42685</c:v>
                </c:pt>
                <c:pt idx="289">
                  <c:v>42684</c:v>
                </c:pt>
                <c:pt idx="290">
                  <c:v>42683</c:v>
                </c:pt>
                <c:pt idx="291">
                  <c:v>42682</c:v>
                </c:pt>
                <c:pt idx="292">
                  <c:v>42681</c:v>
                </c:pt>
                <c:pt idx="293">
                  <c:v>42678</c:v>
                </c:pt>
                <c:pt idx="294">
                  <c:v>42676</c:v>
                </c:pt>
                <c:pt idx="295">
                  <c:v>42675</c:v>
                </c:pt>
                <c:pt idx="296">
                  <c:v>42674</c:v>
                </c:pt>
                <c:pt idx="297">
                  <c:v>42671</c:v>
                </c:pt>
                <c:pt idx="298">
                  <c:v>42670</c:v>
                </c:pt>
                <c:pt idx="299">
                  <c:v>42669</c:v>
                </c:pt>
                <c:pt idx="300">
                  <c:v>42668</c:v>
                </c:pt>
                <c:pt idx="301">
                  <c:v>42667</c:v>
                </c:pt>
                <c:pt idx="302">
                  <c:v>42664</c:v>
                </c:pt>
                <c:pt idx="303">
                  <c:v>42663</c:v>
                </c:pt>
                <c:pt idx="304">
                  <c:v>42662</c:v>
                </c:pt>
                <c:pt idx="305">
                  <c:v>42661</c:v>
                </c:pt>
                <c:pt idx="306">
                  <c:v>42660</c:v>
                </c:pt>
                <c:pt idx="307">
                  <c:v>42657</c:v>
                </c:pt>
                <c:pt idx="308">
                  <c:v>42656</c:v>
                </c:pt>
                <c:pt idx="309">
                  <c:v>42655</c:v>
                </c:pt>
                <c:pt idx="310">
                  <c:v>42654</c:v>
                </c:pt>
                <c:pt idx="311">
                  <c:v>42650</c:v>
                </c:pt>
                <c:pt idx="312">
                  <c:v>42649</c:v>
                </c:pt>
                <c:pt idx="313">
                  <c:v>42648</c:v>
                </c:pt>
                <c:pt idx="314">
                  <c:v>42647</c:v>
                </c:pt>
                <c:pt idx="315">
                  <c:v>42646</c:v>
                </c:pt>
                <c:pt idx="316">
                  <c:v>42643</c:v>
                </c:pt>
                <c:pt idx="317">
                  <c:v>42642</c:v>
                </c:pt>
                <c:pt idx="318">
                  <c:v>42641</c:v>
                </c:pt>
                <c:pt idx="319">
                  <c:v>42640</c:v>
                </c:pt>
                <c:pt idx="320">
                  <c:v>42639</c:v>
                </c:pt>
                <c:pt idx="321">
                  <c:v>42636</c:v>
                </c:pt>
                <c:pt idx="322">
                  <c:v>42634</c:v>
                </c:pt>
                <c:pt idx="323">
                  <c:v>42633</c:v>
                </c:pt>
                <c:pt idx="324">
                  <c:v>42629</c:v>
                </c:pt>
                <c:pt idx="325">
                  <c:v>42628</c:v>
                </c:pt>
                <c:pt idx="326">
                  <c:v>42627</c:v>
                </c:pt>
                <c:pt idx="327">
                  <c:v>42626</c:v>
                </c:pt>
                <c:pt idx="328">
                  <c:v>42625</c:v>
                </c:pt>
                <c:pt idx="329">
                  <c:v>42622</c:v>
                </c:pt>
                <c:pt idx="330">
                  <c:v>42621</c:v>
                </c:pt>
                <c:pt idx="331">
                  <c:v>42620</c:v>
                </c:pt>
                <c:pt idx="332">
                  <c:v>42619</c:v>
                </c:pt>
                <c:pt idx="333">
                  <c:v>42618</c:v>
                </c:pt>
                <c:pt idx="334">
                  <c:v>42615</c:v>
                </c:pt>
                <c:pt idx="335">
                  <c:v>42614</c:v>
                </c:pt>
                <c:pt idx="336">
                  <c:v>42613</c:v>
                </c:pt>
                <c:pt idx="337">
                  <c:v>42612</c:v>
                </c:pt>
                <c:pt idx="338">
                  <c:v>42611</c:v>
                </c:pt>
                <c:pt idx="339">
                  <c:v>42608</c:v>
                </c:pt>
                <c:pt idx="340">
                  <c:v>42607</c:v>
                </c:pt>
                <c:pt idx="341">
                  <c:v>42606</c:v>
                </c:pt>
                <c:pt idx="342">
                  <c:v>42605</c:v>
                </c:pt>
                <c:pt idx="343">
                  <c:v>42604</c:v>
                </c:pt>
                <c:pt idx="344">
                  <c:v>42601</c:v>
                </c:pt>
                <c:pt idx="345">
                  <c:v>42600</c:v>
                </c:pt>
                <c:pt idx="346">
                  <c:v>42599</c:v>
                </c:pt>
                <c:pt idx="347">
                  <c:v>42598</c:v>
                </c:pt>
                <c:pt idx="348">
                  <c:v>42597</c:v>
                </c:pt>
                <c:pt idx="349">
                  <c:v>42594</c:v>
                </c:pt>
                <c:pt idx="350">
                  <c:v>42592</c:v>
                </c:pt>
                <c:pt idx="351">
                  <c:v>42591</c:v>
                </c:pt>
                <c:pt idx="352">
                  <c:v>42590</c:v>
                </c:pt>
                <c:pt idx="353">
                  <c:v>42587</c:v>
                </c:pt>
                <c:pt idx="354">
                  <c:v>42586</c:v>
                </c:pt>
                <c:pt idx="355">
                  <c:v>42585</c:v>
                </c:pt>
                <c:pt idx="356">
                  <c:v>42584</c:v>
                </c:pt>
                <c:pt idx="357">
                  <c:v>42583</c:v>
                </c:pt>
                <c:pt idx="358">
                  <c:v>42580</c:v>
                </c:pt>
                <c:pt idx="359">
                  <c:v>42579</c:v>
                </c:pt>
                <c:pt idx="360">
                  <c:v>42578</c:v>
                </c:pt>
                <c:pt idx="361">
                  <c:v>42577</c:v>
                </c:pt>
                <c:pt idx="362">
                  <c:v>42576</c:v>
                </c:pt>
                <c:pt idx="363">
                  <c:v>42573</c:v>
                </c:pt>
                <c:pt idx="364">
                  <c:v>42572</c:v>
                </c:pt>
                <c:pt idx="365">
                  <c:v>42571</c:v>
                </c:pt>
                <c:pt idx="366">
                  <c:v>42570</c:v>
                </c:pt>
                <c:pt idx="367">
                  <c:v>42566</c:v>
                </c:pt>
                <c:pt idx="368">
                  <c:v>42565</c:v>
                </c:pt>
                <c:pt idx="369">
                  <c:v>42564</c:v>
                </c:pt>
                <c:pt idx="370">
                  <c:v>42563</c:v>
                </c:pt>
                <c:pt idx="371">
                  <c:v>42562</c:v>
                </c:pt>
                <c:pt idx="372">
                  <c:v>42559</c:v>
                </c:pt>
                <c:pt idx="373">
                  <c:v>42558</c:v>
                </c:pt>
                <c:pt idx="374">
                  <c:v>42557</c:v>
                </c:pt>
                <c:pt idx="375">
                  <c:v>42556</c:v>
                </c:pt>
                <c:pt idx="376">
                  <c:v>42555</c:v>
                </c:pt>
                <c:pt idx="377">
                  <c:v>42552</c:v>
                </c:pt>
                <c:pt idx="378">
                  <c:v>42551</c:v>
                </c:pt>
                <c:pt idx="379">
                  <c:v>42550</c:v>
                </c:pt>
                <c:pt idx="380">
                  <c:v>42549</c:v>
                </c:pt>
                <c:pt idx="381">
                  <c:v>42548</c:v>
                </c:pt>
                <c:pt idx="382">
                  <c:v>42545</c:v>
                </c:pt>
                <c:pt idx="383">
                  <c:v>42544</c:v>
                </c:pt>
                <c:pt idx="384">
                  <c:v>42543</c:v>
                </c:pt>
                <c:pt idx="385">
                  <c:v>42542</c:v>
                </c:pt>
                <c:pt idx="386">
                  <c:v>42541</c:v>
                </c:pt>
                <c:pt idx="387">
                  <c:v>42538</c:v>
                </c:pt>
                <c:pt idx="388">
                  <c:v>42537</c:v>
                </c:pt>
                <c:pt idx="389">
                  <c:v>42536</c:v>
                </c:pt>
                <c:pt idx="390">
                  <c:v>42535</c:v>
                </c:pt>
                <c:pt idx="391">
                  <c:v>42534</c:v>
                </c:pt>
                <c:pt idx="392">
                  <c:v>42531</c:v>
                </c:pt>
                <c:pt idx="393">
                  <c:v>42530</c:v>
                </c:pt>
                <c:pt idx="394">
                  <c:v>42529</c:v>
                </c:pt>
                <c:pt idx="395">
                  <c:v>42528</c:v>
                </c:pt>
                <c:pt idx="396">
                  <c:v>42527</c:v>
                </c:pt>
                <c:pt idx="397">
                  <c:v>42524</c:v>
                </c:pt>
                <c:pt idx="398">
                  <c:v>42523</c:v>
                </c:pt>
                <c:pt idx="399">
                  <c:v>42522</c:v>
                </c:pt>
                <c:pt idx="400">
                  <c:v>42521</c:v>
                </c:pt>
                <c:pt idx="401">
                  <c:v>42520</c:v>
                </c:pt>
                <c:pt idx="402">
                  <c:v>42517</c:v>
                </c:pt>
                <c:pt idx="403">
                  <c:v>42516</c:v>
                </c:pt>
                <c:pt idx="404">
                  <c:v>42515</c:v>
                </c:pt>
                <c:pt idx="405">
                  <c:v>42514</c:v>
                </c:pt>
                <c:pt idx="406">
                  <c:v>42513</c:v>
                </c:pt>
                <c:pt idx="407">
                  <c:v>42510</c:v>
                </c:pt>
                <c:pt idx="408">
                  <c:v>42509</c:v>
                </c:pt>
                <c:pt idx="409">
                  <c:v>42508</c:v>
                </c:pt>
                <c:pt idx="410">
                  <c:v>42507</c:v>
                </c:pt>
                <c:pt idx="411">
                  <c:v>42506</c:v>
                </c:pt>
                <c:pt idx="412">
                  <c:v>42503</c:v>
                </c:pt>
                <c:pt idx="413">
                  <c:v>42502</c:v>
                </c:pt>
                <c:pt idx="414">
                  <c:v>42501</c:v>
                </c:pt>
                <c:pt idx="415">
                  <c:v>42500</c:v>
                </c:pt>
                <c:pt idx="416">
                  <c:v>42499</c:v>
                </c:pt>
                <c:pt idx="417">
                  <c:v>42496</c:v>
                </c:pt>
                <c:pt idx="418">
                  <c:v>42492</c:v>
                </c:pt>
                <c:pt idx="419">
                  <c:v>42488</c:v>
                </c:pt>
                <c:pt idx="420">
                  <c:v>42487</c:v>
                </c:pt>
                <c:pt idx="421">
                  <c:v>42486</c:v>
                </c:pt>
                <c:pt idx="422">
                  <c:v>42485</c:v>
                </c:pt>
                <c:pt idx="423">
                  <c:v>42482</c:v>
                </c:pt>
                <c:pt idx="424">
                  <c:v>42481</c:v>
                </c:pt>
                <c:pt idx="425">
                  <c:v>42480</c:v>
                </c:pt>
                <c:pt idx="426">
                  <c:v>42479</c:v>
                </c:pt>
                <c:pt idx="427">
                  <c:v>42478</c:v>
                </c:pt>
                <c:pt idx="428">
                  <c:v>42475</c:v>
                </c:pt>
                <c:pt idx="429">
                  <c:v>42474</c:v>
                </c:pt>
                <c:pt idx="430">
                  <c:v>42473</c:v>
                </c:pt>
                <c:pt idx="431">
                  <c:v>42472</c:v>
                </c:pt>
                <c:pt idx="432">
                  <c:v>42471</c:v>
                </c:pt>
                <c:pt idx="433">
                  <c:v>42468</c:v>
                </c:pt>
                <c:pt idx="434">
                  <c:v>42467</c:v>
                </c:pt>
                <c:pt idx="435">
                  <c:v>42466</c:v>
                </c:pt>
                <c:pt idx="436">
                  <c:v>42465</c:v>
                </c:pt>
                <c:pt idx="437">
                  <c:v>42464</c:v>
                </c:pt>
                <c:pt idx="438">
                  <c:v>42461</c:v>
                </c:pt>
                <c:pt idx="439">
                  <c:v>42460</c:v>
                </c:pt>
                <c:pt idx="440">
                  <c:v>42459</c:v>
                </c:pt>
                <c:pt idx="441">
                  <c:v>42458</c:v>
                </c:pt>
                <c:pt idx="442">
                  <c:v>42457</c:v>
                </c:pt>
                <c:pt idx="443">
                  <c:v>42454</c:v>
                </c:pt>
                <c:pt idx="444">
                  <c:v>42453</c:v>
                </c:pt>
                <c:pt idx="445">
                  <c:v>42452</c:v>
                </c:pt>
                <c:pt idx="446">
                  <c:v>42451</c:v>
                </c:pt>
                <c:pt idx="447">
                  <c:v>42447</c:v>
                </c:pt>
                <c:pt idx="448">
                  <c:v>42446</c:v>
                </c:pt>
                <c:pt idx="449">
                  <c:v>42445</c:v>
                </c:pt>
                <c:pt idx="450">
                  <c:v>42444</c:v>
                </c:pt>
                <c:pt idx="451">
                  <c:v>42443</c:v>
                </c:pt>
                <c:pt idx="452">
                  <c:v>42440</c:v>
                </c:pt>
                <c:pt idx="453">
                  <c:v>42439</c:v>
                </c:pt>
                <c:pt idx="454">
                  <c:v>42438</c:v>
                </c:pt>
                <c:pt idx="455">
                  <c:v>42437</c:v>
                </c:pt>
                <c:pt idx="456">
                  <c:v>42436</c:v>
                </c:pt>
                <c:pt idx="457">
                  <c:v>42433</c:v>
                </c:pt>
                <c:pt idx="458">
                  <c:v>42432</c:v>
                </c:pt>
                <c:pt idx="459">
                  <c:v>42431</c:v>
                </c:pt>
                <c:pt idx="460">
                  <c:v>42430</c:v>
                </c:pt>
                <c:pt idx="461">
                  <c:v>42429</c:v>
                </c:pt>
                <c:pt idx="462">
                  <c:v>42426</c:v>
                </c:pt>
                <c:pt idx="463">
                  <c:v>42425</c:v>
                </c:pt>
                <c:pt idx="464">
                  <c:v>42424</c:v>
                </c:pt>
                <c:pt idx="465">
                  <c:v>42423</c:v>
                </c:pt>
                <c:pt idx="466">
                  <c:v>42422</c:v>
                </c:pt>
                <c:pt idx="467">
                  <c:v>42419</c:v>
                </c:pt>
                <c:pt idx="468">
                  <c:v>42418</c:v>
                </c:pt>
                <c:pt idx="469">
                  <c:v>42417</c:v>
                </c:pt>
                <c:pt idx="470">
                  <c:v>42416</c:v>
                </c:pt>
                <c:pt idx="471">
                  <c:v>42415</c:v>
                </c:pt>
                <c:pt idx="472">
                  <c:v>42412</c:v>
                </c:pt>
                <c:pt idx="473">
                  <c:v>42410</c:v>
                </c:pt>
                <c:pt idx="474">
                  <c:v>42409</c:v>
                </c:pt>
                <c:pt idx="475">
                  <c:v>42408</c:v>
                </c:pt>
                <c:pt idx="476">
                  <c:v>42405</c:v>
                </c:pt>
                <c:pt idx="477">
                  <c:v>42404</c:v>
                </c:pt>
                <c:pt idx="478">
                  <c:v>42403</c:v>
                </c:pt>
                <c:pt idx="479">
                  <c:v>42402</c:v>
                </c:pt>
                <c:pt idx="480">
                  <c:v>42401</c:v>
                </c:pt>
                <c:pt idx="481">
                  <c:v>42398</c:v>
                </c:pt>
                <c:pt idx="482">
                  <c:v>42397</c:v>
                </c:pt>
                <c:pt idx="483">
                  <c:v>42396</c:v>
                </c:pt>
                <c:pt idx="484">
                  <c:v>42395</c:v>
                </c:pt>
                <c:pt idx="485">
                  <c:v>42394</c:v>
                </c:pt>
                <c:pt idx="486">
                  <c:v>42391</c:v>
                </c:pt>
                <c:pt idx="487">
                  <c:v>42390</c:v>
                </c:pt>
                <c:pt idx="488">
                  <c:v>42389</c:v>
                </c:pt>
                <c:pt idx="489">
                  <c:v>42388</c:v>
                </c:pt>
                <c:pt idx="490">
                  <c:v>42387</c:v>
                </c:pt>
                <c:pt idx="491">
                  <c:v>42384</c:v>
                </c:pt>
                <c:pt idx="492">
                  <c:v>42383</c:v>
                </c:pt>
                <c:pt idx="493">
                  <c:v>42382</c:v>
                </c:pt>
                <c:pt idx="494">
                  <c:v>42381</c:v>
                </c:pt>
                <c:pt idx="495">
                  <c:v>42377</c:v>
                </c:pt>
                <c:pt idx="496">
                  <c:v>42376</c:v>
                </c:pt>
                <c:pt idx="497">
                  <c:v>42375</c:v>
                </c:pt>
                <c:pt idx="498">
                  <c:v>42374</c:v>
                </c:pt>
                <c:pt idx="499">
                  <c:v>42373</c:v>
                </c:pt>
                <c:pt idx="500">
                  <c:v>42368</c:v>
                </c:pt>
                <c:pt idx="501">
                  <c:v>42367</c:v>
                </c:pt>
                <c:pt idx="502">
                  <c:v>42366</c:v>
                </c:pt>
                <c:pt idx="503">
                  <c:v>42363</c:v>
                </c:pt>
                <c:pt idx="504">
                  <c:v>42362</c:v>
                </c:pt>
                <c:pt idx="505">
                  <c:v>42360</c:v>
                </c:pt>
                <c:pt idx="506">
                  <c:v>42359</c:v>
                </c:pt>
                <c:pt idx="507">
                  <c:v>42356</c:v>
                </c:pt>
                <c:pt idx="508">
                  <c:v>42355</c:v>
                </c:pt>
                <c:pt idx="509">
                  <c:v>42354</c:v>
                </c:pt>
                <c:pt idx="510">
                  <c:v>42353</c:v>
                </c:pt>
                <c:pt idx="511">
                  <c:v>42352</c:v>
                </c:pt>
                <c:pt idx="512">
                  <c:v>42349</c:v>
                </c:pt>
                <c:pt idx="513">
                  <c:v>42348</c:v>
                </c:pt>
                <c:pt idx="514">
                  <c:v>42347</c:v>
                </c:pt>
                <c:pt idx="515">
                  <c:v>42346</c:v>
                </c:pt>
                <c:pt idx="516">
                  <c:v>42345</c:v>
                </c:pt>
                <c:pt idx="517">
                  <c:v>42342</c:v>
                </c:pt>
                <c:pt idx="518">
                  <c:v>42341</c:v>
                </c:pt>
                <c:pt idx="519">
                  <c:v>42340</c:v>
                </c:pt>
                <c:pt idx="520">
                  <c:v>42339</c:v>
                </c:pt>
                <c:pt idx="521">
                  <c:v>42338</c:v>
                </c:pt>
                <c:pt idx="522">
                  <c:v>42335</c:v>
                </c:pt>
                <c:pt idx="523">
                  <c:v>42334</c:v>
                </c:pt>
                <c:pt idx="524">
                  <c:v>42333</c:v>
                </c:pt>
                <c:pt idx="525">
                  <c:v>42332</c:v>
                </c:pt>
                <c:pt idx="526">
                  <c:v>42328</c:v>
                </c:pt>
                <c:pt idx="527">
                  <c:v>42327</c:v>
                </c:pt>
                <c:pt idx="528">
                  <c:v>42326</c:v>
                </c:pt>
                <c:pt idx="529">
                  <c:v>42325</c:v>
                </c:pt>
                <c:pt idx="530">
                  <c:v>42324</c:v>
                </c:pt>
                <c:pt idx="531">
                  <c:v>42321</c:v>
                </c:pt>
                <c:pt idx="532">
                  <c:v>42320</c:v>
                </c:pt>
                <c:pt idx="533">
                  <c:v>42319</c:v>
                </c:pt>
                <c:pt idx="534">
                  <c:v>42318</c:v>
                </c:pt>
                <c:pt idx="535">
                  <c:v>42317</c:v>
                </c:pt>
                <c:pt idx="536">
                  <c:v>42314</c:v>
                </c:pt>
                <c:pt idx="537">
                  <c:v>42313</c:v>
                </c:pt>
                <c:pt idx="538">
                  <c:v>42312</c:v>
                </c:pt>
                <c:pt idx="539">
                  <c:v>42310</c:v>
                </c:pt>
                <c:pt idx="540">
                  <c:v>42307</c:v>
                </c:pt>
                <c:pt idx="541">
                  <c:v>42306</c:v>
                </c:pt>
                <c:pt idx="542">
                  <c:v>42305</c:v>
                </c:pt>
                <c:pt idx="543">
                  <c:v>42304</c:v>
                </c:pt>
                <c:pt idx="544">
                  <c:v>42303</c:v>
                </c:pt>
                <c:pt idx="545">
                  <c:v>42300</c:v>
                </c:pt>
                <c:pt idx="546">
                  <c:v>42299</c:v>
                </c:pt>
                <c:pt idx="547">
                  <c:v>42298</c:v>
                </c:pt>
                <c:pt idx="548">
                  <c:v>42297</c:v>
                </c:pt>
                <c:pt idx="549">
                  <c:v>42296</c:v>
                </c:pt>
                <c:pt idx="550">
                  <c:v>42293</c:v>
                </c:pt>
                <c:pt idx="551">
                  <c:v>42292</c:v>
                </c:pt>
                <c:pt idx="552">
                  <c:v>42291</c:v>
                </c:pt>
                <c:pt idx="553">
                  <c:v>42290</c:v>
                </c:pt>
                <c:pt idx="554">
                  <c:v>42286</c:v>
                </c:pt>
                <c:pt idx="555">
                  <c:v>42285</c:v>
                </c:pt>
                <c:pt idx="556">
                  <c:v>42284</c:v>
                </c:pt>
                <c:pt idx="557">
                  <c:v>42283</c:v>
                </c:pt>
                <c:pt idx="558">
                  <c:v>42282</c:v>
                </c:pt>
                <c:pt idx="559">
                  <c:v>42279</c:v>
                </c:pt>
                <c:pt idx="560">
                  <c:v>42278</c:v>
                </c:pt>
                <c:pt idx="561">
                  <c:v>42277</c:v>
                </c:pt>
                <c:pt idx="562">
                  <c:v>42276</c:v>
                </c:pt>
                <c:pt idx="563">
                  <c:v>42275</c:v>
                </c:pt>
                <c:pt idx="564">
                  <c:v>42272</c:v>
                </c:pt>
                <c:pt idx="565">
                  <c:v>42271</c:v>
                </c:pt>
                <c:pt idx="566">
                  <c:v>42265</c:v>
                </c:pt>
                <c:pt idx="567">
                  <c:v>42264</c:v>
                </c:pt>
                <c:pt idx="568">
                  <c:v>42263</c:v>
                </c:pt>
                <c:pt idx="569">
                  <c:v>42262</c:v>
                </c:pt>
                <c:pt idx="570">
                  <c:v>42261</c:v>
                </c:pt>
                <c:pt idx="571">
                  <c:v>42258</c:v>
                </c:pt>
                <c:pt idx="572">
                  <c:v>42257</c:v>
                </c:pt>
                <c:pt idx="573">
                  <c:v>42256</c:v>
                </c:pt>
                <c:pt idx="574">
                  <c:v>42255</c:v>
                </c:pt>
                <c:pt idx="575">
                  <c:v>42254</c:v>
                </c:pt>
                <c:pt idx="576">
                  <c:v>42251</c:v>
                </c:pt>
                <c:pt idx="577">
                  <c:v>42250</c:v>
                </c:pt>
                <c:pt idx="578">
                  <c:v>42249</c:v>
                </c:pt>
                <c:pt idx="579">
                  <c:v>42248</c:v>
                </c:pt>
                <c:pt idx="580">
                  <c:v>42247</c:v>
                </c:pt>
                <c:pt idx="581">
                  <c:v>42244</c:v>
                </c:pt>
                <c:pt idx="582">
                  <c:v>42243</c:v>
                </c:pt>
                <c:pt idx="583">
                  <c:v>42242</c:v>
                </c:pt>
                <c:pt idx="584">
                  <c:v>42241</c:v>
                </c:pt>
                <c:pt idx="585">
                  <c:v>42240</c:v>
                </c:pt>
                <c:pt idx="586">
                  <c:v>42237</c:v>
                </c:pt>
                <c:pt idx="587">
                  <c:v>42236</c:v>
                </c:pt>
                <c:pt idx="588">
                  <c:v>42235</c:v>
                </c:pt>
                <c:pt idx="589">
                  <c:v>42234</c:v>
                </c:pt>
                <c:pt idx="590">
                  <c:v>42233</c:v>
                </c:pt>
                <c:pt idx="591">
                  <c:v>42230</c:v>
                </c:pt>
                <c:pt idx="592">
                  <c:v>42229</c:v>
                </c:pt>
                <c:pt idx="593">
                  <c:v>42228</c:v>
                </c:pt>
                <c:pt idx="594">
                  <c:v>42227</c:v>
                </c:pt>
                <c:pt idx="595">
                  <c:v>42226</c:v>
                </c:pt>
                <c:pt idx="596">
                  <c:v>42223</c:v>
                </c:pt>
                <c:pt idx="597">
                  <c:v>42222</c:v>
                </c:pt>
                <c:pt idx="598">
                  <c:v>42221</c:v>
                </c:pt>
                <c:pt idx="599">
                  <c:v>42220</c:v>
                </c:pt>
                <c:pt idx="600">
                  <c:v>42219</c:v>
                </c:pt>
                <c:pt idx="601">
                  <c:v>42216</c:v>
                </c:pt>
                <c:pt idx="602">
                  <c:v>42215</c:v>
                </c:pt>
                <c:pt idx="603">
                  <c:v>42214</c:v>
                </c:pt>
                <c:pt idx="604">
                  <c:v>42213</c:v>
                </c:pt>
                <c:pt idx="605">
                  <c:v>42212</c:v>
                </c:pt>
                <c:pt idx="606">
                  <c:v>42209</c:v>
                </c:pt>
                <c:pt idx="607">
                  <c:v>42208</c:v>
                </c:pt>
                <c:pt idx="608">
                  <c:v>42207</c:v>
                </c:pt>
                <c:pt idx="609">
                  <c:v>42206</c:v>
                </c:pt>
                <c:pt idx="610">
                  <c:v>42202</c:v>
                </c:pt>
                <c:pt idx="611">
                  <c:v>42201</c:v>
                </c:pt>
                <c:pt idx="612">
                  <c:v>42200</c:v>
                </c:pt>
                <c:pt idx="613">
                  <c:v>42199</c:v>
                </c:pt>
                <c:pt idx="614">
                  <c:v>42198</c:v>
                </c:pt>
                <c:pt idx="615">
                  <c:v>42195</c:v>
                </c:pt>
                <c:pt idx="616">
                  <c:v>42194</c:v>
                </c:pt>
                <c:pt idx="617">
                  <c:v>42193</c:v>
                </c:pt>
                <c:pt idx="618">
                  <c:v>42192</c:v>
                </c:pt>
                <c:pt idx="619">
                  <c:v>42191</c:v>
                </c:pt>
                <c:pt idx="620">
                  <c:v>42188</c:v>
                </c:pt>
                <c:pt idx="621">
                  <c:v>42187</c:v>
                </c:pt>
                <c:pt idx="622">
                  <c:v>42186</c:v>
                </c:pt>
                <c:pt idx="623">
                  <c:v>42185</c:v>
                </c:pt>
                <c:pt idx="624">
                  <c:v>42184</c:v>
                </c:pt>
                <c:pt idx="625">
                  <c:v>42181</c:v>
                </c:pt>
                <c:pt idx="626">
                  <c:v>42180</c:v>
                </c:pt>
                <c:pt idx="627">
                  <c:v>42179</c:v>
                </c:pt>
                <c:pt idx="628">
                  <c:v>42178</c:v>
                </c:pt>
                <c:pt idx="629">
                  <c:v>42177</c:v>
                </c:pt>
                <c:pt idx="630">
                  <c:v>42174</c:v>
                </c:pt>
                <c:pt idx="631">
                  <c:v>42173</c:v>
                </c:pt>
                <c:pt idx="632">
                  <c:v>42172</c:v>
                </c:pt>
                <c:pt idx="633">
                  <c:v>42171</c:v>
                </c:pt>
                <c:pt idx="634">
                  <c:v>42170</c:v>
                </c:pt>
                <c:pt idx="635">
                  <c:v>42167</c:v>
                </c:pt>
                <c:pt idx="636">
                  <c:v>42166</c:v>
                </c:pt>
                <c:pt idx="637">
                  <c:v>42165</c:v>
                </c:pt>
                <c:pt idx="638">
                  <c:v>42164</c:v>
                </c:pt>
                <c:pt idx="639">
                  <c:v>42163</c:v>
                </c:pt>
                <c:pt idx="640">
                  <c:v>42160</c:v>
                </c:pt>
                <c:pt idx="641">
                  <c:v>42159</c:v>
                </c:pt>
                <c:pt idx="642">
                  <c:v>42158</c:v>
                </c:pt>
                <c:pt idx="643">
                  <c:v>42157</c:v>
                </c:pt>
                <c:pt idx="644">
                  <c:v>42156</c:v>
                </c:pt>
                <c:pt idx="645">
                  <c:v>42153</c:v>
                </c:pt>
                <c:pt idx="646">
                  <c:v>42152</c:v>
                </c:pt>
                <c:pt idx="647">
                  <c:v>42151</c:v>
                </c:pt>
                <c:pt idx="648">
                  <c:v>42150</c:v>
                </c:pt>
                <c:pt idx="649">
                  <c:v>42149</c:v>
                </c:pt>
                <c:pt idx="650">
                  <c:v>42146</c:v>
                </c:pt>
                <c:pt idx="651">
                  <c:v>42145</c:v>
                </c:pt>
                <c:pt idx="652">
                  <c:v>42144</c:v>
                </c:pt>
                <c:pt idx="653">
                  <c:v>42143</c:v>
                </c:pt>
                <c:pt idx="654">
                  <c:v>42142</c:v>
                </c:pt>
                <c:pt idx="655">
                  <c:v>42139</c:v>
                </c:pt>
                <c:pt idx="656">
                  <c:v>42138</c:v>
                </c:pt>
                <c:pt idx="657">
                  <c:v>42137</c:v>
                </c:pt>
                <c:pt idx="658">
                  <c:v>42136</c:v>
                </c:pt>
                <c:pt idx="659">
                  <c:v>42135</c:v>
                </c:pt>
                <c:pt idx="660">
                  <c:v>42132</c:v>
                </c:pt>
                <c:pt idx="661">
                  <c:v>42131</c:v>
                </c:pt>
                <c:pt idx="662">
                  <c:v>42125</c:v>
                </c:pt>
                <c:pt idx="663">
                  <c:v>42124</c:v>
                </c:pt>
                <c:pt idx="664">
                  <c:v>42122</c:v>
                </c:pt>
                <c:pt idx="665">
                  <c:v>42121</c:v>
                </c:pt>
                <c:pt idx="666">
                  <c:v>42118</c:v>
                </c:pt>
                <c:pt idx="667">
                  <c:v>42117</c:v>
                </c:pt>
                <c:pt idx="668">
                  <c:v>42116</c:v>
                </c:pt>
                <c:pt idx="669">
                  <c:v>42115</c:v>
                </c:pt>
                <c:pt idx="670">
                  <c:v>42114</c:v>
                </c:pt>
                <c:pt idx="671">
                  <c:v>42111</c:v>
                </c:pt>
                <c:pt idx="672">
                  <c:v>42110</c:v>
                </c:pt>
                <c:pt idx="673">
                  <c:v>42109</c:v>
                </c:pt>
                <c:pt idx="674">
                  <c:v>42108</c:v>
                </c:pt>
                <c:pt idx="675">
                  <c:v>42107</c:v>
                </c:pt>
                <c:pt idx="676">
                  <c:v>42104</c:v>
                </c:pt>
                <c:pt idx="677">
                  <c:v>42103</c:v>
                </c:pt>
                <c:pt idx="678">
                  <c:v>42102</c:v>
                </c:pt>
                <c:pt idx="679">
                  <c:v>42101</c:v>
                </c:pt>
                <c:pt idx="680">
                  <c:v>42100</c:v>
                </c:pt>
                <c:pt idx="681">
                  <c:v>42097</c:v>
                </c:pt>
                <c:pt idx="682">
                  <c:v>42096</c:v>
                </c:pt>
                <c:pt idx="683">
                  <c:v>42095</c:v>
                </c:pt>
                <c:pt idx="684">
                  <c:v>42094</c:v>
                </c:pt>
                <c:pt idx="685">
                  <c:v>42093</c:v>
                </c:pt>
                <c:pt idx="686">
                  <c:v>42090</c:v>
                </c:pt>
                <c:pt idx="687">
                  <c:v>42089</c:v>
                </c:pt>
                <c:pt idx="688">
                  <c:v>42088</c:v>
                </c:pt>
                <c:pt idx="689">
                  <c:v>42087</c:v>
                </c:pt>
                <c:pt idx="690">
                  <c:v>42086</c:v>
                </c:pt>
                <c:pt idx="691">
                  <c:v>42083</c:v>
                </c:pt>
                <c:pt idx="692">
                  <c:v>42082</c:v>
                </c:pt>
                <c:pt idx="693">
                  <c:v>42081</c:v>
                </c:pt>
                <c:pt idx="694">
                  <c:v>42080</c:v>
                </c:pt>
                <c:pt idx="695">
                  <c:v>42079</c:v>
                </c:pt>
                <c:pt idx="696">
                  <c:v>42076</c:v>
                </c:pt>
                <c:pt idx="697">
                  <c:v>42075</c:v>
                </c:pt>
                <c:pt idx="698">
                  <c:v>42074</c:v>
                </c:pt>
                <c:pt idx="699">
                  <c:v>42073</c:v>
                </c:pt>
                <c:pt idx="700">
                  <c:v>42072</c:v>
                </c:pt>
                <c:pt idx="701">
                  <c:v>42069</c:v>
                </c:pt>
                <c:pt idx="702">
                  <c:v>42068</c:v>
                </c:pt>
                <c:pt idx="703">
                  <c:v>42067</c:v>
                </c:pt>
                <c:pt idx="704">
                  <c:v>42066</c:v>
                </c:pt>
                <c:pt idx="705">
                  <c:v>42065</c:v>
                </c:pt>
                <c:pt idx="706">
                  <c:v>42062</c:v>
                </c:pt>
                <c:pt idx="707">
                  <c:v>42061</c:v>
                </c:pt>
                <c:pt idx="708">
                  <c:v>42060</c:v>
                </c:pt>
                <c:pt idx="709">
                  <c:v>42059</c:v>
                </c:pt>
                <c:pt idx="710">
                  <c:v>42058</c:v>
                </c:pt>
                <c:pt idx="711">
                  <c:v>42055</c:v>
                </c:pt>
                <c:pt idx="712">
                  <c:v>42054</c:v>
                </c:pt>
                <c:pt idx="713">
                  <c:v>42053</c:v>
                </c:pt>
                <c:pt idx="714">
                  <c:v>42052</c:v>
                </c:pt>
                <c:pt idx="715">
                  <c:v>42051</c:v>
                </c:pt>
                <c:pt idx="716">
                  <c:v>42048</c:v>
                </c:pt>
                <c:pt idx="717">
                  <c:v>42047</c:v>
                </c:pt>
                <c:pt idx="718">
                  <c:v>42045</c:v>
                </c:pt>
                <c:pt idx="719">
                  <c:v>42044</c:v>
                </c:pt>
                <c:pt idx="720">
                  <c:v>42041</c:v>
                </c:pt>
                <c:pt idx="721">
                  <c:v>42040</c:v>
                </c:pt>
                <c:pt idx="722">
                  <c:v>42039</c:v>
                </c:pt>
                <c:pt idx="723">
                  <c:v>42038</c:v>
                </c:pt>
                <c:pt idx="724">
                  <c:v>42037</c:v>
                </c:pt>
                <c:pt idx="725">
                  <c:v>42034</c:v>
                </c:pt>
                <c:pt idx="726">
                  <c:v>42033</c:v>
                </c:pt>
                <c:pt idx="727">
                  <c:v>42032</c:v>
                </c:pt>
                <c:pt idx="728">
                  <c:v>42031</c:v>
                </c:pt>
                <c:pt idx="729">
                  <c:v>42030</c:v>
                </c:pt>
                <c:pt idx="730">
                  <c:v>42027</c:v>
                </c:pt>
                <c:pt idx="731">
                  <c:v>42026</c:v>
                </c:pt>
                <c:pt idx="732">
                  <c:v>42025</c:v>
                </c:pt>
                <c:pt idx="733">
                  <c:v>42024</c:v>
                </c:pt>
                <c:pt idx="734">
                  <c:v>42023</c:v>
                </c:pt>
                <c:pt idx="735">
                  <c:v>42020</c:v>
                </c:pt>
                <c:pt idx="736">
                  <c:v>42019</c:v>
                </c:pt>
                <c:pt idx="737">
                  <c:v>42018</c:v>
                </c:pt>
                <c:pt idx="738">
                  <c:v>42017</c:v>
                </c:pt>
                <c:pt idx="739">
                  <c:v>42013</c:v>
                </c:pt>
                <c:pt idx="740">
                  <c:v>42012</c:v>
                </c:pt>
                <c:pt idx="741">
                  <c:v>42011</c:v>
                </c:pt>
                <c:pt idx="742">
                  <c:v>42010</c:v>
                </c:pt>
                <c:pt idx="743">
                  <c:v>42009</c:v>
                </c:pt>
                <c:pt idx="744">
                  <c:v>42003</c:v>
                </c:pt>
                <c:pt idx="745">
                  <c:v>42002</c:v>
                </c:pt>
                <c:pt idx="746">
                  <c:v>41999</c:v>
                </c:pt>
                <c:pt idx="747">
                  <c:v>41998</c:v>
                </c:pt>
                <c:pt idx="748">
                  <c:v>41997</c:v>
                </c:pt>
                <c:pt idx="749">
                  <c:v>41995</c:v>
                </c:pt>
                <c:pt idx="750">
                  <c:v>41992</c:v>
                </c:pt>
                <c:pt idx="751">
                  <c:v>41991</c:v>
                </c:pt>
                <c:pt idx="752">
                  <c:v>41990</c:v>
                </c:pt>
                <c:pt idx="753">
                  <c:v>41989</c:v>
                </c:pt>
                <c:pt idx="754">
                  <c:v>41988</c:v>
                </c:pt>
                <c:pt idx="755">
                  <c:v>41985</c:v>
                </c:pt>
                <c:pt idx="756">
                  <c:v>41984</c:v>
                </c:pt>
                <c:pt idx="757">
                  <c:v>41983</c:v>
                </c:pt>
                <c:pt idx="758">
                  <c:v>41982</c:v>
                </c:pt>
                <c:pt idx="759">
                  <c:v>41981</c:v>
                </c:pt>
                <c:pt idx="760">
                  <c:v>41978</c:v>
                </c:pt>
                <c:pt idx="761">
                  <c:v>41977</c:v>
                </c:pt>
                <c:pt idx="762">
                  <c:v>41976</c:v>
                </c:pt>
                <c:pt idx="763">
                  <c:v>41975</c:v>
                </c:pt>
                <c:pt idx="764">
                  <c:v>41974</c:v>
                </c:pt>
                <c:pt idx="765">
                  <c:v>41971</c:v>
                </c:pt>
                <c:pt idx="766">
                  <c:v>41970</c:v>
                </c:pt>
                <c:pt idx="767">
                  <c:v>41969</c:v>
                </c:pt>
                <c:pt idx="768">
                  <c:v>41968</c:v>
                </c:pt>
                <c:pt idx="769">
                  <c:v>41964</c:v>
                </c:pt>
                <c:pt idx="770">
                  <c:v>41963</c:v>
                </c:pt>
                <c:pt idx="771">
                  <c:v>41962</c:v>
                </c:pt>
                <c:pt idx="772">
                  <c:v>41961</c:v>
                </c:pt>
                <c:pt idx="773">
                  <c:v>41960</c:v>
                </c:pt>
                <c:pt idx="774">
                  <c:v>41957</c:v>
                </c:pt>
                <c:pt idx="775">
                  <c:v>41956</c:v>
                </c:pt>
                <c:pt idx="776">
                  <c:v>41955</c:v>
                </c:pt>
                <c:pt idx="777">
                  <c:v>41954</c:v>
                </c:pt>
                <c:pt idx="778">
                  <c:v>41953</c:v>
                </c:pt>
                <c:pt idx="779">
                  <c:v>41950</c:v>
                </c:pt>
                <c:pt idx="780">
                  <c:v>41949</c:v>
                </c:pt>
                <c:pt idx="781">
                  <c:v>41948</c:v>
                </c:pt>
                <c:pt idx="782">
                  <c:v>41947</c:v>
                </c:pt>
                <c:pt idx="783">
                  <c:v>41943</c:v>
                </c:pt>
                <c:pt idx="784">
                  <c:v>41942</c:v>
                </c:pt>
                <c:pt idx="785">
                  <c:v>41941</c:v>
                </c:pt>
                <c:pt idx="786">
                  <c:v>41940</c:v>
                </c:pt>
                <c:pt idx="787">
                  <c:v>41939</c:v>
                </c:pt>
                <c:pt idx="788">
                  <c:v>41936</c:v>
                </c:pt>
                <c:pt idx="789">
                  <c:v>41935</c:v>
                </c:pt>
                <c:pt idx="790">
                  <c:v>41934</c:v>
                </c:pt>
                <c:pt idx="791">
                  <c:v>41933</c:v>
                </c:pt>
                <c:pt idx="792">
                  <c:v>41932</c:v>
                </c:pt>
                <c:pt idx="793">
                  <c:v>41929</c:v>
                </c:pt>
                <c:pt idx="794">
                  <c:v>41928</c:v>
                </c:pt>
                <c:pt idx="795">
                  <c:v>41927</c:v>
                </c:pt>
                <c:pt idx="796">
                  <c:v>41926</c:v>
                </c:pt>
                <c:pt idx="797">
                  <c:v>41922</c:v>
                </c:pt>
                <c:pt idx="798">
                  <c:v>41921</c:v>
                </c:pt>
                <c:pt idx="799">
                  <c:v>41920</c:v>
                </c:pt>
                <c:pt idx="800">
                  <c:v>41919</c:v>
                </c:pt>
                <c:pt idx="801">
                  <c:v>41918</c:v>
                </c:pt>
                <c:pt idx="802">
                  <c:v>41915</c:v>
                </c:pt>
                <c:pt idx="803">
                  <c:v>41914</c:v>
                </c:pt>
                <c:pt idx="804">
                  <c:v>41913</c:v>
                </c:pt>
                <c:pt idx="805">
                  <c:v>41912</c:v>
                </c:pt>
                <c:pt idx="806">
                  <c:v>41911</c:v>
                </c:pt>
                <c:pt idx="807">
                  <c:v>41908</c:v>
                </c:pt>
                <c:pt idx="808">
                  <c:v>41907</c:v>
                </c:pt>
                <c:pt idx="809">
                  <c:v>41906</c:v>
                </c:pt>
                <c:pt idx="810">
                  <c:v>41904</c:v>
                </c:pt>
                <c:pt idx="811">
                  <c:v>41901</c:v>
                </c:pt>
                <c:pt idx="812">
                  <c:v>41900</c:v>
                </c:pt>
                <c:pt idx="813">
                  <c:v>41899</c:v>
                </c:pt>
                <c:pt idx="814">
                  <c:v>41898</c:v>
                </c:pt>
                <c:pt idx="815">
                  <c:v>41894</c:v>
                </c:pt>
                <c:pt idx="816">
                  <c:v>41893</c:v>
                </c:pt>
                <c:pt idx="817">
                  <c:v>41892</c:v>
                </c:pt>
                <c:pt idx="818">
                  <c:v>41891</c:v>
                </c:pt>
                <c:pt idx="819">
                  <c:v>41890</c:v>
                </c:pt>
                <c:pt idx="820">
                  <c:v>41887</c:v>
                </c:pt>
                <c:pt idx="821">
                  <c:v>41886</c:v>
                </c:pt>
                <c:pt idx="822">
                  <c:v>41885</c:v>
                </c:pt>
                <c:pt idx="823">
                  <c:v>41884</c:v>
                </c:pt>
                <c:pt idx="824">
                  <c:v>41883</c:v>
                </c:pt>
                <c:pt idx="825">
                  <c:v>41880</c:v>
                </c:pt>
                <c:pt idx="826">
                  <c:v>41879</c:v>
                </c:pt>
                <c:pt idx="827">
                  <c:v>41878</c:v>
                </c:pt>
                <c:pt idx="828">
                  <c:v>41877</c:v>
                </c:pt>
                <c:pt idx="829">
                  <c:v>41876</c:v>
                </c:pt>
                <c:pt idx="830">
                  <c:v>41873</c:v>
                </c:pt>
                <c:pt idx="831">
                  <c:v>41872</c:v>
                </c:pt>
                <c:pt idx="832">
                  <c:v>41871</c:v>
                </c:pt>
                <c:pt idx="833">
                  <c:v>41870</c:v>
                </c:pt>
                <c:pt idx="834">
                  <c:v>41869</c:v>
                </c:pt>
                <c:pt idx="835">
                  <c:v>41866</c:v>
                </c:pt>
                <c:pt idx="836">
                  <c:v>41865</c:v>
                </c:pt>
                <c:pt idx="837">
                  <c:v>41864</c:v>
                </c:pt>
                <c:pt idx="838">
                  <c:v>41863</c:v>
                </c:pt>
                <c:pt idx="839">
                  <c:v>41862</c:v>
                </c:pt>
                <c:pt idx="840">
                  <c:v>41859</c:v>
                </c:pt>
                <c:pt idx="841">
                  <c:v>41858</c:v>
                </c:pt>
                <c:pt idx="842">
                  <c:v>41857</c:v>
                </c:pt>
                <c:pt idx="843">
                  <c:v>41856</c:v>
                </c:pt>
                <c:pt idx="844">
                  <c:v>41855</c:v>
                </c:pt>
                <c:pt idx="845">
                  <c:v>41852</c:v>
                </c:pt>
                <c:pt idx="846">
                  <c:v>41851</c:v>
                </c:pt>
                <c:pt idx="847">
                  <c:v>41850</c:v>
                </c:pt>
                <c:pt idx="848">
                  <c:v>41849</c:v>
                </c:pt>
                <c:pt idx="849">
                  <c:v>41848</c:v>
                </c:pt>
                <c:pt idx="850">
                  <c:v>41845</c:v>
                </c:pt>
                <c:pt idx="851">
                  <c:v>41844</c:v>
                </c:pt>
                <c:pt idx="852">
                  <c:v>41843</c:v>
                </c:pt>
                <c:pt idx="853">
                  <c:v>41842</c:v>
                </c:pt>
                <c:pt idx="854">
                  <c:v>41838</c:v>
                </c:pt>
                <c:pt idx="855">
                  <c:v>41837</c:v>
                </c:pt>
                <c:pt idx="856">
                  <c:v>41836</c:v>
                </c:pt>
                <c:pt idx="857">
                  <c:v>41835</c:v>
                </c:pt>
                <c:pt idx="858">
                  <c:v>41834</c:v>
                </c:pt>
                <c:pt idx="859">
                  <c:v>41831</c:v>
                </c:pt>
                <c:pt idx="860">
                  <c:v>41830</c:v>
                </c:pt>
                <c:pt idx="861">
                  <c:v>41829</c:v>
                </c:pt>
                <c:pt idx="862">
                  <c:v>41828</c:v>
                </c:pt>
                <c:pt idx="863">
                  <c:v>41827</c:v>
                </c:pt>
                <c:pt idx="864">
                  <c:v>41824</c:v>
                </c:pt>
                <c:pt idx="865">
                  <c:v>41823</c:v>
                </c:pt>
                <c:pt idx="866">
                  <c:v>41822</c:v>
                </c:pt>
                <c:pt idx="867">
                  <c:v>41821</c:v>
                </c:pt>
                <c:pt idx="868">
                  <c:v>41820</c:v>
                </c:pt>
                <c:pt idx="869">
                  <c:v>41817</c:v>
                </c:pt>
                <c:pt idx="870">
                  <c:v>41816</c:v>
                </c:pt>
                <c:pt idx="871">
                  <c:v>41815</c:v>
                </c:pt>
                <c:pt idx="872">
                  <c:v>41814</c:v>
                </c:pt>
                <c:pt idx="873">
                  <c:v>41813</c:v>
                </c:pt>
                <c:pt idx="874">
                  <c:v>41810</c:v>
                </c:pt>
                <c:pt idx="875">
                  <c:v>41809</c:v>
                </c:pt>
                <c:pt idx="876">
                  <c:v>41808</c:v>
                </c:pt>
                <c:pt idx="877">
                  <c:v>41807</c:v>
                </c:pt>
                <c:pt idx="878">
                  <c:v>41806</c:v>
                </c:pt>
                <c:pt idx="879">
                  <c:v>41803</c:v>
                </c:pt>
                <c:pt idx="880">
                  <c:v>41802</c:v>
                </c:pt>
                <c:pt idx="881">
                  <c:v>41801</c:v>
                </c:pt>
                <c:pt idx="882">
                  <c:v>41800</c:v>
                </c:pt>
                <c:pt idx="883">
                  <c:v>41799</c:v>
                </c:pt>
                <c:pt idx="884">
                  <c:v>41796</c:v>
                </c:pt>
                <c:pt idx="885">
                  <c:v>41795</c:v>
                </c:pt>
                <c:pt idx="886">
                  <c:v>41794</c:v>
                </c:pt>
                <c:pt idx="887">
                  <c:v>41793</c:v>
                </c:pt>
                <c:pt idx="888">
                  <c:v>41792</c:v>
                </c:pt>
                <c:pt idx="889">
                  <c:v>41789</c:v>
                </c:pt>
                <c:pt idx="890">
                  <c:v>41788</c:v>
                </c:pt>
                <c:pt idx="891">
                  <c:v>41787</c:v>
                </c:pt>
                <c:pt idx="892">
                  <c:v>41786</c:v>
                </c:pt>
                <c:pt idx="893">
                  <c:v>41785</c:v>
                </c:pt>
                <c:pt idx="894">
                  <c:v>41782</c:v>
                </c:pt>
                <c:pt idx="895">
                  <c:v>41781</c:v>
                </c:pt>
                <c:pt idx="896">
                  <c:v>41780</c:v>
                </c:pt>
                <c:pt idx="897">
                  <c:v>41779</c:v>
                </c:pt>
                <c:pt idx="898">
                  <c:v>41778</c:v>
                </c:pt>
                <c:pt idx="899">
                  <c:v>41775</c:v>
                </c:pt>
                <c:pt idx="900">
                  <c:v>41774</c:v>
                </c:pt>
                <c:pt idx="901">
                  <c:v>41773</c:v>
                </c:pt>
                <c:pt idx="902">
                  <c:v>41772</c:v>
                </c:pt>
                <c:pt idx="903">
                  <c:v>41771</c:v>
                </c:pt>
                <c:pt idx="904">
                  <c:v>41768</c:v>
                </c:pt>
                <c:pt idx="905">
                  <c:v>41767</c:v>
                </c:pt>
                <c:pt idx="906">
                  <c:v>41766</c:v>
                </c:pt>
                <c:pt idx="907">
                  <c:v>41761</c:v>
                </c:pt>
                <c:pt idx="908">
                  <c:v>41760</c:v>
                </c:pt>
                <c:pt idx="909">
                  <c:v>41759</c:v>
                </c:pt>
                <c:pt idx="910">
                  <c:v>41757</c:v>
                </c:pt>
                <c:pt idx="911">
                  <c:v>41754</c:v>
                </c:pt>
                <c:pt idx="912">
                  <c:v>41753</c:v>
                </c:pt>
                <c:pt idx="913">
                  <c:v>41752</c:v>
                </c:pt>
                <c:pt idx="914">
                  <c:v>41751</c:v>
                </c:pt>
                <c:pt idx="915">
                  <c:v>41750</c:v>
                </c:pt>
                <c:pt idx="916">
                  <c:v>41747</c:v>
                </c:pt>
                <c:pt idx="917">
                  <c:v>41746</c:v>
                </c:pt>
                <c:pt idx="918">
                  <c:v>41745</c:v>
                </c:pt>
                <c:pt idx="919">
                  <c:v>41744</c:v>
                </c:pt>
                <c:pt idx="920">
                  <c:v>41743</c:v>
                </c:pt>
                <c:pt idx="921">
                  <c:v>41740</c:v>
                </c:pt>
                <c:pt idx="922">
                  <c:v>41739</c:v>
                </c:pt>
                <c:pt idx="923">
                  <c:v>41738</c:v>
                </c:pt>
                <c:pt idx="924">
                  <c:v>41737</c:v>
                </c:pt>
                <c:pt idx="925">
                  <c:v>41736</c:v>
                </c:pt>
                <c:pt idx="926">
                  <c:v>41733</c:v>
                </c:pt>
                <c:pt idx="927">
                  <c:v>41732</c:v>
                </c:pt>
                <c:pt idx="928">
                  <c:v>41731</c:v>
                </c:pt>
                <c:pt idx="929">
                  <c:v>41730</c:v>
                </c:pt>
                <c:pt idx="930">
                  <c:v>41729</c:v>
                </c:pt>
                <c:pt idx="931">
                  <c:v>41726</c:v>
                </c:pt>
                <c:pt idx="932">
                  <c:v>41725</c:v>
                </c:pt>
                <c:pt idx="933">
                  <c:v>41724</c:v>
                </c:pt>
                <c:pt idx="934">
                  <c:v>41723</c:v>
                </c:pt>
                <c:pt idx="935">
                  <c:v>41722</c:v>
                </c:pt>
                <c:pt idx="936">
                  <c:v>41718</c:v>
                </c:pt>
                <c:pt idx="937">
                  <c:v>41717</c:v>
                </c:pt>
                <c:pt idx="938">
                  <c:v>41716</c:v>
                </c:pt>
                <c:pt idx="939">
                  <c:v>41715</c:v>
                </c:pt>
                <c:pt idx="940">
                  <c:v>41712</c:v>
                </c:pt>
                <c:pt idx="941">
                  <c:v>41711</c:v>
                </c:pt>
                <c:pt idx="942">
                  <c:v>41710</c:v>
                </c:pt>
                <c:pt idx="943">
                  <c:v>41709</c:v>
                </c:pt>
                <c:pt idx="944">
                  <c:v>41708</c:v>
                </c:pt>
                <c:pt idx="945">
                  <c:v>41705</c:v>
                </c:pt>
                <c:pt idx="946">
                  <c:v>41704</c:v>
                </c:pt>
                <c:pt idx="947">
                  <c:v>41703</c:v>
                </c:pt>
                <c:pt idx="948">
                  <c:v>41702</c:v>
                </c:pt>
                <c:pt idx="949">
                  <c:v>41701</c:v>
                </c:pt>
                <c:pt idx="950">
                  <c:v>41698</c:v>
                </c:pt>
                <c:pt idx="951">
                  <c:v>41697</c:v>
                </c:pt>
                <c:pt idx="952">
                  <c:v>41696</c:v>
                </c:pt>
                <c:pt idx="953">
                  <c:v>41695</c:v>
                </c:pt>
                <c:pt idx="954">
                  <c:v>41694</c:v>
                </c:pt>
                <c:pt idx="955">
                  <c:v>41691</c:v>
                </c:pt>
                <c:pt idx="956">
                  <c:v>41690</c:v>
                </c:pt>
                <c:pt idx="957">
                  <c:v>41689</c:v>
                </c:pt>
                <c:pt idx="958">
                  <c:v>41688</c:v>
                </c:pt>
                <c:pt idx="959">
                  <c:v>41687</c:v>
                </c:pt>
                <c:pt idx="960">
                  <c:v>41684</c:v>
                </c:pt>
                <c:pt idx="961">
                  <c:v>41683</c:v>
                </c:pt>
                <c:pt idx="962">
                  <c:v>41682</c:v>
                </c:pt>
                <c:pt idx="963">
                  <c:v>41680</c:v>
                </c:pt>
                <c:pt idx="964">
                  <c:v>41677</c:v>
                </c:pt>
                <c:pt idx="965">
                  <c:v>41676</c:v>
                </c:pt>
                <c:pt idx="966">
                  <c:v>41675</c:v>
                </c:pt>
                <c:pt idx="967">
                  <c:v>41674</c:v>
                </c:pt>
                <c:pt idx="968">
                  <c:v>41673</c:v>
                </c:pt>
                <c:pt idx="969">
                  <c:v>41670</c:v>
                </c:pt>
                <c:pt idx="970">
                  <c:v>41669</c:v>
                </c:pt>
                <c:pt idx="971">
                  <c:v>41668</c:v>
                </c:pt>
                <c:pt idx="972">
                  <c:v>41667</c:v>
                </c:pt>
                <c:pt idx="973">
                  <c:v>41666</c:v>
                </c:pt>
                <c:pt idx="974">
                  <c:v>41663</c:v>
                </c:pt>
                <c:pt idx="975">
                  <c:v>41662</c:v>
                </c:pt>
                <c:pt idx="976">
                  <c:v>41661</c:v>
                </c:pt>
                <c:pt idx="977">
                  <c:v>41660</c:v>
                </c:pt>
                <c:pt idx="978">
                  <c:v>41659</c:v>
                </c:pt>
                <c:pt idx="979">
                  <c:v>41656</c:v>
                </c:pt>
                <c:pt idx="980">
                  <c:v>41655</c:v>
                </c:pt>
                <c:pt idx="981">
                  <c:v>41654</c:v>
                </c:pt>
                <c:pt idx="982">
                  <c:v>41653</c:v>
                </c:pt>
                <c:pt idx="983">
                  <c:v>41649</c:v>
                </c:pt>
                <c:pt idx="984">
                  <c:v>41648</c:v>
                </c:pt>
                <c:pt idx="985">
                  <c:v>41647</c:v>
                </c:pt>
                <c:pt idx="986">
                  <c:v>41646</c:v>
                </c:pt>
                <c:pt idx="987">
                  <c:v>41645</c:v>
                </c:pt>
                <c:pt idx="988">
                  <c:v>41638</c:v>
                </c:pt>
                <c:pt idx="989">
                  <c:v>41635</c:v>
                </c:pt>
                <c:pt idx="990">
                  <c:v>41634</c:v>
                </c:pt>
                <c:pt idx="991">
                  <c:v>41633</c:v>
                </c:pt>
                <c:pt idx="992">
                  <c:v>41632</c:v>
                </c:pt>
                <c:pt idx="993">
                  <c:v>41628</c:v>
                </c:pt>
                <c:pt idx="994">
                  <c:v>41627</c:v>
                </c:pt>
                <c:pt idx="995">
                  <c:v>41626</c:v>
                </c:pt>
                <c:pt idx="996">
                  <c:v>41625</c:v>
                </c:pt>
                <c:pt idx="997">
                  <c:v>41624</c:v>
                </c:pt>
                <c:pt idx="998">
                  <c:v>41621</c:v>
                </c:pt>
                <c:pt idx="999">
                  <c:v>41620</c:v>
                </c:pt>
                <c:pt idx="1000">
                  <c:v>41619</c:v>
                </c:pt>
                <c:pt idx="1001">
                  <c:v>41618</c:v>
                </c:pt>
                <c:pt idx="1002">
                  <c:v>41617</c:v>
                </c:pt>
                <c:pt idx="1003">
                  <c:v>41614</c:v>
                </c:pt>
                <c:pt idx="1004">
                  <c:v>41613</c:v>
                </c:pt>
                <c:pt idx="1005">
                  <c:v>41612</c:v>
                </c:pt>
                <c:pt idx="1006">
                  <c:v>41611</c:v>
                </c:pt>
                <c:pt idx="1007">
                  <c:v>41610</c:v>
                </c:pt>
                <c:pt idx="1008">
                  <c:v>41607</c:v>
                </c:pt>
                <c:pt idx="1009">
                  <c:v>41606</c:v>
                </c:pt>
                <c:pt idx="1010">
                  <c:v>41605</c:v>
                </c:pt>
                <c:pt idx="1011">
                  <c:v>41604</c:v>
                </c:pt>
                <c:pt idx="1012">
                  <c:v>41603</c:v>
                </c:pt>
                <c:pt idx="1013">
                  <c:v>41600</c:v>
                </c:pt>
                <c:pt idx="1014">
                  <c:v>41599</c:v>
                </c:pt>
                <c:pt idx="1015">
                  <c:v>41598</c:v>
                </c:pt>
                <c:pt idx="1016">
                  <c:v>41597</c:v>
                </c:pt>
                <c:pt idx="1017">
                  <c:v>41596</c:v>
                </c:pt>
                <c:pt idx="1018">
                  <c:v>41593</c:v>
                </c:pt>
                <c:pt idx="1019">
                  <c:v>41592</c:v>
                </c:pt>
                <c:pt idx="1020">
                  <c:v>41591</c:v>
                </c:pt>
                <c:pt idx="1021">
                  <c:v>41590</c:v>
                </c:pt>
                <c:pt idx="1022">
                  <c:v>41589</c:v>
                </c:pt>
                <c:pt idx="1023">
                  <c:v>41586</c:v>
                </c:pt>
                <c:pt idx="1024">
                  <c:v>41585</c:v>
                </c:pt>
                <c:pt idx="1025">
                  <c:v>41584</c:v>
                </c:pt>
                <c:pt idx="1026">
                  <c:v>41583</c:v>
                </c:pt>
                <c:pt idx="1027">
                  <c:v>41579</c:v>
                </c:pt>
                <c:pt idx="1028">
                  <c:v>41578</c:v>
                </c:pt>
                <c:pt idx="1029">
                  <c:v>41577</c:v>
                </c:pt>
                <c:pt idx="1030">
                  <c:v>41576</c:v>
                </c:pt>
                <c:pt idx="1031">
                  <c:v>41575</c:v>
                </c:pt>
                <c:pt idx="1032">
                  <c:v>41572</c:v>
                </c:pt>
                <c:pt idx="1033">
                  <c:v>41571</c:v>
                </c:pt>
                <c:pt idx="1034">
                  <c:v>41570</c:v>
                </c:pt>
                <c:pt idx="1035">
                  <c:v>41569</c:v>
                </c:pt>
                <c:pt idx="1036">
                  <c:v>41568</c:v>
                </c:pt>
                <c:pt idx="1037">
                  <c:v>41565</c:v>
                </c:pt>
                <c:pt idx="1038">
                  <c:v>41564</c:v>
                </c:pt>
                <c:pt idx="1039">
                  <c:v>41563</c:v>
                </c:pt>
                <c:pt idx="1040">
                  <c:v>41562</c:v>
                </c:pt>
                <c:pt idx="1041">
                  <c:v>41558</c:v>
                </c:pt>
                <c:pt idx="1042">
                  <c:v>41557</c:v>
                </c:pt>
                <c:pt idx="1043">
                  <c:v>41556</c:v>
                </c:pt>
                <c:pt idx="1044">
                  <c:v>41555</c:v>
                </c:pt>
                <c:pt idx="1045">
                  <c:v>41554</c:v>
                </c:pt>
                <c:pt idx="1046">
                  <c:v>41551</c:v>
                </c:pt>
                <c:pt idx="1047">
                  <c:v>41550</c:v>
                </c:pt>
                <c:pt idx="1048">
                  <c:v>41549</c:v>
                </c:pt>
                <c:pt idx="1049">
                  <c:v>41548</c:v>
                </c:pt>
                <c:pt idx="1050">
                  <c:v>41547</c:v>
                </c:pt>
                <c:pt idx="1051">
                  <c:v>41544</c:v>
                </c:pt>
                <c:pt idx="1052">
                  <c:v>41543</c:v>
                </c:pt>
                <c:pt idx="1053">
                  <c:v>41542</c:v>
                </c:pt>
                <c:pt idx="1054">
                  <c:v>41541</c:v>
                </c:pt>
                <c:pt idx="1055">
                  <c:v>41537</c:v>
                </c:pt>
                <c:pt idx="1056">
                  <c:v>41536</c:v>
                </c:pt>
                <c:pt idx="1057">
                  <c:v>41535</c:v>
                </c:pt>
                <c:pt idx="1058">
                  <c:v>41534</c:v>
                </c:pt>
                <c:pt idx="1059">
                  <c:v>41530</c:v>
                </c:pt>
                <c:pt idx="1060">
                  <c:v>41529</c:v>
                </c:pt>
                <c:pt idx="1061">
                  <c:v>41528</c:v>
                </c:pt>
                <c:pt idx="1062">
                  <c:v>41527</c:v>
                </c:pt>
                <c:pt idx="1063">
                  <c:v>41526</c:v>
                </c:pt>
                <c:pt idx="1064">
                  <c:v>41523</c:v>
                </c:pt>
                <c:pt idx="1065">
                  <c:v>41522</c:v>
                </c:pt>
                <c:pt idx="1066">
                  <c:v>41521</c:v>
                </c:pt>
                <c:pt idx="1067">
                  <c:v>41520</c:v>
                </c:pt>
                <c:pt idx="1068">
                  <c:v>41519</c:v>
                </c:pt>
                <c:pt idx="1069">
                  <c:v>41516</c:v>
                </c:pt>
                <c:pt idx="1070">
                  <c:v>41515</c:v>
                </c:pt>
                <c:pt idx="1071">
                  <c:v>41514</c:v>
                </c:pt>
                <c:pt idx="1072">
                  <c:v>41513</c:v>
                </c:pt>
                <c:pt idx="1073">
                  <c:v>41512</c:v>
                </c:pt>
                <c:pt idx="1074">
                  <c:v>41509</c:v>
                </c:pt>
                <c:pt idx="1075">
                  <c:v>41508</c:v>
                </c:pt>
                <c:pt idx="1076">
                  <c:v>41507</c:v>
                </c:pt>
                <c:pt idx="1077">
                  <c:v>41506</c:v>
                </c:pt>
                <c:pt idx="1078">
                  <c:v>41505</c:v>
                </c:pt>
                <c:pt idx="1079">
                  <c:v>41502</c:v>
                </c:pt>
                <c:pt idx="1080">
                  <c:v>41501</c:v>
                </c:pt>
                <c:pt idx="1081">
                  <c:v>41500</c:v>
                </c:pt>
                <c:pt idx="1082">
                  <c:v>41499</c:v>
                </c:pt>
                <c:pt idx="1083">
                  <c:v>41498</c:v>
                </c:pt>
                <c:pt idx="1084">
                  <c:v>41495</c:v>
                </c:pt>
                <c:pt idx="1085">
                  <c:v>41494</c:v>
                </c:pt>
                <c:pt idx="1086">
                  <c:v>41493</c:v>
                </c:pt>
                <c:pt idx="1087">
                  <c:v>41492</c:v>
                </c:pt>
                <c:pt idx="1088">
                  <c:v>41491</c:v>
                </c:pt>
                <c:pt idx="1089">
                  <c:v>41488</c:v>
                </c:pt>
                <c:pt idx="1090">
                  <c:v>41487</c:v>
                </c:pt>
                <c:pt idx="1091">
                  <c:v>41486</c:v>
                </c:pt>
                <c:pt idx="1092">
                  <c:v>41485</c:v>
                </c:pt>
                <c:pt idx="1093">
                  <c:v>41484</c:v>
                </c:pt>
                <c:pt idx="1094">
                  <c:v>41481</c:v>
                </c:pt>
                <c:pt idx="1095">
                  <c:v>41480</c:v>
                </c:pt>
                <c:pt idx="1096">
                  <c:v>41479</c:v>
                </c:pt>
                <c:pt idx="1097">
                  <c:v>41478</c:v>
                </c:pt>
                <c:pt idx="1098">
                  <c:v>41477</c:v>
                </c:pt>
                <c:pt idx="1099">
                  <c:v>41474</c:v>
                </c:pt>
                <c:pt idx="1100">
                  <c:v>41473</c:v>
                </c:pt>
                <c:pt idx="1101">
                  <c:v>41472</c:v>
                </c:pt>
                <c:pt idx="1102">
                  <c:v>41471</c:v>
                </c:pt>
                <c:pt idx="1103">
                  <c:v>41467</c:v>
                </c:pt>
                <c:pt idx="1104">
                  <c:v>41466</c:v>
                </c:pt>
                <c:pt idx="1105">
                  <c:v>41465</c:v>
                </c:pt>
                <c:pt idx="1106">
                  <c:v>41464</c:v>
                </c:pt>
                <c:pt idx="1107">
                  <c:v>41463</c:v>
                </c:pt>
                <c:pt idx="1108">
                  <c:v>41460</c:v>
                </c:pt>
                <c:pt idx="1109">
                  <c:v>41459</c:v>
                </c:pt>
                <c:pt idx="1110">
                  <c:v>41458</c:v>
                </c:pt>
                <c:pt idx="1111">
                  <c:v>41457</c:v>
                </c:pt>
                <c:pt idx="1112">
                  <c:v>41456</c:v>
                </c:pt>
                <c:pt idx="1113">
                  <c:v>41453</c:v>
                </c:pt>
                <c:pt idx="1114">
                  <c:v>41452</c:v>
                </c:pt>
                <c:pt idx="1115">
                  <c:v>41451</c:v>
                </c:pt>
                <c:pt idx="1116">
                  <c:v>41450</c:v>
                </c:pt>
                <c:pt idx="1117">
                  <c:v>41449</c:v>
                </c:pt>
                <c:pt idx="1118">
                  <c:v>41446</c:v>
                </c:pt>
                <c:pt idx="1119">
                  <c:v>41445</c:v>
                </c:pt>
                <c:pt idx="1120">
                  <c:v>41444</c:v>
                </c:pt>
                <c:pt idx="1121">
                  <c:v>41443</c:v>
                </c:pt>
                <c:pt idx="1122">
                  <c:v>41442</c:v>
                </c:pt>
                <c:pt idx="1123">
                  <c:v>41439</c:v>
                </c:pt>
                <c:pt idx="1124">
                  <c:v>41438</c:v>
                </c:pt>
                <c:pt idx="1125">
                  <c:v>41437</c:v>
                </c:pt>
                <c:pt idx="1126">
                  <c:v>41436</c:v>
                </c:pt>
                <c:pt idx="1127">
                  <c:v>41435</c:v>
                </c:pt>
                <c:pt idx="1128">
                  <c:v>41432</c:v>
                </c:pt>
                <c:pt idx="1129">
                  <c:v>41431</c:v>
                </c:pt>
                <c:pt idx="1130">
                  <c:v>41430</c:v>
                </c:pt>
                <c:pt idx="1131">
                  <c:v>41429</c:v>
                </c:pt>
                <c:pt idx="1132">
                  <c:v>41428</c:v>
                </c:pt>
                <c:pt idx="1133">
                  <c:v>41425</c:v>
                </c:pt>
                <c:pt idx="1134">
                  <c:v>41424</c:v>
                </c:pt>
                <c:pt idx="1135">
                  <c:v>41423</c:v>
                </c:pt>
                <c:pt idx="1136">
                  <c:v>41422</c:v>
                </c:pt>
                <c:pt idx="1137">
                  <c:v>41421</c:v>
                </c:pt>
                <c:pt idx="1138">
                  <c:v>41418</c:v>
                </c:pt>
                <c:pt idx="1139">
                  <c:v>41417</c:v>
                </c:pt>
                <c:pt idx="1140">
                  <c:v>41416</c:v>
                </c:pt>
                <c:pt idx="1141">
                  <c:v>41415</c:v>
                </c:pt>
                <c:pt idx="1142">
                  <c:v>41414</c:v>
                </c:pt>
                <c:pt idx="1143">
                  <c:v>41411</c:v>
                </c:pt>
                <c:pt idx="1144">
                  <c:v>41410</c:v>
                </c:pt>
                <c:pt idx="1145">
                  <c:v>41409</c:v>
                </c:pt>
                <c:pt idx="1146">
                  <c:v>41408</c:v>
                </c:pt>
                <c:pt idx="1147">
                  <c:v>41407</c:v>
                </c:pt>
                <c:pt idx="1148">
                  <c:v>41404</c:v>
                </c:pt>
                <c:pt idx="1149">
                  <c:v>41403</c:v>
                </c:pt>
                <c:pt idx="1150">
                  <c:v>41402</c:v>
                </c:pt>
                <c:pt idx="1151">
                  <c:v>41401</c:v>
                </c:pt>
                <c:pt idx="1152">
                  <c:v>41396</c:v>
                </c:pt>
                <c:pt idx="1153">
                  <c:v>41395</c:v>
                </c:pt>
                <c:pt idx="1154">
                  <c:v>41394</c:v>
                </c:pt>
                <c:pt idx="1155">
                  <c:v>41390</c:v>
                </c:pt>
                <c:pt idx="1156">
                  <c:v>41389</c:v>
                </c:pt>
                <c:pt idx="1157">
                  <c:v>41388</c:v>
                </c:pt>
                <c:pt idx="1158">
                  <c:v>41387</c:v>
                </c:pt>
                <c:pt idx="1159">
                  <c:v>41386</c:v>
                </c:pt>
                <c:pt idx="1160">
                  <c:v>41383</c:v>
                </c:pt>
                <c:pt idx="1161">
                  <c:v>41382</c:v>
                </c:pt>
                <c:pt idx="1162">
                  <c:v>41381</c:v>
                </c:pt>
                <c:pt idx="1163">
                  <c:v>41380</c:v>
                </c:pt>
                <c:pt idx="1164">
                  <c:v>41379</c:v>
                </c:pt>
                <c:pt idx="1165">
                  <c:v>41376</c:v>
                </c:pt>
                <c:pt idx="1166">
                  <c:v>41375</c:v>
                </c:pt>
                <c:pt idx="1167">
                  <c:v>41374</c:v>
                </c:pt>
                <c:pt idx="1168">
                  <c:v>41373</c:v>
                </c:pt>
                <c:pt idx="1169">
                  <c:v>41372</c:v>
                </c:pt>
                <c:pt idx="1170">
                  <c:v>41369</c:v>
                </c:pt>
                <c:pt idx="1171">
                  <c:v>41368</c:v>
                </c:pt>
                <c:pt idx="1172">
                  <c:v>41367</c:v>
                </c:pt>
                <c:pt idx="1173">
                  <c:v>41366</c:v>
                </c:pt>
                <c:pt idx="1174">
                  <c:v>41365</c:v>
                </c:pt>
                <c:pt idx="1175">
                  <c:v>41362</c:v>
                </c:pt>
                <c:pt idx="1176">
                  <c:v>41361</c:v>
                </c:pt>
                <c:pt idx="1177">
                  <c:v>41360</c:v>
                </c:pt>
                <c:pt idx="1178">
                  <c:v>41359</c:v>
                </c:pt>
                <c:pt idx="1179">
                  <c:v>41358</c:v>
                </c:pt>
                <c:pt idx="1180">
                  <c:v>41355</c:v>
                </c:pt>
                <c:pt idx="1181">
                  <c:v>41354</c:v>
                </c:pt>
                <c:pt idx="1182">
                  <c:v>41352</c:v>
                </c:pt>
                <c:pt idx="1183">
                  <c:v>41351</c:v>
                </c:pt>
                <c:pt idx="1184">
                  <c:v>41348</c:v>
                </c:pt>
                <c:pt idx="1185">
                  <c:v>41347</c:v>
                </c:pt>
                <c:pt idx="1186">
                  <c:v>41346</c:v>
                </c:pt>
                <c:pt idx="1187">
                  <c:v>41345</c:v>
                </c:pt>
                <c:pt idx="1188">
                  <c:v>41344</c:v>
                </c:pt>
                <c:pt idx="1189">
                  <c:v>41341</c:v>
                </c:pt>
                <c:pt idx="1190">
                  <c:v>41340</c:v>
                </c:pt>
                <c:pt idx="1191">
                  <c:v>41339</c:v>
                </c:pt>
                <c:pt idx="1192">
                  <c:v>41338</c:v>
                </c:pt>
                <c:pt idx="1193">
                  <c:v>41337</c:v>
                </c:pt>
                <c:pt idx="1194">
                  <c:v>41334</c:v>
                </c:pt>
                <c:pt idx="1195">
                  <c:v>41333</c:v>
                </c:pt>
                <c:pt idx="1196">
                  <c:v>41332</c:v>
                </c:pt>
                <c:pt idx="1197">
                  <c:v>41331</c:v>
                </c:pt>
                <c:pt idx="1198">
                  <c:v>41330</c:v>
                </c:pt>
                <c:pt idx="1199">
                  <c:v>41327</c:v>
                </c:pt>
                <c:pt idx="1200">
                  <c:v>41326</c:v>
                </c:pt>
                <c:pt idx="1201">
                  <c:v>41325</c:v>
                </c:pt>
                <c:pt idx="1202">
                  <c:v>41324</c:v>
                </c:pt>
                <c:pt idx="1203">
                  <c:v>41323</c:v>
                </c:pt>
                <c:pt idx="1204">
                  <c:v>41320</c:v>
                </c:pt>
                <c:pt idx="1205">
                  <c:v>41319</c:v>
                </c:pt>
                <c:pt idx="1206">
                  <c:v>41318</c:v>
                </c:pt>
                <c:pt idx="1207">
                  <c:v>41317</c:v>
                </c:pt>
                <c:pt idx="1208">
                  <c:v>41313</c:v>
                </c:pt>
                <c:pt idx="1209">
                  <c:v>41312</c:v>
                </c:pt>
                <c:pt idx="1210">
                  <c:v>41311</c:v>
                </c:pt>
                <c:pt idx="1211">
                  <c:v>41310</c:v>
                </c:pt>
                <c:pt idx="1212">
                  <c:v>41309</c:v>
                </c:pt>
                <c:pt idx="1213">
                  <c:v>41306</c:v>
                </c:pt>
                <c:pt idx="1214">
                  <c:v>41305</c:v>
                </c:pt>
                <c:pt idx="1215">
                  <c:v>41304</c:v>
                </c:pt>
                <c:pt idx="1216">
                  <c:v>41303</c:v>
                </c:pt>
                <c:pt idx="1217">
                  <c:v>41302</c:v>
                </c:pt>
                <c:pt idx="1218">
                  <c:v>41299</c:v>
                </c:pt>
                <c:pt idx="1219">
                  <c:v>41298</c:v>
                </c:pt>
                <c:pt idx="1220">
                  <c:v>41297</c:v>
                </c:pt>
                <c:pt idx="1221">
                  <c:v>41296</c:v>
                </c:pt>
                <c:pt idx="1222">
                  <c:v>41295</c:v>
                </c:pt>
                <c:pt idx="1223">
                  <c:v>41292</c:v>
                </c:pt>
                <c:pt idx="1224">
                  <c:v>41291</c:v>
                </c:pt>
                <c:pt idx="1225">
                  <c:v>41290</c:v>
                </c:pt>
                <c:pt idx="1226">
                  <c:v>41289</c:v>
                </c:pt>
                <c:pt idx="1227">
                  <c:v>41285</c:v>
                </c:pt>
                <c:pt idx="1228">
                  <c:v>41284</c:v>
                </c:pt>
                <c:pt idx="1229">
                  <c:v>41283</c:v>
                </c:pt>
                <c:pt idx="1230">
                  <c:v>41282</c:v>
                </c:pt>
                <c:pt idx="1231">
                  <c:v>41281</c:v>
                </c:pt>
                <c:pt idx="1232">
                  <c:v>41278</c:v>
                </c:pt>
                <c:pt idx="1233">
                  <c:v>41271</c:v>
                </c:pt>
                <c:pt idx="1234">
                  <c:v>41270</c:v>
                </c:pt>
                <c:pt idx="1235">
                  <c:v>41269</c:v>
                </c:pt>
                <c:pt idx="1236">
                  <c:v>41268</c:v>
                </c:pt>
                <c:pt idx="1237">
                  <c:v>41264</c:v>
                </c:pt>
                <c:pt idx="1238">
                  <c:v>41263</c:v>
                </c:pt>
                <c:pt idx="1239">
                  <c:v>41262</c:v>
                </c:pt>
                <c:pt idx="1240">
                  <c:v>41261</c:v>
                </c:pt>
                <c:pt idx="1241">
                  <c:v>41260</c:v>
                </c:pt>
                <c:pt idx="1242">
                  <c:v>41257</c:v>
                </c:pt>
                <c:pt idx="1243">
                  <c:v>41256</c:v>
                </c:pt>
                <c:pt idx="1244">
                  <c:v>41255</c:v>
                </c:pt>
                <c:pt idx="1245">
                  <c:v>41254</c:v>
                </c:pt>
                <c:pt idx="1246">
                  <c:v>41253</c:v>
                </c:pt>
                <c:pt idx="1247">
                  <c:v>41250</c:v>
                </c:pt>
                <c:pt idx="1248">
                  <c:v>41249</c:v>
                </c:pt>
                <c:pt idx="1249">
                  <c:v>41248</c:v>
                </c:pt>
                <c:pt idx="1250">
                  <c:v>41247</c:v>
                </c:pt>
                <c:pt idx="1251">
                  <c:v>41246</c:v>
                </c:pt>
                <c:pt idx="1252">
                  <c:v>41243</c:v>
                </c:pt>
                <c:pt idx="1253">
                  <c:v>41242</c:v>
                </c:pt>
                <c:pt idx="1254">
                  <c:v>41241</c:v>
                </c:pt>
                <c:pt idx="1255">
                  <c:v>41240</c:v>
                </c:pt>
                <c:pt idx="1256">
                  <c:v>41239</c:v>
                </c:pt>
                <c:pt idx="1257">
                  <c:v>41235</c:v>
                </c:pt>
                <c:pt idx="1258">
                  <c:v>41234</c:v>
                </c:pt>
                <c:pt idx="1259">
                  <c:v>41233</c:v>
                </c:pt>
                <c:pt idx="1260">
                  <c:v>41232</c:v>
                </c:pt>
                <c:pt idx="1261">
                  <c:v>41229</c:v>
                </c:pt>
                <c:pt idx="1262">
                  <c:v>41228</c:v>
                </c:pt>
                <c:pt idx="1263">
                  <c:v>41227</c:v>
                </c:pt>
                <c:pt idx="1264">
                  <c:v>41226</c:v>
                </c:pt>
                <c:pt idx="1265">
                  <c:v>41225</c:v>
                </c:pt>
                <c:pt idx="1266">
                  <c:v>41222</c:v>
                </c:pt>
                <c:pt idx="1267">
                  <c:v>41221</c:v>
                </c:pt>
                <c:pt idx="1268">
                  <c:v>41220</c:v>
                </c:pt>
                <c:pt idx="1269">
                  <c:v>41219</c:v>
                </c:pt>
                <c:pt idx="1270">
                  <c:v>41218</c:v>
                </c:pt>
                <c:pt idx="1271">
                  <c:v>41215</c:v>
                </c:pt>
                <c:pt idx="1272">
                  <c:v>41214</c:v>
                </c:pt>
                <c:pt idx="1273">
                  <c:v>41213</c:v>
                </c:pt>
                <c:pt idx="1274">
                  <c:v>41212</c:v>
                </c:pt>
                <c:pt idx="1275">
                  <c:v>41211</c:v>
                </c:pt>
                <c:pt idx="1276">
                  <c:v>41208</c:v>
                </c:pt>
                <c:pt idx="1277">
                  <c:v>41207</c:v>
                </c:pt>
                <c:pt idx="1278">
                  <c:v>41206</c:v>
                </c:pt>
                <c:pt idx="1279">
                  <c:v>41205</c:v>
                </c:pt>
                <c:pt idx="1280">
                  <c:v>41204</c:v>
                </c:pt>
                <c:pt idx="1281">
                  <c:v>41201</c:v>
                </c:pt>
                <c:pt idx="1282">
                  <c:v>41200</c:v>
                </c:pt>
                <c:pt idx="1283">
                  <c:v>41199</c:v>
                </c:pt>
                <c:pt idx="1284">
                  <c:v>41198</c:v>
                </c:pt>
                <c:pt idx="1285">
                  <c:v>41197</c:v>
                </c:pt>
                <c:pt idx="1286">
                  <c:v>41194</c:v>
                </c:pt>
                <c:pt idx="1287">
                  <c:v>41193</c:v>
                </c:pt>
                <c:pt idx="1288">
                  <c:v>41192</c:v>
                </c:pt>
                <c:pt idx="1289">
                  <c:v>41191</c:v>
                </c:pt>
                <c:pt idx="1290">
                  <c:v>41187</c:v>
                </c:pt>
                <c:pt idx="1291">
                  <c:v>41186</c:v>
                </c:pt>
                <c:pt idx="1292">
                  <c:v>41185</c:v>
                </c:pt>
                <c:pt idx="1293">
                  <c:v>41184</c:v>
                </c:pt>
                <c:pt idx="1294">
                  <c:v>41183</c:v>
                </c:pt>
                <c:pt idx="1295">
                  <c:v>41180</c:v>
                </c:pt>
                <c:pt idx="1296">
                  <c:v>41179</c:v>
                </c:pt>
                <c:pt idx="1297">
                  <c:v>41178</c:v>
                </c:pt>
                <c:pt idx="1298">
                  <c:v>41177</c:v>
                </c:pt>
                <c:pt idx="1299">
                  <c:v>41176</c:v>
                </c:pt>
                <c:pt idx="1300">
                  <c:v>41173</c:v>
                </c:pt>
                <c:pt idx="1301">
                  <c:v>41172</c:v>
                </c:pt>
                <c:pt idx="1302">
                  <c:v>41171</c:v>
                </c:pt>
                <c:pt idx="1303">
                  <c:v>41170</c:v>
                </c:pt>
                <c:pt idx="1304">
                  <c:v>41166</c:v>
                </c:pt>
                <c:pt idx="1305">
                  <c:v>41165</c:v>
                </c:pt>
                <c:pt idx="1306">
                  <c:v>41164</c:v>
                </c:pt>
                <c:pt idx="1307">
                  <c:v>41163</c:v>
                </c:pt>
                <c:pt idx="1308">
                  <c:v>41162</c:v>
                </c:pt>
                <c:pt idx="1309">
                  <c:v>41159</c:v>
                </c:pt>
                <c:pt idx="1310">
                  <c:v>41158</c:v>
                </c:pt>
                <c:pt idx="1311">
                  <c:v>41157</c:v>
                </c:pt>
                <c:pt idx="1312">
                  <c:v>41156</c:v>
                </c:pt>
                <c:pt idx="1313">
                  <c:v>41155</c:v>
                </c:pt>
                <c:pt idx="1314">
                  <c:v>41152</c:v>
                </c:pt>
                <c:pt idx="1315">
                  <c:v>41151</c:v>
                </c:pt>
                <c:pt idx="1316">
                  <c:v>41150</c:v>
                </c:pt>
                <c:pt idx="1317">
                  <c:v>41149</c:v>
                </c:pt>
                <c:pt idx="1318">
                  <c:v>41148</c:v>
                </c:pt>
                <c:pt idx="1319">
                  <c:v>41145</c:v>
                </c:pt>
                <c:pt idx="1320">
                  <c:v>41144</c:v>
                </c:pt>
                <c:pt idx="1321">
                  <c:v>41143</c:v>
                </c:pt>
                <c:pt idx="1322">
                  <c:v>41142</c:v>
                </c:pt>
                <c:pt idx="1323">
                  <c:v>41141</c:v>
                </c:pt>
                <c:pt idx="1324">
                  <c:v>41138</c:v>
                </c:pt>
                <c:pt idx="1325">
                  <c:v>41137</c:v>
                </c:pt>
                <c:pt idx="1326">
                  <c:v>41136</c:v>
                </c:pt>
                <c:pt idx="1327">
                  <c:v>41135</c:v>
                </c:pt>
                <c:pt idx="1328">
                  <c:v>41134</c:v>
                </c:pt>
                <c:pt idx="1329">
                  <c:v>41131</c:v>
                </c:pt>
                <c:pt idx="1330">
                  <c:v>41130</c:v>
                </c:pt>
                <c:pt idx="1331">
                  <c:v>41129</c:v>
                </c:pt>
                <c:pt idx="1332">
                  <c:v>41128</c:v>
                </c:pt>
                <c:pt idx="1333">
                  <c:v>41127</c:v>
                </c:pt>
                <c:pt idx="1334">
                  <c:v>41124</c:v>
                </c:pt>
                <c:pt idx="1335">
                  <c:v>41123</c:v>
                </c:pt>
                <c:pt idx="1336">
                  <c:v>41122</c:v>
                </c:pt>
                <c:pt idx="1337">
                  <c:v>41121</c:v>
                </c:pt>
                <c:pt idx="1338">
                  <c:v>41120</c:v>
                </c:pt>
                <c:pt idx="1339">
                  <c:v>41117</c:v>
                </c:pt>
                <c:pt idx="1340">
                  <c:v>41116</c:v>
                </c:pt>
                <c:pt idx="1341">
                  <c:v>41115</c:v>
                </c:pt>
                <c:pt idx="1342">
                  <c:v>41114</c:v>
                </c:pt>
                <c:pt idx="1343">
                  <c:v>41113</c:v>
                </c:pt>
                <c:pt idx="1344">
                  <c:v>41110</c:v>
                </c:pt>
                <c:pt idx="1345">
                  <c:v>41109</c:v>
                </c:pt>
                <c:pt idx="1346">
                  <c:v>41108</c:v>
                </c:pt>
                <c:pt idx="1347">
                  <c:v>41107</c:v>
                </c:pt>
                <c:pt idx="1348">
                  <c:v>41103</c:v>
                </c:pt>
                <c:pt idx="1349">
                  <c:v>41102</c:v>
                </c:pt>
                <c:pt idx="1350">
                  <c:v>41101</c:v>
                </c:pt>
                <c:pt idx="1351">
                  <c:v>41100</c:v>
                </c:pt>
                <c:pt idx="1352">
                  <c:v>41099</c:v>
                </c:pt>
                <c:pt idx="1353">
                  <c:v>41096</c:v>
                </c:pt>
                <c:pt idx="1354">
                  <c:v>41095</c:v>
                </c:pt>
                <c:pt idx="1355">
                  <c:v>41094</c:v>
                </c:pt>
                <c:pt idx="1356">
                  <c:v>41093</c:v>
                </c:pt>
                <c:pt idx="1357">
                  <c:v>41092</c:v>
                </c:pt>
                <c:pt idx="1358">
                  <c:v>41089</c:v>
                </c:pt>
                <c:pt idx="1359">
                  <c:v>41088</c:v>
                </c:pt>
                <c:pt idx="1360">
                  <c:v>41087</c:v>
                </c:pt>
                <c:pt idx="1361">
                  <c:v>41086</c:v>
                </c:pt>
                <c:pt idx="1362">
                  <c:v>41085</c:v>
                </c:pt>
                <c:pt idx="1363">
                  <c:v>41082</c:v>
                </c:pt>
                <c:pt idx="1364">
                  <c:v>41081</c:v>
                </c:pt>
                <c:pt idx="1365">
                  <c:v>41080</c:v>
                </c:pt>
                <c:pt idx="1366">
                  <c:v>41079</c:v>
                </c:pt>
                <c:pt idx="1367">
                  <c:v>41078</c:v>
                </c:pt>
                <c:pt idx="1368">
                  <c:v>41075</c:v>
                </c:pt>
                <c:pt idx="1369">
                  <c:v>41074</c:v>
                </c:pt>
                <c:pt idx="1370">
                  <c:v>41073</c:v>
                </c:pt>
                <c:pt idx="1371">
                  <c:v>41072</c:v>
                </c:pt>
                <c:pt idx="1372">
                  <c:v>41071</c:v>
                </c:pt>
                <c:pt idx="1373">
                  <c:v>41068</c:v>
                </c:pt>
                <c:pt idx="1374">
                  <c:v>41067</c:v>
                </c:pt>
                <c:pt idx="1375">
                  <c:v>41066</c:v>
                </c:pt>
                <c:pt idx="1376">
                  <c:v>41065</c:v>
                </c:pt>
                <c:pt idx="1377">
                  <c:v>41064</c:v>
                </c:pt>
                <c:pt idx="1378">
                  <c:v>41061</c:v>
                </c:pt>
                <c:pt idx="1379">
                  <c:v>41060</c:v>
                </c:pt>
                <c:pt idx="1380">
                  <c:v>41059</c:v>
                </c:pt>
                <c:pt idx="1381">
                  <c:v>41058</c:v>
                </c:pt>
                <c:pt idx="1382">
                  <c:v>41057</c:v>
                </c:pt>
                <c:pt idx="1383">
                  <c:v>41054</c:v>
                </c:pt>
                <c:pt idx="1384">
                  <c:v>41053</c:v>
                </c:pt>
                <c:pt idx="1385">
                  <c:v>41052</c:v>
                </c:pt>
                <c:pt idx="1386">
                  <c:v>41051</c:v>
                </c:pt>
                <c:pt idx="1387">
                  <c:v>41050</c:v>
                </c:pt>
                <c:pt idx="1388">
                  <c:v>41047</c:v>
                </c:pt>
                <c:pt idx="1389">
                  <c:v>41046</c:v>
                </c:pt>
                <c:pt idx="1390">
                  <c:v>41045</c:v>
                </c:pt>
                <c:pt idx="1391">
                  <c:v>41044</c:v>
                </c:pt>
                <c:pt idx="1392">
                  <c:v>41043</c:v>
                </c:pt>
                <c:pt idx="1393">
                  <c:v>41040</c:v>
                </c:pt>
                <c:pt idx="1394">
                  <c:v>41039</c:v>
                </c:pt>
                <c:pt idx="1395">
                  <c:v>41038</c:v>
                </c:pt>
                <c:pt idx="1396">
                  <c:v>41037</c:v>
                </c:pt>
                <c:pt idx="1397">
                  <c:v>41036</c:v>
                </c:pt>
                <c:pt idx="1398">
                  <c:v>41031</c:v>
                </c:pt>
                <c:pt idx="1399">
                  <c:v>41030</c:v>
                </c:pt>
                <c:pt idx="1400">
                  <c:v>41026</c:v>
                </c:pt>
                <c:pt idx="1401">
                  <c:v>41025</c:v>
                </c:pt>
                <c:pt idx="1402">
                  <c:v>41024</c:v>
                </c:pt>
                <c:pt idx="1403">
                  <c:v>41023</c:v>
                </c:pt>
                <c:pt idx="1404">
                  <c:v>41022</c:v>
                </c:pt>
                <c:pt idx="1405">
                  <c:v>41019</c:v>
                </c:pt>
                <c:pt idx="1406">
                  <c:v>41018</c:v>
                </c:pt>
                <c:pt idx="1407">
                  <c:v>41017</c:v>
                </c:pt>
                <c:pt idx="1408">
                  <c:v>41016</c:v>
                </c:pt>
                <c:pt idx="1409">
                  <c:v>41015</c:v>
                </c:pt>
                <c:pt idx="1410">
                  <c:v>41012</c:v>
                </c:pt>
                <c:pt idx="1411">
                  <c:v>41011</c:v>
                </c:pt>
                <c:pt idx="1412">
                  <c:v>41010</c:v>
                </c:pt>
                <c:pt idx="1413">
                  <c:v>41009</c:v>
                </c:pt>
                <c:pt idx="1414">
                  <c:v>41008</c:v>
                </c:pt>
                <c:pt idx="1415">
                  <c:v>41005</c:v>
                </c:pt>
                <c:pt idx="1416">
                  <c:v>41004</c:v>
                </c:pt>
                <c:pt idx="1417">
                  <c:v>41003</c:v>
                </c:pt>
                <c:pt idx="1418">
                  <c:v>41002</c:v>
                </c:pt>
                <c:pt idx="1419">
                  <c:v>41001</c:v>
                </c:pt>
                <c:pt idx="1420">
                  <c:v>40998</c:v>
                </c:pt>
                <c:pt idx="1421">
                  <c:v>40997</c:v>
                </c:pt>
                <c:pt idx="1422">
                  <c:v>40996</c:v>
                </c:pt>
                <c:pt idx="1423">
                  <c:v>40995</c:v>
                </c:pt>
                <c:pt idx="1424">
                  <c:v>40994</c:v>
                </c:pt>
                <c:pt idx="1425">
                  <c:v>40991</c:v>
                </c:pt>
                <c:pt idx="1426">
                  <c:v>40990</c:v>
                </c:pt>
                <c:pt idx="1427">
                  <c:v>40989</c:v>
                </c:pt>
                <c:pt idx="1428">
                  <c:v>40987</c:v>
                </c:pt>
                <c:pt idx="1429">
                  <c:v>40984</c:v>
                </c:pt>
                <c:pt idx="1430">
                  <c:v>40983</c:v>
                </c:pt>
                <c:pt idx="1431">
                  <c:v>40982</c:v>
                </c:pt>
                <c:pt idx="1432">
                  <c:v>40981</c:v>
                </c:pt>
                <c:pt idx="1433">
                  <c:v>40980</c:v>
                </c:pt>
                <c:pt idx="1434">
                  <c:v>40977</c:v>
                </c:pt>
                <c:pt idx="1435">
                  <c:v>40976</c:v>
                </c:pt>
                <c:pt idx="1436">
                  <c:v>40975</c:v>
                </c:pt>
                <c:pt idx="1437">
                  <c:v>40974</c:v>
                </c:pt>
                <c:pt idx="1438">
                  <c:v>40973</c:v>
                </c:pt>
                <c:pt idx="1439">
                  <c:v>40970</c:v>
                </c:pt>
                <c:pt idx="1440">
                  <c:v>40969</c:v>
                </c:pt>
                <c:pt idx="1441">
                  <c:v>40968</c:v>
                </c:pt>
                <c:pt idx="1442">
                  <c:v>40967</c:v>
                </c:pt>
                <c:pt idx="1443">
                  <c:v>40966</c:v>
                </c:pt>
                <c:pt idx="1444">
                  <c:v>40963</c:v>
                </c:pt>
                <c:pt idx="1445">
                  <c:v>40962</c:v>
                </c:pt>
                <c:pt idx="1446">
                  <c:v>40961</c:v>
                </c:pt>
                <c:pt idx="1447">
                  <c:v>40960</c:v>
                </c:pt>
                <c:pt idx="1448">
                  <c:v>40959</c:v>
                </c:pt>
                <c:pt idx="1449">
                  <c:v>40956</c:v>
                </c:pt>
                <c:pt idx="1450">
                  <c:v>40955</c:v>
                </c:pt>
                <c:pt idx="1451">
                  <c:v>40954</c:v>
                </c:pt>
                <c:pt idx="1452">
                  <c:v>40953</c:v>
                </c:pt>
                <c:pt idx="1453">
                  <c:v>40952</c:v>
                </c:pt>
                <c:pt idx="1454">
                  <c:v>40949</c:v>
                </c:pt>
                <c:pt idx="1455">
                  <c:v>40948</c:v>
                </c:pt>
                <c:pt idx="1456">
                  <c:v>40947</c:v>
                </c:pt>
                <c:pt idx="1457">
                  <c:v>40946</c:v>
                </c:pt>
                <c:pt idx="1458">
                  <c:v>40945</c:v>
                </c:pt>
                <c:pt idx="1459">
                  <c:v>40942</c:v>
                </c:pt>
                <c:pt idx="1460">
                  <c:v>40941</c:v>
                </c:pt>
                <c:pt idx="1461">
                  <c:v>40940</c:v>
                </c:pt>
                <c:pt idx="1462">
                  <c:v>40939</c:v>
                </c:pt>
                <c:pt idx="1463">
                  <c:v>40938</c:v>
                </c:pt>
                <c:pt idx="1464">
                  <c:v>40935</c:v>
                </c:pt>
                <c:pt idx="1465">
                  <c:v>40934</c:v>
                </c:pt>
                <c:pt idx="1466">
                  <c:v>40933</c:v>
                </c:pt>
                <c:pt idx="1467">
                  <c:v>40932</c:v>
                </c:pt>
                <c:pt idx="1468">
                  <c:v>40931</c:v>
                </c:pt>
                <c:pt idx="1469">
                  <c:v>40928</c:v>
                </c:pt>
                <c:pt idx="1470">
                  <c:v>40927</c:v>
                </c:pt>
                <c:pt idx="1471">
                  <c:v>40926</c:v>
                </c:pt>
                <c:pt idx="1472">
                  <c:v>40925</c:v>
                </c:pt>
                <c:pt idx="1473">
                  <c:v>40924</c:v>
                </c:pt>
              </c:numCache>
            </c:numRef>
          </c:cat>
          <c:val>
            <c:numRef>
              <c:f>曜日別リターン!$O$26:$O$1744</c:f>
              <c:numCache>
                <c:formatCode>#,##0"円";[Red]\-#,##0"円"</c:formatCode>
                <c:ptCount val="1719"/>
                <c:pt idx="0">
                  <c:v>1126.5</c:v>
                </c:pt>
                <c:pt idx="1">
                  <c:v>1126.5</c:v>
                </c:pt>
                <c:pt idx="2">
                  <c:v>1126.5</c:v>
                </c:pt>
                <c:pt idx="3">
                  <c:v>1126.5</c:v>
                </c:pt>
                <c:pt idx="4">
                  <c:v>1126.5</c:v>
                </c:pt>
                <c:pt idx="5">
                  <c:v>1126.5</c:v>
                </c:pt>
                <c:pt idx="6">
                  <c:v>1166.5</c:v>
                </c:pt>
                <c:pt idx="7">
                  <c:v>1166.5</c:v>
                </c:pt>
                <c:pt idx="8">
                  <c:v>1166.5</c:v>
                </c:pt>
                <c:pt idx="9">
                  <c:v>1166.5</c:v>
                </c:pt>
                <c:pt idx="10">
                  <c:v>1166.5</c:v>
                </c:pt>
                <c:pt idx="11">
                  <c:v>1166.5</c:v>
                </c:pt>
                <c:pt idx="12">
                  <c:v>1151.5</c:v>
                </c:pt>
                <c:pt idx="13">
                  <c:v>1151.5</c:v>
                </c:pt>
                <c:pt idx="14">
                  <c:v>1151.5</c:v>
                </c:pt>
                <c:pt idx="15">
                  <c:v>1151.5</c:v>
                </c:pt>
                <c:pt idx="16">
                  <c:v>1151.5</c:v>
                </c:pt>
                <c:pt idx="17">
                  <c:v>1170.5</c:v>
                </c:pt>
                <c:pt idx="18">
                  <c:v>1170.5</c:v>
                </c:pt>
                <c:pt idx="19">
                  <c:v>1170.5</c:v>
                </c:pt>
                <c:pt idx="20">
                  <c:v>1170.5</c:v>
                </c:pt>
                <c:pt idx="21">
                  <c:v>1170.5</c:v>
                </c:pt>
                <c:pt idx="22">
                  <c:v>1164.5</c:v>
                </c:pt>
                <c:pt idx="23">
                  <c:v>1164.5</c:v>
                </c:pt>
                <c:pt idx="24">
                  <c:v>1164.5</c:v>
                </c:pt>
                <c:pt idx="25">
                  <c:v>1164.5</c:v>
                </c:pt>
                <c:pt idx="26">
                  <c:v>1164.5</c:v>
                </c:pt>
                <c:pt idx="27">
                  <c:v>1152</c:v>
                </c:pt>
                <c:pt idx="28">
                  <c:v>1152</c:v>
                </c:pt>
                <c:pt idx="29">
                  <c:v>1152</c:v>
                </c:pt>
                <c:pt idx="30">
                  <c:v>1152</c:v>
                </c:pt>
                <c:pt idx="31">
                  <c:v>1152</c:v>
                </c:pt>
                <c:pt idx="32">
                  <c:v>1124</c:v>
                </c:pt>
                <c:pt idx="33">
                  <c:v>1124</c:v>
                </c:pt>
                <c:pt idx="34">
                  <c:v>1124</c:v>
                </c:pt>
                <c:pt idx="35">
                  <c:v>1124</c:v>
                </c:pt>
                <c:pt idx="36">
                  <c:v>1101</c:v>
                </c:pt>
                <c:pt idx="37">
                  <c:v>1101</c:v>
                </c:pt>
                <c:pt idx="38">
                  <c:v>1101</c:v>
                </c:pt>
                <c:pt idx="39">
                  <c:v>1101</c:v>
                </c:pt>
                <c:pt idx="40">
                  <c:v>1101</c:v>
                </c:pt>
                <c:pt idx="41">
                  <c:v>1139</c:v>
                </c:pt>
                <c:pt idx="42">
                  <c:v>1139</c:v>
                </c:pt>
                <c:pt idx="43">
                  <c:v>1139</c:v>
                </c:pt>
                <c:pt idx="44">
                  <c:v>1139</c:v>
                </c:pt>
                <c:pt idx="45">
                  <c:v>1139</c:v>
                </c:pt>
                <c:pt idx="46">
                  <c:v>1131.5</c:v>
                </c:pt>
                <c:pt idx="47">
                  <c:v>1131.5</c:v>
                </c:pt>
                <c:pt idx="48">
                  <c:v>1131.5</c:v>
                </c:pt>
                <c:pt idx="49">
                  <c:v>1131.5</c:v>
                </c:pt>
                <c:pt idx="50">
                  <c:v>1122.5</c:v>
                </c:pt>
                <c:pt idx="51">
                  <c:v>1122.5</c:v>
                </c:pt>
                <c:pt idx="52">
                  <c:v>1122.5</c:v>
                </c:pt>
                <c:pt idx="53">
                  <c:v>1122.5</c:v>
                </c:pt>
                <c:pt idx="54">
                  <c:v>1122.5</c:v>
                </c:pt>
                <c:pt idx="55">
                  <c:v>1073</c:v>
                </c:pt>
                <c:pt idx="56">
                  <c:v>1073</c:v>
                </c:pt>
                <c:pt idx="57">
                  <c:v>1073</c:v>
                </c:pt>
                <c:pt idx="58">
                  <c:v>1073</c:v>
                </c:pt>
                <c:pt idx="59">
                  <c:v>1073</c:v>
                </c:pt>
                <c:pt idx="60">
                  <c:v>1070.5</c:v>
                </c:pt>
                <c:pt idx="61">
                  <c:v>1070.5</c:v>
                </c:pt>
                <c:pt idx="62">
                  <c:v>1070.5</c:v>
                </c:pt>
                <c:pt idx="63">
                  <c:v>1070.5</c:v>
                </c:pt>
                <c:pt idx="64">
                  <c:v>1070.5</c:v>
                </c:pt>
                <c:pt idx="65">
                  <c:v>1070</c:v>
                </c:pt>
                <c:pt idx="66">
                  <c:v>1070</c:v>
                </c:pt>
                <c:pt idx="67">
                  <c:v>1070</c:v>
                </c:pt>
                <c:pt idx="68">
                  <c:v>1070</c:v>
                </c:pt>
                <c:pt idx="69">
                  <c:v>1041</c:v>
                </c:pt>
                <c:pt idx="70">
                  <c:v>1041</c:v>
                </c:pt>
                <c:pt idx="71">
                  <c:v>1041</c:v>
                </c:pt>
                <c:pt idx="72">
                  <c:v>1041</c:v>
                </c:pt>
                <c:pt idx="73">
                  <c:v>1041</c:v>
                </c:pt>
                <c:pt idx="74">
                  <c:v>1035.5</c:v>
                </c:pt>
                <c:pt idx="75">
                  <c:v>1035.5</c:v>
                </c:pt>
                <c:pt idx="76">
                  <c:v>1035.5</c:v>
                </c:pt>
                <c:pt idx="77">
                  <c:v>1035.5</c:v>
                </c:pt>
                <c:pt idx="78">
                  <c:v>1035.5</c:v>
                </c:pt>
                <c:pt idx="79">
                  <c:v>1009</c:v>
                </c:pt>
                <c:pt idx="80">
                  <c:v>1009</c:v>
                </c:pt>
                <c:pt idx="81">
                  <c:v>1009</c:v>
                </c:pt>
                <c:pt idx="82">
                  <c:v>1009</c:v>
                </c:pt>
                <c:pt idx="83">
                  <c:v>965.5</c:v>
                </c:pt>
                <c:pt idx="84">
                  <c:v>965.5</c:v>
                </c:pt>
                <c:pt idx="85">
                  <c:v>965.5</c:v>
                </c:pt>
                <c:pt idx="86">
                  <c:v>965.5</c:v>
                </c:pt>
                <c:pt idx="87">
                  <c:v>965.5</c:v>
                </c:pt>
                <c:pt idx="88">
                  <c:v>987.5</c:v>
                </c:pt>
                <c:pt idx="89">
                  <c:v>987.5</c:v>
                </c:pt>
                <c:pt idx="90">
                  <c:v>987.5</c:v>
                </c:pt>
                <c:pt idx="91">
                  <c:v>987.5</c:v>
                </c:pt>
                <c:pt idx="92">
                  <c:v>987.5</c:v>
                </c:pt>
                <c:pt idx="93">
                  <c:v>966</c:v>
                </c:pt>
                <c:pt idx="94">
                  <c:v>966</c:v>
                </c:pt>
                <c:pt idx="95">
                  <c:v>966</c:v>
                </c:pt>
                <c:pt idx="96">
                  <c:v>966</c:v>
                </c:pt>
                <c:pt idx="97">
                  <c:v>966</c:v>
                </c:pt>
                <c:pt idx="98">
                  <c:v>905</c:v>
                </c:pt>
                <c:pt idx="99">
                  <c:v>905</c:v>
                </c:pt>
                <c:pt idx="100">
                  <c:v>905</c:v>
                </c:pt>
                <c:pt idx="101">
                  <c:v>905</c:v>
                </c:pt>
                <c:pt idx="102">
                  <c:v>905</c:v>
                </c:pt>
                <c:pt idx="103">
                  <c:v>922.5</c:v>
                </c:pt>
                <c:pt idx="104">
                  <c:v>922.5</c:v>
                </c:pt>
                <c:pt idx="105">
                  <c:v>922.5</c:v>
                </c:pt>
                <c:pt idx="106">
                  <c:v>922.5</c:v>
                </c:pt>
                <c:pt idx="107">
                  <c:v>918.5</c:v>
                </c:pt>
                <c:pt idx="108">
                  <c:v>918.5</c:v>
                </c:pt>
                <c:pt idx="109">
                  <c:v>918.5</c:v>
                </c:pt>
                <c:pt idx="110">
                  <c:v>918.5</c:v>
                </c:pt>
                <c:pt idx="111">
                  <c:v>918.5</c:v>
                </c:pt>
                <c:pt idx="112">
                  <c:v>929</c:v>
                </c:pt>
                <c:pt idx="113">
                  <c:v>929</c:v>
                </c:pt>
                <c:pt idx="114">
                  <c:v>929</c:v>
                </c:pt>
                <c:pt idx="115">
                  <c:v>929</c:v>
                </c:pt>
                <c:pt idx="116">
                  <c:v>929</c:v>
                </c:pt>
                <c:pt idx="117">
                  <c:v>903</c:v>
                </c:pt>
                <c:pt idx="118">
                  <c:v>903</c:v>
                </c:pt>
                <c:pt idx="119">
                  <c:v>903</c:v>
                </c:pt>
                <c:pt idx="120">
                  <c:v>903</c:v>
                </c:pt>
                <c:pt idx="121">
                  <c:v>903</c:v>
                </c:pt>
                <c:pt idx="122">
                  <c:v>882.5</c:v>
                </c:pt>
                <c:pt idx="123">
                  <c:v>882.5</c:v>
                </c:pt>
                <c:pt idx="124">
                  <c:v>882.5</c:v>
                </c:pt>
                <c:pt idx="125">
                  <c:v>882.5</c:v>
                </c:pt>
                <c:pt idx="126">
                  <c:v>893</c:v>
                </c:pt>
                <c:pt idx="127">
                  <c:v>893</c:v>
                </c:pt>
                <c:pt idx="128">
                  <c:v>893</c:v>
                </c:pt>
                <c:pt idx="129">
                  <c:v>893</c:v>
                </c:pt>
                <c:pt idx="130">
                  <c:v>893</c:v>
                </c:pt>
                <c:pt idx="131">
                  <c:v>913</c:v>
                </c:pt>
                <c:pt idx="132">
                  <c:v>913</c:v>
                </c:pt>
                <c:pt idx="133">
                  <c:v>913</c:v>
                </c:pt>
                <c:pt idx="134">
                  <c:v>913</c:v>
                </c:pt>
                <c:pt idx="135">
                  <c:v>913</c:v>
                </c:pt>
                <c:pt idx="136">
                  <c:v>845.5</c:v>
                </c:pt>
                <c:pt idx="137">
                  <c:v>845.5</c:v>
                </c:pt>
                <c:pt idx="138">
                  <c:v>845.5</c:v>
                </c:pt>
                <c:pt idx="139">
                  <c:v>845.5</c:v>
                </c:pt>
                <c:pt idx="140">
                  <c:v>845.5</c:v>
                </c:pt>
                <c:pt idx="141">
                  <c:v>847</c:v>
                </c:pt>
                <c:pt idx="142">
                  <c:v>847</c:v>
                </c:pt>
                <c:pt idx="143">
                  <c:v>847</c:v>
                </c:pt>
                <c:pt idx="144">
                  <c:v>847</c:v>
                </c:pt>
                <c:pt idx="145">
                  <c:v>847</c:v>
                </c:pt>
                <c:pt idx="146">
                  <c:v>881.5</c:v>
                </c:pt>
                <c:pt idx="147">
                  <c:v>881.5</c:v>
                </c:pt>
                <c:pt idx="148">
                  <c:v>881.5</c:v>
                </c:pt>
                <c:pt idx="149">
                  <c:v>881.5</c:v>
                </c:pt>
                <c:pt idx="150">
                  <c:v>881.5</c:v>
                </c:pt>
                <c:pt idx="151">
                  <c:v>914</c:v>
                </c:pt>
                <c:pt idx="152">
                  <c:v>914</c:v>
                </c:pt>
                <c:pt idx="153">
                  <c:v>914</c:v>
                </c:pt>
                <c:pt idx="154">
                  <c:v>914</c:v>
                </c:pt>
                <c:pt idx="155">
                  <c:v>914</c:v>
                </c:pt>
                <c:pt idx="156">
                  <c:v>921.5</c:v>
                </c:pt>
                <c:pt idx="157">
                  <c:v>921.5</c:v>
                </c:pt>
                <c:pt idx="158">
                  <c:v>921.5</c:v>
                </c:pt>
                <c:pt idx="159">
                  <c:v>921.5</c:v>
                </c:pt>
                <c:pt idx="160">
                  <c:v>921.5</c:v>
                </c:pt>
                <c:pt idx="161">
                  <c:v>897</c:v>
                </c:pt>
                <c:pt idx="162">
                  <c:v>897</c:v>
                </c:pt>
                <c:pt idx="163">
                  <c:v>897</c:v>
                </c:pt>
                <c:pt idx="164">
                  <c:v>897</c:v>
                </c:pt>
                <c:pt idx="165">
                  <c:v>897</c:v>
                </c:pt>
                <c:pt idx="166">
                  <c:v>911.5</c:v>
                </c:pt>
                <c:pt idx="167">
                  <c:v>911.5</c:v>
                </c:pt>
                <c:pt idx="168">
                  <c:v>911.5</c:v>
                </c:pt>
                <c:pt idx="169">
                  <c:v>911.5</c:v>
                </c:pt>
                <c:pt idx="170">
                  <c:v>911.5</c:v>
                </c:pt>
                <c:pt idx="171">
                  <c:v>926.5</c:v>
                </c:pt>
                <c:pt idx="172">
                  <c:v>926.5</c:v>
                </c:pt>
                <c:pt idx="173">
                  <c:v>896.5</c:v>
                </c:pt>
                <c:pt idx="174">
                  <c:v>896.5</c:v>
                </c:pt>
                <c:pt idx="175">
                  <c:v>896.5</c:v>
                </c:pt>
                <c:pt idx="176">
                  <c:v>896.5</c:v>
                </c:pt>
                <c:pt idx="177">
                  <c:v>896.5</c:v>
                </c:pt>
                <c:pt idx="178">
                  <c:v>840.5</c:v>
                </c:pt>
                <c:pt idx="179">
                  <c:v>840.5</c:v>
                </c:pt>
                <c:pt idx="180">
                  <c:v>840.5</c:v>
                </c:pt>
                <c:pt idx="181">
                  <c:v>840.5</c:v>
                </c:pt>
                <c:pt idx="182">
                  <c:v>840.5</c:v>
                </c:pt>
                <c:pt idx="183">
                  <c:v>878</c:v>
                </c:pt>
                <c:pt idx="184">
                  <c:v>878</c:v>
                </c:pt>
                <c:pt idx="185">
                  <c:v>878</c:v>
                </c:pt>
                <c:pt idx="186">
                  <c:v>878</c:v>
                </c:pt>
                <c:pt idx="187">
                  <c:v>878</c:v>
                </c:pt>
                <c:pt idx="188">
                  <c:v>875</c:v>
                </c:pt>
                <c:pt idx="189">
                  <c:v>875</c:v>
                </c:pt>
                <c:pt idx="190">
                  <c:v>875</c:v>
                </c:pt>
                <c:pt idx="191">
                  <c:v>875</c:v>
                </c:pt>
                <c:pt idx="192">
                  <c:v>875</c:v>
                </c:pt>
                <c:pt idx="193">
                  <c:v>850</c:v>
                </c:pt>
                <c:pt idx="194">
                  <c:v>850</c:v>
                </c:pt>
                <c:pt idx="195">
                  <c:v>850</c:v>
                </c:pt>
                <c:pt idx="196">
                  <c:v>850</c:v>
                </c:pt>
                <c:pt idx="197">
                  <c:v>850</c:v>
                </c:pt>
                <c:pt idx="198">
                  <c:v>828.5</c:v>
                </c:pt>
                <c:pt idx="199">
                  <c:v>828.5</c:v>
                </c:pt>
                <c:pt idx="200">
                  <c:v>828.5</c:v>
                </c:pt>
                <c:pt idx="201">
                  <c:v>828.5</c:v>
                </c:pt>
                <c:pt idx="202">
                  <c:v>828.5</c:v>
                </c:pt>
                <c:pt idx="203">
                  <c:v>905.5</c:v>
                </c:pt>
                <c:pt idx="204">
                  <c:v>905.5</c:v>
                </c:pt>
                <c:pt idx="205">
                  <c:v>905.5</c:v>
                </c:pt>
                <c:pt idx="206">
                  <c:v>905.5</c:v>
                </c:pt>
                <c:pt idx="207">
                  <c:v>954.5</c:v>
                </c:pt>
                <c:pt idx="208">
                  <c:v>954.5</c:v>
                </c:pt>
                <c:pt idx="209">
                  <c:v>954.5</c:v>
                </c:pt>
                <c:pt idx="210">
                  <c:v>954.5</c:v>
                </c:pt>
                <c:pt idx="211">
                  <c:v>954.5</c:v>
                </c:pt>
                <c:pt idx="212">
                  <c:v>946</c:v>
                </c:pt>
                <c:pt idx="213">
                  <c:v>946</c:v>
                </c:pt>
                <c:pt idx="214">
                  <c:v>946</c:v>
                </c:pt>
                <c:pt idx="215">
                  <c:v>946</c:v>
                </c:pt>
                <c:pt idx="216">
                  <c:v>946</c:v>
                </c:pt>
                <c:pt idx="217">
                  <c:v>937</c:v>
                </c:pt>
                <c:pt idx="218">
                  <c:v>937</c:v>
                </c:pt>
                <c:pt idx="219">
                  <c:v>937</c:v>
                </c:pt>
                <c:pt idx="220">
                  <c:v>937</c:v>
                </c:pt>
                <c:pt idx="221">
                  <c:v>937</c:v>
                </c:pt>
                <c:pt idx="222">
                  <c:v>902.5</c:v>
                </c:pt>
                <c:pt idx="223">
                  <c:v>902.5</c:v>
                </c:pt>
                <c:pt idx="224">
                  <c:v>902.5</c:v>
                </c:pt>
                <c:pt idx="225">
                  <c:v>902.5</c:v>
                </c:pt>
                <c:pt idx="226">
                  <c:v>902.5</c:v>
                </c:pt>
                <c:pt idx="227">
                  <c:v>946.5</c:v>
                </c:pt>
                <c:pt idx="228">
                  <c:v>946.5</c:v>
                </c:pt>
                <c:pt idx="229">
                  <c:v>946.5</c:v>
                </c:pt>
                <c:pt idx="230">
                  <c:v>946.5</c:v>
                </c:pt>
                <c:pt idx="231">
                  <c:v>946.5</c:v>
                </c:pt>
                <c:pt idx="232">
                  <c:v>916</c:v>
                </c:pt>
                <c:pt idx="233">
                  <c:v>916</c:v>
                </c:pt>
                <c:pt idx="234">
                  <c:v>916</c:v>
                </c:pt>
                <c:pt idx="235">
                  <c:v>916</c:v>
                </c:pt>
                <c:pt idx="236">
                  <c:v>916</c:v>
                </c:pt>
                <c:pt idx="237">
                  <c:v>908.5</c:v>
                </c:pt>
                <c:pt idx="238">
                  <c:v>908.5</c:v>
                </c:pt>
                <c:pt idx="239">
                  <c:v>908.5</c:v>
                </c:pt>
                <c:pt idx="240">
                  <c:v>908.5</c:v>
                </c:pt>
                <c:pt idx="241">
                  <c:v>908.5</c:v>
                </c:pt>
                <c:pt idx="242">
                  <c:v>796.5</c:v>
                </c:pt>
                <c:pt idx="243">
                  <c:v>796.5</c:v>
                </c:pt>
                <c:pt idx="244">
                  <c:v>796.5</c:v>
                </c:pt>
                <c:pt idx="245">
                  <c:v>796.5</c:v>
                </c:pt>
                <c:pt idx="246">
                  <c:v>796.5</c:v>
                </c:pt>
                <c:pt idx="247">
                  <c:v>755.5</c:v>
                </c:pt>
                <c:pt idx="248">
                  <c:v>755.5</c:v>
                </c:pt>
                <c:pt idx="249">
                  <c:v>755.5</c:v>
                </c:pt>
                <c:pt idx="250">
                  <c:v>755.5</c:v>
                </c:pt>
                <c:pt idx="251">
                  <c:v>755.5</c:v>
                </c:pt>
                <c:pt idx="252">
                  <c:v>666.5</c:v>
                </c:pt>
                <c:pt idx="253">
                  <c:v>666.5</c:v>
                </c:pt>
                <c:pt idx="254">
                  <c:v>666.5</c:v>
                </c:pt>
                <c:pt idx="255">
                  <c:v>666.5</c:v>
                </c:pt>
                <c:pt idx="256">
                  <c:v>666.5</c:v>
                </c:pt>
                <c:pt idx="257">
                  <c:v>666.5</c:v>
                </c:pt>
                <c:pt idx="258">
                  <c:v>666.5</c:v>
                </c:pt>
                <c:pt idx="259">
                  <c:v>658.5</c:v>
                </c:pt>
                <c:pt idx="260">
                  <c:v>658.5</c:v>
                </c:pt>
                <c:pt idx="261">
                  <c:v>658.5</c:v>
                </c:pt>
                <c:pt idx="262">
                  <c:v>658.5</c:v>
                </c:pt>
                <c:pt idx="263">
                  <c:v>615</c:v>
                </c:pt>
                <c:pt idx="264">
                  <c:v>615</c:v>
                </c:pt>
                <c:pt idx="265">
                  <c:v>615</c:v>
                </c:pt>
                <c:pt idx="266">
                  <c:v>615</c:v>
                </c:pt>
                <c:pt idx="267">
                  <c:v>615</c:v>
                </c:pt>
                <c:pt idx="268">
                  <c:v>555</c:v>
                </c:pt>
                <c:pt idx="269">
                  <c:v>555</c:v>
                </c:pt>
                <c:pt idx="270">
                  <c:v>555</c:v>
                </c:pt>
                <c:pt idx="271">
                  <c:v>555</c:v>
                </c:pt>
                <c:pt idx="272">
                  <c:v>555</c:v>
                </c:pt>
                <c:pt idx="273">
                  <c:v>477.5</c:v>
                </c:pt>
                <c:pt idx="274">
                  <c:v>477.5</c:v>
                </c:pt>
                <c:pt idx="275">
                  <c:v>477.5</c:v>
                </c:pt>
                <c:pt idx="276">
                  <c:v>477.5</c:v>
                </c:pt>
                <c:pt idx="277">
                  <c:v>477.5</c:v>
                </c:pt>
                <c:pt idx="278">
                  <c:v>537</c:v>
                </c:pt>
                <c:pt idx="279">
                  <c:v>537</c:v>
                </c:pt>
                <c:pt idx="280">
                  <c:v>537</c:v>
                </c:pt>
                <c:pt idx="281">
                  <c:v>537</c:v>
                </c:pt>
                <c:pt idx="282">
                  <c:v>418.5</c:v>
                </c:pt>
                <c:pt idx="283">
                  <c:v>418.5</c:v>
                </c:pt>
                <c:pt idx="284">
                  <c:v>418.5</c:v>
                </c:pt>
                <c:pt idx="285">
                  <c:v>418.5</c:v>
                </c:pt>
                <c:pt idx="286">
                  <c:v>418.5</c:v>
                </c:pt>
                <c:pt idx="287">
                  <c:v>351.5</c:v>
                </c:pt>
                <c:pt idx="288">
                  <c:v>351.5</c:v>
                </c:pt>
                <c:pt idx="289">
                  <c:v>351.5</c:v>
                </c:pt>
                <c:pt idx="290">
                  <c:v>351.5</c:v>
                </c:pt>
                <c:pt idx="291">
                  <c:v>351.5</c:v>
                </c:pt>
                <c:pt idx="292">
                  <c:v>288</c:v>
                </c:pt>
                <c:pt idx="293">
                  <c:v>288</c:v>
                </c:pt>
                <c:pt idx="294">
                  <c:v>288</c:v>
                </c:pt>
                <c:pt idx="295">
                  <c:v>288</c:v>
                </c:pt>
                <c:pt idx="296">
                  <c:v>252.5</c:v>
                </c:pt>
                <c:pt idx="297">
                  <c:v>252.5</c:v>
                </c:pt>
                <c:pt idx="298">
                  <c:v>252.5</c:v>
                </c:pt>
                <c:pt idx="299">
                  <c:v>252.5</c:v>
                </c:pt>
                <c:pt idx="300">
                  <c:v>252.5</c:v>
                </c:pt>
                <c:pt idx="301">
                  <c:v>278</c:v>
                </c:pt>
                <c:pt idx="302">
                  <c:v>278</c:v>
                </c:pt>
                <c:pt idx="303">
                  <c:v>278</c:v>
                </c:pt>
                <c:pt idx="304">
                  <c:v>278</c:v>
                </c:pt>
                <c:pt idx="305">
                  <c:v>278</c:v>
                </c:pt>
                <c:pt idx="306">
                  <c:v>246</c:v>
                </c:pt>
                <c:pt idx="307">
                  <c:v>246</c:v>
                </c:pt>
                <c:pt idx="308">
                  <c:v>246</c:v>
                </c:pt>
                <c:pt idx="309">
                  <c:v>246</c:v>
                </c:pt>
                <c:pt idx="310">
                  <c:v>246</c:v>
                </c:pt>
                <c:pt idx="311">
                  <c:v>351</c:v>
                </c:pt>
                <c:pt idx="312">
                  <c:v>351</c:v>
                </c:pt>
                <c:pt idx="313">
                  <c:v>351</c:v>
                </c:pt>
                <c:pt idx="314">
                  <c:v>351</c:v>
                </c:pt>
                <c:pt idx="315">
                  <c:v>309</c:v>
                </c:pt>
                <c:pt idx="316">
                  <c:v>309</c:v>
                </c:pt>
                <c:pt idx="317">
                  <c:v>309</c:v>
                </c:pt>
                <c:pt idx="318">
                  <c:v>309</c:v>
                </c:pt>
                <c:pt idx="319">
                  <c:v>309</c:v>
                </c:pt>
                <c:pt idx="320">
                  <c:v>267</c:v>
                </c:pt>
                <c:pt idx="321">
                  <c:v>267</c:v>
                </c:pt>
                <c:pt idx="322">
                  <c:v>267</c:v>
                </c:pt>
                <c:pt idx="323">
                  <c:v>267</c:v>
                </c:pt>
                <c:pt idx="324">
                  <c:v>280</c:v>
                </c:pt>
                <c:pt idx="325">
                  <c:v>280</c:v>
                </c:pt>
                <c:pt idx="326">
                  <c:v>280</c:v>
                </c:pt>
                <c:pt idx="327">
                  <c:v>280</c:v>
                </c:pt>
                <c:pt idx="328">
                  <c:v>351</c:v>
                </c:pt>
                <c:pt idx="329">
                  <c:v>351</c:v>
                </c:pt>
                <c:pt idx="330">
                  <c:v>351</c:v>
                </c:pt>
                <c:pt idx="331">
                  <c:v>351</c:v>
                </c:pt>
                <c:pt idx="332">
                  <c:v>351</c:v>
                </c:pt>
                <c:pt idx="333">
                  <c:v>462</c:v>
                </c:pt>
                <c:pt idx="334">
                  <c:v>462</c:v>
                </c:pt>
                <c:pt idx="335">
                  <c:v>462</c:v>
                </c:pt>
                <c:pt idx="336">
                  <c:v>462</c:v>
                </c:pt>
                <c:pt idx="337">
                  <c:v>462</c:v>
                </c:pt>
                <c:pt idx="338">
                  <c:v>399</c:v>
                </c:pt>
                <c:pt idx="339">
                  <c:v>399</c:v>
                </c:pt>
                <c:pt idx="340">
                  <c:v>399</c:v>
                </c:pt>
                <c:pt idx="341">
                  <c:v>399</c:v>
                </c:pt>
                <c:pt idx="342">
                  <c:v>399</c:v>
                </c:pt>
                <c:pt idx="343">
                  <c:v>430.5</c:v>
                </c:pt>
                <c:pt idx="344">
                  <c:v>430.5</c:v>
                </c:pt>
                <c:pt idx="345">
                  <c:v>430.5</c:v>
                </c:pt>
                <c:pt idx="346">
                  <c:v>430.5</c:v>
                </c:pt>
                <c:pt idx="347">
                  <c:v>430.5</c:v>
                </c:pt>
                <c:pt idx="348">
                  <c:v>442.5</c:v>
                </c:pt>
                <c:pt idx="349">
                  <c:v>442.5</c:v>
                </c:pt>
                <c:pt idx="350">
                  <c:v>442.5</c:v>
                </c:pt>
                <c:pt idx="351">
                  <c:v>442.5</c:v>
                </c:pt>
                <c:pt idx="352">
                  <c:v>432.5</c:v>
                </c:pt>
                <c:pt idx="353">
                  <c:v>432.5</c:v>
                </c:pt>
                <c:pt idx="354">
                  <c:v>432.5</c:v>
                </c:pt>
                <c:pt idx="355">
                  <c:v>432.5</c:v>
                </c:pt>
                <c:pt idx="356">
                  <c:v>432.5</c:v>
                </c:pt>
                <c:pt idx="357">
                  <c:v>479.5</c:v>
                </c:pt>
                <c:pt idx="358">
                  <c:v>479.5</c:v>
                </c:pt>
                <c:pt idx="359">
                  <c:v>479.5</c:v>
                </c:pt>
                <c:pt idx="360">
                  <c:v>479.5</c:v>
                </c:pt>
                <c:pt idx="361">
                  <c:v>479.5</c:v>
                </c:pt>
                <c:pt idx="362">
                  <c:v>561</c:v>
                </c:pt>
                <c:pt idx="363">
                  <c:v>561</c:v>
                </c:pt>
                <c:pt idx="364">
                  <c:v>561</c:v>
                </c:pt>
                <c:pt idx="365">
                  <c:v>561</c:v>
                </c:pt>
                <c:pt idx="366">
                  <c:v>561</c:v>
                </c:pt>
                <c:pt idx="367">
                  <c:v>636.5</c:v>
                </c:pt>
                <c:pt idx="368">
                  <c:v>636.5</c:v>
                </c:pt>
                <c:pt idx="369">
                  <c:v>636.5</c:v>
                </c:pt>
                <c:pt idx="370">
                  <c:v>636.5</c:v>
                </c:pt>
                <c:pt idx="371">
                  <c:v>560.5</c:v>
                </c:pt>
                <c:pt idx="372">
                  <c:v>560.5</c:v>
                </c:pt>
                <c:pt idx="373">
                  <c:v>560.5</c:v>
                </c:pt>
                <c:pt idx="374">
                  <c:v>560.5</c:v>
                </c:pt>
                <c:pt idx="375">
                  <c:v>560.5</c:v>
                </c:pt>
                <c:pt idx="376">
                  <c:v>652</c:v>
                </c:pt>
                <c:pt idx="377">
                  <c:v>652</c:v>
                </c:pt>
                <c:pt idx="378">
                  <c:v>652</c:v>
                </c:pt>
                <c:pt idx="379">
                  <c:v>652</c:v>
                </c:pt>
                <c:pt idx="380">
                  <c:v>652</c:v>
                </c:pt>
                <c:pt idx="381">
                  <c:v>563.5</c:v>
                </c:pt>
                <c:pt idx="382">
                  <c:v>563.5</c:v>
                </c:pt>
                <c:pt idx="383">
                  <c:v>563.5</c:v>
                </c:pt>
                <c:pt idx="384">
                  <c:v>563.5</c:v>
                </c:pt>
                <c:pt idx="385">
                  <c:v>563.5</c:v>
                </c:pt>
                <c:pt idx="386">
                  <c:v>560.5</c:v>
                </c:pt>
                <c:pt idx="387">
                  <c:v>560.5</c:v>
                </c:pt>
                <c:pt idx="388">
                  <c:v>560.5</c:v>
                </c:pt>
                <c:pt idx="389">
                  <c:v>560.5</c:v>
                </c:pt>
                <c:pt idx="390">
                  <c:v>560.5</c:v>
                </c:pt>
                <c:pt idx="391">
                  <c:v>586</c:v>
                </c:pt>
                <c:pt idx="392">
                  <c:v>586</c:v>
                </c:pt>
                <c:pt idx="393">
                  <c:v>586</c:v>
                </c:pt>
                <c:pt idx="394">
                  <c:v>586</c:v>
                </c:pt>
                <c:pt idx="395">
                  <c:v>586</c:v>
                </c:pt>
                <c:pt idx="396">
                  <c:v>613.5</c:v>
                </c:pt>
                <c:pt idx="397">
                  <c:v>613.5</c:v>
                </c:pt>
                <c:pt idx="398">
                  <c:v>613.5</c:v>
                </c:pt>
                <c:pt idx="399">
                  <c:v>613.5</c:v>
                </c:pt>
                <c:pt idx="400">
                  <c:v>613.5</c:v>
                </c:pt>
                <c:pt idx="401">
                  <c:v>616</c:v>
                </c:pt>
                <c:pt idx="402">
                  <c:v>616</c:v>
                </c:pt>
                <c:pt idx="403">
                  <c:v>616</c:v>
                </c:pt>
                <c:pt idx="404">
                  <c:v>616</c:v>
                </c:pt>
                <c:pt idx="405">
                  <c:v>616</c:v>
                </c:pt>
                <c:pt idx="406">
                  <c:v>581</c:v>
                </c:pt>
                <c:pt idx="407">
                  <c:v>581</c:v>
                </c:pt>
                <c:pt idx="408">
                  <c:v>581</c:v>
                </c:pt>
                <c:pt idx="409">
                  <c:v>581</c:v>
                </c:pt>
                <c:pt idx="410">
                  <c:v>581</c:v>
                </c:pt>
                <c:pt idx="411">
                  <c:v>559.5</c:v>
                </c:pt>
                <c:pt idx="412">
                  <c:v>559.5</c:v>
                </c:pt>
                <c:pt idx="413">
                  <c:v>559.5</c:v>
                </c:pt>
                <c:pt idx="414">
                  <c:v>559.5</c:v>
                </c:pt>
                <c:pt idx="415">
                  <c:v>559.5</c:v>
                </c:pt>
                <c:pt idx="416">
                  <c:v>470</c:v>
                </c:pt>
                <c:pt idx="417">
                  <c:v>470</c:v>
                </c:pt>
                <c:pt idx="418">
                  <c:v>470</c:v>
                </c:pt>
                <c:pt idx="419">
                  <c:v>470</c:v>
                </c:pt>
                <c:pt idx="420">
                  <c:v>470</c:v>
                </c:pt>
                <c:pt idx="421">
                  <c:v>470</c:v>
                </c:pt>
                <c:pt idx="422">
                  <c:v>538</c:v>
                </c:pt>
                <c:pt idx="423">
                  <c:v>538</c:v>
                </c:pt>
                <c:pt idx="424">
                  <c:v>538</c:v>
                </c:pt>
                <c:pt idx="425">
                  <c:v>538</c:v>
                </c:pt>
                <c:pt idx="426">
                  <c:v>538</c:v>
                </c:pt>
                <c:pt idx="427">
                  <c:v>490.5</c:v>
                </c:pt>
                <c:pt idx="428">
                  <c:v>490.5</c:v>
                </c:pt>
                <c:pt idx="429">
                  <c:v>490.5</c:v>
                </c:pt>
                <c:pt idx="430">
                  <c:v>490.5</c:v>
                </c:pt>
                <c:pt idx="431">
                  <c:v>490.5</c:v>
                </c:pt>
                <c:pt idx="432">
                  <c:v>316.5</c:v>
                </c:pt>
                <c:pt idx="433">
                  <c:v>316.5</c:v>
                </c:pt>
                <c:pt idx="434">
                  <c:v>316.5</c:v>
                </c:pt>
                <c:pt idx="435">
                  <c:v>316.5</c:v>
                </c:pt>
                <c:pt idx="436">
                  <c:v>316.5</c:v>
                </c:pt>
                <c:pt idx="437">
                  <c:v>348.5</c:v>
                </c:pt>
                <c:pt idx="438">
                  <c:v>348.5</c:v>
                </c:pt>
                <c:pt idx="439">
                  <c:v>348.5</c:v>
                </c:pt>
                <c:pt idx="440">
                  <c:v>348.5</c:v>
                </c:pt>
                <c:pt idx="441">
                  <c:v>348.5</c:v>
                </c:pt>
                <c:pt idx="442">
                  <c:v>327.5</c:v>
                </c:pt>
                <c:pt idx="443">
                  <c:v>327.5</c:v>
                </c:pt>
                <c:pt idx="444">
                  <c:v>327.5</c:v>
                </c:pt>
                <c:pt idx="445">
                  <c:v>327.5</c:v>
                </c:pt>
                <c:pt idx="446">
                  <c:v>327.5</c:v>
                </c:pt>
                <c:pt idx="447">
                  <c:v>309.5</c:v>
                </c:pt>
                <c:pt idx="448">
                  <c:v>309.5</c:v>
                </c:pt>
                <c:pt idx="449">
                  <c:v>309.5</c:v>
                </c:pt>
                <c:pt idx="450">
                  <c:v>309.5</c:v>
                </c:pt>
                <c:pt idx="451">
                  <c:v>403</c:v>
                </c:pt>
                <c:pt idx="452">
                  <c:v>403</c:v>
                </c:pt>
                <c:pt idx="453">
                  <c:v>403</c:v>
                </c:pt>
                <c:pt idx="454">
                  <c:v>403</c:v>
                </c:pt>
                <c:pt idx="455">
                  <c:v>403</c:v>
                </c:pt>
                <c:pt idx="456">
                  <c:v>468</c:v>
                </c:pt>
                <c:pt idx="457">
                  <c:v>468</c:v>
                </c:pt>
                <c:pt idx="458">
                  <c:v>468</c:v>
                </c:pt>
                <c:pt idx="459">
                  <c:v>468</c:v>
                </c:pt>
                <c:pt idx="460">
                  <c:v>468</c:v>
                </c:pt>
                <c:pt idx="461">
                  <c:v>391</c:v>
                </c:pt>
                <c:pt idx="462">
                  <c:v>391</c:v>
                </c:pt>
                <c:pt idx="463">
                  <c:v>391</c:v>
                </c:pt>
                <c:pt idx="464">
                  <c:v>391</c:v>
                </c:pt>
                <c:pt idx="465">
                  <c:v>391</c:v>
                </c:pt>
                <c:pt idx="466">
                  <c:v>424</c:v>
                </c:pt>
                <c:pt idx="467">
                  <c:v>424</c:v>
                </c:pt>
                <c:pt idx="468">
                  <c:v>424</c:v>
                </c:pt>
                <c:pt idx="469">
                  <c:v>424</c:v>
                </c:pt>
                <c:pt idx="470">
                  <c:v>424</c:v>
                </c:pt>
                <c:pt idx="471">
                  <c:v>381</c:v>
                </c:pt>
                <c:pt idx="472">
                  <c:v>381</c:v>
                </c:pt>
                <c:pt idx="473">
                  <c:v>381</c:v>
                </c:pt>
                <c:pt idx="474">
                  <c:v>381</c:v>
                </c:pt>
                <c:pt idx="475">
                  <c:v>409</c:v>
                </c:pt>
                <c:pt idx="476">
                  <c:v>409</c:v>
                </c:pt>
                <c:pt idx="477">
                  <c:v>409</c:v>
                </c:pt>
                <c:pt idx="478">
                  <c:v>409</c:v>
                </c:pt>
                <c:pt idx="479">
                  <c:v>409</c:v>
                </c:pt>
                <c:pt idx="480">
                  <c:v>633</c:v>
                </c:pt>
                <c:pt idx="481">
                  <c:v>633</c:v>
                </c:pt>
                <c:pt idx="482">
                  <c:v>633</c:v>
                </c:pt>
                <c:pt idx="483">
                  <c:v>633</c:v>
                </c:pt>
                <c:pt idx="484">
                  <c:v>633</c:v>
                </c:pt>
                <c:pt idx="485">
                  <c:v>629.5</c:v>
                </c:pt>
                <c:pt idx="486">
                  <c:v>629.5</c:v>
                </c:pt>
                <c:pt idx="487">
                  <c:v>629.5</c:v>
                </c:pt>
                <c:pt idx="488">
                  <c:v>629.5</c:v>
                </c:pt>
                <c:pt idx="489">
                  <c:v>629.5</c:v>
                </c:pt>
                <c:pt idx="490">
                  <c:v>543.5</c:v>
                </c:pt>
                <c:pt idx="491">
                  <c:v>543.5</c:v>
                </c:pt>
                <c:pt idx="492">
                  <c:v>543.5</c:v>
                </c:pt>
                <c:pt idx="493">
                  <c:v>543.5</c:v>
                </c:pt>
                <c:pt idx="494">
                  <c:v>543.5</c:v>
                </c:pt>
                <c:pt idx="495">
                  <c:v>547.5</c:v>
                </c:pt>
                <c:pt idx="496">
                  <c:v>547.5</c:v>
                </c:pt>
                <c:pt idx="497">
                  <c:v>547.5</c:v>
                </c:pt>
                <c:pt idx="498">
                  <c:v>547.5</c:v>
                </c:pt>
                <c:pt idx="499">
                  <c:v>544.5</c:v>
                </c:pt>
                <c:pt idx="500">
                  <c:v>544.5</c:v>
                </c:pt>
                <c:pt idx="501">
                  <c:v>544.5</c:v>
                </c:pt>
                <c:pt idx="502">
                  <c:v>524</c:v>
                </c:pt>
                <c:pt idx="503">
                  <c:v>524</c:v>
                </c:pt>
                <c:pt idx="504">
                  <c:v>524</c:v>
                </c:pt>
                <c:pt idx="505">
                  <c:v>524</c:v>
                </c:pt>
                <c:pt idx="506">
                  <c:v>435.5</c:v>
                </c:pt>
                <c:pt idx="507">
                  <c:v>435.5</c:v>
                </c:pt>
                <c:pt idx="508">
                  <c:v>435.5</c:v>
                </c:pt>
                <c:pt idx="509">
                  <c:v>435.5</c:v>
                </c:pt>
                <c:pt idx="510">
                  <c:v>435.5</c:v>
                </c:pt>
                <c:pt idx="511">
                  <c:v>417.5</c:v>
                </c:pt>
                <c:pt idx="512">
                  <c:v>417.5</c:v>
                </c:pt>
                <c:pt idx="513">
                  <c:v>417.5</c:v>
                </c:pt>
                <c:pt idx="514">
                  <c:v>417.5</c:v>
                </c:pt>
                <c:pt idx="515">
                  <c:v>417.5</c:v>
                </c:pt>
                <c:pt idx="516">
                  <c:v>529</c:v>
                </c:pt>
                <c:pt idx="517">
                  <c:v>529</c:v>
                </c:pt>
                <c:pt idx="518">
                  <c:v>529</c:v>
                </c:pt>
                <c:pt idx="519">
                  <c:v>529</c:v>
                </c:pt>
                <c:pt idx="520">
                  <c:v>529</c:v>
                </c:pt>
                <c:pt idx="521">
                  <c:v>453.5</c:v>
                </c:pt>
                <c:pt idx="522">
                  <c:v>453.5</c:v>
                </c:pt>
                <c:pt idx="523">
                  <c:v>453.5</c:v>
                </c:pt>
                <c:pt idx="524">
                  <c:v>453.5</c:v>
                </c:pt>
                <c:pt idx="525">
                  <c:v>453.5</c:v>
                </c:pt>
                <c:pt idx="526">
                  <c:v>468</c:v>
                </c:pt>
                <c:pt idx="527">
                  <c:v>468</c:v>
                </c:pt>
                <c:pt idx="528">
                  <c:v>468</c:v>
                </c:pt>
                <c:pt idx="529">
                  <c:v>468</c:v>
                </c:pt>
                <c:pt idx="530">
                  <c:v>414</c:v>
                </c:pt>
                <c:pt idx="531">
                  <c:v>414</c:v>
                </c:pt>
                <c:pt idx="532">
                  <c:v>414</c:v>
                </c:pt>
                <c:pt idx="533">
                  <c:v>414</c:v>
                </c:pt>
                <c:pt idx="534">
                  <c:v>414</c:v>
                </c:pt>
                <c:pt idx="535">
                  <c:v>417.5</c:v>
                </c:pt>
                <c:pt idx="536">
                  <c:v>417.5</c:v>
                </c:pt>
                <c:pt idx="537">
                  <c:v>417.5</c:v>
                </c:pt>
                <c:pt idx="538">
                  <c:v>417.5</c:v>
                </c:pt>
                <c:pt idx="539">
                  <c:v>417.5</c:v>
                </c:pt>
                <c:pt idx="540">
                  <c:v>417.5</c:v>
                </c:pt>
                <c:pt idx="541">
                  <c:v>417.5</c:v>
                </c:pt>
                <c:pt idx="542">
                  <c:v>417.5</c:v>
                </c:pt>
                <c:pt idx="543">
                  <c:v>417.5</c:v>
                </c:pt>
                <c:pt idx="544">
                  <c:v>487.5</c:v>
                </c:pt>
                <c:pt idx="545">
                  <c:v>487.5</c:v>
                </c:pt>
                <c:pt idx="546">
                  <c:v>487.5</c:v>
                </c:pt>
                <c:pt idx="547">
                  <c:v>487.5</c:v>
                </c:pt>
                <c:pt idx="548">
                  <c:v>487.5</c:v>
                </c:pt>
                <c:pt idx="549">
                  <c:v>537</c:v>
                </c:pt>
                <c:pt idx="550">
                  <c:v>537</c:v>
                </c:pt>
                <c:pt idx="551">
                  <c:v>537</c:v>
                </c:pt>
                <c:pt idx="552">
                  <c:v>537</c:v>
                </c:pt>
                <c:pt idx="553">
                  <c:v>537</c:v>
                </c:pt>
                <c:pt idx="554">
                  <c:v>577.5</c:v>
                </c:pt>
                <c:pt idx="555">
                  <c:v>577.5</c:v>
                </c:pt>
                <c:pt idx="556">
                  <c:v>577.5</c:v>
                </c:pt>
                <c:pt idx="557">
                  <c:v>577.5</c:v>
                </c:pt>
                <c:pt idx="558">
                  <c:v>552</c:v>
                </c:pt>
                <c:pt idx="559">
                  <c:v>552</c:v>
                </c:pt>
                <c:pt idx="560">
                  <c:v>552</c:v>
                </c:pt>
                <c:pt idx="561">
                  <c:v>552</c:v>
                </c:pt>
                <c:pt idx="562">
                  <c:v>552</c:v>
                </c:pt>
                <c:pt idx="563">
                  <c:v>543</c:v>
                </c:pt>
                <c:pt idx="564">
                  <c:v>543</c:v>
                </c:pt>
                <c:pt idx="565">
                  <c:v>543</c:v>
                </c:pt>
                <c:pt idx="566">
                  <c:v>543</c:v>
                </c:pt>
                <c:pt idx="567">
                  <c:v>543</c:v>
                </c:pt>
                <c:pt idx="568">
                  <c:v>543</c:v>
                </c:pt>
                <c:pt idx="569">
                  <c:v>543</c:v>
                </c:pt>
                <c:pt idx="570">
                  <c:v>575</c:v>
                </c:pt>
                <c:pt idx="571">
                  <c:v>575</c:v>
                </c:pt>
                <c:pt idx="572">
                  <c:v>575</c:v>
                </c:pt>
                <c:pt idx="573">
                  <c:v>575</c:v>
                </c:pt>
                <c:pt idx="574">
                  <c:v>575</c:v>
                </c:pt>
                <c:pt idx="575">
                  <c:v>464</c:v>
                </c:pt>
                <c:pt idx="576">
                  <c:v>464</c:v>
                </c:pt>
                <c:pt idx="577">
                  <c:v>464</c:v>
                </c:pt>
                <c:pt idx="578">
                  <c:v>464</c:v>
                </c:pt>
                <c:pt idx="579">
                  <c:v>464</c:v>
                </c:pt>
                <c:pt idx="580">
                  <c:v>564</c:v>
                </c:pt>
                <c:pt idx="581">
                  <c:v>564</c:v>
                </c:pt>
                <c:pt idx="582">
                  <c:v>564</c:v>
                </c:pt>
                <c:pt idx="583">
                  <c:v>564</c:v>
                </c:pt>
                <c:pt idx="584">
                  <c:v>564</c:v>
                </c:pt>
                <c:pt idx="585">
                  <c:v>557</c:v>
                </c:pt>
                <c:pt idx="586">
                  <c:v>557</c:v>
                </c:pt>
                <c:pt idx="587">
                  <c:v>557</c:v>
                </c:pt>
                <c:pt idx="588">
                  <c:v>557</c:v>
                </c:pt>
                <c:pt idx="589">
                  <c:v>557</c:v>
                </c:pt>
                <c:pt idx="590">
                  <c:v>565</c:v>
                </c:pt>
                <c:pt idx="591">
                  <c:v>565</c:v>
                </c:pt>
                <c:pt idx="592">
                  <c:v>565</c:v>
                </c:pt>
                <c:pt idx="593">
                  <c:v>565</c:v>
                </c:pt>
                <c:pt idx="594">
                  <c:v>565</c:v>
                </c:pt>
                <c:pt idx="595">
                  <c:v>578</c:v>
                </c:pt>
                <c:pt idx="596">
                  <c:v>578</c:v>
                </c:pt>
                <c:pt idx="597">
                  <c:v>578</c:v>
                </c:pt>
                <c:pt idx="598">
                  <c:v>578</c:v>
                </c:pt>
                <c:pt idx="599">
                  <c:v>578</c:v>
                </c:pt>
                <c:pt idx="600">
                  <c:v>610</c:v>
                </c:pt>
                <c:pt idx="601">
                  <c:v>610</c:v>
                </c:pt>
                <c:pt idx="602">
                  <c:v>610</c:v>
                </c:pt>
                <c:pt idx="603">
                  <c:v>610</c:v>
                </c:pt>
                <c:pt idx="604">
                  <c:v>610</c:v>
                </c:pt>
                <c:pt idx="605">
                  <c:v>611</c:v>
                </c:pt>
                <c:pt idx="606">
                  <c:v>611</c:v>
                </c:pt>
                <c:pt idx="607">
                  <c:v>611</c:v>
                </c:pt>
                <c:pt idx="608">
                  <c:v>611</c:v>
                </c:pt>
                <c:pt idx="609">
                  <c:v>611</c:v>
                </c:pt>
                <c:pt idx="610">
                  <c:v>675</c:v>
                </c:pt>
                <c:pt idx="611">
                  <c:v>675</c:v>
                </c:pt>
                <c:pt idx="612">
                  <c:v>675</c:v>
                </c:pt>
                <c:pt idx="613">
                  <c:v>675</c:v>
                </c:pt>
                <c:pt idx="614">
                  <c:v>628</c:v>
                </c:pt>
                <c:pt idx="615">
                  <c:v>628</c:v>
                </c:pt>
                <c:pt idx="616">
                  <c:v>628</c:v>
                </c:pt>
                <c:pt idx="617">
                  <c:v>628</c:v>
                </c:pt>
                <c:pt idx="618">
                  <c:v>628</c:v>
                </c:pt>
                <c:pt idx="619">
                  <c:v>686</c:v>
                </c:pt>
                <c:pt idx="620">
                  <c:v>686</c:v>
                </c:pt>
                <c:pt idx="621">
                  <c:v>686</c:v>
                </c:pt>
                <c:pt idx="622">
                  <c:v>686</c:v>
                </c:pt>
                <c:pt idx="623">
                  <c:v>686</c:v>
                </c:pt>
                <c:pt idx="624">
                  <c:v>672</c:v>
                </c:pt>
                <c:pt idx="625">
                  <c:v>672</c:v>
                </c:pt>
                <c:pt idx="626">
                  <c:v>672</c:v>
                </c:pt>
                <c:pt idx="627">
                  <c:v>672</c:v>
                </c:pt>
                <c:pt idx="628">
                  <c:v>672</c:v>
                </c:pt>
                <c:pt idx="629">
                  <c:v>610</c:v>
                </c:pt>
                <c:pt idx="630">
                  <c:v>610</c:v>
                </c:pt>
                <c:pt idx="631">
                  <c:v>610</c:v>
                </c:pt>
                <c:pt idx="632">
                  <c:v>610</c:v>
                </c:pt>
                <c:pt idx="633">
                  <c:v>610</c:v>
                </c:pt>
                <c:pt idx="634">
                  <c:v>668</c:v>
                </c:pt>
                <c:pt idx="635">
                  <c:v>668</c:v>
                </c:pt>
                <c:pt idx="636">
                  <c:v>668</c:v>
                </c:pt>
                <c:pt idx="637">
                  <c:v>668</c:v>
                </c:pt>
                <c:pt idx="638">
                  <c:v>668</c:v>
                </c:pt>
                <c:pt idx="639">
                  <c:v>700</c:v>
                </c:pt>
                <c:pt idx="640">
                  <c:v>700</c:v>
                </c:pt>
                <c:pt idx="641">
                  <c:v>700</c:v>
                </c:pt>
                <c:pt idx="642">
                  <c:v>700</c:v>
                </c:pt>
                <c:pt idx="643">
                  <c:v>700</c:v>
                </c:pt>
                <c:pt idx="644">
                  <c:v>759</c:v>
                </c:pt>
                <c:pt idx="645">
                  <c:v>759</c:v>
                </c:pt>
                <c:pt idx="646">
                  <c:v>759</c:v>
                </c:pt>
                <c:pt idx="647">
                  <c:v>759</c:v>
                </c:pt>
                <c:pt idx="648">
                  <c:v>759</c:v>
                </c:pt>
                <c:pt idx="649">
                  <c:v>607</c:v>
                </c:pt>
                <c:pt idx="650">
                  <c:v>607</c:v>
                </c:pt>
                <c:pt idx="651">
                  <c:v>607</c:v>
                </c:pt>
                <c:pt idx="652">
                  <c:v>607</c:v>
                </c:pt>
                <c:pt idx="653">
                  <c:v>607</c:v>
                </c:pt>
                <c:pt idx="654">
                  <c:v>623</c:v>
                </c:pt>
                <c:pt idx="655">
                  <c:v>623</c:v>
                </c:pt>
                <c:pt idx="656">
                  <c:v>623</c:v>
                </c:pt>
                <c:pt idx="657">
                  <c:v>623</c:v>
                </c:pt>
                <c:pt idx="658">
                  <c:v>623</c:v>
                </c:pt>
                <c:pt idx="659">
                  <c:v>617</c:v>
                </c:pt>
                <c:pt idx="660">
                  <c:v>617</c:v>
                </c:pt>
                <c:pt idx="661">
                  <c:v>617</c:v>
                </c:pt>
                <c:pt idx="662">
                  <c:v>617</c:v>
                </c:pt>
                <c:pt idx="663">
                  <c:v>617</c:v>
                </c:pt>
                <c:pt idx="664">
                  <c:v>617</c:v>
                </c:pt>
                <c:pt idx="665">
                  <c:v>606</c:v>
                </c:pt>
                <c:pt idx="666">
                  <c:v>606</c:v>
                </c:pt>
                <c:pt idx="667">
                  <c:v>606</c:v>
                </c:pt>
                <c:pt idx="668">
                  <c:v>606</c:v>
                </c:pt>
                <c:pt idx="669">
                  <c:v>606</c:v>
                </c:pt>
                <c:pt idx="670">
                  <c:v>588</c:v>
                </c:pt>
                <c:pt idx="671">
                  <c:v>588</c:v>
                </c:pt>
                <c:pt idx="672">
                  <c:v>588</c:v>
                </c:pt>
                <c:pt idx="673">
                  <c:v>588</c:v>
                </c:pt>
                <c:pt idx="674">
                  <c:v>588</c:v>
                </c:pt>
                <c:pt idx="675">
                  <c:v>575</c:v>
                </c:pt>
                <c:pt idx="676">
                  <c:v>575</c:v>
                </c:pt>
                <c:pt idx="677">
                  <c:v>575</c:v>
                </c:pt>
                <c:pt idx="678">
                  <c:v>575</c:v>
                </c:pt>
                <c:pt idx="679">
                  <c:v>575</c:v>
                </c:pt>
                <c:pt idx="680">
                  <c:v>516</c:v>
                </c:pt>
                <c:pt idx="681">
                  <c:v>516</c:v>
                </c:pt>
                <c:pt idx="682">
                  <c:v>516</c:v>
                </c:pt>
                <c:pt idx="683">
                  <c:v>516</c:v>
                </c:pt>
                <c:pt idx="684">
                  <c:v>516</c:v>
                </c:pt>
                <c:pt idx="685">
                  <c:v>615</c:v>
                </c:pt>
                <c:pt idx="686">
                  <c:v>615</c:v>
                </c:pt>
                <c:pt idx="687">
                  <c:v>615</c:v>
                </c:pt>
                <c:pt idx="688">
                  <c:v>615</c:v>
                </c:pt>
                <c:pt idx="689">
                  <c:v>615</c:v>
                </c:pt>
                <c:pt idx="690">
                  <c:v>636</c:v>
                </c:pt>
                <c:pt idx="691">
                  <c:v>636</c:v>
                </c:pt>
                <c:pt idx="692">
                  <c:v>636</c:v>
                </c:pt>
                <c:pt idx="693">
                  <c:v>636</c:v>
                </c:pt>
                <c:pt idx="694">
                  <c:v>636</c:v>
                </c:pt>
                <c:pt idx="695">
                  <c:v>632</c:v>
                </c:pt>
                <c:pt idx="696">
                  <c:v>632</c:v>
                </c:pt>
                <c:pt idx="697">
                  <c:v>632</c:v>
                </c:pt>
                <c:pt idx="698">
                  <c:v>632</c:v>
                </c:pt>
                <c:pt idx="699">
                  <c:v>632</c:v>
                </c:pt>
                <c:pt idx="700">
                  <c:v>718</c:v>
                </c:pt>
                <c:pt idx="701">
                  <c:v>718</c:v>
                </c:pt>
                <c:pt idx="702">
                  <c:v>718</c:v>
                </c:pt>
                <c:pt idx="703">
                  <c:v>718</c:v>
                </c:pt>
                <c:pt idx="704">
                  <c:v>718</c:v>
                </c:pt>
                <c:pt idx="705">
                  <c:v>699</c:v>
                </c:pt>
                <c:pt idx="706">
                  <c:v>699</c:v>
                </c:pt>
                <c:pt idx="707">
                  <c:v>699</c:v>
                </c:pt>
                <c:pt idx="708">
                  <c:v>699</c:v>
                </c:pt>
                <c:pt idx="709">
                  <c:v>699</c:v>
                </c:pt>
                <c:pt idx="710">
                  <c:v>680</c:v>
                </c:pt>
                <c:pt idx="711">
                  <c:v>680</c:v>
                </c:pt>
                <c:pt idx="712">
                  <c:v>680</c:v>
                </c:pt>
                <c:pt idx="713">
                  <c:v>680</c:v>
                </c:pt>
                <c:pt idx="714">
                  <c:v>680</c:v>
                </c:pt>
                <c:pt idx="715">
                  <c:v>563</c:v>
                </c:pt>
                <c:pt idx="716">
                  <c:v>563</c:v>
                </c:pt>
                <c:pt idx="717">
                  <c:v>563</c:v>
                </c:pt>
                <c:pt idx="718">
                  <c:v>563</c:v>
                </c:pt>
                <c:pt idx="719">
                  <c:v>531</c:v>
                </c:pt>
                <c:pt idx="720">
                  <c:v>531</c:v>
                </c:pt>
                <c:pt idx="721">
                  <c:v>531</c:v>
                </c:pt>
                <c:pt idx="722">
                  <c:v>531</c:v>
                </c:pt>
                <c:pt idx="723">
                  <c:v>531</c:v>
                </c:pt>
                <c:pt idx="724">
                  <c:v>474</c:v>
                </c:pt>
                <c:pt idx="725">
                  <c:v>474</c:v>
                </c:pt>
                <c:pt idx="726">
                  <c:v>474</c:v>
                </c:pt>
                <c:pt idx="727">
                  <c:v>474</c:v>
                </c:pt>
                <c:pt idx="728">
                  <c:v>474</c:v>
                </c:pt>
                <c:pt idx="729">
                  <c:v>507</c:v>
                </c:pt>
                <c:pt idx="730">
                  <c:v>507</c:v>
                </c:pt>
                <c:pt idx="731">
                  <c:v>507</c:v>
                </c:pt>
                <c:pt idx="732">
                  <c:v>507</c:v>
                </c:pt>
                <c:pt idx="733">
                  <c:v>507</c:v>
                </c:pt>
                <c:pt idx="734">
                  <c:v>474</c:v>
                </c:pt>
                <c:pt idx="735">
                  <c:v>474</c:v>
                </c:pt>
                <c:pt idx="736">
                  <c:v>474</c:v>
                </c:pt>
                <c:pt idx="737">
                  <c:v>474</c:v>
                </c:pt>
                <c:pt idx="738">
                  <c:v>474</c:v>
                </c:pt>
                <c:pt idx="739">
                  <c:v>428</c:v>
                </c:pt>
                <c:pt idx="740">
                  <c:v>428</c:v>
                </c:pt>
                <c:pt idx="741">
                  <c:v>428</c:v>
                </c:pt>
                <c:pt idx="742">
                  <c:v>428</c:v>
                </c:pt>
                <c:pt idx="743">
                  <c:v>493</c:v>
                </c:pt>
                <c:pt idx="744">
                  <c:v>493</c:v>
                </c:pt>
                <c:pt idx="745">
                  <c:v>528</c:v>
                </c:pt>
                <c:pt idx="746">
                  <c:v>528</c:v>
                </c:pt>
                <c:pt idx="747">
                  <c:v>528</c:v>
                </c:pt>
                <c:pt idx="748">
                  <c:v>528</c:v>
                </c:pt>
                <c:pt idx="749">
                  <c:v>528</c:v>
                </c:pt>
                <c:pt idx="750">
                  <c:v>528</c:v>
                </c:pt>
                <c:pt idx="751">
                  <c:v>528</c:v>
                </c:pt>
                <c:pt idx="752">
                  <c:v>528</c:v>
                </c:pt>
                <c:pt idx="753">
                  <c:v>528</c:v>
                </c:pt>
                <c:pt idx="754">
                  <c:v>572</c:v>
                </c:pt>
                <c:pt idx="755">
                  <c:v>572</c:v>
                </c:pt>
                <c:pt idx="756">
                  <c:v>572</c:v>
                </c:pt>
                <c:pt idx="757">
                  <c:v>572</c:v>
                </c:pt>
                <c:pt idx="758">
                  <c:v>572</c:v>
                </c:pt>
                <c:pt idx="759">
                  <c:v>623</c:v>
                </c:pt>
                <c:pt idx="760">
                  <c:v>623</c:v>
                </c:pt>
                <c:pt idx="761">
                  <c:v>623</c:v>
                </c:pt>
                <c:pt idx="762">
                  <c:v>623</c:v>
                </c:pt>
                <c:pt idx="763">
                  <c:v>623</c:v>
                </c:pt>
                <c:pt idx="764">
                  <c:v>582</c:v>
                </c:pt>
                <c:pt idx="765">
                  <c:v>582</c:v>
                </c:pt>
                <c:pt idx="766">
                  <c:v>582</c:v>
                </c:pt>
                <c:pt idx="767">
                  <c:v>582</c:v>
                </c:pt>
                <c:pt idx="768">
                  <c:v>582</c:v>
                </c:pt>
                <c:pt idx="769">
                  <c:v>581</c:v>
                </c:pt>
                <c:pt idx="770">
                  <c:v>581</c:v>
                </c:pt>
                <c:pt idx="771">
                  <c:v>581</c:v>
                </c:pt>
                <c:pt idx="772">
                  <c:v>581</c:v>
                </c:pt>
                <c:pt idx="773">
                  <c:v>582</c:v>
                </c:pt>
                <c:pt idx="774">
                  <c:v>582</c:v>
                </c:pt>
                <c:pt idx="775">
                  <c:v>582</c:v>
                </c:pt>
                <c:pt idx="776">
                  <c:v>582</c:v>
                </c:pt>
                <c:pt idx="777">
                  <c:v>582</c:v>
                </c:pt>
                <c:pt idx="778">
                  <c:v>552</c:v>
                </c:pt>
                <c:pt idx="779">
                  <c:v>552</c:v>
                </c:pt>
                <c:pt idx="780">
                  <c:v>552</c:v>
                </c:pt>
                <c:pt idx="781">
                  <c:v>552</c:v>
                </c:pt>
                <c:pt idx="782">
                  <c:v>552</c:v>
                </c:pt>
                <c:pt idx="783">
                  <c:v>709</c:v>
                </c:pt>
                <c:pt idx="784">
                  <c:v>709</c:v>
                </c:pt>
                <c:pt idx="785">
                  <c:v>709</c:v>
                </c:pt>
                <c:pt idx="786">
                  <c:v>709</c:v>
                </c:pt>
                <c:pt idx="787">
                  <c:v>657</c:v>
                </c:pt>
                <c:pt idx="788">
                  <c:v>657</c:v>
                </c:pt>
                <c:pt idx="789">
                  <c:v>657</c:v>
                </c:pt>
                <c:pt idx="790">
                  <c:v>657</c:v>
                </c:pt>
                <c:pt idx="791">
                  <c:v>657</c:v>
                </c:pt>
                <c:pt idx="792">
                  <c:v>718</c:v>
                </c:pt>
                <c:pt idx="793">
                  <c:v>718</c:v>
                </c:pt>
                <c:pt idx="794">
                  <c:v>718</c:v>
                </c:pt>
                <c:pt idx="795">
                  <c:v>718</c:v>
                </c:pt>
                <c:pt idx="796">
                  <c:v>718</c:v>
                </c:pt>
                <c:pt idx="797">
                  <c:v>682</c:v>
                </c:pt>
                <c:pt idx="798">
                  <c:v>682</c:v>
                </c:pt>
                <c:pt idx="799">
                  <c:v>682</c:v>
                </c:pt>
                <c:pt idx="800">
                  <c:v>682</c:v>
                </c:pt>
                <c:pt idx="801">
                  <c:v>712</c:v>
                </c:pt>
                <c:pt idx="802">
                  <c:v>712</c:v>
                </c:pt>
                <c:pt idx="803">
                  <c:v>712</c:v>
                </c:pt>
                <c:pt idx="804">
                  <c:v>712</c:v>
                </c:pt>
                <c:pt idx="805">
                  <c:v>712</c:v>
                </c:pt>
                <c:pt idx="806">
                  <c:v>771</c:v>
                </c:pt>
                <c:pt idx="807">
                  <c:v>771</c:v>
                </c:pt>
                <c:pt idx="808">
                  <c:v>771</c:v>
                </c:pt>
                <c:pt idx="809">
                  <c:v>771</c:v>
                </c:pt>
                <c:pt idx="810">
                  <c:v>771</c:v>
                </c:pt>
                <c:pt idx="811">
                  <c:v>771</c:v>
                </c:pt>
                <c:pt idx="812">
                  <c:v>771</c:v>
                </c:pt>
                <c:pt idx="813">
                  <c:v>771</c:v>
                </c:pt>
                <c:pt idx="814">
                  <c:v>771</c:v>
                </c:pt>
                <c:pt idx="815">
                  <c:v>770</c:v>
                </c:pt>
                <c:pt idx="816">
                  <c:v>770</c:v>
                </c:pt>
                <c:pt idx="817">
                  <c:v>770</c:v>
                </c:pt>
                <c:pt idx="818">
                  <c:v>770</c:v>
                </c:pt>
                <c:pt idx="819">
                  <c:v>823</c:v>
                </c:pt>
                <c:pt idx="820">
                  <c:v>823</c:v>
                </c:pt>
                <c:pt idx="821">
                  <c:v>823</c:v>
                </c:pt>
                <c:pt idx="822">
                  <c:v>823</c:v>
                </c:pt>
                <c:pt idx="823">
                  <c:v>823</c:v>
                </c:pt>
                <c:pt idx="824">
                  <c:v>789</c:v>
                </c:pt>
                <c:pt idx="825">
                  <c:v>789</c:v>
                </c:pt>
                <c:pt idx="826">
                  <c:v>789</c:v>
                </c:pt>
                <c:pt idx="827">
                  <c:v>789</c:v>
                </c:pt>
                <c:pt idx="828">
                  <c:v>789</c:v>
                </c:pt>
                <c:pt idx="829">
                  <c:v>812</c:v>
                </c:pt>
                <c:pt idx="830">
                  <c:v>812</c:v>
                </c:pt>
                <c:pt idx="831">
                  <c:v>812</c:v>
                </c:pt>
                <c:pt idx="832">
                  <c:v>812</c:v>
                </c:pt>
                <c:pt idx="833">
                  <c:v>812</c:v>
                </c:pt>
                <c:pt idx="834">
                  <c:v>805</c:v>
                </c:pt>
                <c:pt idx="835">
                  <c:v>805</c:v>
                </c:pt>
                <c:pt idx="836">
                  <c:v>805</c:v>
                </c:pt>
                <c:pt idx="837">
                  <c:v>805</c:v>
                </c:pt>
                <c:pt idx="838">
                  <c:v>805</c:v>
                </c:pt>
                <c:pt idx="839">
                  <c:v>790</c:v>
                </c:pt>
                <c:pt idx="840">
                  <c:v>790</c:v>
                </c:pt>
                <c:pt idx="841">
                  <c:v>790</c:v>
                </c:pt>
                <c:pt idx="842">
                  <c:v>790</c:v>
                </c:pt>
                <c:pt idx="843">
                  <c:v>790</c:v>
                </c:pt>
                <c:pt idx="844">
                  <c:v>858</c:v>
                </c:pt>
                <c:pt idx="845">
                  <c:v>858</c:v>
                </c:pt>
                <c:pt idx="846">
                  <c:v>858</c:v>
                </c:pt>
                <c:pt idx="847">
                  <c:v>858</c:v>
                </c:pt>
                <c:pt idx="848">
                  <c:v>858</c:v>
                </c:pt>
                <c:pt idx="849">
                  <c:v>866</c:v>
                </c:pt>
                <c:pt idx="850">
                  <c:v>866</c:v>
                </c:pt>
                <c:pt idx="851">
                  <c:v>866</c:v>
                </c:pt>
                <c:pt idx="852">
                  <c:v>866</c:v>
                </c:pt>
                <c:pt idx="853">
                  <c:v>866</c:v>
                </c:pt>
                <c:pt idx="854">
                  <c:v>790</c:v>
                </c:pt>
                <c:pt idx="855">
                  <c:v>790</c:v>
                </c:pt>
                <c:pt idx="856">
                  <c:v>790</c:v>
                </c:pt>
                <c:pt idx="857">
                  <c:v>790</c:v>
                </c:pt>
                <c:pt idx="858">
                  <c:v>790</c:v>
                </c:pt>
                <c:pt idx="859">
                  <c:v>790</c:v>
                </c:pt>
                <c:pt idx="860">
                  <c:v>790</c:v>
                </c:pt>
                <c:pt idx="861">
                  <c:v>790</c:v>
                </c:pt>
                <c:pt idx="862">
                  <c:v>790</c:v>
                </c:pt>
                <c:pt idx="863">
                  <c:v>880</c:v>
                </c:pt>
                <c:pt idx="864">
                  <c:v>880</c:v>
                </c:pt>
                <c:pt idx="865">
                  <c:v>880</c:v>
                </c:pt>
                <c:pt idx="866">
                  <c:v>880</c:v>
                </c:pt>
                <c:pt idx="867">
                  <c:v>880</c:v>
                </c:pt>
                <c:pt idx="868">
                  <c:v>830</c:v>
                </c:pt>
                <c:pt idx="869">
                  <c:v>830</c:v>
                </c:pt>
                <c:pt idx="870">
                  <c:v>830</c:v>
                </c:pt>
                <c:pt idx="871">
                  <c:v>830</c:v>
                </c:pt>
                <c:pt idx="872">
                  <c:v>830</c:v>
                </c:pt>
                <c:pt idx="873">
                  <c:v>830</c:v>
                </c:pt>
                <c:pt idx="874">
                  <c:v>830</c:v>
                </c:pt>
                <c:pt idx="875">
                  <c:v>830</c:v>
                </c:pt>
                <c:pt idx="876">
                  <c:v>830</c:v>
                </c:pt>
                <c:pt idx="877">
                  <c:v>830</c:v>
                </c:pt>
                <c:pt idx="878">
                  <c:v>840</c:v>
                </c:pt>
                <c:pt idx="879">
                  <c:v>840</c:v>
                </c:pt>
                <c:pt idx="880">
                  <c:v>840</c:v>
                </c:pt>
                <c:pt idx="881">
                  <c:v>840</c:v>
                </c:pt>
                <c:pt idx="882">
                  <c:v>840</c:v>
                </c:pt>
                <c:pt idx="883">
                  <c:v>840</c:v>
                </c:pt>
                <c:pt idx="884">
                  <c:v>840</c:v>
                </c:pt>
                <c:pt idx="885">
                  <c:v>840</c:v>
                </c:pt>
                <c:pt idx="886">
                  <c:v>840</c:v>
                </c:pt>
                <c:pt idx="887">
                  <c:v>840</c:v>
                </c:pt>
                <c:pt idx="888">
                  <c:v>810</c:v>
                </c:pt>
                <c:pt idx="889">
                  <c:v>810</c:v>
                </c:pt>
                <c:pt idx="890">
                  <c:v>810</c:v>
                </c:pt>
                <c:pt idx="891">
                  <c:v>810</c:v>
                </c:pt>
                <c:pt idx="892">
                  <c:v>810</c:v>
                </c:pt>
                <c:pt idx="893">
                  <c:v>760</c:v>
                </c:pt>
                <c:pt idx="894">
                  <c:v>760</c:v>
                </c:pt>
                <c:pt idx="895">
                  <c:v>760</c:v>
                </c:pt>
                <c:pt idx="896">
                  <c:v>760</c:v>
                </c:pt>
                <c:pt idx="897">
                  <c:v>760</c:v>
                </c:pt>
                <c:pt idx="898">
                  <c:v>800</c:v>
                </c:pt>
                <c:pt idx="899">
                  <c:v>800</c:v>
                </c:pt>
                <c:pt idx="900">
                  <c:v>800</c:v>
                </c:pt>
                <c:pt idx="901">
                  <c:v>800</c:v>
                </c:pt>
                <c:pt idx="902">
                  <c:v>800</c:v>
                </c:pt>
                <c:pt idx="903">
                  <c:v>780</c:v>
                </c:pt>
                <c:pt idx="904">
                  <c:v>780</c:v>
                </c:pt>
                <c:pt idx="905">
                  <c:v>780</c:v>
                </c:pt>
                <c:pt idx="906">
                  <c:v>780</c:v>
                </c:pt>
                <c:pt idx="907">
                  <c:v>780</c:v>
                </c:pt>
                <c:pt idx="908">
                  <c:v>780</c:v>
                </c:pt>
                <c:pt idx="909">
                  <c:v>780</c:v>
                </c:pt>
                <c:pt idx="910">
                  <c:v>780</c:v>
                </c:pt>
                <c:pt idx="911">
                  <c:v>780</c:v>
                </c:pt>
                <c:pt idx="912">
                  <c:v>780</c:v>
                </c:pt>
                <c:pt idx="913">
                  <c:v>780</c:v>
                </c:pt>
                <c:pt idx="914">
                  <c:v>780</c:v>
                </c:pt>
                <c:pt idx="915">
                  <c:v>830</c:v>
                </c:pt>
                <c:pt idx="916">
                  <c:v>830</c:v>
                </c:pt>
                <c:pt idx="917">
                  <c:v>830</c:v>
                </c:pt>
                <c:pt idx="918">
                  <c:v>830</c:v>
                </c:pt>
                <c:pt idx="919">
                  <c:v>830</c:v>
                </c:pt>
                <c:pt idx="920">
                  <c:v>780</c:v>
                </c:pt>
                <c:pt idx="921">
                  <c:v>780</c:v>
                </c:pt>
                <c:pt idx="922">
                  <c:v>780</c:v>
                </c:pt>
                <c:pt idx="923">
                  <c:v>780</c:v>
                </c:pt>
                <c:pt idx="924">
                  <c:v>780</c:v>
                </c:pt>
                <c:pt idx="925">
                  <c:v>850</c:v>
                </c:pt>
                <c:pt idx="926">
                  <c:v>850</c:v>
                </c:pt>
                <c:pt idx="927">
                  <c:v>850</c:v>
                </c:pt>
                <c:pt idx="928">
                  <c:v>850</c:v>
                </c:pt>
                <c:pt idx="929">
                  <c:v>850</c:v>
                </c:pt>
                <c:pt idx="930">
                  <c:v>800</c:v>
                </c:pt>
                <c:pt idx="931">
                  <c:v>800</c:v>
                </c:pt>
                <c:pt idx="932">
                  <c:v>800</c:v>
                </c:pt>
                <c:pt idx="933">
                  <c:v>800</c:v>
                </c:pt>
                <c:pt idx="934">
                  <c:v>800</c:v>
                </c:pt>
                <c:pt idx="935">
                  <c:v>780</c:v>
                </c:pt>
                <c:pt idx="936">
                  <c:v>780</c:v>
                </c:pt>
                <c:pt idx="937">
                  <c:v>780</c:v>
                </c:pt>
                <c:pt idx="938">
                  <c:v>780</c:v>
                </c:pt>
                <c:pt idx="939">
                  <c:v>790</c:v>
                </c:pt>
                <c:pt idx="940">
                  <c:v>790</c:v>
                </c:pt>
                <c:pt idx="941">
                  <c:v>790</c:v>
                </c:pt>
                <c:pt idx="942">
                  <c:v>790</c:v>
                </c:pt>
                <c:pt idx="943">
                  <c:v>790</c:v>
                </c:pt>
                <c:pt idx="944">
                  <c:v>850</c:v>
                </c:pt>
                <c:pt idx="945">
                  <c:v>850</c:v>
                </c:pt>
                <c:pt idx="946">
                  <c:v>850</c:v>
                </c:pt>
                <c:pt idx="947">
                  <c:v>850</c:v>
                </c:pt>
                <c:pt idx="948">
                  <c:v>850</c:v>
                </c:pt>
                <c:pt idx="949">
                  <c:v>790</c:v>
                </c:pt>
                <c:pt idx="950">
                  <c:v>790</c:v>
                </c:pt>
                <c:pt idx="951">
                  <c:v>790</c:v>
                </c:pt>
                <c:pt idx="952">
                  <c:v>790</c:v>
                </c:pt>
                <c:pt idx="953">
                  <c:v>790</c:v>
                </c:pt>
                <c:pt idx="954">
                  <c:v>820</c:v>
                </c:pt>
                <c:pt idx="955">
                  <c:v>820</c:v>
                </c:pt>
                <c:pt idx="956">
                  <c:v>820</c:v>
                </c:pt>
                <c:pt idx="957">
                  <c:v>820</c:v>
                </c:pt>
                <c:pt idx="958">
                  <c:v>820</c:v>
                </c:pt>
                <c:pt idx="959">
                  <c:v>740</c:v>
                </c:pt>
                <c:pt idx="960">
                  <c:v>740</c:v>
                </c:pt>
                <c:pt idx="961">
                  <c:v>740</c:v>
                </c:pt>
                <c:pt idx="962">
                  <c:v>740</c:v>
                </c:pt>
                <c:pt idx="963">
                  <c:v>740</c:v>
                </c:pt>
                <c:pt idx="964">
                  <c:v>740</c:v>
                </c:pt>
                <c:pt idx="965">
                  <c:v>740</c:v>
                </c:pt>
                <c:pt idx="966">
                  <c:v>740</c:v>
                </c:pt>
                <c:pt idx="967">
                  <c:v>740</c:v>
                </c:pt>
                <c:pt idx="968">
                  <c:v>790</c:v>
                </c:pt>
                <c:pt idx="969">
                  <c:v>790</c:v>
                </c:pt>
                <c:pt idx="970">
                  <c:v>790</c:v>
                </c:pt>
                <c:pt idx="971">
                  <c:v>790</c:v>
                </c:pt>
                <c:pt idx="972">
                  <c:v>790</c:v>
                </c:pt>
                <c:pt idx="973">
                  <c:v>800</c:v>
                </c:pt>
                <c:pt idx="974">
                  <c:v>800</c:v>
                </c:pt>
                <c:pt idx="975">
                  <c:v>800</c:v>
                </c:pt>
                <c:pt idx="976">
                  <c:v>800</c:v>
                </c:pt>
                <c:pt idx="977">
                  <c:v>800</c:v>
                </c:pt>
                <c:pt idx="978">
                  <c:v>820</c:v>
                </c:pt>
                <c:pt idx="979">
                  <c:v>820</c:v>
                </c:pt>
                <c:pt idx="980">
                  <c:v>820</c:v>
                </c:pt>
                <c:pt idx="981">
                  <c:v>820</c:v>
                </c:pt>
                <c:pt idx="982">
                  <c:v>820</c:v>
                </c:pt>
                <c:pt idx="983">
                  <c:v>820</c:v>
                </c:pt>
                <c:pt idx="984">
                  <c:v>820</c:v>
                </c:pt>
                <c:pt idx="985">
                  <c:v>820</c:v>
                </c:pt>
                <c:pt idx="986">
                  <c:v>820</c:v>
                </c:pt>
                <c:pt idx="987">
                  <c:v>810</c:v>
                </c:pt>
                <c:pt idx="988">
                  <c:v>810</c:v>
                </c:pt>
                <c:pt idx="989">
                  <c:v>810</c:v>
                </c:pt>
                <c:pt idx="990">
                  <c:v>810</c:v>
                </c:pt>
                <c:pt idx="991">
                  <c:v>810</c:v>
                </c:pt>
                <c:pt idx="992">
                  <c:v>810</c:v>
                </c:pt>
                <c:pt idx="993">
                  <c:v>870</c:v>
                </c:pt>
                <c:pt idx="994">
                  <c:v>870</c:v>
                </c:pt>
                <c:pt idx="995">
                  <c:v>870</c:v>
                </c:pt>
                <c:pt idx="996">
                  <c:v>870</c:v>
                </c:pt>
                <c:pt idx="997">
                  <c:v>860</c:v>
                </c:pt>
                <c:pt idx="998">
                  <c:v>860</c:v>
                </c:pt>
                <c:pt idx="999">
                  <c:v>860</c:v>
                </c:pt>
                <c:pt idx="1000">
                  <c:v>860</c:v>
                </c:pt>
                <c:pt idx="1001">
                  <c:v>860</c:v>
                </c:pt>
                <c:pt idx="1002">
                  <c:v>840</c:v>
                </c:pt>
                <c:pt idx="1003">
                  <c:v>840</c:v>
                </c:pt>
                <c:pt idx="1004">
                  <c:v>840</c:v>
                </c:pt>
                <c:pt idx="1005">
                  <c:v>840</c:v>
                </c:pt>
                <c:pt idx="1006">
                  <c:v>840</c:v>
                </c:pt>
                <c:pt idx="1007">
                  <c:v>870</c:v>
                </c:pt>
                <c:pt idx="1008">
                  <c:v>870</c:v>
                </c:pt>
                <c:pt idx="1009">
                  <c:v>870</c:v>
                </c:pt>
                <c:pt idx="1010">
                  <c:v>870</c:v>
                </c:pt>
                <c:pt idx="1011">
                  <c:v>870</c:v>
                </c:pt>
                <c:pt idx="1012">
                  <c:v>890</c:v>
                </c:pt>
                <c:pt idx="1013">
                  <c:v>890</c:v>
                </c:pt>
                <c:pt idx="1014">
                  <c:v>890</c:v>
                </c:pt>
                <c:pt idx="1015">
                  <c:v>890</c:v>
                </c:pt>
                <c:pt idx="1016">
                  <c:v>890</c:v>
                </c:pt>
                <c:pt idx="1017">
                  <c:v>840</c:v>
                </c:pt>
                <c:pt idx="1018">
                  <c:v>840</c:v>
                </c:pt>
                <c:pt idx="1019">
                  <c:v>840</c:v>
                </c:pt>
                <c:pt idx="1020">
                  <c:v>840</c:v>
                </c:pt>
                <c:pt idx="1021">
                  <c:v>840</c:v>
                </c:pt>
                <c:pt idx="1022">
                  <c:v>840</c:v>
                </c:pt>
                <c:pt idx="1023">
                  <c:v>840</c:v>
                </c:pt>
                <c:pt idx="1024">
                  <c:v>840</c:v>
                </c:pt>
                <c:pt idx="1025">
                  <c:v>840</c:v>
                </c:pt>
                <c:pt idx="1026">
                  <c:v>840</c:v>
                </c:pt>
                <c:pt idx="1027">
                  <c:v>950</c:v>
                </c:pt>
                <c:pt idx="1028">
                  <c:v>950</c:v>
                </c:pt>
                <c:pt idx="1029">
                  <c:v>950</c:v>
                </c:pt>
                <c:pt idx="1030">
                  <c:v>950</c:v>
                </c:pt>
                <c:pt idx="1031">
                  <c:v>880</c:v>
                </c:pt>
                <c:pt idx="1032">
                  <c:v>880</c:v>
                </c:pt>
                <c:pt idx="1033">
                  <c:v>880</c:v>
                </c:pt>
                <c:pt idx="1034">
                  <c:v>880</c:v>
                </c:pt>
                <c:pt idx="1035">
                  <c:v>880</c:v>
                </c:pt>
                <c:pt idx="1036">
                  <c:v>840</c:v>
                </c:pt>
                <c:pt idx="1037">
                  <c:v>840</c:v>
                </c:pt>
                <c:pt idx="1038">
                  <c:v>840</c:v>
                </c:pt>
                <c:pt idx="1039">
                  <c:v>840</c:v>
                </c:pt>
                <c:pt idx="1040">
                  <c:v>840</c:v>
                </c:pt>
                <c:pt idx="1041">
                  <c:v>850</c:v>
                </c:pt>
                <c:pt idx="1042">
                  <c:v>850</c:v>
                </c:pt>
                <c:pt idx="1043">
                  <c:v>850</c:v>
                </c:pt>
                <c:pt idx="1044">
                  <c:v>850</c:v>
                </c:pt>
                <c:pt idx="1045">
                  <c:v>870</c:v>
                </c:pt>
                <c:pt idx="1046">
                  <c:v>870</c:v>
                </c:pt>
                <c:pt idx="1047">
                  <c:v>870</c:v>
                </c:pt>
                <c:pt idx="1048">
                  <c:v>870</c:v>
                </c:pt>
                <c:pt idx="1049">
                  <c:v>870</c:v>
                </c:pt>
                <c:pt idx="1050">
                  <c:v>850</c:v>
                </c:pt>
                <c:pt idx="1051">
                  <c:v>850</c:v>
                </c:pt>
                <c:pt idx="1052">
                  <c:v>850</c:v>
                </c:pt>
                <c:pt idx="1053">
                  <c:v>850</c:v>
                </c:pt>
                <c:pt idx="1054">
                  <c:v>850</c:v>
                </c:pt>
                <c:pt idx="1055">
                  <c:v>840</c:v>
                </c:pt>
                <c:pt idx="1056">
                  <c:v>840</c:v>
                </c:pt>
                <c:pt idx="1057">
                  <c:v>840</c:v>
                </c:pt>
                <c:pt idx="1058">
                  <c:v>840</c:v>
                </c:pt>
                <c:pt idx="1059">
                  <c:v>850</c:v>
                </c:pt>
                <c:pt idx="1060">
                  <c:v>850</c:v>
                </c:pt>
                <c:pt idx="1061">
                  <c:v>850</c:v>
                </c:pt>
                <c:pt idx="1062">
                  <c:v>850</c:v>
                </c:pt>
                <c:pt idx="1063">
                  <c:v>740</c:v>
                </c:pt>
                <c:pt idx="1064">
                  <c:v>740</c:v>
                </c:pt>
                <c:pt idx="1065">
                  <c:v>740</c:v>
                </c:pt>
                <c:pt idx="1066">
                  <c:v>740</c:v>
                </c:pt>
                <c:pt idx="1067">
                  <c:v>740</c:v>
                </c:pt>
                <c:pt idx="1068">
                  <c:v>720</c:v>
                </c:pt>
                <c:pt idx="1069">
                  <c:v>720</c:v>
                </c:pt>
                <c:pt idx="1070">
                  <c:v>720</c:v>
                </c:pt>
                <c:pt idx="1071">
                  <c:v>720</c:v>
                </c:pt>
                <c:pt idx="1072">
                  <c:v>720</c:v>
                </c:pt>
                <c:pt idx="1073">
                  <c:v>770</c:v>
                </c:pt>
                <c:pt idx="1074">
                  <c:v>770</c:v>
                </c:pt>
                <c:pt idx="1075">
                  <c:v>770</c:v>
                </c:pt>
                <c:pt idx="1076">
                  <c:v>770</c:v>
                </c:pt>
                <c:pt idx="1077">
                  <c:v>770</c:v>
                </c:pt>
                <c:pt idx="1078">
                  <c:v>830</c:v>
                </c:pt>
                <c:pt idx="1079">
                  <c:v>830</c:v>
                </c:pt>
                <c:pt idx="1080">
                  <c:v>830</c:v>
                </c:pt>
                <c:pt idx="1081">
                  <c:v>830</c:v>
                </c:pt>
                <c:pt idx="1082">
                  <c:v>830</c:v>
                </c:pt>
                <c:pt idx="1083">
                  <c:v>730</c:v>
                </c:pt>
                <c:pt idx="1084">
                  <c:v>730</c:v>
                </c:pt>
                <c:pt idx="1085">
                  <c:v>730</c:v>
                </c:pt>
                <c:pt idx="1086">
                  <c:v>730</c:v>
                </c:pt>
                <c:pt idx="1087">
                  <c:v>730</c:v>
                </c:pt>
                <c:pt idx="1088">
                  <c:v>780</c:v>
                </c:pt>
                <c:pt idx="1089">
                  <c:v>780</c:v>
                </c:pt>
                <c:pt idx="1090">
                  <c:v>780</c:v>
                </c:pt>
                <c:pt idx="1091">
                  <c:v>780</c:v>
                </c:pt>
                <c:pt idx="1092">
                  <c:v>780</c:v>
                </c:pt>
                <c:pt idx="1093">
                  <c:v>780</c:v>
                </c:pt>
                <c:pt idx="1094">
                  <c:v>780</c:v>
                </c:pt>
                <c:pt idx="1095">
                  <c:v>780</c:v>
                </c:pt>
                <c:pt idx="1096">
                  <c:v>780</c:v>
                </c:pt>
                <c:pt idx="1097">
                  <c:v>780</c:v>
                </c:pt>
                <c:pt idx="1098">
                  <c:v>770</c:v>
                </c:pt>
                <c:pt idx="1099">
                  <c:v>770</c:v>
                </c:pt>
                <c:pt idx="1100">
                  <c:v>770</c:v>
                </c:pt>
                <c:pt idx="1101">
                  <c:v>770</c:v>
                </c:pt>
                <c:pt idx="1102">
                  <c:v>770</c:v>
                </c:pt>
                <c:pt idx="1103">
                  <c:v>790</c:v>
                </c:pt>
                <c:pt idx="1104">
                  <c:v>790</c:v>
                </c:pt>
                <c:pt idx="1105">
                  <c:v>790</c:v>
                </c:pt>
                <c:pt idx="1106">
                  <c:v>790</c:v>
                </c:pt>
                <c:pt idx="1107">
                  <c:v>770</c:v>
                </c:pt>
                <c:pt idx="1108">
                  <c:v>770</c:v>
                </c:pt>
                <c:pt idx="1109">
                  <c:v>770</c:v>
                </c:pt>
                <c:pt idx="1110">
                  <c:v>770</c:v>
                </c:pt>
                <c:pt idx="1111">
                  <c:v>770</c:v>
                </c:pt>
                <c:pt idx="1112">
                  <c:v>710</c:v>
                </c:pt>
                <c:pt idx="1113">
                  <c:v>710</c:v>
                </c:pt>
                <c:pt idx="1114">
                  <c:v>710</c:v>
                </c:pt>
                <c:pt idx="1115">
                  <c:v>710</c:v>
                </c:pt>
                <c:pt idx="1116">
                  <c:v>710</c:v>
                </c:pt>
                <c:pt idx="1117">
                  <c:v>670</c:v>
                </c:pt>
                <c:pt idx="1118">
                  <c:v>670</c:v>
                </c:pt>
                <c:pt idx="1119">
                  <c:v>670</c:v>
                </c:pt>
                <c:pt idx="1120">
                  <c:v>670</c:v>
                </c:pt>
                <c:pt idx="1121">
                  <c:v>670</c:v>
                </c:pt>
                <c:pt idx="1122">
                  <c:v>600</c:v>
                </c:pt>
                <c:pt idx="1123">
                  <c:v>600</c:v>
                </c:pt>
                <c:pt idx="1124">
                  <c:v>600</c:v>
                </c:pt>
                <c:pt idx="1125">
                  <c:v>600</c:v>
                </c:pt>
                <c:pt idx="1126">
                  <c:v>600</c:v>
                </c:pt>
                <c:pt idx="1127">
                  <c:v>740</c:v>
                </c:pt>
                <c:pt idx="1128">
                  <c:v>740</c:v>
                </c:pt>
                <c:pt idx="1129">
                  <c:v>740</c:v>
                </c:pt>
                <c:pt idx="1130">
                  <c:v>740</c:v>
                </c:pt>
                <c:pt idx="1131">
                  <c:v>740</c:v>
                </c:pt>
                <c:pt idx="1132">
                  <c:v>620</c:v>
                </c:pt>
                <c:pt idx="1133">
                  <c:v>620</c:v>
                </c:pt>
                <c:pt idx="1134">
                  <c:v>620</c:v>
                </c:pt>
                <c:pt idx="1135">
                  <c:v>620</c:v>
                </c:pt>
                <c:pt idx="1136">
                  <c:v>620</c:v>
                </c:pt>
                <c:pt idx="1137">
                  <c:v>470</c:v>
                </c:pt>
                <c:pt idx="1138">
                  <c:v>470</c:v>
                </c:pt>
                <c:pt idx="1139">
                  <c:v>470</c:v>
                </c:pt>
                <c:pt idx="1140">
                  <c:v>470</c:v>
                </c:pt>
                <c:pt idx="1141">
                  <c:v>470</c:v>
                </c:pt>
                <c:pt idx="1142">
                  <c:v>280</c:v>
                </c:pt>
                <c:pt idx="1143">
                  <c:v>280</c:v>
                </c:pt>
                <c:pt idx="1144">
                  <c:v>280</c:v>
                </c:pt>
                <c:pt idx="1145">
                  <c:v>280</c:v>
                </c:pt>
                <c:pt idx="1146">
                  <c:v>280</c:v>
                </c:pt>
                <c:pt idx="1147">
                  <c:v>220</c:v>
                </c:pt>
                <c:pt idx="1148">
                  <c:v>220</c:v>
                </c:pt>
                <c:pt idx="1149">
                  <c:v>220</c:v>
                </c:pt>
                <c:pt idx="1150">
                  <c:v>220</c:v>
                </c:pt>
                <c:pt idx="1151">
                  <c:v>220</c:v>
                </c:pt>
                <c:pt idx="1152">
                  <c:v>190</c:v>
                </c:pt>
                <c:pt idx="1153">
                  <c:v>190</c:v>
                </c:pt>
                <c:pt idx="1154">
                  <c:v>190</c:v>
                </c:pt>
                <c:pt idx="1155">
                  <c:v>200</c:v>
                </c:pt>
                <c:pt idx="1156">
                  <c:v>200</c:v>
                </c:pt>
                <c:pt idx="1157">
                  <c:v>200</c:v>
                </c:pt>
                <c:pt idx="1158">
                  <c:v>200</c:v>
                </c:pt>
                <c:pt idx="1159">
                  <c:v>110</c:v>
                </c:pt>
                <c:pt idx="1160">
                  <c:v>110</c:v>
                </c:pt>
                <c:pt idx="1161">
                  <c:v>110</c:v>
                </c:pt>
                <c:pt idx="1162">
                  <c:v>110</c:v>
                </c:pt>
                <c:pt idx="1163">
                  <c:v>110</c:v>
                </c:pt>
                <c:pt idx="1164">
                  <c:v>40</c:v>
                </c:pt>
                <c:pt idx="1165">
                  <c:v>40</c:v>
                </c:pt>
                <c:pt idx="1166">
                  <c:v>40</c:v>
                </c:pt>
                <c:pt idx="1167">
                  <c:v>40</c:v>
                </c:pt>
                <c:pt idx="1168">
                  <c:v>40</c:v>
                </c:pt>
                <c:pt idx="1169">
                  <c:v>10</c:v>
                </c:pt>
                <c:pt idx="1170">
                  <c:v>10</c:v>
                </c:pt>
                <c:pt idx="1171">
                  <c:v>10</c:v>
                </c:pt>
                <c:pt idx="1172">
                  <c:v>10</c:v>
                </c:pt>
                <c:pt idx="1173">
                  <c:v>10</c:v>
                </c:pt>
                <c:pt idx="1174">
                  <c:v>70</c:v>
                </c:pt>
                <c:pt idx="1175">
                  <c:v>70</c:v>
                </c:pt>
                <c:pt idx="1176">
                  <c:v>70</c:v>
                </c:pt>
                <c:pt idx="1177">
                  <c:v>70</c:v>
                </c:pt>
                <c:pt idx="1178">
                  <c:v>70</c:v>
                </c:pt>
                <c:pt idx="1179">
                  <c:v>70</c:v>
                </c:pt>
                <c:pt idx="1180">
                  <c:v>70</c:v>
                </c:pt>
                <c:pt idx="1181">
                  <c:v>70</c:v>
                </c:pt>
                <c:pt idx="1182">
                  <c:v>70</c:v>
                </c:pt>
                <c:pt idx="1183">
                  <c:v>20</c:v>
                </c:pt>
                <c:pt idx="1184">
                  <c:v>20</c:v>
                </c:pt>
                <c:pt idx="1185">
                  <c:v>20</c:v>
                </c:pt>
                <c:pt idx="1186">
                  <c:v>20</c:v>
                </c:pt>
                <c:pt idx="1187">
                  <c:v>20</c:v>
                </c:pt>
                <c:pt idx="1188">
                  <c:v>40</c:v>
                </c:pt>
                <c:pt idx="1189">
                  <c:v>40</c:v>
                </c:pt>
                <c:pt idx="1190">
                  <c:v>40</c:v>
                </c:pt>
                <c:pt idx="1191">
                  <c:v>40</c:v>
                </c:pt>
                <c:pt idx="1192">
                  <c:v>40</c:v>
                </c:pt>
                <c:pt idx="1193">
                  <c:v>50</c:v>
                </c:pt>
                <c:pt idx="1194">
                  <c:v>50</c:v>
                </c:pt>
                <c:pt idx="1195">
                  <c:v>50</c:v>
                </c:pt>
                <c:pt idx="1196">
                  <c:v>50</c:v>
                </c:pt>
                <c:pt idx="1197">
                  <c:v>50</c:v>
                </c:pt>
                <c:pt idx="1198">
                  <c:v>50</c:v>
                </c:pt>
                <c:pt idx="1199">
                  <c:v>50</c:v>
                </c:pt>
                <c:pt idx="1200">
                  <c:v>50</c:v>
                </c:pt>
                <c:pt idx="1201">
                  <c:v>50</c:v>
                </c:pt>
                <c:pt idx="1202">
                  <c:v>50</c:v>
                </c:pt>
                <c:pt idx="1203">
                  <c:v>-30</c:v>
                </c:pt>
                <c:pt idx="1204">
                  <c:v>-30</c:v>
                </c:pt>
                <c:pt idx="1205">
                  <c:v>-30</c:v>
                </c:pt>
                <c:pt idx="1206">
                  <c:v>-30</c:v>
                </c:pt>
                <c:pt idx="1207">
                  <c:v>-30</c:v>
                </c:pt>
                <c:pt idx="1208">
                  <c:v>30</c:v>
                </c:pt>
                <c:pt idx="1209">
                  <c:v>30</c:v>
                </c:pt>
                <c:pt idx="1210">
                  <c:v>30</c:v>
                </c:pt>
                <c:pt idx="1211">
                  <c:v>30</c:v>
                </c:pt>
                <c:pt idx="1212">
                  <c:v>-90</c:v>
                </c:pt>
                <c:pt idx="1213">
                  <c:v>-90</c:v>
                </c:pt>
                <c:pt idx="1214">
                  <c:v>-90</c:v>
                </c:pt>
                <c:pt idx="1215">
                  <c:v>-90</c:v>
                </c:pt>
                <c:pt idx="1216">
                  <c:v>-90</c:v>
                </c:pt>
                <c:pt idx="1217">
                  <c:v>-150</c:v>
                </c:pt>
                <c:pt idx="1218">
                  <c:v>-150</c:v>
                </c:pt>
                <c:pt idx="1219">
                  <c:v>-150</c:v>
                </c:pt>
                <c:pt idx="1220">
                  <c:v>-150</c:v>
                </c:pt>
                <c:pt idx="1221">
                  <c:v>-150</c:v>
                </c:pt>
                <c:pt idx="1222">
                  <c:v>-110</c:v>
                </c:pt>
                <c:pt idx="1223">
                  <c:v>-110</c:v>
                </c:pt>
                <c:pt idx="1224">
                  <c:v>-110</c:v>
                </c:pt>
                <c:pt idx="1225">
                  <c:v>-110</c:v>
                </c:pt>
                <c:pt idx="1226">
                  <c:v>-110</c:v>
                </c:pt>
                <c:pt idx="1227">
                  <c:v>-100</c:v>
                </c:pt>
                <c:pt idx="1228">
                  <c:v>-100</c:v>
                </c:pt>
                <c:pt idx="1229">
                  <c:v>-100</c:v>
                </c:pt>
                <c:pt idx="1230">
                  <c:v>-100</c:v>
                </c:pt>
                <c:pt idx="1231">
                  <c:v>-60</c:v>
                </c:pt>
                <c:pt idx="1232">
                  <c:v>-60</c:v>
                </c:pt>
                <c:pt idx="1233">
                  <c:v>-60</c:v>
                </c:pt>
                <c:pt idx="1234">
                  <c:v>-60</c:v>
                </c:pt>
                <c:pt idx="1235">
                  <c:v>-60</c:v>
                </c:pt>
                <c:pt idx="1236">
                  <c:v>-60</c:v>
                </c:pt>
                <c:pt idx="1237">
                  <c:v>-50</c:v>
                </c:pt>
                <c:pt idx="1238">
                  <c:v>-50</c:v>
                </c:pt>
                <c:pt idx="1239">
                  <c:v>-50</c:v>
                </c:pt>
                <c:pt idx="1240">
                  <c:v>-50</c:v>
                </c:pt>
                <c:pt idx="1241">
                  <c:v>-110</c:v>
                </c:pt>
                <c:pt idx="1242">
                  <c:v>-110</c:v>
                </c:pt>
                <c:pt idx="1243">
                  <c:v>-110</c:v>
                </c:pt>
                <c:pt idx="1244">
                  <c:v>-110</c:v>
                </c:pt>
                <c:pt idx="1245">
                  <c:v>-110</c:v>
                </c:pt>
                <c:pt idx="1246">
                  <c:v>-110</c:v>
                </c:pt>
                <c:pt idx="1247">
                  <c:v>-110</c:v>
                </c:pt>
                <c:pt idx="1248">
                  <c:v>-110</c:v>
                </c:pt>
                <c:pt idx="1249">
                  <c:v>-110</c:v>
                </c:pt>
                <c:pt idx="1250">
                  <c:v>-110</c:v>
                </c:pt>
                <c:pt idx="1251">
                  <c:v>-100</c:v>
                </c:pt>
                <c:pt idx="1252">
                  <c:v>-100</c:v>
                </c:pt>
                <c:pt idx="1253">
                  <c:v>-100</c:v>
                </c:pt>
                <c:pt idx="1254">
                  <c:v>-100</c:v>
                </c:pt>
                <c:pt idx="1255">
                  <c:v>-100</c:v>
                </c:pt>
                <c:pt idx="1256">
                  <c:v>-80</c:v>
                </c:pt>
                <c:pt idx="1257">
                  <c:v>-80</c:v>
                </c:pt>
                <c:pt idx="1258">
                  <c:v>-80</c:v>
                </c:pt>
                <c:pt idx="1259">
                  <c:v>-80</c:v>
                </c:pt>
                <c:pt idx="1260">
                  <c:v>-70</c:v>
                </c:pt>
                <c:pt idx="1261">
                  <c:v>-70</c:v>
                </c:pt>
                <c:pt idx="1262">
                  <c:v>-70</c:v>
                </c:pt>
                <c:pt idx="1263">
                  <c:v>-70</c:v>
                </c:pt>
                <c:pt idx="1264">
                  <c:v>-70</c:v>
                </c:pt>
                <c:pt idx="1265">
                  <c:v>-70</c:v>
                </c:pt>
                <c:pt idx="1266">
                  <c:v>-70</c:v>
                </c:pt>
                <c:pt idx="1267">
                  <c:v>-70</c:v>
                </c:pt>
                <c:pt idx="1268">
                  <c:v>-70</c:v>
                </c:pt>
                <c:pt idx="1269">
                  <c:v>-70</c:v>
                </c:pt>
                <c:pt idx="1270">
                  <c:v>-90</c:v>
                </c:pt>
                <c:pt idx="1271">
                  <c:v>-90</c:v>
                </c:pt>
                <c:pt idx="1272">
                  <c:v>-90</c:v>
                </c:pt>
                <c:pt idx="1273">
                  <c:v>-90</c:v>
                </c:pt>
                <c:pt idx="1274">
                  <c:v>-90</c:v>
                </c:pt>
                <c:pt idx="1275">
                  <c:v>-90</c:v>
                </c:pt>
                <c:pt idx="1276">
                  <c:v>-90</c:v>
                </c:pt>
                <c:pt idx="1277">
                  <c:v>-90</c:v>
                </c:pt>
                <c:pt idx="1278">
                  <c:v>-90</c:v>
                </c:pt>
                <c:pt idx="1279">
                  <c:v>-90</c:v>
                </c:pt>
                <c:pt idx="1280">
                  <c:v>-20</c:v>
                </c:pt>
                <c:pt idx="1281">
                  <c:v>-20</c:v>
                </c:pt>
                <c:pt idx="1282">
                  <c:v>-20</c:v>
                </c:pt>
                <c:pt idx="1283">
                  <c:v>-20</c:v>
                </c:pt>
                <c:pt idx="1284">
                  <c:v>-20</c:v>
                </c:pt>
                <c:pt idx="1285">
                  <c:v>-40</c:v>
                </c:pt>
                <c:pt idx="1286">
                  <c:v>-40</c:v>
                </c:pt>
                <c:pt idx="1287">
                  <c:v>-40</c:v>
                </c:pt>
                <c:pt idx="1288">
                  <c:v>-40</c:v>
                </c:pt>
                <c:pt idx="1289">
                  <c:v>-40</c:v>
                </c:pt>
                <c:pt idx="1290">
                  <c:v>-20</c:v>
                </c:pt>
                <c:pt idx="1291">
                  <c:v>-20</c:v>
                </c:pt>
                <c:pt idx="1292">
                  <c:v>-20</c:v>
                </c:pt>
                <c:pt idx="1293">
                  <c:v>-20</c:v>
                </c:pt>
                <c:pt idx="1294">
                  <c:v>-10</c:v>
                </c:pt>
                <c:pt idx="1295">
                  <c:v>-10</c:v>
                </c:pt>
                <c:pt idx="1296">
                  <c:v>-10</c:v>
                </c:pt>
                <c:pt idx="1297">
                  <c:v>-10</c:v>
                </c:pt>
                <c:pt idx="1298">
                  <c:v>-10</c:v>
                </c:pt>
                <c:pt idx="1299">
                  <c:v>20</c:v>
                </c:pt>
                <c:pt idx="1300">
                  <c:v>20</c:v>
                </c:pt>
                <c:pt idx="1301">
                  <c:v>20</c:v>
                </c:pt>
                <c:pt idx="1302">
                  <c:v>20</c:v>
                </c:pt>
                <c:pt idx="1303">
                  <c:v>20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30</c:v>
                </c:pt>
                <c:pt idx="1309">
                  <c:v>30</c:v>
                </c:pt>
                <c:pt idx="1310">
                  <c:v>30</c:v>
                </c:pt>
                <c:pt idx="1311">
                  <c:v>30</c:v>
                </c:pt>
                <c:pt idx="1312">
                  <c:v>30</c:v>
                </c:pt>
                <c:pt idx="1313">
                  <c:v>60</c:v>
                </c:pt>
                <c:pt idx="1314">
                  <c:v>60</c:v>
                </c:pt>
                <c:pt idx="1315">
                  <c:v>60</c:v>
                </c:pt>
                <c:pt idx="1316">
                  <c:v>60</c:v>
                </c:pt>
                <c:pt idx="1317">
                  <c:v>60</c:v>
                </c:pt>
                <c:pt idx="1318">
                  <c:v>110</c:v>
                </c:pt>
                <c:pt idx="1319">
                  <c:v>110</c:v>
                </c:pt>
                <c:pt idx="1320">
                  <c:v>110</c:v>
                </c:pt>
                <c:pt idx="1321">
                  <c:v>110</c:v>
                </c:pt>
                <c:pt idx="1322">
                  <c:v>110</c:v>
                </c:pt>
                <c:pt idx="1323">
                  <c:v>110</c:v>
                </c:pt>
                <c:pt idx="1324">
                  <c:v>110</c:v>
                </c:pt>
                <c:pt idx="1325">
                  <c:v>110</c:v>
                </c:pt>
                <c:pt idx="1326">
                  <c:v>110</c:v>
                </c:pt>
                <c:pt idx="1327">
                  <c:v>110</c:v>
                </c:pt>
                <c:pt idx="1328">
                  <c:v>100</c:v>
                </c:pt>
                <c:pt idx="1329">
                  <c:v>100</c:v>
                </c:pt>
                <c:pt idx="1330">
                  <c:v>100</c:v>
                </c:pt>
                <c:pt idx="1331">
                  <c:v>100</c:v>
                </c:pt>
                <c:pt idx="1332">
                  <c:v>100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-20</c:v>
                </c:pt>
                <c:pt idx="1339">
                  <c:v>-20</c:v>
                </c:pt>
                <c:pt idx="1340">
                  <c:v>-20</c:v>
                </c:pt>
                <c:pt idx="1341">
                  <c:v>-20</c:v>
                </c:pt>
                <c:pt idx="1342">
                  <c:v>-20</c:v>
                </c:pt>
                <c:pt idx="1343">
                  <c:v>-20</c:v>
                </c:pt>
                <c:pt idx="1344">
                  <c:v>-20</c:v>
                </c:pt>
                <c:pt idx="1345">
                  <c:v>-20</c:v>
                </c:pt>
                <c:pt idx="1346">
                  <c:v>-20</c:v>
                </c:pt>
                <c:pt idx="1347">
                  <c:v>-20</c:v>
                </c:pt>
                <c:pt idx="1348">
                  <c:v>40</c:v>
                </c:pt>
                <c:pt idx="1349">
                  <c:v>40</c:v>
                </c:pt>
                <c:pt idx="1350">
                  <c:v>40</c:v>
                </c:pt>
                <c:pt idx="1351">
                  <c:v>40</c:v>
                </c:pt>
                <c:pt idx="1352">
                  <c:v>50</c:v>
                </c:pt>
                <c:pt idx="1353">
                  <c:v>50</c:v>
                </c:pt>
                <c:pt idx="1354">
                  <c:v>50</c:v>
                </c:pt>
                <c:pt idx="1355">
                  <c:v>50</c:v>
                </c:pt>
                <c:pt idx="1356">
                  <c:v>50</c:v>
                </c:pt>
                <c:pt idx="1357">
                  <c:v>50</c:v>
                </c:pt>
                <c:pt idx="1358">
                  <c:v>50</c:v>
                </c:pt>
                <c:pt idx="1359">
                  <c:v>50</c:v>
                </c:pt>
                <c:pt idx="1360">
                  <c:v>50</c:v>
                </c:pt>
                <c:pt idx="1361">
                  <c:v>50</c:v>
                </c:pt>
                <c:pt idx="1362">
                  <c:v>70</c:v>
                </c:pt>
                <c:pt idx="1363">
                  <c:v>70</c:v>
                </c:pt>
                <c:pt idx="1364">
                  <c:v>70</c:v>
                </c:pt>
                <c:pt idx="1365">
                  <c:v>70</c:v>
                </c:pt>
                <c:pt idx="1366">
                  <c:v>70</c:v>
                </c:pt>
                <c:pt idx="1367">
                  <c:v>50</c:v>
                </c:pt>
                <c:pt idx="1368">
                  <c:v>50</c:v>
                </c:pt>
                <c:pt idx="1369">
                  <c:v>50</c:v>
                </c:pt>
                <c:pt idx="1370">
                  <c:v>50</c:v>
                </c:pt>
                <c:pt idx="1371">
                  <c:v>50</c:v>
                </c:pt>
                <c:pt idx="1372">
                  <c:v>30</c:v>
                </c:pt>
                <c:pt idx="1373">
                  <c:v>30</c:v>
                </c:pt>
                <c:pt idx="1374">
                  <c:v>30</c:v>
                </c:pt>
                <c:pt idx="1375">
                  <c:v>30</c:v>
                </c:pt>
                <c:pt idx="1376">
                  <c:v>30</c:v>
                </c:pt>
                <c:pt idx="1377">
                  <c:v>-10</c:v>
                </c:pt>
                <c:pt idx="1378">
                  <c:v>-10</c:v>
                </c:pt>
                <c:pt idx="1379">
                  <c:v>-10</c:v>
                </c:pt>
                <c:pt idx="1380">
                  <c:v>-10</c:v>
                </c:pt>
                <c:pt idx="1381">
                  <c:v>-10</c:v>
                </c:pt>
                <c:pt idx="1382">
                  <c:v>-30</c:v>
                </c:pt>
                <c:pt idx="1383">
                  <c:v>-30</c:v>
                </c:pt>
                <c:pt idx="1384">
                  <c:v>-30</c:v>
                </c:pt>
                <c:pt idx="1385">
                  <c:v>-30</c:v>
                </c:pt>
                <c:pt idx="1386">
                  <c:v>-30</c:v>
                </c:pt>
                <c:pt idx="1387">
                  <c:v>-30</c:v>
                </c:pt>
                <c:pt idx="1388">
                  <c:v>-30</c:v>
                </c:pt>
                <c:pt idx="1389">
                  <c:v>-30</c:v>
                </c:pt>
                <c:pt idx="1390">
                  <c:v>-30</c:v>
                </c:pt>
                <c:pt idx="1391">
                  <c:v>-30</c:v>
                </c:pt>
                <c:pt idx="1392">
                  <c:v>-20</c:v>
                </c:pt>
                <c:pt idx="1393">
                  <c:v>-20</c:v>
                </c:pt>
                <c:pt idx="1394">
                  <c:v>-20</c:v>
                </c:pt>
                <c:pt idx="1395">
                  <c:v>-20</c:v>
                </c:pt>
                <c:pt idx="1396">
                  <c:v>-20</c:v>
                </c:pt>
                <c:pt idx="1397">
                  <c:v>10</c:v>
                </c:pt>
                <c:pt idx="1398">
                  <c:v>10</c:v>
                </c:pt>
                <c:pt idx="1399">
                  <c:v>10</c:v>
                </c:pt>
                <c:pt idx="1400">
                  <c:v>40</c:v>
                </c:pt>
                <c:pt idx="1401">
                  <c:v>40</c:v>
                </c:pt>
                <c:pt idx="1402">
                  <c:v>40</c:v>
                </c:pt>
                <c:pt idx="1403">
                  <c:v>40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-10</c:v>
                </c:pt>
                <c:pt idx="1410">
                  <c:v>-10</c:v>
                </c:pt>
                <c:pt idx="1411">
                  <c:v>-10</c:v>
                </c:pt>
                <c:pt idx="1412">
                  <c:v>-10</c:v>
                </c:pt>
                <c:pt idx="1413">
                  <c:v>-10</c:v>
                </c:pt>
                <c:pt idx="1414">
                  <c:v>70</c:v>
                </c:pt>
                <c:pt idx="1415">
                  <c:v>70</c:v>
                </c:pt>
                <c:pt idx="1416">
                  <c:v>70</c:v>
                </c:pt>
                <c:pt idx="1417">
                  <c:v>70</c:v>
                </c:pt>
                <c:pt idx="1418">
                  <c:v>70</c:v>
                </c:pt>
                <c:pt idx="1419">
                  <c:v>90</c:v>
                </c:pt>
                <c:pt idx="1420">
                  <c:v>90</c:v>
                </c:pt>
                <c:pt idx="1421">
                  <c:v>90</c:v>
                </c:pt>
                <c:pt idx="1422">
                  <c:v>90</c:v>
                </c:pt>
                <c:pt idx="1423">
                  <c:v>90</c:v>
                </c:pt>
                <c:pt idx="1424">
                  <c:v>80</c:v>
                </c:pt>
                <c:pt idx="1425">
                  <c:v>80</c:v>
                </c:pt>
                <c:pt idx="1426">
                  <c:v>80</c:v>
                </c:pt>
                <c:pt idx="1427">
                  <c:v>80</c:v>
                </c:pt>
                <c:pt idx="1428">
                  <c:v>80</c:v>
                </c:pt>
                <c:pt idx="1429">
                  <c:v>80</c:v>
                </c:pt>
                <c:pt idx="1430">
                  <c:v>80</c:v>
                </c:pt>
                <c:pt idx="1431">
                  <c:v>80</c:v>
                </c:pt>
                <c:pt idx="1432">
                  <c:v>80</c:v>
                </c:pt>
                <c:pt idx="1433">
                  <c:v>10</c:v>
                </c:pt>
                <c:pt idx="1434">
                  <c:v>10</c:v>
                </c:pt>
                <c:pt idx="1435">
                  <c:v>10</c:v>
                </c:pt>
                <c:pt idx="1436">
                  <c:v>10</c:v>
                </c:pt>
                <c:pt idx="1437">
                  <c:v>10</c:v>
                </c:pt>
                <c:pt idx="1438">
                  <c:v>90</c:v>
                </c:pt>
                <c:pt idx="1439">
                  <c:v>90</c:v>
                </c:pt>
                <c:pt idx="1440">
                  <c:v>90</c:v>
                </c:pt>
                <c:pt idx="1441">
                  <c:v>90</c:v>
                </c:pt>
                <c:pt idx="1442">
                  <c:v>90</c:v>
                </c:pt>
                <c:pt idx="1443">
                  <c:v>30</c:v>
                </c:pt>
                <c:pt idx="1444">
                  <c:v>30</c:v>
                </c:pt>
                <c:pt idx="1445">
                  <c:v>30</c:v>
                </c:pt>
                <c:pt idx="1446">
                  <c:v>30</c:v>
                </c:pt>
                <c:pt idx="1447">
                  <c:v>30</c:v>
                </c:pt>
                <c:pt idx="1448">
                  <c:v>20</c:v>
                </c:pt>
                <c:pt idx="1449">
                  <c:v>20</c:v>
                </c:pt>
                <c:pt idx="1450">
                  <c:v>20</c:v>
                </c:pt>
                <c:pt idx="1451">
                  <c:v>20</c:v>
                </c:pt>
                <c:pt idx="1452">
                  <c:v>20</c:v>
                </c:pt>
                <c:pt idx="1453">
                  <c:v>-10</c:v>
                </c:pt>
                <c:pt idx="1454">
                  <c:v>-10</c:v>
                </c:pt>
                <c:pt idx="1455">
                  <c:v>-10</c:v>
                </c:pt>
                <c:pt idx="1456">
                  <c:v>-10</c:v>
                </c:pt>
                <c:pt idx="1457">
                  <c:v>-10</c:v>
                </c:pt>
                <c:pt idx="1458">
                  <c:v>-80</c:v>
                </c:pt>
                <c:pt idx="1459">
                  <c:v>-80</c:v>
                </c:pt>
                <c:pt idx="1460">
                  <c:v>-80</c:v>
                </c:pt>
                <c:pt idx="1461">
                  <c:v>-80</c:v>
                </c:pt>
                <c:pt idx="1462">
                  <c:v>-80</c:v>
                </c:pt>
                <c:pt idx="1463">
                  <c:v>-30</c:v>
                </c:pt>
                <c:pt idx="1464">
                  <c:v>-30</c:v>
                </c:pt>
                <c:pt idx="1465">
                  <c:v>-30</c:v>
                </c:pt>
                <c:pt idx="1466">
                  <c:v>-30</c:v>
                </c:pt>
                <c:pt idx="1467">
                  <c:v>-30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曜日別リターン!$P$25</c:f>
              <c:strCache>
                <c:ptCount val="1"/>
                <c:pt idx="0">
                  <c:v>水曜</c:v>
                </c:pt>
              </c:strCache>
            </c:strRef>
          </c:tx>
          <c:marker>
            <c:symbol val="none"/>
          </c:marker>
          <c:cat>
            <c:numRef>
              <c:f>曜日別リターン!$A$26:$A$1744</c:f>
              <c:numCache>
                <c:formatCode>m/d/yyyy</c:formatCode>
                <c:ptCount val="1719"/>
                <c:pt idx="0">
                  <c:v>43116</c:v>
                </c:pt>
                <c:pt idx="1">
                  <c:v>43115</c:v>
                </c:pt>
                <c:pt idx="2">
                  <c:v>43112</c:v>
                </c:pt>
                <c:pt idx="3">
                  <c:v>43111</c:v>
                </c:pt>
                <c:pt idx="4">
                  <c:v>43110</c:v>
                </c:pt>
                <c:pt idx="5">
                  <c:v>43109</c:v>
                </c:pt>
                <c:pt idx="6">
                  <c:v>43105</c:v>
                </c:pt>
                <c:pt idx="7">
                  <c:v>43104</c:v>
                </c:pt>
                <c:pt idx="8">
                  <c:v>43098</c:v>
                </c:pt>
                <c:pt idx="9">
                  <c:v>43097</c:v>
                </c:pt>
                <c:pt idx="10">
                  <c:v>43096</c:v>
                </c:pt>
                <c:pt idx="11">
                  <c:v>43095</c:v>
                </c:pt>
                <c:pt idx="12">
                  <c:v>43094</c:v>
                </c:pt>
                <c:pt idx="13">
                  <c:v>43091</c:v>
                </c:pt>
                <c:pt idx="14">
                  <c:v>43090</c:v>
                </c:pt>
                <c:pt idx="15">
                  <c:v>43089</c:v>
                </c:pt>
                <c:pt idx="16">
                  <c:v>43088</c:v>
                </c:pt>
                <c:pt idx="17">
                  <c:v>43087</c:v>
                </c:pt>
                <c:pt idx="18">
                  <c:v>43084</c:v>
                </c:pt>
                <c:pt idx="19">
                  <c:v>43083</c:v>
                </c:pt>
                <c:pt idx="20">
                  <c:v>43082</c:v>
                </c:pt>
                <c:pt idx="21">
                  <c:v>43081</c:v>
                </c:pt>
                <c:pt idx="22">
                  <c:v>43080</c:v>
                </c:pt>
                <c:pt idx="23">
                  <c:v>43077</c:v>
                </c:pt>
                <c:pt idx="24">
                  <c:v>43076</c:v>
                </c:pt>
                <c:pt idx="25">
                  <c:v>43075</c:v>
                </c:pt>
                <c:pt idx="26">
                  <c:v>43074</c:v>
                </c:pt>
                <c:pt idx="27">
                  <c:v>43073</c:v>
                </c:pt>
                <c:pt idx="28">
                  <c:v>43070</c:v>
                </c:pt>
                <c:pt idx="29">
                  <c:v>43069</c:v>
                </c:pt>
                <c:pt idx="30">
                  <c:v>43068</c:v>
                </c:pt>
                <c:pt idx="31">
                  <c:v>43067</c:v>
                </c:pt>
                <c:pt idx="32">
                  <c:v>43066</c:v>
                </c:pt>
                <c:pt idx="33">
                  <c:v>43063</c:v>
                </c:pt>
                <c:pt idx="34">
                  <c:v>43061</c:v>
                </c:pt>
                <c:pt idx="35">
                  <c:v>43060</c:v>
                </c:pt>
                <c:pt idx="36">
                  <c:v>43059</c:v>
                </c:pt>
                <c:pt idx="37">
                  <c:v>43056</c:v>
                </c:pt>
                <c:pt idx="38">
                  <c:v>43055</c:v>
                </c:pt>
                <c:pt idx="39">
                  <c:v>43054</c:v>
                </c:pt>
                <c:pt idx="40">
                  <c:v>43053</c:v>
                </c:pt>
                <c:pt idx="41">
                  <c:v>43052</c:v>
                </c:pt>
                <c:pt idx="42">
                  <c:v>43049</c:v>
                </c:pt>
                <c:pt idx="43">
                  <c:v>43048</c:v>
                </c:pt>
                <c:pt idx="44">
                  <c:v>43047</c:v>
                </c:pt>
                <c:pt idx="45">
                  <c:v>43046</c:v>
                </c:pt>
                <c:pt idx="46">
                  <c:v>43045</c:v>
                </c:pt>
                <c:pt idx="47">
                  <c:v>43041</c:v>
                </c:pt>
                <c:pt idx="48">
                  <c:v>43040</c:v>
                </c:pt>
                <c:pt idx="49">
                  <c:v>43039</c:v>
                </c:pt>
                <c:pt idx="50">
                  <c:v>43038</c:v>
                </c:pt>
                <c:pt idx="51">
                  <c:v>43035</c:v>
                </c:pt>
                <c:pt idx="52">
                  <c:v>43034</c:v>
                </c:pt>
                <c:pt idx="53">
                  <c:v>43033</c:v>
                </c:pt>
                <c:pt idx="54">
                  <c:v>43032</c:v>
                </c:pt>
                <c:pt idx="55">
                  <c:v>43031</c:v>
                </c:pt>
                <c:pt idx="56">
                  <c:v>43028</c:v>
                </c:pt>
                <c:pt idx="57">
                  <c:v>43027</c:v>
                </c:pt>
                <c:pt idx="58">
                  <c:v>43026</c:v>
                </c:pt>
                <c:pt idx="59">
                  <c:v>43025</c:v>
                </c:pt>
                <c:pt idx="60">
                  <c:v>43024</c:v>
                </c:pt>
                <c:pt idx="61">
                  <c:v>43021</c:v>
                </c:pt>
                <c:pt idx="62">
                  <c:v>43020</c:v>
                </c:pt>
                <c:pt idx="63">
                  <c:v>43019</c:v>
                </c:pt>
                <c:pt idx="64">
                  <c:v>43018</c:v>
                </c:pt>
                <c:pt idx="65">
                  <c:v>43014</c:v>
                </c:pt>
                <c:pt idx="66">
                  <c:v>43013</c:v>
                </c:pt>
                <c:pt idx="67">
                  <c:v>43012</c:v>
                </c:pt>
                <c:pt idx="68">
                  <c:v>43011</c:v>
                </c:pt>
                <c:pt idx="69">
                  <c:v>43010</c:v>
                </c:pt>
                <c:pt idx="70">
                  <c:v>43007</c:v>
                </c:pt>
                <c:pt idx="71">
                  <c:v>43006</c:v>
                </c:pt>
                <c:pt idx="72">
                  <c:v>43005</c:v>
                </c:pt>
                <c:pt idx="73">
                  <c:v>43004</c:v>
                </c:pt>
                <c:pt idx="74">
                  <c:v>43003</c:v>
                </c:pt>
                <c:pt idx="75">
                  <c:v>43000</c:v>
                </c:pt>
                <c:pt idx="76">
                  <c:v>42999</c:v>
                </c:pt>
                <c:pt idx="77">
                  <c:v>42998</c:v>
                </c:pt>
                <c:pt idx="78">
                  <c:v>42997</c:v>
                </c:pt>
                <c:pt idx="79">
                  <c:v>42993</c:v>
                </c:pt>
                <c:pt idx="80">
                  <c:v>42992</c:v>
                </c:pt>
                <c:pt idx="81">
                  <c:v>42991</c:v>
                </c:pt>
                <c:pt idx="82">
                  <c:v>42990</c:v>
                </c:pt>
                <c:pt idx="83">
                  <c:v>42989</c:v>
                </c:pt>
                <c:pt idx="84">
                  <c:v>42986</c:v>
                </c:pt>
                <c:pt idx="85">
                  <c:v>42985</c:v>
                </c:pt>
                <c:pt idx="86">
                  <c:v>42984</c:v>
                </c:pt>
                <c:pt idx="87">
                  <c:v>42983</c:v>
                </c:pt>
                <c:pt idx="88">
                  <c:v>42982</c:v>
                </c:pt>
                <c:pt idx="89">
                  <c:v>42979</c:v>
                </c:pt>
                <c:pt idx="90">
                  <c:v>42978</c:v>
                </c:pt>
                <c:pt idx="91">
                  <c:v>42977</c:v>
                </c:pt>
                <c:pt idx="92">
                  <c:v>42976</c:v>
                </c:pt>
                <c:pt idx="93">
                  <c:v>42975</c:v>
                </c:pt>
                <c:pt idx="94">
                  <c:v>42972</c:v>
                </c:pt>
                <c:pt idx="95">
                  <c:v>42971</c:v>
                </c:pt>
                <c:pt idx="96">
                  <c:v>42970</c:v>
                </c:pt>
                <c:pt idx="97">
                  <c:v>42969</c:v>
                </c:pt>
                <c:pt idx="98">
                  <c:v>42968</c:v>
                </c:pt>
                <c:pt idx="99">
                  <c:v>42965</c:v>
                </c:pt>
                <c:pt idx="100">
                  <c:v>42964</c:v>
                </c:pt>
                <c:pt idx="101">
                  <c:v>42963</c:v>
                </c:pt>
                <c:pt idx="102">
                  <c:v>42962</c:v>
                </c:pt>
                <c:pt idx="103">
                  <c:v>42961</c:v>
                </c:pt>
                <c:pt idx="104">
                  <c:v>42957</c:v>
                </c:pt>
                <c:pt idx="105">
                  <c:v>42956</c:v>
                </c:pt>
                <c:pt idx="106">
                  <c:v>42955</c:v>
                </c:pt>
                <c:pt idx="107">
                  <c:v>42954</c:v>
                </c:pt>
                <c:pt idx="108">
                  <c:v>42951</c:v>
                </c:pt>
                <c:pt idx="109">
                  <c:v>42950</c:v>
                </c:pt>
                <c:pt idx="110">
                  <c:v>42949</c:v>
                </c:pt>
                <c:pt idx="111">
                  <c:v>42948</c:v>
                </c:pt>
                <c:pt idx="112">
                  <c:v>42947</c:v>
                </c:pt>
                <c:pt idx="113">
                  <c:v>42944</c:v>
                </c:pt>
                <c:pt idx="114">
                  <c:v>42943</c:v>
                </c:pt>
                <c:pt idx="115">
                  <c:v>42942</c:v>
                </c:pt>
                <c:pt idx="116">
                  <c:v>42941</c:v>
                </c:pt>
                <c:pt idx="117">
                  <c:v>42940</c:v>
                </c:pt>
                <c:pt idx="118">
                  <c:v>42937</c:v>
                </c:pt>
                <c:pt idx="119">
                  <c:v>42936</c:v>
                </c:pt>
                <c:pt idx="120">
                  <c:v>42935</c:v>
                </c:pt>
                <c:pt idx="121">
                  <c:v>42934</c:v>
                </c:pt>
                <c:pt idx="122">
                  <c:v>42930</c:v>
                </c:pt>
                <c:pt idx="123">
                  <c:v>42929</c:v>
                </c:pt>
                <c:pt idx="124">
                  <c:v>42928</c:v>
                </c:pt>
                <c:pt idx="125">
                  <c:v>42927</c:v>
                </c:pt>
                <c:pt idx="126">
                  <c:v>42926</c:v>
                </c:pt>
                <c:pt idx="127">
                  <c:v>42923</c:v>
                </c:pt>
                <c:pt idx="128">
                  <c:v>42922</c:v>
                </c:pt>
                <c:pt idx="129">
                  <c:v>42921</c:v>
                </c:pt>
                <c:pt idx="130">
                  <c:v>42920</c:v>
                </c:pt>
                <c:pt idx="131">
                  <c:v>42919</c:v>
                </c:pt>
                <c:pt idx="132">
                  <c:v>42916</c:v>
                </c:pt>
                <c:pt idx="133">
                  <c:v>42915</c:v>
                </c:pt>
                <c:pt idx="134">
                  <c:v>42914</c:v>
                </c:pt>
                <c:pt idx="135">
                  <c:v>42913</c:v>
                </c:pt>
                <c:pt idx="136">
                  <c:v>42912</c:v>
                </c:pt>
                <c:pt idx="137">
                  <c:v>42909</c:v>
                </c:pt>
                <c:pt idx="138">
                  <c:v>42908</c:v>
                </c:pt>
                <c:pt idx="139">
                  <c:v>42907</c:v>
                </c:pt>
                <c:pt idx="140">
                  <c:v>42906</c:v>
                </c:pt>
                <c:pt idx="141">
                  <c:v>42905</c:v>
                </c:pt>
                <c:pt idx="142">
                  <c:v>42902</c:v>
                </c:pt>
                <c:pt idx="143">
                  <c:v>42901</c:v>
                </c:pt>
                <c:pt idx="144">
                  <c:v>42900</c:v>
                </c:pt>
                <c:pt idx="145">
                  <c:v>42899</c:v>
                </c:pt>
                <c:pt idx="146">
                  <c:v>42898</c:v>
                </c:pt>
                <c:pt idx="147">
                  <c:v>42895</c:v>
                </c:pt>
                <c:pt idx="148">
                  <c:v>42894</c:v>
                </c:pt>
                <c:pt idx="149">
                  <c:v>42893</c:v>
                </c:pt>
                <c:pt idx="150">
                  <c:v>42892</c:v>
                </c:pt>
                <c:pt idx="151">
                  <c:v>42891</c:v>
                </c:pt>
                <c:pt idx="152">
                  <c:v>42888</c:v>
                </c:pt>
                <c:pt idx="153">
                  <c:v>42887</c:v>
                </c:pt>
                <c:pt idx="154">
                  <c:v>42886</c:v>
                </c:pt>
                <c:pt idx="155">
                  <c:v>42885</c:v>
                </c:pt>
                <c:pt idx="156">
                  <c:v>42884</c:v>
                </c:pt>
                <c:pt idx="157">
                  <c:v>42881</c:v>
                </c:pt>
                <c:pt idx="158">
                  <c:v>42880</c:v>
                </c:pt>
                <c:pt idx="159">
                  <c:v>42879</c:v>
                </c:pt>
                <c:pt idx="160">
                  <c:v>42878</c:v>
                </c:pt>
                <c:pt idx="161">
                  <c:v>42877</c:v>
                </c:pt>
                <c:pt idx="162">
                  <c:v>42874</c:v>
                </c:pt>
                <c:pt idx="163">
                  <c:v>42873</c:v>
                </c:pt>
                <c:pt idx="164">
                  <c:v>42872</c:v>
                </c:pt>
                <c:pt idx="165">
                  <c:v>42871</c:v>
                </c:pt>
                <c:pt idx="166">
                  <c:v>42870</c:v>
                </c:pt>
                <c:pt idx="167">
                  <c:v>42867</c:v>
                </c:pt>
                <c:pt idx="168">
                  <c:v>42866</c:v>
                </c:pt>
                <c:pt idx="169">
                  <c:v>42865</c:v>
                </c:pt>
                <c:pt idx="170">
                  <c:v>42864</c:v>
                </c:pt>
                <c:pt idx="171">
                  <c:v>42863</c:v>
                </c:pt>
                <c:pt idx="172">
                  <c:v>42857</c:v>
                </c:pt>
                <c:pt idx="173">
                  <c:v>42856</c:v>
                </c:pt>
                <c:pt idx="174">
                  <c:v>42853</c:v>
                </c:pt>
                <c:pt idx="175">
                  <c:v>42852</c:v>
                </c:pt>
                <c:pt idx="176">
                  <c:v>42851</c:v>
                </c:pt>
                <c:pt idx="177">
                  <c:v>42850</c:v>
                </c:pt>
                <c:pt idx="178">
                  <c:v>42849</c:v>
                </c:pt>
                <c:pt idx="179">
                  <c:v>42846</c:v>
                </c:pt>
                <c:pt idx="180">
                  <c:v>42845</c:v>
                </c:pt>
                <c:pt idx="181">
                  <c:v>42844</c:v>
                </c:pt>
                <c:pt idx="182">
                  <c:v>42843</c:v>
                </c:pt>
                <c:pt idx="183">
                  <c:v>42842</c:v>
                </c:pt>
                <c:pt idx="184">
                  <c:v>42839</c:v>
                </c:pt>
                <c:pt idx="185">
                  <c:v>42838</c:v>
                </c:pt>
                <c:pt idx="186">
                  <c:v>42837</c:v>
                </c:pt>
                <c:pt idx="187">
                  <c:v>42836</c:v>
                </c:pt>
                <c:pt idx="188">
                  <c:v>42835</c:v>
                </c:pt>
                <c:pt idx="189">
                  <c:v>42832</c:v>
                </c:pt>
                <c:pt idx="190">
                  <c:v>42831</c:v>
                </c:pt>
                <c:pt idx="191">
                  <c:v>42830</c:v>
                </c:pt>
                <c:pt idx="192">
                  <c:v>42829</c:v>
                </c:pt>
                <c:pt idx="193">
                  <c:v>42828</c:v>
                </c:pt>
                <c:pt idx="194">
                  <c:v>42825</c:v>
                </c:pt>
                <c:pt idx="195">
                  <c:v>42824</c:v>
                </c:pt>
                <c:pt idx="196">
                  <c:v>42823</c:v>
                </c:pt>
                <c:pt idx="197">
                  <c:v>42822</c:v>
                </c:pt>
                <c:pt idx="198">
                  <c:v>42821</c:v>
                </c:pt>
                <c:pt idx="199">
                  <c:v>42818</c:v>
                </c:pt>
                <c:pt idx="200">
                  <c:v>42817</c:v>
                </c:pt>
                <c:pt idx="201">
                  <c:v>42816</c:v>
                </c:pt>
                <c:pt idx="202">
                  <c:v>42815</c:v>
                </c:pt>
                <c:pt idx="203">
                  <c:v>42811</c:v>
                </c:pt>
                <c:pt idx="204">
                  <c:v>42810</c:v>
                </c:pt>
                <c:pt idx="205">
                  <c:v>42809</c:v>
                </c:pt>
                <c:pt idx="206">
                  <c:v>42808</c:v>
                </c:pt>
                <c:pt idx="207">
                  <c:v>42807</c:v>
                </c:pt>
                <c:pt idx="208">
                  <c:v>42804</c:v>
                </c:pt>
                <c:pt idx="209">
                  <c:v>42803</c:v>
                </c:pt>
                <c:pt idx="210">
                  <c:v>42802</c:v>
                </c:pt>
                <c:pt idx="211">
                  <c:v>42801</c:v>
                </c:pt>
                <c:pt idx="212">
                  <c:v>42800</c:v>
                </c:pt>
                <c:pt idx="213">
                  <c:v>42797</c:v>
                </c:pt>
                <c:pt idx="214">
                  <c:v>42796</c:v>
                </c:pt>
                <c:pt idx="215">
                  <c:v>42795</c:v>
                </c:pt>
                <c:pt idx="216">
                  <c:v>42794</c:v>
                </c:pt>
                <c:pt idx="217">
                  <c:v>42793</c:v>
                </c:pt>
                <c:pt idx="218">
                  <c:v>42790</c:v>
                </c:pt>
                <c:pt idx="219">
                  <c:v>42789</c:v>
                </c:pt>
                <c:pt idx="220">
                  <c:v>42788</c:v>
                </c:pt>
                <c:pt idx="221">
                  <c:v>42787</c:v>
                </c:pt>
                <c:pt idx="222">
                  <c:v>42786</c:v>
                </c:pt>
                <c:pt idx="223">
                  <c:v>42783</c:v>
                </c:pt>
                <c:pt idx="224">
                  <c:v>42782</c:v>
                </c:pt>
                <c:pt idx="225">
                  <c:v>42781</c:v>
                </c:pt>
                <c:pt idx="226">
                  <c:v>42780</c:v>
                </c:pt>
                <c:pt idx="227">
                  <c:v>42779</c:v>
                </c:pt>
                <c:pt idx="228">
                  <c:v>42776</c:v>
                </c:pt>
                <c:pt idx="229">
                  <c:v>42775</c:v>
                </c:pt>
                <c:pt idx="230">
                  <c:v>42774</c:v>
                </c:pt>
                <c:pt idx="231">
                  <c:v>42773</c:v>
                </c:pt>
                <c:pt idx="232">
                  <c:v>42772</c:v>
                </c:pt>
                <c:pt idx="233">
                  <c:v>42769</c:v>
                </c:pt>
                <c:pt idx="234">
                  <c:v>42768</c:v>
                </c:pt>
                <c:pt idx="235">
                  <c:v>42767</c:v>
                </c:pt>
                <c:pt idx="236">
                  <c:v>42766</c:v>
                </c:pt>
                <c:pt idx="237">
                  <c:v>42765</c:v>
                </c:pt>
                <c:pt idx="238">
                  <c:v>42762</c:v>
                </c:pt>
                <c:pt idx="239">
                  <c:v>42761</c:v>
                </c:pt>
                <c:pt idx="240">
                  <c:v>42760</c:v>
                </c:pt>
                <c:pt idx="241">
                  <c:v>42759</c:v>
                </c:pt>
                <c:pt idx="242">
                  <c:v>42758</c:v>
                </c:pt>
                <c:pt idx="243">
                  <c:v>42755</c:v>
                </c:pt>
                <c:pt idx="244">
                  <c:v>42754</c:v>
                </c:pt>
                <c:pt idx="245">
                  <c:v>42753</c:v>
                </c:pt>
                <c:pt idx="246">
                  <c:v>42752</c:v>
                </c:pt>
                <c:pt idx="247">
                  <c:v>42751</c:v>
                </c:pt>
                <c:pt idx="248">
                  <c:v>42748</c:v>
                </c:pt>
                <c:pt idx="249">
                  <c:v>42747</c:v>
                </c:pt>
                <c:pt idx="250">
                  <c:v>42746</c:v>
                </c:pt>
                <c:pt idx="251">
                  <c:v>42745</c:v>
                </c:pt>
                <c:pt idx="252">
                  <c:v>42741</c:v>
                </c:pt>
                <c:pt idx="253">
                  <c:v>42740</c:v>
                </c:pt>
                <c:pt idx="254">
                  <c:v>42739</c:v>
                </c:pt>
                <c:pt idx="255">
                  <c:v>42734</c:v>
                </c:pt>
                <c:pt idx="256">
                  <c:v>42733</c:v>
                </c:pt>
                <c:pt idx="257">
                  <c:v>42732</c:v>
                </c:pt>
                <c:pt idx="258">
                  <c:v>42731</c:v>
                </c:pt>
                <c:pt idx="259">
                  <c:v>42730</c:v>
                </c:pt>
                <c:pt idx="260">
                  <c:v>42726</c:v>
                </c:pt>
                <c:pt idx="261">
                  <c:v>42725</c:v>
                </c:pt>
                <c:pt idx="262">
                  <c:v>42724</c:v>
                </c:pt>
                <c:pt idx="263">
                  <c:v>42723</c:v>
                </c:pt>
                <c:pt idx="264">
                  <c:v>42720</c:v>
                </c:pt>
                <c:pt idx="265">
                  <c:v>42719</c:v>
                </c:pt>
                <c:pt idx="266">
                  <c:v>42718</c:v>
                </c:pt>
                <c:pt idx="267">
                  <c:v>42717</c:v>
                </c:pt>
                <c:pt idx="268">
                  <c:v>42716</c:v>
                </c:pt>
                <c:pt idx="269">
                  <c:v>42713</c:v>
                </c:pt>
                <c:pt idx="270">
                  <c:v>42712</c:v>
                </c:pt>
                <c:pt idx="271">
                  <c:v>42711</c:v>
                </c:pt>
                <c:pt idx="272">
                  <c:v>42710</c:v>
                </c:pt>
                <c:pt idx="273">
                  <c:v>42709</c:v>
                </c:pt>
                <c:pt idx="274">
                  <c:v>42706</c:v>
                </c:pt>
                <c:pt idx="275">
                  <c:v>42705</c:v>
                </c:pt>
                <c:pt idx="276">
                  <c:v>42704</c:v>
                </c:pt>
                <c:pt idx="277">
                  <c:v>42703</c:v>
                </c:pt>
                <c:pt idx="278">
                  <c:v>42702</c:v>
                </c:pt>
                <c:pt idx="279">
                  <c:v>42699</c:v>
                </c:pt>
                <c:pt idx="280">
                  <c:v>42698</c:v>
                </c:pt>
                <c:pt idx="281">
                  <c:v>42696</c:v>
                </c:pt>
                <c:pt idx="282">
                  <c:v>42695</c:v>
                </c:pt>
                <c:pt idx="283">
                  <c:v>42692</c:v>
                </c:pt>
                <c:pt idx="284">
                  <c:v>42691</c:v>
                </c:pt>
                <c:pt idx="285">
                  <c:v>42690</c:v>
                </c:pt>
                <c:pt idx="286">
                  <c:v>42689</c:v>
                </c:pt>
                <c:pt idx="287">
                  <c:v>42688</c:v>
                </c:pt>
                <c:pt idx="288">
                  <c:v>42685</c:v>
                </c:pt>
                <c:pt idx="289">
                  <c:v>42684</c:v>
                </c:pt>
                <c:pt idx="290">
                  <c:v>42683</c:v>
                </c:pt>
                <c:pt idx="291">
                  <c:v>42682</c:v>
                </c:pt>
                <c:pt idx="292">
                  <c:v>42681</c:v>
                </c:pt>
                <c:pt idx="293">
                  <c:v>42678</c:v>
                </c:pt>
                <c:pt idx="294">
                  <c:v>42676</c:v>
                </c:pt>
                <c:pt idx="295">
                  <c:v>42675</c:v>
                </c:pt>
                <c:pt idx="296">
                  <c:v>42674</c:v>
                </c:pt>
                <c:pt idx="297">
                  <c:v>42671</c:v>
                </c:pt>
                <c:pt idx="298">
                  <c:v>42670</c:v>
                </c:pt>
                <c:pt idx="299">
                  <c:v>42669</c:v>
                </c:pt>
                <c:pt idx="300">
                  <c:v>42668</c:v>
                </c:pt>
                <c:pt idx="301">
                  <c:v>42667</c:v>
                </c:pt>
                <c:pt idx="302">
                  <c:v>42664</c:v>
                </c:pt>
                <c:pt idx="303">
                  <c:v>42663</c:v>
                </c:pt>
                <c:pt idx="304">
                  <c:v>42662</c:v>
                </c:pt>
                <c:pt idx="305">
                  <c:v>42661</c:v>
                </c:pt>
                <c:pt idx="306">
                  <c:v>42660</c:v>
                </c:pt>
                <c:pt idx="307">
                  <c:v>42657</c:v>
                </c:pt>
                <c:pt idx="308">
                  <c:v>42656</c:v>
                </c:pt>
                <c:pt idx="309">
                  <c:v>42655</c:v>
                </c:pt>
                <c:pt idx="310">
                  <c:v>42654</c:v>
                </c:pt>
                <c:pt idx="311">
                  <c:v>42650</c:v>
                </c:pt>
                <c:pt idx="312">
                  <c:v>42649</c:v>
                </c:pt>
                <c:pt idx="313">
                  <c:v>42648</c:v>
                </c:pt>
                <c:pt idx="314">
                  <c:v>42647</c:v>
                </c:pt>
                <c:pt idx="315">
                  <c:v>42646</c:v>
                </c:pt>
                <c:pt idx="316">
                  <c:v>42643</c:v>
                </c:pt>
                <c:pt idx="317">
                  <c:v>42642</c:v>
                </c:pt>
                <c:pt idx="318">
                  <c:v>42641</c:v>
                </c:pt>
                <c:pt idx="319">
                  <c:v>42640</c:v>
                </c:pt>
                <c:pt idx="320">
                  <c:v>42639</c:v>
                </c:pt>
                <c:pt idx="321">
                  <c:v>42636</c:v>
                </c:pt>
                <c:pt idx="322">
                  <c:v>42634</c:v>
                </c:pt>
                <c:pt idx="323">
                  <c:v>42633</c:v>
                </c:pt>
                <c:pt idx="324">
                  <c:v>42629</c:v>
                </c:pt>
                <c:pt idx="325">
                  <c:v>42628</c:v>
                </c:pt>
                <c:pt idx="326">
                  <c:v>42627</c:v>
                </c:pt>
                <c:pt idx="327">
                  <c:v>42626</c:v>
                </c:pt>
                <c:pt idx="328">
                  <c:v>42625</c:v>
                </c:pt>
                <c:pt idx="329">
                  <c:v>42622</c:v>
                </c:pt>
                <c:pt idx="330">
                  <c:v>42621</c:v>
                </c:pt>
                <c:pt idx="331">
                  <c:v>42620</c:v>
                </c:pt>
                <c:pt idx="332">
                  <c:v>42619</c:v>
                </c:pt>
                <c:pt idx="333">
                  <c:v>42618</c:v>
                </c:pt>
                <c:pt idx="334">
                  <c:v>42615</c:v>
                </c:pt>
                <c:pt idx="335">
                  <c:v>42614</c:v>
                </c:pt>
                <c:pt idx="336">
                  <c:v>42613</c:v>
                </c:pt>
                <c:pt idx="337">
                  <c:v>42612</c:v>
                </c:pt>
                <c:pt idx="338">
                  <c:v>42611</c:v>
                </c:pt>
                <c:pt idx="339">
                  <c:v>42608</c:v>
                </c:pt>
                <c:pt idx="340">
                  <c:v>42607</c:v>
                </c:pt>
                <c:pt idx="341">
                  <c:v>42606</c:v>
                </c:pt>
                <c:pt idx="342">
                  <c:v>42605</c:v>
                </c:pt>
                <c:pt idx="343">
                  <c:v>42604</c:v>
                </c:pt>
                <c:pt idx="344">
                  <c:v>42601</c:v>
                </c:pt>
                <c:pt idx="345">
                  <c:v>42600</c:v>
                </c:pt>
                <c:pt idx="346">
                  <c:v>42599</c:v>
                </c:pt>
                <c:pt idx="347">
                  <c:v>42598</c:v>
                </c:pt>
                <c:pt idx="348">
                  <c:v>42597</c:v>
                </c:pt>
                <c:pt idx="349">
                  <c:v>42594</c:v>
                </c:pt>
                <c:pt idx="350">
                  <c:v>42592</c:v>
                </c:pt>
                <c:pt idx="351">
                  <c:v>42591</c:v>
                </c:pt>
                <c:pt idx="352">
                  <c:v>42590</c:v>
                </c:pt>
                <c:pt idx="353">
                  <c:v>42587</c:v>
                </c:pt>
                <c:pt idx="354">
                  <c:v>42586</c:v>
                </c:pt>
                <c:pt idx="355">
                  <c:v>42585</c:v>
                </c:pt>
                <c:pt idx="356">
                  <c:v>42584</c:v>
                </c:pt>
                <c:pt idx="357">
                  <c:v>42583</c:v>
                </c:pt>
                <c:pt idx="358">
                  <c:v>42580</c:v>
                </c:pt>
                <c:pt idx="359">
                  <c:v>42579</c:v>
                </c:pt>
                <c:pt idx="360">
                  <c:v>42578</c:v>
                </c:pt>
                <c:pt idx="361">
                  <c:v>42577</c:v>
                </c:pt>
                <c:pt idx="362">
                  <c:v>42576</c:v>
                </c:pt>
                <c:pt idx="363">
                  <c:v>42573</c:v>
                </c:pt>
                <c:pt idx="364">
                  <c:v>42572</c:v>
                </c:pt>
                <c:pt idx="365">
                  <c:v>42571</c:v>
                </c:pt>
                <c:pt idx="366">
                  <c:v>42570</c:v>
                </c:pt>
                <c:pt idx="367">
                  <c:v>42566</c:v>
                </c:pt>
                <c:pt idx="368">
                  <c:v>42565</c:v>
                </c:pt>
                <c:pt idx="369">
                  <c:v>42564</c:v>
                </c:pt>
                <c:pt idx="370">
                  <c:v>42563</c:v>
                </c:pt>
                <c:pt idx="371">
                  <c:v>42562</c:v>
                </c:pt>
                <c:pt idx="372">
                  <c:v>42559</c:v>
                </c:pt>
                <c:pt idx="373">
                  <c:v>42558</c:v>
                </c:pt>
                <c:pt idx="374">
                  <c:v>42557</c:v>
                </c:pt>
                <c:pt idx="375">
                  <c:v>42556</c:v>
                </c:pt>
                <c:pt idx="376">
                  <c:v>42555</c:v>
                </c:pt>
                <c:pt idx="377">
                  <c:v>42552</c:v>
                </c:pt>
                <c:pt idx="378">
                  <c:v>42551</c:v>
                </c:pt>
                <c:pt idx="379">
                  <c:v>42550</c:v>
                </c:pt>
                <c:pt idx="380">
                  <c:v>42549</c:v>
                </c:pt>
                <c:pt idx="381">
                  <c:v>42548</c:v>
                </c:pt>
                <c:pt idx="382">
                  <c:v>42545</c:v>
                </c:pt>
                <c:pt idx="383">
                  <c:v>42544</c:v>
                </c:pt>
                <c:pt idx="384">
                  <c:v>42543</c:v>
                </c:pt>
                <c:pt idx="385">
                  <c:v>42542</c:v>
                </c:pt>
                <c:pt idx="386">
                  <c:v>42541</c:v>
                </c:pt>
                <c:pt idx="387">
                  <c:v>42538</c:v>
                </c:pt>
                <c:pt idx="388">
                  <c:v>42537</c:v>
                </c:pt>
                <c:pt idx="389">
                  <c:v>42536</c:v>
                </c:pt>
                <c:pt idx="390">
                  <c:v>42535</c:v>
                </c:pt>
                <c:pt idx="391">
                  <c:v>42534</c:v>
                </c:pt>
                <c:pt idx="392">
                  <c:v>42531</c:v>
                </c:pt>
                <c:pt idx="393">
                  <c:v>42530</c:v>
                </c:pt>
                <c:pt idx="394">
                  <c:v>42529</c:v>
                </c:pt>
                <c:pt idx="395">
                  <c:v>42528</c:v>
                </c:pt>
                <c:pt idx="396">
                  <c:v>42527</c:v>
                </c:pt>
                <c:pt idx="397">
                  <c:v>42524</c:v>
                </c:pt>
                <c:pt idx="398">
                  <c:v>42523</c:v>
                </c:pt>
                <c:pt idx="399">
                  <c:v>42522</c:v>
                </c:pt>
                <c:pt idx="400">
                  <c:v>42521</c:v>
                </c:pt>
                <c:pt idx="401">
                  <c:v>42520</c:v>
                </c:pt>
                <c:pt idx="402">
                  <c:v>42517</c:v>
                </c:pt>
                <c:pt idx="403">
                  <c:v>42516</c:v>
                </c:pt>
                <c:pt idx="404">
                  <c:v>42515</c:v>
                </c:pt>
                <c:pt idx="405">
                  <c:v>42514</c:v>
                </c:pt>
                <c:pt idx="406">
                  <c:v>42513</c:v>
                </c:pt>
                <c:pt idx="407">
                  <c:v>42510</c:v>
                </c:pt>
                <c:pt idx="408">
                  <c:v>42509</c:v>
                </c:pt>
                <c:pt idx="409">
                  <c:v>42508</c:v>
                </c:pt>
                <c:pt idx="410">
                  <c:v>42507</c:v>
                </c:pt>
                <c:pt idx="411">
                  <c:v>42506</c:v>
                </c:pt>
                <c:pt idx="412">
                  <c:v>42503</c:v>
                </c:pt>
                <c:pt idx="413">
                  <c:v>42502</c:v>
                </c:pt>
                <c:pt idx="414">
                  <c:v>42501</c:v>
                </c:pt>
                <c:pt idx="415">
                  <c:v>42500</c:v>
                </c:pt>
                <c:pt idx="416">
                  <c:v>42499</c:v>
                </c:pt>
                <c:pt idx="417">
                  <c:v>42496</c:v>
                </c:pt>
                <c:pt idx="418">
                  <c:v>42492</c:v>
                </c:pt>
                <c:pt idx="419">
                  <c:v>42488</c:v>
                </c:pt>
                <c:pt idx="420">
                  <c:v>42487</c:v>
                </c:pt>
                <c:pt idx="421">
                  <c:v>42486</c:v>
                </c:pt>
                <c:pt idx="422">
                  <c:v>42485</c:v>
                </c:pt>
                <c:pt idx="423">
                  <c:v>42482</c:v>
                </c:pt>
                <c:pt idx="424">
                  <c:v>42481</c:v>
                </c:pt>
                <c:pt idx="425">
                  <c:v>42480</c:v>
                </c:pt>
                <c:pt idx="426">
                  <c:v>42479</c:v>
                </c:pt>
                <c:pt idx="427">
                  <c:v>42478</c:v>
                </c:pt>
                <c:pt idx="428">
                  <c:v>42475</c:v>
                </c:pt>
                <c:pt idx="429">
                  <c:v>42474</c:v>
                </c:pt>
                <c:pt idx="430">
                  <c:v>42473</c:v>
                </c:pt>
                <c:pt idx="431">
                  <c:v>42472</c:v>
                </c:pt>
                <c:pt idx="432">
                  <c:v>42471</c:v>
                </c:pt>
                <c:pt idx="433">
                  <c:v>42468</c:v>
                </c:pt>
                <c:pt idx="434">
                  <c:v>42467</c:v>
                </c:pt>
                <c:pt idx="435">
                  <c:v>42466</c:v>
                </c:pt>
                <c:pt idx="436">
                  <c:v>42465</c:v>
                </c:pt>
                <c:pt idx="437">
                  <c:v>42464</c:v>
                </c:pt>
                <c:pt idx="438">
                  <c:v>42461</c:v>
                </c:pt>
                <c:pt idx="439">
                  <c:v>42460</c:v>
                </c:pt>
                <c:pt idx="440">
                  <c:v>42459</c:v>
                </c:pt>
                <c:pt idx="441">
                  <c:v>42458</c:v>
                </c:pt>
                <c:pt idx="442">
                  <c:v>42457</c:v>
                </c:pt>
                <c:pt idx="443">
                  <c:v>42454</c:v>
                </c:pt>
                <c:pt idx="444">
                  <c:v>42453</c:v>
                </c:pt>
                <c:pt idx="445">
                  <c:v>42452</c:v>
                </c:pt>
                <c:pt idx="446">
                  <c:v>42451</c:v>
                </c:pt>
                <c:pt idx="447">
                  <c:v>42447</c:v>
                </c:pt>
                <c:pt idx="448">
                  <c:v>42446</c:v>
                </c:pt>
                <c:pt idx="449">
                  <c:v>42445</c:v>
                </c:pt>
                <c:pt idx="450">
                  <c:v>42444</c:v>
                </c:pt>
                <c:pt idx="451">
                  <c:v>42443</c:v>
                </c:pt>
                <c:pt idx="452">
                  <c:v>42440</c:v>
                </c:pt>
                <c:pt idx="453">
                  <c:v>42439</c:v>
                </c:pt>
                <c:pt idx="454">
                  <c:v>42438</c:v>
                </c:pt>
                <c:pt idx="455">
                  <c:v>42437</c:v>
                </c:pt>
                <c:pt idx="456">
                  <c:v>42436</c:v>
                </c:pt>
                <c:pt idx="457">
                  <c:v>42433</c:v>
                </c:pt>
                <c:pt idx="458">
                  <c:v>42432</c:v>
                </c:pt>
                <c:pt idx="459">
                  <c:v>42431</c:v>
                </c:pt>
                <c:pt idx="460">
                  <c:v>42430</c:v>
                </c:pt>
                <c:pt idx="461">
                  <c:v>42429</c:v>
                </c:pt>
                <c:pt idx="462">
                  <c:v>42426</c:v>
                </c:pt>
                <c:pt idx="463">
                  <c:v>42425</c:v>
                </c:pt>
                <c:pt idx="464">
                  <c:v>42424</c:v>
                </c:pt>
                <c:pt idx="465">
                  <c:v>42423</c:v>
                </c:pt>
                <c:pt idx="466">
                  <c:v>42422</c:v>
                </c:pt>
                <c:pt idx="467">
                  <c:v>42419</c:v>
                </c:pt>
                <c:pt idx="468">
                  <c:v>42418</c:v>
                </c:pt>
                <c:pt idx="469">
                  <c:v>42417</c:v>
                </c:pt>
                <c:pt idx="470">
                  <c:v>42416</c:v>
                </c:pt>
                <c:pt idx="471">
                  <c:v>42415</c:v>
                </c:pt>
                <c:pt idx="472">
                  <c:v>42412</c:v>
                </c:pt>
                <c:pt idx="473">
                  <c:v>42410</c:v>
                </c:pt>
                <c:pt idx="474">
                  <c:v>42409</c:v>
                </c:pt>
                <c:pt idx="475">
                  <c:v>42408</c:v>
                </c:pt>
                <c:pt idx="476">
                  <c:v>42405</c:v>
                </c:pt>
                <c:pt idx="477">
                  <c:v>42404</c:v>
                </c:pt>
                <c:pt idx="478">
                  <c:v>42403</c:v>
                </c:pt>
                <c:pt idx="479">
                  <c:v>42402</c:v>
                </c:pt>
                <c:pt idx="480">
                  <c:v>42401</c:v>
                </c:pt>
                <c:pt idx="481">
                  <c:v>42398</c:v>
                </c:pt>
                <c:pt idx="482">
                  <c:v>42397</c:v>
                </c:pt>
                <c:pt idx="483">
                  <c:v>42396</c:v>
                </c:pt>
                <c:pt idx="484">
                  <c:v>42395</c:v>
                </c:pt>
                <c:pt idx="485">
                  <c:v>42394</c:v>
                </c:pt>
                <c:pt idx="486">
                  <c:v>42391</c:v>
                </c:pt>
                <c:pt idx="487">
                  <c:v>42390</c:v>
                </c:pt>
                <c:pt idx="488">
                  <c:v>42389</c:v>
                </c:pt>
                <c:pt idx="489">
                  <c:v>42388</c:v>
                </c:pt>
                <c:pt idx="490">
                  <c:v>42387</c:v>
                </c:pt>
                <c:pt idx="491">
                  <c:v>42384</c:v>
                </c:pt>
                <c:pt idx="492">
                  <c:v>42383</c:v>
                </c:pt>
                <c:pt idx="493">
                  <c:v>42382</c:v>
                </c:pt>
                <c:pt idx="494">
                  <c:v>42381</c:v>
                </c:pt>
                <c:pt idx="495">
                  <c:v>42377</c:v>
                </c:pt>
                <c:pt idx="496">
                  <c:v>42376</c:v>
                </c:pt>
                <c:pt idx="497">
                  <c:v>42375</c:v>
                </c:pt>
                <c:pt idx="498">
                  <c:v>42374</c:v>
                </c:pt>
                <c:pt idx="499">
                  <c:v>42373</c:v>
                </c:pt>
                <c:pt idx="500">
                  <c:v>42368</c:v>
                </c:pt>
                <c:pt idx="501">
                  <c:v>42367</c:v>
                </c:pt>
                <c:pt idx="502">
                  <c:v>42366</c:v>
                </c:pt>
                <c:pt idx="503">
                  <c:v>42363</c:v>
                </c:pt>
                <c:pt idx="504">
                  <c:v>42362</c:v>
                </c:pt>
                <c:pt idx="505">
                  <c:v>42360</c:v>
                </c:pt>
                <c:pt idx="506">
                  <c:v>42359</c:v>
                </c:pt>
                <c:pt idx="507">
                  <c:v>42356</c:v>
                </c:pt>
                <c:pt idx="508">
                  <c:v>42355</c:v>
                </c:pt>
                <c:pt idx="509">
                  <c:v>42354</c:v>
                </c:pt>
                <c:pt idx="510">
                  <c:v>42353</c:v>
                </c:pt>
                <c:pt idx="511">
                  <c:v>42352</c:v>
                </c:pt>
                <c:pt idx="512">
                  <c:v>42349</c:v>
                </c:pt>
                <c:pt idx="513">
                  <c:v>42348</c:v>
                </c:pt>
                <c:pt idx="514">
                  <c:v>42347</c:v>
                </c:pt>
                <c:pt idx="515">
                  <c:v>42346</c:v>
                </c:pt>
                <c:pt idx="516">
                  <c:v>42345</c:v>
                </c:pt>
                <c:pt idx="517">
                  <c:v>42342</c:v>
                </c:pt>
                <c:pt idx="518">
                  <c:v>42341</c:v>
                </c:pt>
                <c:pt idx="519">
                  <c:v>42340</c:v>
                </c:pt>
                <c:pt idx="520">
                  <c:v>42339</c:v>
                </c:pt>
                <c:pt idx="521">
                  <c:v>42338</c:v>
                </c:pt>
                <c:pt idx="522">
                  <c:v>42335</c:v>
                </c:pt>
                <c:pt idx="523">
                  <c:v>42334</c:v>
                </c:pt>
                <c:pt idx="524">
                  <c:v>42333</c:v>
                </c:pt>
                <c:pt idx="525">
                  <c:v>42332</c:v>
                </c:pt>
                <c:pt idx="526">
                  <c:v>42328</c:v>
                </c:pt>
                <c:pt idx="527">
                  <c:v>42327</c:v>
                </c:pt>
                <c:pt idx="528">
                  <c:v>42326</c:v>
                </c:pt>
                <c:pt idx="529">
                  <c:v>42325</c:v>
                </c:pt>
                <c:pt idx="530">
                  <c:v>42324</c:v>
                </c:pt>
                <c:pt idx="531">
                  <c:v>42321</c:v>
                </c:pt>
                <c:pt idx="532">
                  <c:v>42320</c:v>
                </c:pt>
                <c:pt idx="533">
                  <c:v>42319</c:v>
                </c:pt>
                <c:pt idx="534">
                  <c:v>42318</c:v>
                </c:pt>
                <c:pt idx="535">
                  <c:v>42317</c:v>
                </c:pt>
                <c:pt idx="536">
                  <c:v>42314</c:v>
                </c:pt>
                <c:pt idx="537">
                  <c:v>42313</c:v>
                </c:pt>
                <c:pt idx="538">
                  <c:v>42312</c:v>
                </c:pt>
                <c:pt idx="539">
                  <c:v>42310</c:v>
                </c:pt>
                <c:pt idx="540">
                  <c:v>42307</c:v>
                </c:pt>
                <c:pt idx="541">
                  <c:v>42306</c:v>
                </c:pt>
                <c:pt idx="542">
                  <c:v>42305</c:v>
                </c:pt>
                <c:pt idx="543">
                  <c:v>42304</c:v>
                </c:pt>
                <c:pt idx="544">
                  <c:v>42303</c:v>
                </c:pt>
                <c:pt idx="545">
                  <c:v>42300</c:v>
                </c:pt>
                <c:pt idx="546">
                  <c:v>42299</c:v>
                </c:pt>
                <c:pt idx="547">
                  <c:v>42298</c:v>
                </c:pt>
                <c:pt idx="548">
                  <c:v>42297</c:v>
                </c:pt>
                <c:pt idx="549">
                  <c:v>42296</c:v>
                </c:pt>
                <c:pt idx="550">
                  <c:v>42293</c:v>
                </c:pt>
                <c:pt idx="551">
                  <c:v>42292</c:v>
                </c:pt>
                <c:pt idx="552">
                  <c:v>42291</c:v>
                </c:pt>
                <c:pt idx="553">
                  <c:v>42290</c:v>
                </c:pt>
                <c:pt idx="554">
                  <c:v>42286</c:v>
                </c:pt>
                <c:pt idx="555">
                  <c:v>42285</c:v>
                </c:pt>
                <c:pt idx="556">
                  <c:v>42284</c:v>
                </c:pt>
                <c:pt idx="557">
                  <c:v>42283</c:v>
                </c:pt>
                <c:pt idx="558">
                  <c:v>42282</c:v>
                </c:pt>
                <c:pt idx="559">
                  <c:v>42279</c:v>
                </c:pt>
                <c:pt idx="560">
                  <c:v>42278</c:v>
                </c:pt>
                <c:pt idx="561">
                  <c:v>42277</c:v>
                </c:pt>
                <c:pt idx="562">
                  <c:v>42276</c:v>
                </c:pt>
                <c:pt idx="563">
                  <c:v>42275</c:v>
                </c:pt>
                <c:pt idx="564">
                  <c:v>42272</c:v>
                </c:pt>
                <c:pt idx="565">
                  <c:v>42271</c:v>
                </c:pt>
                <c:pt idx="566">
                  <c:v>42265</c:v>
                </c:pt>
                <c:pt idx="567">
                  <c:v>42264</c:v>
                </c:pt>
                <c:pt idx="568">
                  <c:v>42263</c:v>
                </c:pt>
                <c:pt idx="569">
                  <c:v>42262</c:v>
                </c:pt>
                <c:pt idx="570">
                  <c:v>42261</c:v>
                </c:pt>
                <c:pt idx="571">
                  <c:v>42258</c:v>
                </c:pt>
                <c:pt idx="572">
                  <c:v>42257</c:v>
                </c:pt>
                <c:pt idx="573">
                  <c:v>42256</c:v>
                </c:pt>
                <c:pt idx="574">
                  <c:v>42255</c:v>
                </c:pt>
                <c:pt idx="575">
                  <c:v>42254</c:v>
                </c:pt>
                <c:pt idx="576">
                  <c:v>42251</c:v>
                </c:pt>
                <c:pt idx="577">
                  <c:v>42250</c:v>
                </c:pt>
                <c:pt idx="578">
                  <c:v>42249</c:v>
                </c:pt>
                <c:pt idx="579">
                  <c:v>42248</c:v>
                </c:pt>
                <c:pt idx="580">
                  <c:v>42247</c:v>
                </c:pt>
                <c:pt idx="581">
                  <c:v>42244</c:v>
                </c:pt>
                <c:pt idx="582">
                  <c:v>42243</c:v>
                </c:pt>
                <c:pt idx="583">
                  <c:v>42242</c:v>
                </c:pt>
                <c:pt idx="584">
                  <c:v>42241</c:v>
                </c:pt>
                <c:pt idx="585">
                  <c:v>42240</c:v>
                </c:pt>
                <c:pt idx="586">
                  <c:v>42237</c:v>
                </c:pt>
                <c:pt idx="587">
                  <c:v>42236</c:v>
                </c:pt>
                <c:pt idx="588">
                  <c:v>42235</c:v>
                </c:pt>
                <c:pt idx="589">
                  <c:v>42234</c:v>
                </c:pt>
                <c:pt idx="590">
                  <c:v>42233</c:v>
                </c:pt>
                <c:pt idx="591">
                  <c:v>42230</c:v>
                </c:pt>
                <c:pt idx="592">
                  <c:v>42229</c:v>
                </c:pt>
                <c:pt idx="593">
                  <c:v>42228</c:v>
                </c:pt>
                <c:pt idx="594">
                  <c:v>42227</c:v>
                </c:pt>
                <c:pt idx="595">
                  <c:v>42226</c:v>
                </c:pt>
                <c:pt idx="596">
                  <c:v>42223</c:v>
                </c:pt>
                <c:pt idx="597">
                  <c:v>42222</c:v>
                </c:pt>
                <c:pt idx="598">
                  <c:v>42221</c:v>
                </c:pt>
                <c:pt idx="599">
                  <c:v>42220</c:v>
                </c:pt>
                <c:pt idx="600">
                  <c:v>42219</c:v>
                </c:pt>
                <c:pt idx="601">
                  <c:v>42216</c:v>
                </c:pt>
                <c:pt idx="602">
                  <c:v>42215</c:v>
                </c:pt>
                <c:pt idx="603">
                  <c:v>42214</c:v>
                </c:pt>
                <c:pt idx="604">
                  <c:v>42213</c:v>
                </c:pt>
                <c:pt idx="605">
                  <c:v>42212</c:v>
                </c:pt>
                <c:pt idx="606">
                  <c:v>42209</c:v>
                </c:pt>
                <c:pt idx="607">
                  <c:v>42208</c:v>
                </c:pt>
                <c:pt idx="608">
                  <c:v>42207</c:v>
                </c:pt>
                <c:pt idx="609">
                  <c:v>42206</c:v>
                </c:pt>
                <c:pt idx="610">
                  <c:v>42202</c:v>
                </c:pt>
                <c:pt idx="611">
                  <c:v>42201</c:v>
                </c:pt>
                <c:pt idx="612">
                  <c:v>42200</c:v>
                </c:pt>
                <c:pt idx="613">
                  <c:v>42199</c:v>
                </c:pt>
                <c:pt idx="614">
                  <c:v>42198</c:v>
                </c:pt>
                <c:pt idx="615">
                  <c:v>42195</c:v>
                </c:pt>
                <c:pt idx="616">
                  <c:v>42194</c:v>
                </c:pt>
                <c:pt idx="617">
                  <c:v>42193</c:v>
                </c:pt>
                <c:pt idx="618">
                  <c:v>42192</c:v>
                </c:pt>
                <c:pt idx="619">
                  <c:v>42191</c:v>
                </c:pt>
                <c:pt idx="620">
                  <c:v>42188</c:v>
                </c:pt>
                <c:pt idx="621">
                  <c:v>42187</c:v>
                </c:pt>
                <c:pt idx="622">
                  <c:v>42186</c:v>
                </c:pt>
                <c:pt idx="623">
                  <c:v>42185</c:v>
                </c:pt>
                <c:pt idx="624">
                  <c:v>42184</c:v>
                </c:pt>
                <c:pt idx="625">
                  <c:v>42181</c:v>
                </c:pt>
                <c:pt idx="626">
                  <c:v>42180</c:v>
                </c:pt>
                <c:pt idx="627">
                  <c:v>42179</c:v>
                </c:pt>
                <c:pt idx="628">
                  <c:v>42178</c:v>
                </c:pt>
                <c:pt idx="629">
                  <c:v>42177</c:v>
                </c:pt>
                <c:pt idx="630">
                  <c:v>42174</c:v>
                </c:pt>
                <c:pt idx="631">
                  <c:v>42173</c:v>
                </c:pt>
                <c:pt idx="632">
                  <c:v>42172</c:v>
                </c:pt>
                <c:pt idx="633">
                  <c:v>42171</c:v>
                </c:pt>
                <c:pt idx="634">
                  <c:v>42170</c:v>
                </c:pt>
                <c:pt idx="635">
                  <c:v>42167</c:v>
                </c:pt>
                <c:pt idx="636">
                  <c:v>42166</c:v>
                </c:pt>
                <c:pt idx="637">
                  <c:v>42165</c:v>
                </c:pt>
                <c:pt idx="638">
                  <c:v>42164</c:v>
                </c:pt>
                <c:pt idx="639">
                  <c:v>42163</c:v>
                </c:pt>
                <c:pt idx="640">
                  <c:v>42160</c:v>
                </c:pt>
                <c:pt idx="641">
                  <c:v>42159</c:v>
                </c:pt>
                <c:pt idx="642">
                  <c:v>42158</c:v>
                </c:pt>
                <c:pt idx="643">
                  <c:v>42157</c:v>
                </c:pt>
                <c:pt idx="644">
                  <c:v>42156</c:v>
                </c:pt>
                <c:pt idx="645">
                  <c:v>42153</c:v>
                </c:pt>
                <c:pt idx="646">
                  <c:v>42152</c:v>
                </c:pt>
                <c:pt idx="647">
                  <c:v>42151</c:v>
                </c:pt>
                <c:pt idx="648">
                  <c:v>42150</c:v>
                </c:pt>
                <c:pt idx="649">
                  <c:v>42149</c:v>
                </c:pt>
                <c:pt idx="650">
                  <c:v>42146</c:v>
                </c:pt>
                <c:pt idx="651">
                  <c:v>42145</c:v>
                </c:pt>
                <c:pt idx="652">
                  <c:v>42144</c:v>
                </c:pt>
                <c:pt idx="653">
                  <c:v>42143</c:v>
                </c:pt>
                <c:pt idx="654">
                  <c:v>42142</c:v>
                </c:pt>
                <c:pt idx="655">
                  <c:v>42139</c:v>
                </c:pt>
                <c:pt idx="656">
                  <c:v>42138</c:v>
                </c:pt>
                <c:pt idx="657">
                  <c:v>42137</c:v>
                </c:pt>
                <c:pt idx="658">
                  <c:v>42136</c:v>
                </c:pt>
                <c:pt idx="659">
                  <c:v>42135</c:v>
                </c:pt>
                <c:pt idx="660">
                  <c:v>42132</c:v>
                </c:pt>
                <c:pt idx="661">
                  <c:v>42131</c:v>
                </c:pt>
                <c:pt idx="662">
                  <c:v>42125</c:v>
                </c:pt>
                <c:pt idx="663">
                  <c:v>42124</c:v>
                </c:pt>
                <c:pt idx="664">
                  <c:v>42122</c:v>
                </c:pt>
                <c:pt idx="665">
                  <c:v>42121</c:v>
                </c:pt>
                <c:pt idx="666">
                  <c:v>42118</c:v>
                </c:pt>
                <c:pt idx="667">
                  <c:v>42117</c:v>
                </c:pt>
                <c:pt idx="668">
                  <c:v>42116</c:v>
                </c:pt>
                <c:pt idx="669">
                  <c:v>42115</c:v>
                </c:pt>
                <c:pt idx="670">
                  <c:v>42114</c:v>
                </c:pt>
                <c:pt idx="671">
                  <c:v>42111</c:v>
                </c:pt>
                <c:pt idx="672">
                  <c:v>42110</c:v>
                </c:pt>
                <c:pt idx="673">
                  <c:v>42109</c:v>
                </c:pt>
                <c:pt idx="674">
                  <c:v>42108</c:v>
                </c:pt>
                <c:pt idx="675">
                  <c:v>42107</c:v>
                </c:pt>
                <c:pt idx="676">
                  <c:v>42104</c:v>
                </c:pt>
                <c:pt idx="677">
                  <c:v>42103</c:v>
                </c:pt>
                <c:pt idx="678">
                  <c:v>42102</c:v>
                </c:pt>
                <c:pt idx="679">
                  <c:v>42101</c:v>
                </c:pt>
                <c:pt idx="680">
                  <c:v>42100</c:v>
                </c:pt>
                <c:pt idx="681">
                  <c:v>42097</c:v>
                </c:pt>
                <c:pt idx="682">
                  <c:v>42096</c:v>
                </c:pt>
                <c:pt idx="683">
                  <c:v>42095</c:v>
                </c:pt>
                <c:pt idx="684">
                  <c:v>42094</c:v>
                </c:pt>
                <c:pt idx="685">
                  <c:v>42093</c:v>
                </c:pt>
                <c:pt idx="686">
                  <c:v>42090</c:v>
                </c:pt>
                <c:pt idx="687">
                  <c:v>42089</c:v>
                </c:pt>
                <c:pt idx="688">
                  <c:v>42088</c:v>
                </c:pt>
                <c:pt idx="689">
                  <c:v>42087</c:v>
                </c:pt>
                <c:pt idx="690">
                  <c:v>42086</c:v>
                </c:pt>
                <c:pt idx="691">
                  <c:v>42083</c:v>
                </c:pt>
                <c:pt idx="692">
                  <c:v>42082</c:v>
                </c:pt>
                <c:pt idx="693">
                  <c:v>42081</c:v>
                </c:pt>
                <c:pt idx="694">
                  <c:v>42080</c:v>
                </c:pt>
                <c:pt idx="695">
                  <c:v>42079</c:v>
                </c:pt>
                <c:pt idx="696">
                  <c:v>42076</c:v>
                </c:pt>
                <c:pt idx="697">
                  <c:v>42075</c:v>
                </c:pt>
                <c:pt idx="698">
                  <c:v>42074</c:v>
                </c:pt>
                <c:pt idx="699">
                  <c:v>42073</c:v>
                </c:pt>
                <c:pt idx="700">
                  <c:v>42072</c:v>
                </c:pt>
                <c:pt idx="701">
                  <c:v>42069</c:v>
                </c:pt>
                <c:pt idx="702">
                  <c:v>42068</c:v>
                </c:pt>
                <c:pt idx="703">
                  <c:v>42067</c:v>
                </c:pt>
                <c:pt idx="704">
                  <c:v>42066</c:v>
                </c:pt>
                <c:pt idx="705">
                  <c:v>42065</c:v>
                </c:pt>
                <c:pt idx="706">
                  <c:v>42062</c:v>
                </c:pt>
                <c:pt idx="707">
                  <c:v>42061</c:v>
                </c:pt>
                <c:pt idx="708">
                  <c:v>42060</c:v>
                </c:pt>
                <c:pt idx="709">
                  <c:v>42059</c:v>
                </c:pt>
                <c:pt idx="710">
                  <c:v>42058</c:v>
                </c:pt>
                <c:pt idx="711">
                  <c:v>42055</c:v>
                </c:pt>
                <c:pt idx="712">
                  <c:v>42054</c:v>
                </c:pt>
                <c:pt idx="713">
                  <c:v>42053</c:v>
                </c:pt>
                <c:pt idx="714">
                  <c:v>42052</c:v>
                </c:pt>
                <c:pt idx="715">
                  <c:v>42051</c:v>
                </c:pt>
                <c:pt idx="716">
                  <c:v>42048</c:v>
                </c:pt>
                <c:pt idx="717">
                  <c:v>42047</c:v>
                </c:pt>
                <c:pt idx="718">
                  <c:v>42045</c:v>
                </c:pt>
                <c:pt idx="719">
                  <c:v>42044</c:v>
                </c:pt>
                <c:pt idx="720">
                  <c:v>42041</c:v>
                </c:pt>
                <c:pt idx="721">
                  <c:v>42040</c:v>
                </c:pt>
                <c:pt idx="722">
                  <c:v>42039</c:v>
                </c:pt>
                <c:pt idx="723">
                  <c:v>42038</c:v>
                </c:pt>
                <c:pt idx="724">
                  <c:v>42037</c:v>
                </c:pt>
                <c:pt idx="725">
                  <c:v>42034</c:v>
                </c:pt>
                <c:pt idx="726">
                  <c:v>42033</c:v>
                </c:pt>
                <c:pt idx="727">
                  <c:v>42032</c:v>
                </c:pt>
                <c:pt idx="728">
                  <c:v>42031</c:v>
                </c:pt>
                <c:pt idx="729">
                  <c:v>42030</c:v>
                </c:pt>
                <c:pt idx="730">
                  <c:v>42027</c:v>
                </c:pt>
                <c:pt idx="731">
                  <c:v>42026</c:v>
                </c:pt>
                <c:pt idx="732">
                  <c:v>42025</c:v>
                </c:pt>
                <c:pt idx="733">
                  <c:v>42024</c:v>
                </c:pt>
                <c:pt idx="734">
                  <c:v>42023</c:v>
                </c:pt>
                <c:pt idx="735">
                  <c:v>42020</c:v>
                </c:pt>
                <c:pt idx="736">
                  <c:v>42019</c:v>
                </c:pt>
                <c:pt idx="737">
                  <c:v>42018</c:v>
                </c:pt>
                <c:pt idx="738">
                  <c:v>42017</c:v>
                </c:pt>
                <c:pt idx="739">
                  <c:v>42013</c:v>
                </c:pt>
                <c:pt idx="740">
                  <c:v>42012</c:v>
                </c:pt>
                <c:pt idx="741">
                  <c:v>42011</c:v>
                </c:pt>
                <c:pt idx="742">
                  <c:v>42010</c:v>
                </c:pt>
                <c:pt idx="743">
                  <c:v>42009</c:v>
                </c:pt>
                <c:pt idx="744">
                  <c:v>42003</c:v>
                </c:pt>
                <c:pt idx="745">
                  <c:v>42002</c:v>
                </c:pt>
                <c:pt idx="746">
                  <c:v>41999</c:v>
                </c:pt>
                <c:pt idx="747">
                  <c:v>41998</c:v>
                </c:pt>
                <c:pt idx="748">
                  <c:v>41997</c:v>
                </c:pt>
                <c:pt idx="749">
                  <c:v>41995</c:v>
                </c:pt>
                <c:pt idx="750">
                  <c:v>41992</c:v>
                </c:pt>
                <c:pt idx="751">
                  <c:v>41991</c:v>
                </c:pt>
                <c:pt idx="752">
                  <c:v>41990</c:v>
                </c:pt>
                <c:pt idx="753">
                  <c:v>41989</c:v>
                </c:pt>
                <c:pt idx="754">
                  <c:v>41988</c:v>
                </c:pt>
                <c:pt idx="755">
                  <c:v>41985</c:v>
                </c:pt>
                <c:pt idx="756">
                  <c:v>41984</c:v>
                </c:pt>
                <c:pt idx="757">
                  <c:v>41983</c:v>
                </c:pt>
                <c:pt idx="758">
                  <c:v>41982</c:v>
                </c:pt>
                <c:pt idx="759">
                  <c:v>41981</c:v>
                </c:pt>
                <c:pt idx="760">
                  <c:v>41978</c:v>
                </c:pt>
                <c:pt idx="761">
                  <c:v>41977</c:v>
                </c:pt>
                <c:pt idx="762">
                  <c:v>41976</c:v>
                </c:pt>
                <c:pt idx="763">
                  <c:v>41975</c:v>
                </c:pt>
                <c:pt idx="764">
                  <c:v>41974</c:v>
                </c:pt>
                <c:pt idx="765">
                  <c:v>41971</c:v>
                </c:pt>
                <c:pt idx="766">
                  <c:v>41970</c:v>
                </c:pt>
                <c:pt idx="767">
                  <c:v>41969</c:v>
                </c:pt>
                <c:pt idx="768">
                  <c:v>41968</c:v>
                </c:pt>
                <c:pt idx="769">
                  <c:v>41964</c:v>
                </c:pt>
                <c:pt idx="770">
                  <c:v>41963</c:v>
                </c:pt>
                <c:pt idx="771">
                  <c:v>41962</c:v>
                </c:pt>
                <c:pt idx="772">
                  <c:v>41961</c:v>
                </c:pt>
                <c:pt idx="773">
                  <c:v>41960</c:v>
                </c:pt>
                <c:pt idx="774">
                  <c:v>41957</c:v>
                </c:pt>
                <c:pt idx="775">
                  <c:v>41956</c:v>
                </c:pt>
                <c:pt idx="776">
                  <c:v>41955</c:v>
                </c:pt>
                <c:pt idx="777">
                  <c:v>41954</c:v>
                </c:pt>
                <c:pt idx="778">
                  <c:v>41953</c:v>
                </c:pt>
                <c:pt idx="779">
                  <c:v>41950</c:v>
                </c:pt>
                <c:pt idx="780">
                  <c:v>41949</c:v>
                </c:pt>
                <c:pt idx="781">
                  <c:v>41948</c:v>
                </c:pt>
                <c:pt idx="782">
                  <c:v>41947</c:v>
                </c:pt>
                <c:pt idx="783">
                  <c:v>41943</c:v>
                </c:pt>
                <c:pt idx="784">
                  <c:v>41942</c:v>
                </c:pt>
                <c:pt idx="785">
                  <c:v>41941</c:v>
                </c:pt>
                <c:pt idx="786">
                  <c:v>41940</c:v>
                </c:pt>
                <c:pt idx="787">
                  <c:v>41939</c:v>
                </c:pt>
                <c:pt idx="788">
                  <c:v>41936</c:v>
                </c:pt>
                <c:pt idx="789">
                  <c:v>41935</c:v>
                </c:pt>
                <c:pt idx="790">
                  <c:v>41934</c:v>
                </c:pt>
                <c:pt idx="791">
                  <c:v>41933</c:v>
                </c:pt>
                <c:pt idx="792">
                  <c:v>41932</c:v>
                </c:pt>
                <c:pt idx="793">
                  <c:v>41929</c:v>
                </c:pt>
                <c:pt idx="794">
                  <c:v>41928</c:v>
                </c:pt>
                <c:pt idx="795">
                  <c:v>41927</c:v>
                </c:pt>
                <c:pt idx="796">
                  <c:v>41926</c:v>
                </c:pt>
                <c:pt idx="797">
                  <c:v>41922</c:v>
                </c:pt>
                <c:pt idx="798">
                  <c:v>41921</c:v>
                </c:pt>
                <c:pt idx="799">
                  <c:v>41920</c:v>
                </c:pt>
                <c:pt idx="800">
                  <c:v>41919</c:v>
                </c:pt>
                <c:pt idx="801">
                  <c:v>41918</c:v>
                </c:pt>
                <c:pt idx="802">
                  <c:v>41915</c:v>
                </c:pt>
                <c:pt idx="803">
                  <c:v>41914</c:v>
                </c:pt>
                <c:pt idx="804">
                  <c:v>41913</c:v>
                </c:pt>
                <c:pt idx="805">
                  <c:v>41912</c:v>
                </c:pt>
                <c:pt idx="806">
                  <c:v>41911</c:v>
                </c:pt>
                <c:pt idx="807">
                  <c:v>41908</c:v>
                </c:pt>
                <c:pt idx="808">
                  <c:v>41907</c:v>
                </c:pt>
                <c:pt idx="809">
                  <c:v>41906</c:v>
                </c:pt>
                <c:pt idx="810">
                  <c:v>41904</c:v>
                </c:pt>
                <c:pt idx="811">
                  <c:v>41901</c:v>
                </c:pt>
                <c:pt idx="812">
                  <c:v>41900</c:v>
                </c:pt>
                <c:pt idx="813">
                  <c:v>41899</c:v>
                </c:pt>
                <c:pt idx="814">
                  <c:v>41898</c:v>
                </c:pt>
                <c:pt idx="815">
                  <c:v>41894</c:v>
                </c:pt>
                <c:pt idx="816">
                  <c:v>41893</c:v>
                </c:pt>
                <c:pt idx="817">
                  <c:v>41892</c:v>
                </c:pt>
                <c:pt idx="818">
                  <c:v>41891</c:v>
                </c:pt>
                <c:pt idx="819">
                  <c:v>41890</c:v>
                </c:pt>
                <c:pt idx="820">
                  <c:v>41887</c:v>
                </c:pt>
                <c:pt idx="821">
                  <c:v>41886</c:v>
                </c:pt>
                <c:pt idx="822">
                  <c:v>41885</c:v>
                </c:pt>
                <c:pt idx="823">
                  <c:v>41884</c:v>
                </c:pt>
                <c:pt idx="824">
                  <c:v>41883</c:v>
                </c:pt>
                <c:pt idx="825">
                  <c:v>41880</c:v>
                </c:pt>
                <c:pt idx="826">
                  <c:v>41879</c:v>
                </c:pt>
                <c:pt idx="827">
                  <c:v>41878</c:v>
                </c:pt>
                <c:pt idx="828">
                  <c:v>41877</c:v>
                </c:pt>
                <c:pt idx="829">
                  <c:v>41876</c:v>
                </c:pt>
                <c:pt idx="830">
                  <c:v>41873</c:v>
                </c:pt>
                <c:pt idx="831">
                  <c:v>41872</c:v>
                </c:pt>
                <c:pt idx="832">
                  <c:v>41871</c:v>
                </c:pt>
                <c:pt idx="833">
                  <c:v>41870</c:v>
                </c:pt>
                <c:pt idx="834">
                  <c:v>41869</c:v>
                </c:pt>
                <c:pt idx="835">
                  <c:v>41866</c:v>
                </c:pt>
                <c:pt idx="836">
                  <c:v>41865</c:v>
                </c:pt>
                <c:pt idx="837">
                  <c:v>41864</c:v>
                </c:pt>
                <c:pt idx="838">
                  <c:v>41863</c:v>
                </c:pt>
                <c:pt idx="839">
                  <c:v>41862</c:v>
                </c:pt>
                <c:pt idx="840">
                  <c:v>41859</c:v>
                </c:pt>
                <c:pt idx="841">
                  <c:v>41858</c:v>
                </c:pt>
                <c:pt idx="842">
                  <c:v>41857</c:v>
                </c:pt>
                <c:pt idx="843">
                  <c:v>41856</c:v>
                </c:pt>
                <c:pt idx="844">
                  <c:v>41855</c:v>
                </c:pt>
                <c:pt idx="845">
                  <c:v>41852</c:v>
                </c:pt>
                <c:pt idx="846">
                  <c:v>41851</c:v>
                </c:pt>
                <c:pt idx="847">
                  <c:v>41850</c:v>
                </c:pt>
                <c:pt idx="848">
                  <c:v>41849</c:v>
                </c:pt>
                <c:pt idx="849">
                  <c:v>41848</c:v>
                </c:pt>
                <c:pt idx="850">
                  <c:v>41845</c:v>
                </c:pt>
                <c:pt idx="851">
                  <c:v>41844</c:v>
                </c:pt>
                <c:pt idx="852">
                  <c:v>41843</c:v>
                </c:pt>
                <c:pt idx="853">
                  <c:v>41842</c:v>
                </c:pt>
                <c:pt idx="854">
                  <c:v>41838</c:v>
                </c:pt>
                <c:pt idx="855">
                  <c:v>41837</c:v>
                </c:pt>
                <c:pt idx="856">
                  <c:v>41836</c:v>
                </c:pt>
                <c:pt idx="857">
                  <c:v>41835</c:v>
                </c:pt>
                <c:pt idx="858">
                  <c:v>41834</c:v>
                </c:pt>
                <c:pt idx="859">
                  <c:v>41831</c:v>
                </c:pt>
                <c:pt idx="860">
                  <c:v>41830</c:v>
                </c:pt>
                <c:pt idx="861">
                  <c:v>41829</c:v>
                </c:pt>
                <c:pt idx="862">
                  <c:v>41828</c:v>
                </c:pt>
                <c:pt idx="863">
                  <c:v>41827</c:v>
                </c:pt>
                <c:pt idx="864">
                  <c:v>41824</c:v>
                </c:pt>
                <c:pt idx="865">
                  <c:v>41823</c:v>
                </c:pt>
                <c:pt idx="866">
                  <c:v>41822</c:v>
                </c:pt>
                <c:pt idx="867">
                  <c:v>41821</c:v>
                </c:pt>
                <c:pt idx="868">
                  <c:v>41820</c:v>
                </c:pt>
                <c:pt idx="869">
                  <c:v>41817</c:v>
                </c:pt>
                <c:pt idx="870">
                  <c:v>41816</c:v>
                </c:pt>
                <c:pt idx="871">
                  <c:v>41815</c:v>
                </c:pt>
                <c:pt idx="872">
                  <c:v>41814</c:v>
                </c:pt>
                <c:pt idx="873">
                  <c:v>41813</c:v>
                </c:pt>
                <c:pt idx="874">
                  <c:v>41810</c:v>
                </c:pt>
                <c:pt idx="875">
                  <c:v>41809</c:v>
                </c:pt>
                <c:pt idx="876">
                  <c:v>41808</c:v>
                </c:pt>
                <c:pt idx="877">
                  <c:v>41807</c:v>
                </c:pt>
                <c:pt idx="878">
                  <c:v>41806</c:v>
                </c:pt>
                <c:pt idx="879">
                  <c:v>41803</c:v>
                </c:pt>
                <c:pt idx="880">
                  <c:v>41802</c:v>
                </c:pt>
                <c:pt idx="881">
                  <c:v>41801</c:v>
                </c:pt>
                <c:pt idx="882">
                  <c:v>41800</c:v>
                </c:pt>
                <c:pt idx="883">
                  <c:v>41799</c:v>
                </c:pt>
                <c:pt idx="884">
                  <c:v>41796</c:v>
                </c:pt>
                <c:pt idx="885">
                  <c:v>41795</c:v>
                </c:pt>
                <c:pt idx="886">
                  <c:v>41794</c:v>
                </c:pt>
                <c:pt idx="887">
                  <c:v>41793</c:v>
                </c:pt>
                <c:pt idx="888">
                  <c:v>41792</c:v>
                </c:pt>
                <c:pt idx="889">
                  <c:v>41789</c:v>
                </c:pt>
                <c:pt idx="890">
                  <c:v>41788</c:v>
                </c:pt>
                <c:pt idx="891">
                  <c:v>41787</c:v>
                </c:pt>
                <c:pt idx="892">
                  <c:v>41786</c:v>
                </c:pt>
                <c:pt idx="893">
                  <c:v>41785</c:v>
                </c:pt>
                <c:pt idx="894">
                  <c:v>41782</c:v>
                </c:pt>
                <c:pt idx="895">
                  <c:v>41781</c:v>
                </c:pt>
                <c:pt idx="896">
                  <c:v>41780</c:v>
                </c:pt>
                <c:pt idx="897">
                  <c:v>41779</c:v>
                </c:pt>
                <c:pt idx="898">
                  <c:v>41778</c:v>
                </c:pt>
                <c:pt idx="899">
                  <c:v>41775</c:v>
                </c:pt>
                <c:pt idx="900">
                  <c:v>41774</c:v>
                </c:pt>
                <c:pt idx="901">
                  <c:v>41773</c:v>
                </c:pt>
                <c:pt idx="902">
                  <c:v>41772</c:v>
                </c:pt>
                <c:pt idx="903">
                  <c:v>41771</c:v>
                </c:pt>
                <c:pt idx="904">
                  <c:v>41768</c:v>
                </c:pt>
                <c:pt idx="905">
                  <c:v>41767</c:v>
                </c:pt>
                <c:pt idx="906">
                  <c:v>41766</c:v>
                </c:pt>
                <c:pt idx="907">
                  <c:v>41761</c:v>
                </c:pt>
                <c:pt idx="908">
                  <c:v>41760</c:v>
                </c:pt>
                <c:pt idx="909">
                  <c:v>41759</c:v>
                </c:pt>
                <c:pt idx="910">
                  <c:v>41757</c:v>
                </c:pt>
                <c:pt idx="911">
                  <c:v>41754</c:v>
                </c:pt>
                <c:pt idx="912">
                  <c:v>41753</c:v>
                </c:pt>
                <c:pt idx="913">
                  <c:v>41752</c:v>
                </c:pt>
                <c:pt idx="914">
                  <c:v>41751</c:v>
                </c:pt>
                <c:pt idx="915">
                  <c:v>41750</c:v>
                </c:pt>
                <c:pt idx="916">
                  <c:v>41747</c:v>
                </c:pt>
                <c:pt idx="917">
                  <c:v>41746</c:v>
                </c:pt>
                <c:pt idx="918">
                  <c:v>41745</c:v>
                </c:pt>
                <c:pt idx="919">
                  <c:v>41744</c:v>
                </c:pt>
                <c:pt idx="920">
                  <c:v>41743</c:v>
                </c:pt>
                <c:pt idx="921">
                  <c:v>41740</c:v>
                </c:pt>
                <c:pt idx="922">
                  <c:v>41739</c:v>
                </c:pt>
                <c:pt idx="923">
                  <c:v>41738</c:v>
                </c:pt>
                <c:pt idx="924">
                  <c:v>41737</c:v>
                </c:pt>
                <c:pt idx="925">
                  <c:v>41736</c:v>
                </c:pt>
                <c:pt idx="926">
                  <c:v>41733</c:v>
                </c:pt>
                <c:pt idx="927">
                  <c:v>41732</c:v>
                </c:pt>
                <c:pt idx="928">
                  <c:v>41731</c:v>
                </c:pt>
                <c:pt idx="929">
                  <c:v>41730</c:v>
                </c:pt>
                <c:pt idx="930">
                  <c:v>41729</c:v>
                </c:pt>
                <c:pt idx="931">
                  <c:v>41726</c:v>
                </c:pt>
                <c:pt idx="932">
                  <c:v>41725</c:v>
                </c:pt>
                <c:pt idx="933">
                  <c:v>41724</c:v>
                </c:pt>
                <c:pt idx="934">
                  <c:v>41723</c:v>
                </c:pt>
                <c:pt idx="935">
                  <c:v>41722</c:v>
                </c:pt>
                <c:pt idx="936">
                  <c:v>41718</c:v>
                </c:pt>
                <c:pt idx="937">
                  <c:v>41717</c:v>
                </c:pt>
                <c:pt idx="938">
                  <c:v>41716</c:v>
                </c:pt>
                <c:pt idx="939">
                  <c:v>41715</c:v>
                </c:pt>
                <c:pt idx="940">
                  <c:v>41712</c:v>
                </c:pt>
                <c:pt idx="941">
                  <c:v>41711</c:v>
                </c:pt>
                <c:pt idx="942">
                  <c:v>41710</c:v>
                </c:pt>
                <c:pt idx="943">
                  <c:v>41709</c:v>
                </c:pt>
                <c:pt idx="944">
                  <c:v>41708</c:v>
                </c:pt>
                <c:pt idx="945">
                  <c:v>41705</c:v>
                </c:pt>
                <c:pt idx="946">
                  <c:v>41704</c:v>
                </c:pt>
                <c:pt idx="947">
                  <c:v>41703</c:v>
                </c:pt>
                <c:pt idx="948">
                  <c:v>41702</c:v>
                </c:pt>
                <c:pt idx="949">
                  <c:v>41701</c:v>
                </c:pt>
                <c:pt idx="950">
                  <c:v>41698</c:v>
                </c:pt>
                <c:pt idx="951">
                  <c:v>41697</c:v>
                </c:pt>
                <c:pt idx="952">
                  <c:v>41696</c:v>
                </c:pt>
                <c:pt idx="953">
                  <c:v>41695</c:v>
                </c:pt>
                <c:pt idx="954">
                  <c:v>41694</c:v>
                </c:pt>
                <c:pt idx="955">
                  <c:v>41691</c:v>
                </c:pt>
                <c:pt idx="956">
                  <c:v>41690</c:v>
                </c:pt>
                <c:pt idx="957">
                  <c:v>41689</c:v>
                </c:pt>
                <c:pt idx="958">
                  <c:v>41688</c:v>
                </c:pt>
                <c:pt idx="959">
                  <c:v>41687</c:v>
                </c:pt>
                <c:pt idx="960">
                  <c:v>41684</c:v>
                </c:pt>
                <c:pt idx="961">
                  <c:v>41683</c:v>
                </c:pt>
                <c:pt idx="962">
                  <c:v>41682</c:v>
                </c:pt>
                <c:pt idx="963">
                  <c:v>41680</c:v>
                </c:pt>
                <c:pt idx="964">
                  <c:v>41677</c:v>
                </c:pt>
                <c:pt idx="965">
                  <c:v>41676</c:v>
                </c:pt>
                <c:pt idx="966">
                  <c:v>41675</c:v>
                </c:pt>
                <c:pt idx="967">
                  <c:v>41674</c:v>
                </c:pt>
                <c:pt idx="968">
                  <c:v>41673</c:v>
                </c:pt>
                <c:pt idx="969">
                  <c:v>41670</c:v>
                </c:pt>
                <c:pt idx="970">
                  <c:v>41669</c:v>
                </c:pt>
                <c:pt idx="971">
                  <c:v>41668</c:v>
                </c:pt>
                <c:pt idx="972">
                  <c:v>41667</c:v>
                </c:pt>
                <c:pt idx="973">
                  <c:v>41666</c:v>
                </c:pt>
                <c:pt idx="974">
                  <c:v>41663</c:v>
                </c:pt>
                <c:pt idx="975">
                  <c:v>41662</c:v>
                </c:pt>
                <c:pt idx="976">
                  <c:v>41661</c:v>
                </c:pt>
                <c:pt idx="977">
                  <c:v>41660</c:v>
                </c:pt>
                <c:pt idx="978">
                  <c:v>41659</c:v>
                </c:pt>
                <c:pt idx="979">
                  <c:v>41656</c:v>
                </c:pt>
                <c:pt idx="980">
                  <c:v>41655</c:v>
                </c:pt>
                <c:pt idx="981">
                  <c:v>41654</c:v>
                </c:pt>
                <c:pt idx="982">
                  <c:v>41653</c:v>
                </c:pt>
                <c:pt idx="983">
                  <c:v>41649</c:v>
                </c:pt>
                <c:pt idx="984">
                  <c:v>41648</c:v>
                </c:pt>
                <c:pt idx="985">
                  <c:v>41647</c:v>
                </c:pt>
                <c:pt idx="986">
                  <c:v>41646</c:v>
                </c:pt>
                <c:pt idx="987">
                  <c:v>41645</c:v>
                </c:pt>
                <c:pt idx="988">
                  <c:v>41638</c:v>
                </c:pt>
                <c:pt idx="989">
                  <c:v>41635</c:v>
                </c:pt>
                <c:pt idx="990">
                  <c:v>41634</c:v>
                </c:pt>
                <c:pt idx="991">
                  <c:v>41633</c:v>
                </c:pt>
                <c:pt idx="992">
                  <c:v>41632</c:v>
                </c:pt>
                <c:pt idx="993">
                  <c:v>41628</c:v>
                </c:pt>
                <c:pt idx="994">
                  <c:v>41627</c:v>
                </c:pt>
                <c:pt idx="995">
                  <c:v>41626</c:v>
                </c:pt>
                <c:pt idx="996">
                  <c:v>41625</c:v>
                </c:pt>
                <c:pt idx="997">
                  <c:v>41624</c:v>
                </c:pt>
                <c:pt idx="998">
                  <c:v>41621</c:v>
                </c:pt>
                <c:pt idx="999">
                  <c:v>41620</c:v>
                </c:pt>
                <c:pt idx="1000">
                  <c:v>41619</c:v>
                </c:pt>
                <c:pt idx="1001">
                  <c:v>41618</c:v>
                </c:pt>
                <c:pt idx="1002">
                  <c:v>41617</c:v>
                </c:pt>
                <c:pt idx="1003">
                  <c:v>41614</c:v>
                </c:pt>
                <c:pt idx="1004">
                  <c:v>41613</c:v>
                </c:pt>
                <c:pt idx="1005">
                  <c:v>41612</c:v>
                </c:pt>
                <c:pt idx="1006">
                  <c:v>41611</c:v>
                </c:pt>
                <c:pt idx="1007">
                  <c:v>41610</c:v>
                </c:pt>
                <c:pt idx="1008">
                  <c:v>41607</c:v>
                </c:pt>
                <c:pt idx="1009">
                  <c:v>41606</c:v>
                </c:pt>
                <c:pt idx="1010">
                  <c:v>41605</c:v>
                </c:pt>
                <c:pt idx="1011">
                  <c:v>41604</c:v>
                </c:pt>
                <c:pt idx="1012">
                  <c:v>41603</c:v>
                </c:pt>
                <c:pt idx="1013">
                  <c:v>41600</c:v>
                </c:pt>
                <c:pt idx="1014">
                  <c:v>41599</c:v>
                </c:pt>
                <c:pt idx="1015">
                  <c:v>41598</c:v>
                </c:pt>
                <c:pt idx="1016">
                  <c:v>41597</c:v>
                </c:pt>
                <c:pt idx="1017">
                  <c:v>41596</c:v>
                </c:pt>
                <c:pt idx="1018">
                  <c:v>41593</c:v>
                </c:pt>
                <c:pt idx="1019">
                  <c:v>41592</c:v>
                </c:pt>
                <c:pt idx="1020">
                  <c:v>41591</c:v>
                </c:pt>
                <c:pt idx="1021">
                  <c:v>41590</c:v>
                </c:pt>
                <c:pt idx="1022">
                  <c:v>41589</c:v>
                </c:pt>
                <c:pt idx="1023">
                  <c:v>41586</c:v>
                </c:pt>
                <c:pt idx="1024">
                  <c:v>41585</c:v>
                </c:pt>
                <c:pt idx="1025">
                  <c:v>41584</c:v>
                </c:pt>
                <c:pt idx="1026">
                  <c:v>41583</c:v>
                </c:pt>
                <c:pt idx="1027">
                  <c:v>41579</c:v>
                </c:pt>
                <c:pt idx="1028">
                  <c:v>41578</c:v>
                </c:pt>
                <c:pt idx="1029">
                  <c:v>41577</c:v>
                </c:pt>
                <c:pt idx="1030">
                  <c:v>41576</c:v>
                </c:pt>
                <c:pt idx="1031">
                  <c:v>41575</c:v>
                </c:pt>
                <c:pt idx="1032">
                  <c:v>41572</c:v>
                </c:pt>
                <c:pt idx="1033">
                  <c:v>41571</c:v>
                </c:pt>
                <c:pt idx="1034">
                  <c:v>41570</c:v>
                </c:pt>
                <c:pt idx="1035">
                  <c:v>41569</c:v>
                </c:pt>
                <c:pt idx="1036">
                  <c:v>41568</c:v>
                </c:pt>
                <c:pt idx="1037">
                  <c:v>41565</c:v>
                </c:pt>
                <c:pt idx="1038">
                  <c:v>41564</c:v>
                </c:pt>
                <c:pt idx="1039">
                  <c:v>41563</c:v>
                </c:pt>
                <c:pt idx="1040">
                  <c:v>41562</c:v>
                </c:pt>
                <c:pt idx="1041">
                  <c:v>41558</c:v>
                </c:pt>
                <c:pt idx="1042">
                  <c:v>41557</c:v>
                </c:pt>
                <c:pt idx="1043">
                  <c:v>41556</c:v>
                </c:pt>
                <c:pt idx="1044">
                  <c:v>41555</c:v>
                </c:pt>
                <c:pt idx="1045">
                  <c:v>41554</c:v>
                </c:pt>
                <c:pt idx="1046">
                  <c:v>41551</c:v>
                </c:pt>
                <c:pt idx="1047">
                  <c:v>41550</c:v>
                </c:pt>
                <c:pt idx="1048">
                  <c:v>41549</c:v>
                </c:pt>
                <c:pt idx="1049">
                  <c:v>41548</c:v>
                </c:pt>
                <c:pt idx="1050">
                  <c:v>41547</c:v>
                </c:pt>
                <c:pt idx="1051">
                  <c:v>41544</c:v>
                </c:pt>
                <c:pt idx="1052">
                  <c:v>41543</c:v>
                </c:pt>
                <c:pt idx="1053">
                  <c:v>41542</c:v>
                </c:pt>
                <c:pt idx="1054">
                  <c:v>41541</c:v>
                </c:pt>
                <c:pt idx="1055">
                  <c:v>41537</c:v>
                </c:pt>
                <c:pt idx="1056">
                  <c:v>41536</c:v>
                </c:pt>
                <c:pt idx="1057">
                  <c:v>41535</c:v>
                </c:pt>
                <c:pt idx="1058">
                  <c:v>41534</c:v>
                </c:pt>
                <c:pt idx="1059">
                  <c:v>41530</c:v>
                </c:pt>
                <c:pt idx="1060">
                  <c:v>41529</c:v>
                </c:pt>
                <c:pt idx="1061">
                  <c:v>41528</c:v>
                </c:pt>
                <c:pt idx="1062">
                  <c:v>41527</c:v>
                </c:pt>
                <c:pt idx="1063">
                  <c:v>41526</c:v>
                </c:pt>
                <c:pt idx="1064">
                  <c:v>41523</c:v>
                </c:pt>
                <c:pt idx="1065">
                  <c:v>41522</c:v>
                </c:pt>
                <c:pt idx="1066">
                  <c:v>41521</c:v>
                </c:pt>
                <c:pt idx="1067">
                  <c:v>41520</c:v>
                </c:pt>
                <c:pt idx="1068">
                  <c:v>41519</c:v>
                </c:pt>
                <c:pt idx="1069">
                  <c:v>41516</c:v>
                </c:pt>
                <c:pt idx="1070">
                  <c:v>41515</c:v>
                </c:pt>
                <c:pt idx="1071">
                  <c:v>41514</c:v>
                </c:pt>
                <c:pt idx="1072">
                  <c:v>41513</c:v>
                </c:pt>
                <c:pt idx="1073">
                  <c:v>41512</c:v>
                </c:pt>
                <c:pt idx="1074">
                  <c:v>41509</c:v>
                </c:pt>
                <c:pt idx="1075">
                  <c:v>41508</c:v>
                </c:pt>
                <c:pt idx="1076">
                  <c:v>41507</c:v>
                </c:pt>
                <c:pt idx="1077">
                  <c:v>41506</c:v>
                </c:pt>
                <c:pt idx="1078">
                  <c:v>41505</c:v>
                </c:pt>
                <c:pt idx="1079">
                  <c:v>41502</c:v>
                </c:pt>
                <c:pt idx="1080">
                  <c:v>41501</c:v>
                </c:pt>
                <c:pt idx="1081">
                  <c:v>41500</c:v>
                </c:pt>
                <c:pt idx="1082">
                  <c:v>41499</c:v>
                </c:pt>
                <c:pt idx="1083">
                  <c:v>41498</c:v>
                </c:pt>
                <c:pt idx="1084">
                  <c:v>41495</c:v>
                </c:pt>
                <c:pt idx="1085">
                  <c:v>41494</c:v>
                </c:pt>
                <c:pt idx="1086">
                  <c:v>41493</c:v>
                </c:pt>
                <c:pt idx="1087">
                  <c:v>41492</c:v>
                </c:pt>
                <c:pt idx="1088">
                  <c:v>41491</c:v>
                </c:pt>
                <c:pt idx="1089">
                  <c:v>41488</c:v>
                </c:pt>
                <c:pt idx="1090">
                  <c:v>41487</c:v>
                </c:pt>
                <c:pt idx="1091">
                  <c:v>41486</c:v>
                </c:pt>
                <c:pt idx="1092">
                  <c:v>41485</c:v>
                </c:pt>
                <c:pt idx="1093">
                  <c:v>41484</c:v>
                </c:pt>
                <c:pt idx="1094">
                  <c:v>41481</c:v>
                </c:pt>
                <c:pt idx="1095">
                  <c:v>41480</c:v>
                </c:pt>
                <c:pt idx="1096">
                  <c:v>41479</c:v>
                </c:pt>
                <c:pt idx="1097">
                  <c:v>41478</c:v>
                </c:pt>
                <c:pt idx="1098">
                  <c:v>41477</c:v>
                </c:pt>
                <c:pt idx="1099">
                  <c:v>41474</c:v>
                </c:pt>
                <c:pt idx="1100">
                  <c:v>41473</c:v>
                </c:pt>
                <c:pt idx="1101">
                  <c:v>41472</c:v>
                </c:pt>
                <c:pt idx="1102">
                  <c:v>41471</c:v>
                </c:pt>
                <c:pt idx="1103">
                  <c:v>41467</c:v>
                </c:pt>
                <c:pt idx="1104">
                  <c:v>41466</c:v>
                </c:pt>
                <c:pt idx="1105">
                  <c:v>41465</c:v>
                </c:pt>
                <c:pt idx="1106">
                  <c:v>41464</c:v>
                </c:pt>
                <c:pt idx="1107">
                  <c:v>41463</c:v>
                </c:pt>
                <c:pt idx="1108">
                  <c:v>41460</c:v>
                </c:pt>
                <c:pt idx="1109">
                  <c:v>41459</c:v>
                </c:pt>
                <c:pt idx="1110">
                  <c:v>41458</c:v>
                </c:pt>
                <c:pt idx="1111">
                  <c:v>41457</c:v>
                </c:pt>
                <c:pt idx="1112">
                  <c:v>41456</c:v>
                </c:pt>
                <c:pt idx="1113">
                  <c:v>41453</c:v>
                </c:pt>
                <c:pt idx="1114">
                  <c:v>41452</c:v>
                </c:pt>
                <c:pt idx="1115">
                  <c:v>41451</c:v>
                </c:pt>
                <c:pt idx="1116">
                  <c:v>41450</c:v>
                </c:pt>
                <c:pt idx="1117">
                  <c:v>41449</c:v>
                </c:pt>
                <c:pt idx="1118">
                  <c:v>41446</c:v>
                </c:pt>
                <c:pt idx="1119">
                  <c:v>41445</c:v>
                </c:pt>
                <c:pt idx="1120">
                  <c:v>41444</c:v>
                </c:pt>
                <c:pt idx="1121">
                  <c:v>41443</c:v>
                </c:pt>
                <c:pt idx="1122">
                  <c:v>41442</c:v>
                </c:pt>
                <c:pt idx="1123">
                  <c:v>41439</c:v>
                </c:pt>
                <c:pt idx="1124">
                  <c:v>41438</c:v>
                </c:pt>
                <c:pt idx="1125">
                  <c:v>41437</c:v>
                </c:pt>
                <c:pt idx="1126">
                  <c:v>41436</c:v>
                </c:pt>
                <c:pt idx="1127">
                  <c:v>41435</c:v>
                </c:pt>
                <c:pt idx="1128">
                  <c:v>41432</c:v>
                </c:pt>
                <c:pt idx="1129">
                  <c:v>41431</c:v>
                </c:pt>
                <c:pt idx="1130">
                  <c:v>41430</c:v>
                </c:pt>
                <c:pt idx="1131">
                  <c:v>41429</c:v>
                </c:pt>
                <c:pt idx="1132">
                  <c:v>41428</c:v>
                </c:pt>
                <c:pt idx="1133">
                  <c:v>41425</c:v>
                </c:pt>
                <c:pt idx="1134">
                  <c:v>41424</c:v>
                </c:pt>
                <c:pt idx="1135">
                  <c:v>41423</c:v>
                </c:pt>
                <c:pt idx="1136">
                  <c:v>41422</c:v>
                </c:pt>
                <c:pt idx="1137">
                  <c:v>41421</c:v>
                </c:pt>
                <c:pt idx="1138">
                  <c:v>41418</c:v>
                </c:pt>
                <c:pt idx="1139">
                  <c:v>41417</c:v>
                </c:pt>
                <c:pt idx="1140">
                  <c:v>41416</c:v>
                </c:pt>
                <c:pt idx="1141">
                  <c:v>41415</c:v>
                </c:pt>
                <c:pt idx="1142">
                  <c:v>41414</c:v>
                </c:pt>
                <c:pt idx="1143">
                  <c:v>41411</c:v>
                </c:pt>
                <c:pt idx="1144">
                  <c:v>41410</c:v>
                </c:pt>
                <c:pt idx="1145">
                  <c:v>41409</c:v>
                </c:pt>
                <c:pt idx="1146">
                  <c:v>41408</c:v>
                </c:pt>
                <c:pt idx="1147">
                  <c:v>41407</c:v>
                </c:pt>
                <c:pt idx="1148">
                  <c:v>41404</c:v>
                </c:pt>
                <c:pt idx="1149">
                  <c:v>41403</c:v>
                </c:pt>
                <c:pt idx="1150">
                  <c:v>41402</c:v>
                </c:pt>
                <c:pt idx="1151">
                  <c:v>41401</c:v>
                </c:pt>
                <c:pt idx="1152">
                  <c:v>41396</c:v>
                </c:pt>
                <c:pt idx="1153">
                  <c:v>41395</c:v>
                </c:pt>
                <c:pt idx="1154">
                  <c:v>41394</c:v>
                </c:pt>
                <c:pt idx="1155">
                  <c:v>41390</c:v>
                </c:pt>
                <c:pt idx="1156">
                  <c:v>41389</c:v>
                </c:pt>
                <c:pt idx="1157">
                  <c:v>41388</c:v>
                </c:pt>
                <c:pt idx="1158">
                  <c:v>41387</c:v>
                </c:pt>
                <c:pt idx="1159">
                  <c:v>41386</c:v>
                </c:pt>
                <c:pt idx="1160">
                  <c:v>41383</c:v>
                </c:pt>
                <c:pt idx="1161">
                  <c:v>41382</c:v>
                </c:pt>
                <c:pt idx="1162">
                  <c:v>41381</c:v>
                </c:pt>
                <c:pt idx="1163">
                  <c:v>41380</c:v>
                </c:pt>
                <c:pt idx="1164">
                  <c:v>41379</c:v>
                </c:pt>
                <c:pt idx="1165">
                  <c:v>41376</c:v>
                </c:pt>
                <c:pt idx="1166">
                  <c:v>41375</c:v>
                </c:pt>
                <c:pt idx="1167">
                  <c:v>41374</c:v>
                </c:pt>
                <c:pt idx="1168">
                  <c:v>41373</c:v>
                </c:pt>
                <c:pt idx="1169">
                  <c:v>41372</c:v>
                </c:pt>
                <c:pt idx="1170">
                  <c:v>41369</c:v>
                </c:pt>
                <c:pt idx="1171">
                  <c:v>41368</c:v>
                </c:pt>
                <c:pt idx="1172">
                  <c:v>41367</c:v>
                </c:pt>
                <c:pt idx="1173">
                  <c:v>41366</c:v>
                </c:pt>
                <c:pt idx="1174">
                  <c:v>41365</c:v>
                </c:pt>
                <c:pt idx="1175">
                  <c:v>41362</c:v>
                </c:pt>
                <c:pt idx="1176">
                  <c:v>41361</c:v>
                </c:pt>
                <c:pt idx="1177">
                  <c:v>41360</c:v>
                </c:pt>
                <c:pt idx="1178">
                  <c:v>41359</c:v>
                </c:pt>
                <c:pt idx="1179">
                  <c:v>41358</c:v>
                </c:pt>
                <c:pt idx="1180">
                  <c:v>41355</c:v>
                </c:pt>
                <c:pt idx="1181">
                  <c:v>41354</c:v>
                </c:pt>
                <c:pt idx="1182">
                  <c:v>41352</c:v>
                </c:pt>
                <c:pt idx="1183">
                  <c:v>41351</c:v>
                </c:pt>
                <c:pt idx="1184">
                  <c:v>41348</c:v>
                </c:pt>
                <c:pt idx="1185">
                  <c:v>41347</c:v>
                </c:pt>
                <c:pt idx="1186">
                  <c:v>41346</c:v>
                </c:pt>
                <c:pt idx="1187">
                  <c:v>41345</c:v>
                </c:pt>
                <c:pt idx="1188">
                  <c:v>41344</c:v>
                </c:pt>
                <c:pt idx="1189">
                  <c:v>41341</c:v>
                </c:pt>
                <c:pt idx="1190">
                  <c:v>41340</c:v>
                </c:pt>
                <c:pt idx="1191">
                  <c:v>41339</c:v>
                </c:pt>
                <c:pt idx="1192">
                  <c:v>41338</c:v>
                </c:pt>
                <c:pt idx="1193">
                  <c:v>41337</c:v>
                </c:pt>
                <c:pt idx="1194">
                  <c:v>41334</c:v>
                </c:pt>
                <c:pt idx="1195">
                  <c:v>41333</c:v>
                </c:pt>
                <c:pt idx="1196">
                  <c:v>41332</c:v>
                </c:pt>
                <c:pt idx="1197">
                  <c:v>41331</c:v>
                </c:pt>
                <c:pt idx="1198">
                  <c:v>41330</c:v>
                </c:pt>
                <c:pt idx="1199">
                  <c:v>41327</c:v>
                </c:pt>
                <c:pt idx="1200">
                  <c:v>41326</c:v>
                </c:pt>
                <c:pt idx="1201">
                  <c:v>41325</c:v>
                </c:pt>
                <c:pt idx="1202">
                  <c:v>41324</c:v>
                </c:pt>
                <c:pt idx="1203">
                  <c:v>41323</c:v>
                </c:pt>
                <c:pt idx="1204">
                  <c:v>41320</c:v>
                </c:pt>
                <c:pt idx="1205">
                  <c:v>41319</c:v>
                </c:pt>
                <c:pt idx="1206">
                  <c:v>41318</c:v>
                </c:pt>
                <c:pt idx="1207">
                  <c:v>41317</c:v>
                </c:pt>
                <c:pt idx="1208">
                  <c:v>41313</c:v>
                </c:pt>
                <c:pt idx="1209">
                  <c:v>41312</c:v>
                </c:pt>
                <c:pt idx="1210">
                  <c:v>41311</c:v>
                </c:pt>
                <c:pt idx="1211">
                  <c:v>41310</c:v>
                </c:pt>
                <c:pt idx="1212">
                  <c:v>41309</c:v>
                </c:pt>
                <c:pt idx="1213">
                  <c:v>41306</c:v>
                </c:pt>
                <c:pt idx="1214">
                  <c:v>41305</c:v>
                </c:pt>
                <c:pt idx="1215">
                  <c:v>41304</c:v>
                </c:pt>
                <c:pt idx="1216">
                  <c:v>41303</c:v>
                </c:pt>
                <c:pt idx="1217">
                  <c:v>41302</c:v>
                </c:pt>
                <c:pt idx="1218">
                  <c:v>41299</c:v>
                </c:pt>
                <c:pt idx="1219">
                  <c:v>41298</c:v>
                </c:pt>
                <c:pt idx="1220">
                  <c:v>41297</c:v>
                </c:pt>
                <c:pt idx="1221">
                  <c:v>41296</c:v>
                </c:pt>
                <c:pt idx="1222">
                  <c:v>41295</c:v>
                </c:pt>
                <c:pt idx="1223">
                  <c:v>41292</c:v>
                </c:pt>
                <c:pt idx="1224">
                  <c:v>41291</c:v>
                </c:pt>
                <c:pt idx="1225">
                  <c:v>41290</c:v>
                </c:pt>
                <c:pt idx="1226">
                  <c:v>41289</c:v>
                </c:pt>
                <c:pt idx="1227">
                  <c:v>41285</c:v>
                </c:pt>
                <c:pt idx="1228">
                  <c:v>41284</c:v>
                </c:pt>
                <c:pt idx="1229">
                  <c:v>41283</c:v>
                </c:pt>
                <c:pt idx="1230">
                  <c:v>41282</c:v>
                </c:pt>
                <c:pt idx="1231">
                  <c:v>41281</c:v>
                </c:pt>
                <c:pt idx="1232">
                  <c:v>41278</c:v>
                </c:pt>
                <c:pt idx="1233">
                  <c:v>41271</c:v>
                </c:pt>
                <c:pt idx="1234">
                  <c:v>41270</c:v>
                </c:pt>
                <c:pt idx="1235">
                  <c:v>41269</c:v>
                </c:pt>
                <c:pt idx="1236">
                  <c:v>41268</c:v>
                </c:pt>
                <c:pt idx="1237">
                  <c:v>41264</c:v>
                </c:pt>
                <c:pt idx="1238">
                  <c:v>41263</c:v>
                </c:pt>
                <c:pt idx="1239">
                  <c:v>41262</c:v>
                </c:pt>
                <c:pt idx="1240">
                  <c:v>41261</c:v>
                </c:pt>
                <c:pt idx="1241">
                  <c:v>41260</c:v>
                </c:pt>
                <c:pt idx="1242">
                  <c:v>41257</c:v>
                </c:pt>
                <c:pt idx="1243">
                  <c:v>41256</c:v>
                </c:pt>
                <c:pt idx="1244">
                  <c:v>41255</c:v>
                </c:pt>
                <c:pt idx="1245">
                  <c:v>41254</c:v>
                </c:pt>
                <c:pt idx="1246">
                  <c:v>41253</c:v>
                </c:pt>
                <c:pt idx="1247">
                  <c:v>41250</c:v>
                </c:pt>
                <c:pt idx="1248">
                  <c:v>41249</c:v>
                </c:pt>
                <c:pt idx="1249">
                  <c:v>41248</c:v>
                </c:pt>
                <c:pt idx="1250">
                  <c:v>41247</c:v>
                </c:pt>
                <c:pt idx="1251">
                  <c:v>41246</c:v>
                </c:pt>
                <c:pt idx="1252">
                  <c:v>41243</c:v>
                </c:pt>
                <c:pt idx="1253">
                  <c:v>41242</c:v>
                </c:pt>
                <c:pt idx="1254">
                  <c:v>41241</c:v>
                </c:pt>
                <c:pt idx="1255">
                  <c:v>41240</c:v>
                </c:pt>
                <c:pt idx="1256">
                  <c:v>41239</c:v>
                </c:pt>
                <c:pt idx="1257">
                  <c:v>41235</c:v>
                </c:pt>
                <c:pt idx="1258">
                  <c:v>41234</c:v>
                </c:pt>
                <c:pt idx="1259">
                  <c:v>41233</c:v>
                </c:pt>
                <c:pt idx="1260">
                  <c:v>41232</c:v>
                </c:pt>
                <c:pt idx="1261">
                  <c:v>41229</c:v>
                </c:pt>
                <c:pt idx="1262">
                  <c:v>41228</c:v>
                </c:pt>
                <c:pt idx="1263">
                  <c:v>41227</c:v>
                </c:pt>
                <c:pt idx="1264">
                  <c:v>41226</c:v>
                </c:pt>
                <c:pt idx="1265">
                  <c:v>41225</c:v>
                </c:pt>
                <c:pt idx="1266">
                  <c:v>41222</c:v>
                </c:pt>
                <c:pt idx="1267">
                  <c:v>41221</c:v>
                </c:pt>
                <c:pt idx="1268">
                  <c:v>41220</c:v>
                </c:pt>
                <c:pt idx="1269">
                  <c:v>41219</c:v>
                </c:pt>
                <c:pt idx="1270">
                  <c:v>41218</c:v>
                </c:pt>
                <c:pt idx="1271">
                  <c:v>41215</c:v>
                </c:pt>
                <c:pt idx="1272">
                  <c:v>41214</c:v>
                </c:pt>
                <c:pt idx="1273">
                  <c:v>41213</c:v>
                </c:pt>
                <c:pt idx="1274">
                  <c:v>41212</c:v>
                </c:pt>
                <c:pt idx="1275">
                  <c:v>41211</c:v>
                </c:pt>
                <c:pt idx="1276">
                  <c:v>41208</c:v>
                </c:pt>
                <c:pt idx="1277">
                  <c:v>41207</c:v>
                </c:pt>
                <c:pt idx="1278">
                  <c:v>41206</c:v>
                </c:pt>
                <c:pt idx="1279">
                  <c:v>41205</c:v>
                </c:pt>
                <c:pt idx="1280">
                  <c:v>41204</c:v>
                </c:pt>
                <c:pt idx="1281">
                  <c:v>41201</c:v>
                </c:pt>
                <c:pt idx="1282">
                  <c:v>41200</c:v>
                </c:pt>
                <c:pt idx="1283">
                  <c:v>41199</c:v>
                </c:pt>
                <c:pt idx="1284">
                  <c:v>41198</c:v>
                </c:pt>
                <c:pt idx="1285">
                  <c:v>41197</c:v>
                </c:pt>
                <c:pt idx="1286">
                  <c:v>41194</c:v>
                </c:pt>
                <c:pt idx="1287">
                  <c:v>41193</c:v>
                </c:pt>
                <c:pt idx="1288">
                  <c:v>41192</c:v>
                </c:pt>
                <c:pt idx="1289">
                  <c:v>41191</c:v>
                </c:pt>
                <c:pt idx="1290">
                  <c:v>41187</c:v>
                </c:pt>
                <c:pt idx="1291">
                  <c:v>41186</c:v>
                </c:pt>
                <c:pt idx="1292">
                  <c:v>41185</c:v>
                </c:pt>
                <c:pt idx="1293">
                  <c:v>41184</c:v>
                </c:pt>
                <c:pt idx="1294">
                  <c:v>41183</c:v>
                </c:pt>
                <c:pt idx="1295">
                  <c:v>41180</c:v>
                </c:pt>
                <c:pt idx="1296">
                  <c:v>41179</c:v>
                </c:pt>
                <c:pt idx="1297">
                  <c:v>41178</c:v>
                </c:pt>
                <c:pt idx="1298">
                  <c:v>41177</c:v>
                </c:pt>
                <c:pt idx="1299">
                  <c:v>41176</c:v>
                </c:pt>
                <c:pt idx="1300">
                  <c:v>41173</c:v>
                </c:pt>
                <c:pt idx="1301">
                  <c:v>41172</c:v>
                </c:pt>
                <c:pt idx="1302">
                  <c:v>41171</c:v>
                </c:pt>
                <c:pt idx="1303">
                  <c:v>41170</c:v>
                </c:pt>
                <c:pt idx="1304">
                  <c:v>41166</c:v>
                </c:pt>
                <c:pt idx="1305">
                  <c:v>41165</c:v>
                </c:pt>
                <c:pt idx="1306">
                  <c:v>41164</c:v>
                </c:pt>
                <c:pt idx="1307">
                  <c:v>41163</c:v>
                </c:pt>
                <c:pt idx="1308">
                  <c:v>41162</c:v>
                </c:pt>
                <c:pt idx="1309">
                  <c:v>41159</c:v>
                </c:pt>
                <c:pt idx="1310">
                  <c:v>41158</c:v>
                </c:pt>
                <c:pt idx="1311">
                  <c:v>41157</c:v>
                </c:pt>
                <c:pt idx="1312">
                  <c:v>41156</c:v>
                </c:pt>
                <c:pt idx="1313">
                  <c:v>41155</c:v>
                </c:pt>
                <c:pt idx="1314">
                  <c:v>41152</c:v>
                </c:pt>
                <c:pt idx="1315">
                  <c:v>41151</c:v>
                </c:pt>
                <c:pt idx="1316">
                  <c:v>41150</c:v>
                </c:pt>
                <c:pt idx="1317">
                  <c:v>41149</c:v>
                </c:pt>
                <c:pt idx="1318">
                  <c:v>41148</c:v>
                </c:pt>
                <c:pt idx="1319">
                  <c:v>41145</c:v>
                </c:pt>
                <c:pt idx="1320">
                  <c:v>41144</c:v>
                </c:pt>
                <c:pt idx="1321">
                  <c:v>41143</c:v>
                </c:pt>
                <c:pt idx="1322">
                  <c:v>41142</c:v>
                </c:pt>
                <c:pt idx="1323">
                  <c:v>41141</c:v>
                </c:pt>
                <c:pt idx="1324">
                  <c:v>41138</c:v>
                </c:pt>
                <c:pt idx="1325">
                  <c:v>41137</c:v>
                </c:pt>
                <c:pt idx="1326">
                  <c:v>41136</c:v>
                </c:pt>
                <c:pt idx="1327">
                  <c:v>41135</c:v>
                </c:pt>
                <c:pt idx="1328">
                  <c:v>41134</c:v>
                </c:pt>
                <c:pt idx="1329">
                  <c:v>41131</c:v>
                </c:pt>
                <c:pt idx="1330">
                  <c:v>41130</c:v>
                </c:pt>
                <c:pt idx="1331">
                  <c:v>41129</c:v>
                </c:pt>
                <c:pt idx="1332">
                  <c:v>41128</c:v>
                </c:pt>
                <c:pt idx="1333">
                  <c:v>41127</c:v>
                </c:pt>
                <c:pt idx="1334">
                  <c:v>41124</c:v>
                </c:pt>
                <c:pt idx="1335">
                  <c:v>41123</c:v>
                </c:pt>
                <c:pt idx="1336">
                  <c:v>41122</c:v>
                </c:pt>
                <c:pt idx="1337">
                  <c:v>41121</c:v>
                </c:pt>
                <c:pt idx="1338">
                  <c:v>41120</c:v>
                </c:pt>
                <c:pt idx="1339">
                  <c:v>41117</c:v>
                </c:pt>
                <c:pt idx="1340">
                  <c:v>41116</c:v>
                </c:pt>
                <c:pt idx="1341">
                  <c:v>41115</c:v>
                </c:pt>
                <c:pt idx="1342">
                  <c:v>41114</c:v>
                </c:pt>
                <c:pt idx="1343">
                  <c:v>41113</c:v>
                </c:pt>
                <c:pt idx="1344">
                  <c:v>41110</c:v>
                </c:pt>
                <c:pt idx="1345">
                  <c:v>41109</c:v>
                </c:pt>
                <c:pt idx="1346">
                  <c:v>41108</c:v>
                </c:pt>
                <c:pt idx="1347">
                  <c:v>41107</c:v>
                </c:pt>
                <c:pt idx="1348">
                  <c:v>41103</c:v>
                </c:pt>
                <c:pt idx="1349">
                  <c:v>41102</c:v>
                </c:pt>
                <c:pt idx="1350">
                  <c:v>41101</c:v>
                </c:pt>
                <c:pt idx="1351">
                  <c:v>41100</c:v>
                </c:pt>
                <c:pt idx="1352">
                  <c:v>41099</c:v>
                </c:pt>
                <c:pt idx="1353">
                  <c:v>41096</c:v>
                </c:pt>
                <c:pt idx="1354">
                  <c:v>41095</c:v>
                </c:pt>
                <c:pt idx="1355">
                  <c:v>41094</c:v>
                </c:pt>
                <c:pt idx="1356">
                  <c:v>41093</c:v>
                </c:pt>
                <c:pt idx="1357">
                  <c:v>41092</c:v>
                </c:pt>
                <c:pt idx="1358">
                  <c:v>41089</c:v>
                </c:pt>
                <c:pt idx="1359">
                  <c:v>41088</c:v>
                </c:pt>
                <c:pt idx="1360">
                  <c:v>41087</c:v>
                </c:pt>
                <c:pt idx="1361">
                  <c:v>41086</c:v>
                </c:pt>
                <c:pt idx="1362">
                  <c:v>41085</c:v>
                </c:pt>
                <c:pt idx="1363">
                  <c:v>41082</c:v>
                </c:pt>
                <c:pt idx="1364">
                  <c:v>41081</c:v>
                </c:pt>
                <c:pt idx="1365">
                  <c:v>41080</c:v>
                </c:pt>
                <c:pt idx="1366">
                  <c:v>41079</c:v>
                </c:pt>
                <c:pt idx="1367">
                  <c:v>41078</c:v>
                </c:pt>
                <c:pt idx="1368">
                  <c:v>41075</c:v>
                </c:pt>
                <c:pt idx="1369">
                  <c:v>41074</c:v>
                </c:pt>
                <c:pt idx="1370">
                  <c:v>41073</c:v>
                </c:pt>
                <c:pt idx="1371">
                  <c:v>41072</c:v>
                </c:pt>
                <c:pt idx="1372">
                  <c:v>41071</c:v>
                </c:pt>
                <c:pt idx="1373">
                  <c:v>41068</c:v>
                </c:pt>
                <c:pt idx="1374">
                  <c:v>41067</c:v>
                </c:pt>
                <c:pt idx="1375">
                  <c:v>41066</c:v>
                </c:pt>
                <c:pt idx="1376">
                  <c:v>41065</c:v>
                </c:pt>
                <c:pt idx="1377">
                  <c:v>41064</c:v>
                </c:pt>
                <c:pt idx="1378">
                  <c:v>41061</c:v>
                </c:pt>
                <c:pt idx="1379">
                  <c:v>41060</c:v>
                </c:pt>
                <c:pt idx="1380">
                  <c:v>41059</c:v>
                </c:pt>
                <c:pt idx="1381">
                  <c:v>41058</c:v>
                </c:pt>
                <c:pt idx="1382">
                  <c:v>41057</c:v>
                </c:pt>
                <c:pt idx="1383">
                  <c:v>41054</c:v>
                </c:pt>
                <c:pt idx="1384">
                  <c:v>41053</c:v>
                </c:pt>
                <c:pt idx="1385">
                  <c:v>41052</c:v>
                </c:pt>
                <c:pt idx="1386">
                  <c:v>41051</c:v>
                </c:pt>
                <c:pt idx="1387">
                  <c:v>41050</c:v>
                </c:pt>
                <c:pt idx="1388">
                  <c:v>41047</c:v>
                </c:pt>
                <c:pt idx="1389">
                  <c:v>41046</c:v>
                </c:pt>
                <c:pt idx="1390">
                  <c:v>41045</c:v>
                </c:pt>
                <c:pt idx="1391">
                  <c:v>41044</c:v>
                </c:pt>
                <c:pt idx="1392">
                  <c:v>41043</c:v>
                </c:pt>
                <c:pt idx="1393">
                  <c:v>41040</c:v>
                </c:pt>
                <c:pt idx="1394">
                  <c:v>41039</c:v>
                </c:pt>
                <c:pt idx="1395">
                  <c:v>41038</c:v>
                </c:pt>
                <c:pt idx="1396">
                  <c:v>41037</c:v>
                </c:pt>
                <c:pt idx="1397">
                  <c:v>41036</c:v>
                </c:pt>
                <c:pt idx="1398">
                  <c:v>41031</c:v>
                </c:pt>
                <c:pt idx="1399">
                  <c:v>41030</c:v>
                </c:pt>
                <c:pt idx="1400">
                  <c:v>41026</c:v>
                </c:pt>
                <c:pt idx="1401">
                  <c:v>41025</c:v>
                </c:pt>
                <c:pt idx="1402">
                  <c:v>41024</c:v>
                </c:pt>
                <c:pt idx="1403">
                  <c:v>41023</c:v>
                </c:pt>
                <c:pt idx="1404">
                  <c:v>41022</c:v>
                </c:pt>
                <c:pt idx="1405">
                  <c:v>41019</c:v>
                </c:pt>
                <c:pt idx="1406">
                  <c:v>41018</c:v>
                </c:pt>
                <c:pt idx="1407">
                  <c:v>41017</c:v>
                </c:pt>
                <c:pt idx="1408">
                  <c:v>41016</c:v>
                </c:pt>
                <c:pt idx="1409">
                  <c:v>41015</c:v>
                </c:pt>
                <c:pt idx="1410">
                  <c:v>41012</c:v>
                </c:pt>
                <c:pt idx="1411">
                  <c:v>41011</c:v>
                </c:pt>
                <c:pt idx="1412">
                  <c:v>41010</c:v>
                </c:pt>
                <c:pt idx="1413">
                  <c:v>41009</c:v>
                </c:pt>
                <c:pt idx="1414">
                  <c:v>41008</c:v>
                </c:pt>
                <c:pt idx="1415">
                  <c:v>41005</c:v>
                </c:pt>
                <c:pt idx="1416">
                  <c:v>41004</c:v>
                </c:pt>
                <c:pt idx="1417">
                  <c:v>41003</c:v>
                </c:pt>
                <c:pt idx="1418">
                  <c:v>41002</c:v>
                </c:pt>
                <c:pt idx="1419">
                  <c:v>41001</c:v>
                </c:pt>
                <c:pt idx="1420">
                  <c:v>40998</c:v>
                </c:pt>
                <c:pt idx="1421">
                  <c:v>40997</c:v>
                </c:pt>
                <c:pt idx="1422">
                  <c:v>40996</c:v>
                </c:pt>
                <c:pt idx="1423">
                  <c:v>40995</c:v>
                </c:pt>
                <c:pt idx="1424">
                  <c:v>40994</c:v>
                </c:pt>
                <c:pt idx="1425">
                  <c:v>40991</c:v>
                </c:pt>
                <c:pt idx="1426">
                  <c:v>40990</c:v>
                </c:pt>
                <c:pt idx="1427">
                  <c:v>40989</c:v>
                </c:pt>
                <c:pt idx="1428">
                  <c:v>40987</c:v>
                </c:pt>
                <c:pt idx="1429">
                  <c:v>40984</c:v>
                </c:pt>
                <c:pt idx="1430">
                  <c:v>40983</c:v>
                </c:pt>
                <c:pt idx="1431">
                  <c:v>40982</c:v>
                </c:pt>
                <c:pt idx="1432">
                  <c:v>40981</c:v>
                </c:pt>
                <c:pt idx="1433">
                  <c:v>40980</c:v>
                </c:pt>
                <c:pt idx="1434">
                  <c:v>40977</c:v>
                </c:pt>
                <c:pt idx="1435">
                  <c:v>40976</c:v>
                </c:pt>
                <c:pt idx="1436">
                  <c:v>40975</c:v>
                </c:pt>
                <c:pt idx="1437">
                  <c:v>40974</c:v>
                </c:pt>
                <c:pt idx="1438">
                  <c:v>40973</c:v>
                </c:pt>
                <c:pt idx="1439">
                  <c:v>40970</c:v>
                </c:pt>
                <c:pt idx="1440">
                  <c:v>40969</c:v>
                </c:pt>
                <c:pt idx="1441">
                  <c:v>40968</c:v>
                </c:pt>
                <c:pt idx="1442">
                  <c:v>40967</c:v>
                </c:pt>
                <c:pt idx="1443">
                  <c:v>40966</c:v>
                </c:pt>
                <c:pt idx="1444">
                  <c:v>40963</c:v>
                </c:pt>
                <c:pt idx="1445">
                  <c:v>40962</c:v>
                </c:pt>
                <c:pt idx="1446">
                  <c:v>40961</c:v>
                </c:pt>
                <c:pt idx="1447">
                  <c:v>40960</c:v>
                </c:pt>
                <c:pt idx="1448">
                  <c:v>40959</c:v>
                </c:pt>
                <c:pt idx="1449">
                  <c:v>40956</c:v>
                </c:pt>
                <c:pt idx="1450">
                  <c:v>40955</c:v>
                </c:pt>
                <c:pt idx="1451">
                  <c:v>40954</c:v>
                </c:pt>
                <c:pt idx="1452">
                  <c:v>40953</c:v>
                </c:pt>
                <c:pt idx="1453">
                  <c:v>40952</c:v>
                </c:pt>
                <c:pt idx="1454">
                  <c:v>40949</c:v>
                </c:pt>
                <c:pt idx="1455">
                  <c:v>40948</c:v>
                </c:pt>
                <c:pt idx="1456">
                  <c:v>40947</c:v>
                </c:pt>
                <c:pt idx="1457">
                  <c:v>40946</c:v>
                </c:pt>
                <c:pt idx="1458">
                  <c:v>40945</c:v>
                </c:pt>
                <c:pt idx="1459">
                  <c:v>40942</c:v>
                </c:pt>
                <c:pt idx="1460">
                  <c:v>40941</c:v>
                </c:pt>
                <c:pt idx="1461">
                  <c:v>40940</c:v>
                </c:pt>
                <c:pt idx="1462">
                  <c:v>40939</c:v>
                </c:pt>
                <c:pt idx="1463">
                  <c:v>40938</c:v>
                </c:pt>
                <c:pt idx="1464">
                  <c:v>40935</c:v>
                </c:pt>
                <c:pt idx="1465">
                  <c:v>40934</c:v>
                </c:pt>
                <c:pt idx="1466">
                  <c:v>40933</c:v>
                </c:pt>
                <c:pt idx="1467">
                  <c:v>40932</c:v>
                </c:pt>
                <c:pt idx="1468">
                  <c:v>40931</c:v>
                </c:pt>
                <c:pt idx="1469">
                  <c:v>40928</c:v>
                </c:pt>
                <c:pt idx="1470">
                  <c:v>40927</c:v>
                </c:pt>
                <c:pt idx="1471">
                  <c:v>40926</c:v>
                </c:pt>
                <c:pt idx="1472">
                  <c:v>40925</c:v>
                </c:pt>
                <c:pt idx="1473">
                  <c:v>40924</c:v>
                </c:pt>
              </c:numCache>
            </c:numRef>
          </c:cat>
          <c:val>
            <c:numRef>
              <c:f>曜日別リターン!$P$26:$P$1744</c:f>
              <c:numCache>
                <c:formatCode>#,##0"円";[Red]\-#,##0"円"</c:formatCode>
                <c:ptCount val="1719"/>
                <c:pt idx="0">
                  <c:v>537</c:v>
                </c:pt>
                <c:pt idx="1">
                  <c:v>537</c:v>
                </c:pt>
                <c:pt idx="2">
                  <c:v>537</c:v>
                </c:pt>
                <c:pt idx="3">
                  <c:v>537</c:v>
                </c:pt>
                <c:pt idx="4">
                  <c:v>537</c:v>
                </c:pt>
                <c:pt idx="5">
                  <c:v>538</c:v>
                </c:pt>
                <c:pt idx="6">
                  <c:v>538</c:v>
                </c:pt>
                <c:pt idx="7">
                  <c:v>538</c:v>
                </c:pt>
                <c:pt idx="8">
                  <c:v>538</c:v>
                </c:pt>
                <c:pt idx="9">
                  <c:v>538</c:v>
                </c:pt>
                <c:pt idx="10">
                  <c:v>538</c:v>
                </c:pt>
                <c:pt idx="11">
                  <c:v>530.5</c:v>
                </c:pt>
                <c:pt idx="12">
                  <c:v>530.5</c:v>
                </c:pt>
                <c:pt idx="13">
                  <c:v>530.5</c:v>
                </c:pt>
                <c:pt idx="14">
                  <c:v>530.5</c:v>
                </c:pt>
                <c:pt idx="15">
                  <c:v>530.5</c:v>
                </c:pt>
                <c:pt idx="16">
                  <c:v>500.5</c:v>
                </c:pt>
                <c:pt idx="17">
                  <c:v>500.5</c:v>
                </c:pt>
                <c:pt idx="18">
                  <c:v>500.5</c:v>
                </c:pt>
                <c:pt idx="19">
                  <c:v>500.5</c:v>
                </c:pt>
                <c:pt idx="20">
                  <c:v>500.5</c:v>
                </c:pt>
                <c:pt idx="21">
                  <c:v>532</c:v>
                </c:pt>
                <c:pt idx="22">
                  <c:v>532</c:v>
                </c:pt>
                <c:pt idx="23">
                  <c:v>532</c:v>
                </c:pt>
                <c:pt idx="24">
                  <c:v>532</c:v>
                </c:pt>
                <c:pt idx="25">
                  <c:v>532</c:v>
                </c:pt>
                <c:pt idx="26">
                  <c:v>532.5</c:v>
                </c:pt>
                <c:pt idx="27">
                  <c:v>532.5</c:v>
                </c:pt>
                <c:pt idx="28">
                  <c:v>532.5</c:v>
                </c:pt>
                <c:pt idx="29">
                  <c:v>532.5</c:v>
                </c:pt>
                <c:pt idx="30">
                  <c:v>532.5</c:v>
                </c:pt>
                <c:pt idx="31">
                  <c:v>389.5</c:v>
                </c:pt>
                <c:pt idx="32">
                  <c:v>389.5</c:v>
                </c:pt>
                <c:pt idx="33">
                  <c:v>389.5</c:v>
                </c:pt>
                <c:pt idx="34">
                  <c:v>389.5</c:v>
                </c:pt>
                <c:pt idx="35">
                  <c:v>416</c:v>
                </c:pt>
                <c:pt idx="36">
                  <c:v>416</c:v>
                </c:pt>
                <c:pt idx="37">
                  <c:v>416</c:v>
                </c:pt>
                <c:pt idx="38">
                  <c:v>416</c:v>
                </c:pt>
                <c:pt idx="39">
                  <c:v>416</c:v>
                </c:pt>
                <c:pt idx="40">
                  <c:v>478.5</c:v>
                </c:pt>
                <c:pt idx="41">
                  <c:v>478.5</c:v>
                </c:pt>
                <c:pt idx="42">
                  <c:v>478.5</c:v>
                </c:pt>
                <c:pt idx="43">
                  <c:v>478.5</c:v>
                </c:pt>
                <c:pt idx="44">
                  <c:v>478.5</c:v>
                </c:pt>
                <c:pt idx="45">
                  <c:v>444.5</c:v>
                </c:pt>
                <c:pt idx="46">
                  <c:v>444.5</c:v>
                </c:pt>
                <c:pt idx="47">
                  <c:v>444.5</c:v>
                </c:pt>
                <c:pt idx="48">
                  <c:v>444.5</c:v>
                </c:pt>
                <c:pt idx="49">
                  <c:v>438.5</c:v>
                </c:pt>
                <c:pt idx="50">
                  <c:v>438.5</c:v>
                </c:pt>
                <c:pt idx="51">
                  <c:v>438.5</c:v>
                </c:pt>
                <c:pt idx="52">
                  <c:v>438.5</c:v>
                </c:pt>
                <c:pt idx="53">
                  <c:v>438.5</c:v>
                </c:pt>
                <c:pt idx="54">
                  <c:v>441.5</c:v>
                </c:pt>
                <c:pt idx="55">
                  <c:v>441.5</c:v>
                </c:pt>
                <c:pt idx="56">
                  <c:v>441.5</c:v>
                </c:pt>
                <c:pt idx="57">
                  <c:v>441.5</c:v>
                </c:pt>
                <c:pt idx="58">
                  <c:v>441.5</c:v>
                </c:pt>
                <c:pt idx="59">
                  <c:v>429</c:v>
                </c:pt>
                <c:pt idx="60">
                  <c:v>429</c:v>
                </c:pt>
                <c:pt idx="61">
                  <c:v>429</c:v>
                </c:pt>
                <c:pt idx="62">
                  <c:v>429</c:v>
                </c:pt>
                <c:pt idx="63">
                  <c:v>429</c:v>
                </c:pt>
                <c:pt idx="64">
                  <c:v>481.5</c:v>
                </c:pt>
                <c:pt idx="65">
                  <c:v>481.5</c:v>
                </c:pt>
                <c:pt idx="66">
                  <c:v>481.5</c:v>
                </c:pt>
                <c:pt idx="67">
                  <c:v>481.5</c:v>
                </c:pt>
                <c:pt idx="68">
                  <c:v>474.5</c:v>
                </c:pt>
                <c:pt idx="69">
                  <c:v>474.5</c:v>
                </c:pt>
                <c:pt idx="70">
                  <c:v>474.5</c:v>
                </c:pt>
                <c:pt idx="71">
                  <c:v>474.5</c:v>
                </c:pt>
                <c:pt idx="72">
                  <c:v>474.5</c:v>
                </c:pt>
                <c:pt idx="73">
                  <c:v>448</c:v>
                </c:pt>
                <c:pt idx="74">
                  <c:v>448</c:v>
                </c:pt>
                <c:pt idx="75">
                  <c:v>448</c:v>
                </c:pt>
                <c:pt idx="76">
                  <c:v>448</c:v>
                </c:pt>
                <c:pt idx="77">
                  <c:v>448</c:v>
                </c:pt>
                <c:pt idx="78">
                  <c:v>462</c:v>
                </c:pt>
                <c:pt idx="79">
                  <c:v>462</c:v>
                </c:pt>
                <c:pt idx="80">
                  <c:v>462</c:v>
                </c:pt>
                <c:pt idx="81">
                  <c:v>462</c:v>
                </c:pt>
                <c:pt idx="82">
                  <c:v>443</c:v>
                </c:pt>
                <c:pt idx="83">
                  <c:v>443</c:v>
                </c:pt>
                <c:pt idx="84">
                  <c:v>443</c:v>
                </c:pt>
                <c:pt idx="85">
                  <c:v>443</c:v>
                </c:pt>
                <c:pt idx="86">
                  <c:v>443</c:v>
                </c:pt>
                <c:pt idx="87">
                  <c:v>415.5</c:v>
                </c:pt>
                <c:pt idx="88">
                  <c:v>415.5</c:v>
                </c:pt>
                <c:pt idx="89">
                  <c:v>415.5</c:v>
                </c:pt>
                <c:pt idx="90">
                  <c:v>415.5</c:v>
                </c:pt>
                <c:pt idx="91">
                  <c:v>415.5</c:v>
                </c:pt>
                <c:pt idx="92">
                  <c:v>376.5</c:v>
                </c:pt>
                <c:pt idx="93">
                  <c:v>376.5</c:v>
                </c:pt>
                <c:pt idx="94">
                  <c:v>376.5</c:v>
                </c:pt>
                <c:pt idx="95">
                  <c:v>376.5</c:v>
                </c:pt>
                <c:pt idx="96">
                  <c:v>376.5</c:v>
                </c:pt>
                <c:pt idx="97">
                  <c:v>537.5</c:v>
                </c:pt>
                <c:pt idx="98">
                  <c:v>537.5</c:v>
                </c:pt>
                <c:pt idx="99">
                  <c:v>537.5</c:v>
                </c:pt>
                <c:pt idx="100">
                  <c:v>537.5</c:v>
                </c:pt>
                <c:pt idx="101">
                  <c:v>537.5</c:v>
                </c:pt>
                <c:pt idx="102">
                  <c:v>547.5</c:v>
                </c:pt>
                <c:pt idx="103">
                  <c:v>547.5</c:v>
                </c:pt>
                <c:pt idx="104">
                  <c:v>547.5</c:v>
                </c:pt>
                <c:pt idx="105">
                  <c:v>547.5</c:v>
                </c:pt>
                <c:pt idx="106">
                  <c:v>519.5</c:v>
                </c:pt>
                <c:pt idx="107">
                  <c:v>519.5</c:v>
                </c:pt>
                <c:pt idx="108">
                  <c:v>519.5</c:v>
                </c:pt>
                <c:pt idx="109">
                  <c:v>519.5</c:v>
                </c:pt>
                <c:pt idx="110">
                  <c:v>519.5</c:v>
                </c:pt>
                <c:pt idx="111">
                  <c:v>526</c:v>
                </c:pt>
                <c:pt idx="112">
                  <c:v>526</c:v>
                </c:pt>
                <c:pt idx="113">
                  <c:v>526</c:v>
                </c:pt>
                <c:pt idx="114">
                  <c:v>526</c:v>
                </c:pt>
                <c:pt idx="115">
                  <c:v>526</c:v>
                </c:pt>
                <c:pt idx="116">
                  <c:v>526.5</c:v>
                </c:pt>
                <c:pt idx="117">
                  <c:v>526.5</c:v>
                </c:pt>
                <c:pt idx="118">
                  <c:v>526.5</c:v>
                </c:pt>
                <c:pt idx="119">
                  <c:v>526.5</c:v>
                </c:pt>
                <c:pt idx="120">
                  <c:v>526.5</c:v>
                </c:pt>
                <c:pt idx="121">
                  <c:v>502</c:v>
                </c:pt>
                <c:pt idx="122">
                  <c:v>502</c:v>
                </c:pt>
                <c:pt idx="123">
                  <c:v>502</c:v>
                </c:pt>
                <c:pt idx="124">
                  <c:v>502</c:v>
                </c:pt>
                <c:pt idx="125">
                  <c:v>521</c:v>
                </c:pt>
                <c:pt idx="126">
                  <c:v>521</c:v>
                </c:pt>
                <c:pt idx="127">
                  <c:v>521</c:v>
                </c:pt>
                <c:pt idx="128">
                  <c:v>521</c:v>
                </c:pt>
                <c:pt idx="129">
                  <c:v>521</c:v>
                </c:pt>
                <c:pt idx="130">
                  <c:v>490</c:v>
                </c:pt>
                <c:pt idx="131">
                  <c:v>490</c:v>
                </c:pt>
                <c:pt idx="132">
                  <c:v>490</c:v>
                </c:pt>
                <c:pt idx="133">
                  <c:v>490</c:v>
                </c:pt>
                <c:pt idx="134">
                  <c:v>490</c:v>
                </c:pt>
                <c:pt idx="135">
                  <c:v>417</c:v>
                </c:pt>
                <c:pt idx="136">
                  <c:v>417</c:v>
                </c:pt>
                <c:pt idx="137">
                  <c:v>417</c:v>
                </c:pt>
                <c:pt idx="138">
                  <c:v>417</c:v>
                </c:pt>
                <c:pt idx="139">
                  <c:v>417</c:v>
                </c:pt>
                <c:pt idx="140">
                  <c:v>420.5</c:v>
                </c:pt>
                <c:pt idx="141">
                  <c:v>420.5</c:v>
                </c:pt>
                <c:pt idx="142">
                  <c:v>420.5</c:v>
                </c:pt>
                <c:pt idx="143">
                  <c:v>420.5</c:v>
                </c:pt>
                <c:pt idx="144">
                  <c:v>420.5</c:v>
                </c:pt>
                <c:pt idx="145">
                  <c:v>446.5</c:v>
                </c:pt>
                <c:pt idx="146">
                  <c:v>446.5</c:v>
                </c:pt>
                <c:pt idx="147">
                  <c:v>446.5</c:v>
                </c:pt>
                <c:pt idx="148">
                  <c:v>446.5</c:v>
                </c:pt>
                <c:pt idx="149">
                  <c:v>446.5</c:v>
                </c:pt>
                <c:pt idx="150">
                  <c:v>415</c:v>
                </c:pt>
                <c:pt idx="151">
                  <c:v>415</c:v>
                </c:pt>
                <c:pt idx="152">
                  <c:v>415</c:v>
                </c:pt>
                <c:pt idx="153">
                  <c:v>415</c:v>
                </c:pt>
                <c:pt idx="154">
                  <c:v>415</c:v>
                </c:pt>
                <c:pt idx="155">
                  <c:v>454</c:v>
                </c:pt>
                <c:pt idx="156">
                  <c:v>454</c:v>
                </c:pt>
                <c:pt idx="157">
                  <c:v>454</c:v>
                </c:pt>
                <c:pt idx="158">
                  <c:v>454</c:v>
                </c:pt>
                <c:pt idx="159">
                  <c:v>454</c:v>
                </c:pt>
                <c:pt idx="160">
                  <c:v>496</c:v>
                </c:pt>
                <c:pt idx="161">
                  <c:v>496</c:v>
                </c:pt>
                <c:pt idx="162">
                  <c:v>496</c:v>
                </c:pt>
                <c:pt idx="163">
                  <c:v>496</c:v>
                </c:pt>
                <c:pt idx="164">
                  <c:v>496</c:v>
                </c:pt>
                <c:pt idx="165">
                  <c:v>545.5</c:v>
                </c:pt>
                <c:pt idx="166">
                  <c:v>545.5</c:v>
                </c:pt>
                <c:pt idx="167">
                  <c:v>545.5</c:v>
                </c:pt>
                <c:pt idx="168">
                  <c:v>545.5</c:v>
                </c:pt>
                <c:pt idx="169">
                  <c:v>545.5</c:v>
                </c:pt>
                <c:pt idx="170">
                  <c:v>491.5</c:v>
                </c:pt>
                <c:pt idx="171">
                  <c:v>491.5</c:v>
                </c:pt>
                <c:pt idx="172">
                  <c:v>491.5</c:v>
                </c:pt>
                <c:pt idx="173">
                  <c:v>491.5</c:v>
                </c:pt>
                <c:pt idx="174">
                  <c:v>491.5</c:v>
                </c:pt>
                <c:pt idx="175">
                  <c:v>491.5</c:v>
                </c:pt>
                <c:pt idx="176">
                  <c:v>491.5</c:v>
                </c:pt>
                <c:pt idx="177">
                  <c:v>485.5</c:v>
                </c:pt>
                <c:pt idx="178">
                  <c:v>485.5</c:v>
                </c:pt>
                <c:pt idx="179">
                  <c:v>485.5</c:v>
                </c:pt>
                <c:pt idx="180">
                  <c:v>485.5</c:v>
                </c:pt>
                <c:pt idx="181">
                  <c:v>485.5</c:v>
                </c:pt>
                <c:pt idx="182">
                  <c:v>479</c:v>
                </c:pt>
                <c:pt idx="183">
                  <c:v>479</c:v>
                </c:pt>
                <c:pt idx="184">
                  <c:v>479</c:v>
                </c:pt>
                <c:pt idx="185">
                  <c:v>479</c:v>
                </c:pt>
                <c:pt idx="186">
                  <c:v>479</c:v>
                </c:pt>
                <c:pt idx="187">
                  <c:v>518</c:v>
                </c:pt>
                <c:pt idx="188">
                  <c:v>518</c:v>
                </c:pt>
                <c:pt idx="189">
                  <c:v>518</c:v>
                </c:pt>
                <c:pt idx="190">
                  <c:v>518</c:v>
                </c:pt>
                <c:pt idx="191">
                  <c:v>518</c:v>
                </c:pt>
                <c:pt idx="192">
                  <c:v>551.5</c:v>
                </c:pt>
                <c:pt idx="193">
                  <c:v>551.5</c:v>
                </c:pt>
                <c:pt idx="194">
                  <c:v>551.5</c:v>
                </c:pt>
                <c:pt idx="195">
                  <c:v>551.5</c:v>
                </c:pt>
                <c:pt idx="196">
                  <c:v>551.5</c:v>
                </c:pt>
                <c:pt idx="197">
                  <c:v>561.5</c:v>
                </c:pt>
                <c:pt idx="198">
                  <c:v>561.5</c:v>
                </c:pt>
                <c:pt idx="199">
                  <c:v>561.5</c:v>
                </c:pt>
                <c:pt idx="200">
                  <c:v>561.5</c:v>
                </c:pt>
                <c:pt idx="201">
                  <c:v>561.5</c:v>
                </c:pt>
                <c:pt idx="202">
                  <c:v>543.5</c:v>
                </c:pt>
                <c:pt idx="203">
                  <c:v>543.5</c:v>
                </c:pt>
                <c:pt idx="204">
                  <c:v>543.5</c:v>
                </c:pt>
                <c:pt idx="205">
                  <c:v>543.5</c:v>
                </c:pt>
                <c:pt idx="206">
                  <c:v>537</c:v>
                </c:pt>
                <c:pt idx="207">
                  <c:v>537</c:v>
                </c:pt>
                <c:pt idx="208">
                  <c:v>537</c:v>
                </c:pt>
                <c:pt idx="209">
                  <c:v>537</c:v>
                </c:pt>
                <c:pt idx="210">
                  <c:v>537</c:v>
                </c:pt>
                <c:pt idx="211">
                  <c:v>604.5</c:v>
                </c:pt>
                <c:pt idx="212">
                  <c:v>604.5</c:v>
                </c:pt>
                <c:pt idx="213">
                  <c:v>604.5</c:v>
                </c:pt>
                <c:pt idx="214">
                  <c:v>604.5</c:v>
                </c:pt>
                <c:pt idx="215">
                  <c:v>604.5</c:v>
                </c:pt>
                <c:pt idx="216">
                  <c:v>512.5</c:v>
                </c:pt>
                <c:pt idx="217">
                  <c:v>512.5</c:v>
                </c:pt>
                <c:pt idx="218">
                  <c:v>512.5</c:v>
                </c:pt>
                <c:pt idx="219">
                  <c:v>512.5</c:v>
                </c:pt>
                <c:pt idx="220">
                  <c:v>512.5</c:v>
                </c:pt>
                <c:pt idx="221">
                  <c:v>496</c:v>
                </c:pt>
                <c:pt idx="222">
                  <c:v>496</c:v>
                </c:pt>
                <c:pt idx="223">
                  <c:v>496</c:v>
                </c:pt>
                <c:pt idx="224">
                  <c:v>496</c:v>
                </c:pt>
                <c:pt idx="225">
                  <c:v>496</c:v>
                </c:pt>
                <c:pt idx="226">
                  <c:v>510</c:v>
                </c:pt>
                <c:pt idx="227">
                  <c:v>510</c:v>
                </c:pt>
                <c:pt idx="228">
                  <c:v>510</c:v>
                </c:pt>
                <c:pt idx="229">
                  <c:v>510</c:v>
                </c:pt>
                <c:pt idx="230">
                  <c:v>510</c:v>
                </c:pt>
                <c:pt idx="231">
                  <c:v>502</c:v>
                </c:pt>
                <c:pt idx="232">
                  <c:v>502</c:v>
                </c:pt>
                <c:pt idx="233">
                  <c:v>502</c:v>
                </c:pt>
                <c:pt idx="234">
                  <c:v>502</c:v>
                </c:pt>
                <c:pt idx="235">
                  <c:v>502</c:v>
                </c:pt>
                <c:pt idx="236">
                  <c:v>461.5</c:v>
                </c:pt>
                <c:pt idx="237">
                  <c:v>461.5</c:v>
                </c:pt>
                <c:pt idx="238">
                  <c:v>461.5</c:v>
                </c:pt>
                <c:pt idx="239">
                  <c:v>461.5</c:v>
                </c:pt>
                <c:pt idx="240">
                  <c:v>461.5</c:v>
                </c:pt>
                <c:pt idx="241">
                  <c:v>441.5</c:v>
                </c:pt>
                <c:pt idx="242">
                  <c:v>441.5</c:v>
                </c:pt>
                <c:pt idx="243">
                  <c:v>441.5</c:v>
                </c:pt>
                <c:pt idx="244">
                  <c:v>441.5</c:v>
                </c:pt>
                <c:pt idx="245">
                  <c:v>441.5</c:v>
                </c:pt>
                <c:pt idx="246">
                  <c:v>300.5</c:v>
                </c:pt>
                <c:pt idx="247">
                  <c:v>300.5</c:v>
                </c:pt>
                <c:pt idx="248">
                  <c:v>300.5</c:v>
                </c:pt>
                <c:pt idx="249">
                  <c:v>300.5</c:v>
                </c:pt>
                <c:pt idx="250">
                  <c:v>300.5</c:v>
                </c:pt>
                <c:pt idx="251">
                  <c:v>263.5</c:v>
                </c:pt>
                <c:pt idx="252">
                  <c:v>263.5</c:v>
                </c:pt>
                <c:pt idx="253">
                  <c:v>263.5</c:v>
                </c:pt>
                <c:pt idx="254">
                  <c:v>263.5</c:v>
                </c:pt>
                <c:pt idx="255">
                  <c:v>143.5</c:v>
                </c:pt>
                <c:pt idx="256">
                  <c:v>143.5</c:v>
                </c:pt>
                <c:pt idx="257">
                  <c:v>143.5</c:v>
                </c:pt>
                <c:pt idx="258">
                  <c:v>142</c:v>
                </c:pt>
                <c:pt idx="259">
                  <c:v>142</c:v>
                </c:pt>
                <c:pt idx="260">
                  <c:v>142</c:v>
                </c:pt>
                <c:pt idx="261">
                  <c:v>142</c:v>
                </c:pt>
                <c:pt idx="262">
                  <c:v>151</c:v>
                </c:pt>
                <c:pt idx="263">
                  <c:v>151</c:v>
                </c:pt>
                <c:pt idx="264">
                  <c:v>151</c:v>
                </c:pt>
                <c:pt idx="265">
                  <c:v>151</c:v>
                </c:pt>
                <c:pt idx="266">
                  <c:v>151</c:v>
                </c:pt>
                <c:pt idx="267">
                  <c:v>146</c:v>
                </c:pt>
                <c:pt idx="268">
                  <c:v>146</c:v>
                </c:pt>
                <c:pt idx="269">
                  <c:v>146</c:v>
                </c:pt>
                <c:pt idx="270">
                  <c:v>146</c:v>
                </c:pt>
                <c:pt idx="271">
                  <c:v>146</c:v>
                </c:pt>
                <c:pt idx="272">
                  <c:v>104</c:v>
                </c:pt>
                <c:pt idx="273">
                  <c:v>104</c:v>
                </c:pt>
                <c:pt idx="274">
                  <c:v>104</c:v>
                </c:pt>
                <c:pt idx="275">
                  <c:v>104</c:v>
                </c:pt>
                <c:pt idx="276">
                  <c:v>104</c:v>
                </c:pt>
                <c:pt idx="277">
                  <c:v>72</c:v>
                </c:pt>
                <c:pt idx="278">
                  <c:v>72</c:v>
                </c:pt>
                <c:pt idx="279">
                  <c:v>72</c:v>
                </c:pt>
                <c:pt idx="280">
                  <c:v>72</c:v>
                </c:pt>
                <c:pt idx="281">
                  <c:v>72</c:v>
                </c:pt>
                <c:pt idx="282">
                  <c:v>72</c:v>
                </c:pt>
                <c:pt idx="283">
                  <c:v>72</c:v>
                </c:pt>
                <c:pt idx="284">
                  <c:v>72</c:v>
                </c:pt>
                <c:pt idx="285">
                  <c:v>72</c:v>
                </c:pt>
                <c:pt idx="286">
                  <c:v>130.5</c:v>
                </c:pt>
                <c:pt idx="287">
                  <c:v>130.5</c:v>
                </c:pt>
                <c:pt idx="288">
                  <c:v>130.5</c:v>
                </c:pt>
                <c:pt idx="289">
                  <c:v>130.5</c:v>
                </c:pt>
                <c:pt idx="290">
                  <c:v>130.5</c:v>
                </c:pt>
                <c:pt idx="291">
                  <c:v>149</c:v>
                </c:pt>
                <c:pt idx="292">
                  <c:v>149</c:v>
                </c:pt>
                <c:pt idx="293">
                  <c:v>149</c:v>
                </c:pt>
                <c:pt idx="294">
                  <c:v>149</c:v>
                </c:pt>
                <c:pt idx="295">
                  <c:v>135</c:v>
                </c:pt>
                <c:pt idx="296">
                  <c:v>135</c:v>
                </c:pt>
                <c:pt idx="297">
                  <c:v>135</c:v>
                </c:pt>
                <c:pt idx="298">
                  <c:v>135</c:v>
                </c:pt>
                <c:pt idx="299">
                  <c:v>135</c:v>
                </c:pt>
                <c:pt idx="300">
                  <c:v>94.5</c:v>
                </c:pt>
                <c:pt idx="301">
                  <c:v>94.5</c:v>
                </c:pt>
                <c:pt idx="302">
                  <c:v>94.5</c:v>
                </c:pt>
                <c:pt idx="303">
                  <c:v>94.5</c:v>
                </c:pt>
                <c:pt idx="304">
                  <c:v>94.5</c:v>
                </c:pt>
                <c:pt idx="305">
                  <c:v>94</c:v>
                </c:pt>
                <c:pt idx="306">
                  <c:v>94</c:v>
                </c:pt>
                <c:pt idx="307">
                  <c:v>94</c:v>
                </c:pt>
                <c:pt idx="308">
                  <c:v>94</c:v>
                </c:pt>
                <c:pt idx="309">
                  <c:v>94</c:v>
                </c:pt>
                <c:pt idx="310">
                  <c:v>84</c:v>
                </c:pt>
                <c:pt idx="311">
                  <c:v>84</c:v>
                </c:pt>
                <c:pt idx="312">
                  <c:v>84</c:v>
                </c:pt>
                <c:pt idx="313">
                  <c:v>84</c:v>
                </c:pt>
                <c:pt idx="314">
                  <c:v>61</c:v>
                </c:pt>
                <c:pt idx="315">
                  <c:v>61</c:v>
                </c:pt>
                <c:pt idx="316">
                  <c:v>61</c:v>
                </c:pt>
                <c:pt idx="317">
                  <c:v>61</c:v>
                </c:pt>
                <c:pt idx="318">
                  <c:v>61</c:v>
                </c:pt>
                <c:pt idx="319">
                  <c:v>19</c:v>
                </c:pt>
                <c:pt idx="320">
                  <c:v>19</c:v>
                </c:pt>
                <c:pt idx="321">
                  <c:v>19</c:v>
                </c:pt>
                <c:pt idx="322">
                  <c:v>19</c:v>
                </c:pt>
                <c:pt idx="323">
                  <c:v>-46</c:v>
                </c:pt>
                <c:pt idx="324">
                  <c:v>-46</c:v>
                </c:pt>
                <c:pt idx="325">
                  <c:v>-46</c:v>
                </c:pt>
                <c:pt idx="326">
                  <c:v>-46</c:v>
                </c:pt>
                <c:pt idx="327">
                  <c:v>-35.5</c:v>
                </c:pt>
                <c:pt idx="328">
                  <c:v>-35.5</c:v>
                </c:pt>
                <c:pt idx="329">
                  <c:v>-35.5</c:v>
                </c:pt>
                <c:pt idx="330">
                  <c:v>-35.5</c:v>
                </c:pt>
                <c:pt idx="331">
                  <c:v>-35.5</c:v>
                </c:pt>
                <c:pt idx="332">
                  <c:v>-74.5</c:v>
                </c:pt>
                <c:pt idx="333">
                  <c:v>-74.5</c:v>
                </c:pt>
                <c:pt idx="334">
                  <c:v>-74.5</c:v>
                </c:pt>
                <c:pt idx="335">
                  <c:v>-74.5</c:v>
                </c:pt>
                <c:pt idx="336">
                  <c:v>-74.5</c:v>
                </c:pt>
                <c:pt idx="337">
                  <c:v>-71</c:v>
                </c:pt>
                <c:pt idx="338">
                  <c:v>-71</c:v>
                </c:pt>
                <c:pt idx="339">
                  <c:v>-71</c:v>
                </c:pt>
                <c:pt idx="340">
                  <c:v>-71</c:v>
                </c:pt>
                <c:pt idx="341">
                  <c:v>-71</c:v>
                </c:pt>
                <c:pt idx="342">
                  <c:v>-49</c:v>
                </c:pt>
                <c:pt idx="343">
                  <c:v>-49</c:v>
                </c:pt>
                <c:pt idx="344">
                  <c:v>-49</c:v>
                </c:pt>
                <c:pt idx="345">
                  <c:v>-49</c:v>
                </c:pt>
                <c:pt idx="346">
                  <c:v>-49</c:v>
                </c:pt>
                <c:pt idx="347">
                  <c:v>-99</c:v>
                </c:pt>
                <c:pt idx="348">
                  <c:v>-99</c:v>
                </c:pt>
                <c:pt idx="349">
                  <c:v>-99</c:v>
                </c:pt>
                <c:pt idx="350">
                  <c:v>-99</c:v>
                </c:pt>
                <c:pt idx="351">
                  <c:v>-122.5</c:v>
                </c:pt>
                <c:pt idx="352">
                  <c:v>-122.5</c:v>
                </c:pt>
                <c:pt idx="353">
                  <c:v>-122.5</c:v>
                </c:pt>
                <c:pt idx="354">
                  <c:v>-122.5</c:v>
                </c:pt>
                <c:pt idx="355">
                  <c:v>-122.5</c:v>
                </c:pt>
                <c:pt idx="356">
                  <c:v>-105.5</c:v>
                </c:pt>
                <c:pt idx="357">
                  <c:v>-105.5</c:v>
                </c:pt>
                <c:pt idx="358">
                  <c:v>-105.5</c:v>
                </c:pt>
                <c:pt idx="359">
                  <c:v>-105.5</c:v>
                </c:pt>
                <c:pt idx="360">
                  <c:v>-105.5</c:v>
                </c:pt>
                <c:pt idx="361">
                  <c:v>-144.5</c:v>
                </c:pt>
                <c:pt idx="362">
                  <c:v>-144.5</c:v>
                </c:pt>
                <c:pt idx="363">
                  <c:v>-144.5</c:v>
                </c:pt>
                <c:pt idx="364">
                  <c:v>-144.5</c:v>
                </c:pt>
                <c:pt idx="365">
                  <c:v>-144.5</c:v>
                </c:pt>
                <c:pt idx="366">
                  <c:v>-204</c:v>
                </c:pt>
                <c:pt idx="367">
                  <c:v>-204</c:v>
                </c:pt>
                <c:pt idx="368">
                  <c:v>-204</c:v>
                </c:pt>
                <c:pt idx="369">
                  <c:v>-204</c:v>
                </c:pt>
                <c:pt idx="370">
                  <c:v>-158.5</c:v>
                </c:pt>
                <c:pt idx="371">
                  <c:v>-158.5</c:v>
                </c:pt>
                <c:pt idx="372">
                  <c:v>-158.5</c:v>
                </c:pt>
                <c:pt idx="373">
                  <c:v>-158.5</c:v>
                </c:pt>
                <c:pt idx="374">
                  <c:v>-158.5</c:v>
                </c:pt>
                <c:pt idx="375">
                  <c:v>-164</c:v>
                </c:pt>
                <c:pt idx="376">
                  <c:v>-164</c:v>
                </c:pt>
                <c:pt idx="377">
                  <c:v>-164</c:v>
                </c:pt>
                <c:pt idx="378">
                  <c:v>-164</c:v>
                </c:pt>
                <c:pt idx="379">
                  <c:v>-164</c:v>
                </c:pt>
                <c:pt idx="380">
                  <c:v>-245</c:v>
                </c:pt>
                <c:pt idx="381">
                  <c:v>-245</c:v>
                </c:pt>
                <c:pt idx="382">
                  <c:v>-245</c:v>
                </c:pt>
                <c:pt idx="383">
                  <c:v>-245</c:v>
                </c:pt>
                <c:pt idx="384">
                  <c:v>-245</c:v>
                </c:pt>
                <c:pt idx="385">
                  <c:v>-210</c:v>
                </c:pt>
                <c:pt idx="386">
                  <c:v>-210</c:v>
                </c:pt>
                <c:pt idx="387">
                  <c:v>-210</c:v>
                </c:pt>
                <c:pt idx="388">
                  <c:v>-210</c:v>
                </c:pt>
                <c:pt idx="389">
                  <c:v>-210</c:v>
                </c:pt>
                <c:pt idx="390">
                  <c:v>-241</c:v>
                </c:pt>
                <c:pt idx="391">
                  <c:v>-241</c:v>
                </c:pt>
                <c:pt idx="392">
                  <c:v>-241</c:v>
                </c:pt>
                <c:pt idx="393">
                  <c:v>-241</c:v>
                </c:pt>
                <c:pt idx="394">
                  <c:v>-241</c:v>
                </c:pt>
                <c:pt idx="395">
                  <c:v>-239.5</c:v>
                </c:pt>
                <c:pt idx="396">
                  <c:v>-239.5</c:v>
                </c:pt>
                <c:pt idx="397">
                  <c:v>-239.5</c:v>
                </c:pt>
                <c:pt idx="398">
                  <c:v>-239.5</c:v>
                </c:pt>
                <c:pt idx="399">
                  <c:v>-239.5</c:v>
                </c:pt>
                <c:pt idx="400">
                  <c:v>-143.5</c:v>
                </c:pt>
                <c:pt idx="401">
                  <c:v>-143.5</c:v>
                </c:pt>
                <c:pt idx="402">
                  <c:v>-143.5</c:v>
                </c:pt>
                <c:pt idx="403">
                  <c:v>-143.5</c:v>
                </c:pt>
                <c:pt idx="404">
                  <c:v>-143.5</c:v>
                </c:pt>
                <c:pt idx="405">
                  <c:v>-194</c:v>
                </c:pt>
                <c:pt idx="406">
                  <c:v>-194</c:v>
                </c:pt>
                <c:pt idx="407">
                  <c:v>-194</c:v>
                </c:pt>
                <c:pt idx="408">
                  <c:v>-194</c:v>
                </c:pt>
                <c:pt idx="409">
                  <c:v>-194</c:v>
                </c:pt>
                <c:pt idx="410">
                  <c:v>-238</c:v>
                </c:pt>
                <c:pt idx="411">
                  <c:v>-238</c:v>
                </c:pt>
                <c:pt idx="412">
                  <c:v>-238</c:v>
                </c:pt>
                <c:pt idx="413">
                  <c:v>-238</c:v>
                </c:pt>
                <c:pt idx="414">
                  <c:v>-238</c:v>
                </c:pt>
                <c:pt idx="415">
                  <c:v>-173</c:v>
                </c:pt>
                <c:pt idx="416">
                  <c:v>-173</c:v>
                </c:pt>
                <c:pt idx="417">
                  <c:v>-173</c:v>
                </c:pt>
                <c:pt idx="418">
                  <c:v>-173</c:v>
                </c:pt>
                <c:pt idx="419">
                  <c:v>-173</c:v>
                </c:pt>
                <c:pt idx="420">
                  <c:v>-173</c:v>
                </c:pt>
                <c:pt idx="421">
                  <c:v>-171</c:v>
                </c:pt>
                <c:pt idx="422">
                  <c:v>-171</c:v>
                </c:pt>
                <c:pt idx="423">
                  <c:v>-171</c:v>
                </c:pt>
                <c:pt idx="424">
                  <c:v>-171</c:v>
                </c:pt>
                <c:pt idx="425">
                  <c:v>-171</c:v>
                </c:pt>
                <c:pt idx="426">
                  <c:v>-208</c:v>
                </c:pt>
                <c:pt idx="427">
                  <c:v>-208</c:v>
                </c:pt>
                <c:pt idx="428">
                  <c:v>-208</c:v>
                </c:pt>
                <c:pt idx="429">
                  <c:v>-208</c:v>
                </c:pt>
                <c:pt idx="430">
                  <c:v>-208</c:v>
                </c:pt>
                <c:pt idx="431">
                  <c:v>-331</c:v>
                </c:pt>
                <c:pt idx="432">
                  <c:v>-331</c:v>
                </c:pt>
                <c:pt idx="433">
                  <c:v>-331</c:v>
                </c:pt>
                <c:pt idx="434">
                  <c:v>-331</c:v>
                </c:pt>
                <c:pt idx="435">
                  <c:v>-331</c:v>
                </c:pt>
                <c:pt idx="436">
                  <c:v>-342</c:v>
                </c:pt>
                <c:pt idx="437">
                  <c:v>-342</c:v>
                </c:pt>
                <c:pt idx="438">
                  <c:v>-342</c:v>
                </c:pt>
                <c:pt idx="439">
                  <c:v>-342</c:v>
                </c:pt>
                <c:pt idx="440">
                  <c:v>-342</c:v>
                </c:pt>
                <c:pt idx="441">
                  <c:v>-301.5</c:v>
                </c:pt>
                <c:pt idx="442">
                  <c:v>-301.5</c:v>
                </c:pt>
                <c:pt idx="443">
                  <c:v>-301.5</c:v>
                </c:pt>
                <c:pt idx="444">
                  <c:v>-301.5</c:v>
                </c:pt>
                <c:pt idx="445">
                  <c:v>-301.5</c:v>
                </c:pt>
                <c:pt idx="446">
                  <c:v>-264.5</c:v>
                </c:pt>
                <c:pt idx="447">
                  <c:v>-264.5</c:v>
                </c:pt>
                <c:pt idx="448">
                  <c:v>-264.5</c:v>
                </c:pt>
                <c:pt idx="449">
                  <c:v>-264.5</c:v>
                </c:pt>
                <c:pt idx="450">
                  <c:v>-306</c:v>
                </c:pt>
                <c:pt idx="451">
                  <c:v>-306</c:v>
                </c:pt>
                <c:pt idx="452">
                  <c:v>-306</c:v>
                </c:pt>
                <c:pt idx="453">
                  <c:v>-306</c:v>
                </c:pt>
                <c:pt idx="454">
                  <c:v>-306</c:v>
                </c:pt>
                <c:pt idx="455">
                  <c:v>-352</c:v>
                </c:pt>
                <c:pt idx="456">
                  <c:v>-352</c:v>
                </c:pt>
                <c:pt idx="457">
                  <c:v>-352</c:v>
                </c:pt>
                <c:pt idx="458">
                  <c:v>-352</c:v>
                </c:pt>
                <c:pt idx="459">
                  <c:v>-352</c:v>
                </c:pt>
                <c:pt idx="460">
                  <c:v>-432.5</c:v>
                </c:pt>
                <c:pt idx="461">
                  <c:v>-432.5</c:v>
                </c:pt>
                <c:pt idx="462">
                  <c:v>-432.5</c:v>
                </c:pt>
                <c:pt idx="463">
                  <c:v>-432.5</c:v>
                </c:pt>
                <c:pt idx="464">
                  <c:v>-432.5</c:v>
                </c:pt>
                <c:pt idx="465">
                  <c:v>-481.5</c:v>
                </c:pt>
                <c:pt idx="466">
                  <c:v>-481.5</c:v>
                </c:pt>
                <c:pt idx="467">
                  <c:v>-481.5</c:v>
                </c:pt>
                <c:pt idx="468">
                  <c:v>-481.5</c:v>
                </c:pt>
                <c:pt idx="469">
                  <c:v>-481.5</c:v>
                </c:pt>
                <c:pt idx="470">
                  <c:v>-527.5</c:v>
                </c:pt>
                <c:pt idx="471">
                  <c:v>-527.5</c:v>
                </c:pt>
                <c:pt idx="472">
                  <c:v>-527.5</c:v>
                </c:pt>
                <c:pt idx="473">
                  <c:v>-527.5</c:v>
                </c:pt>
                <c:pt idx="474">
                  <c:v>-374</c:v>
                </c:pt>
                <c:pt idx="475">
                  <c:v>-374</c:v>
                </c:pt>
                <c:pt idx="476">
                  <c:v>-374</c:v>
                </c:pt>
                <c:pt idx="477">
                  <c:v>-374</c:v>
                </c:pt>
                <c:pt idx="478">
                  <c:v>-374</c:v>
                </c:pt>
                <c:pt idx="479">
                  <c:v>-288.5</c:v>
                </c:pt>
                <c:pt idx="480">
                  <c:v>-288.5</c:v>
                </c:pt>
                <c:pt idx="481">
                  <c:v>-288.5</c:v>
                </c:pt>
                <c:pt idx="482">
                  <c:v>-288.5</c:v>
                </c:pt>
                <c:pt idx="483">
                  <c:v>-288.5</c:v>
                </c:pt>
                <c:pt idx="484">
                  <c:v>-259.5</c:v>
                </c:pt>
                <c:pt idx="485">
                  <c:v>-259.5</c:v>
                </c:pt>
                <c:pt idx="486">
                  <c:v>-259.5</c:v>
                </c:pt>
                <c:pt idx="487">
                  <c:v>-259.5</c:v>
                </c:pt>
                <c:pt idx="488">
                  <c:v>-259.5</c:v>
                </c:pt>
                <c:pt idx="489">
                  <c:v>-136.5</c:v>
                </c:pt>
                <c:pt idx="490">
                  <c:v>-136.5</c:v>
                </c:pt>
                <c:pt idx="491">
                  <c:v>-136.5</c:v>
                </c:pt>
                <c:pt idx="492">
                  <c:v>-136.5</c:v>
                </c:pt>
                <c:pt idx="493">
                  <c:v>-136.5</c:v>
                </c:pt>
                <c:pt idx="494">
                  <c:v>-65.5</c:v>
                </c:pt>
                <c:pt idx="495">
                  <c:v>-65.5</c:v>
                </c:pt>
                <c:pt idx="496">
                  <c:v>-65.5</c:v>
                </c:pt>
                <c:pt idx="497">
                  <c:v>-65.5</c:v>
                </c:pt>
                <c:pt idx="498">
                  <c:v>27</c:v>
                </c:pt>
                <c:pt idx="499">
                  <c:v>27</c:v>
                </c:pt>
                <c:pt idx="500">
                  <c:v>27</c:v>
                </c:pt>
                <c:pt idx="501">
                  <c:v>59.5</c:v>
                </c:pt>
                <c:pt idx="502">
                  <c:v>59.5</c:v>
                </c:pt>
                <c:pt idx="503">
                  <c:v>59.5</c:v>
                </c:pt>
                <c:pt idx="504">
                  <c:v>59.5</c:v>
                </c:pt>
                <c:pt idx="505">
                  <c:v>59.5</c:v>
                </c:pt>
                <c:pt idx="506">
                  <c:v>59.5</c:v>
                </c:pt>
                <c:pt idx="507">
                  <c:v>59.5</c:v>
                </c:pt>
                <c:pt idx="508">
                  <c:v>59.5</c:v>
                </c:pt>
                <c:pt idx="509">
                  <c:v>59.5</c:v>
                </c:pt>
                <c:pt idx="510">
                  <c:v>1.5</c:v>
                </c:pt>
                <c:pt idx="511">
                  <c:v>1.5</c:v>
                </c:pt>
                <c:pt idx="512">
                  <c:v>1.5</c:v>
                </c:pt>
                <c:pt idx="513">
                  <c:v>1.5</c:v>
                </c:pt>
                <c:pt idx="514">
                  <c:v>1.5</c:v>
                </c:pt>
                <c:pt idx="515">
                  <c:v>9.5</c:v>
                </c:pt>
                <c:pt idx="516">
                  <c:v>9.5</c:v>
                </c:pt>
                <c:pt idx="517">
                  <c:v>9.5</c:v>
                </c:pt>
                <c:pt idx="518">
                  <c:v>9.5</c:v>
                </c:pt>
                <c:pt idx="519">
                  <c:v>9.5</c:v>
                </c:pt>
                <c:pt idx="520">
                  <c:v>54</c:v>
                </c:pt>
                <c:pt idx="521">
                  <c:v>54</c:v>
                </c:pt>
                <c:pt idx="522">
                  <c:v>54</c:v>
                </c:pt>
                <c:pt idx="523">
                  <c:v>54</c:v>
                </c:pt>
                <c:pt idx="524">
                  <c:v>54</c:v>
                </c:pt>
                <c:pt idx="525">
                  <c:v>7.5</c:v>
                </c:pt>
                <c:pt idx="526">
                  <c:v>7.5</c:v>
                </c:pt>
                <c:pt idx="527">
                  <c:v>7.5</c:v>
                </c:pt>
                <c:pt idx="528">
                  <c:v>7.5</c:v>
                </c:pt>
                <c:pt idx="529">
                  <c:v>-7.5</c:v>
                </c:pt>
                <c:pt idx="530">
                  <c:v>-7.5</c:v>
                </c:pt>
                <c:pt idx="531">
                  <c:v>-7.5</c:v>
                </c:pt>
                <c:pt idx="532">
                  <c:v>-7.5</c:v>
                </c:pt>
                <c:pt idx="533">
                  <c:v>-7.5</c:v>
                </c:pt>
                <c:pt idx="534">
                  <c:v>32</c:v>
                </c:pt>
                <c:pt idx="535">
                  <c:v>32</c:v>
                </c:pt>
                <c:pt idx="536">
                  <c:v>32</c:v>
                </c:pt>
                <c:pt idx="537">
                  <c:v>32</c:v>
                </c:pt>
                <c:pt idx="538">
                  <c:v>32</c:v>
                </c:pt>
                <c:pt idx="539">
                  <c:v>4</c:v>
                </c:pt>
                <c:pt idx="540">
                  <c:v>4</c:v>
                </c:pt>
                <c:pt idx="541">
                  <c:v>4</c:v>
                </c:pt>
                <c:pt idx="542">
                  <c:v>4</c:v>
                </c:pt>
                <c:pt idx="543">
                  <c:v>-4.5</c:v>
                </c:pt>
                <c:pt idx="544">
                  <c:v>-4.5</c:v>
                </c:pt>
                <c:pt idx="545">
                  <c:v>-4.5</c:v>
                </c:pt>
                <c:pt idx="546">
                  <c:v>-4.5</c:v>
                </c:pt>
                <c:pt idx="547">
                  <c:v>-4.5</c:v>
                </c:pt>
                <c:pt idx="548">
                  <c:v>-122.5</c:v>
                </c:pt>
                <c:pt idx="549">
                  <c:v>-122.5</c:v>
                </c:pt>
                <c:pt idx="550">
                  <c:v>-122.5</c:v>
                </c:pt>
                <c:pt idx="551">
                  <c:v>-122.5</c:v>
                </c:pt>
                <c:pt idx="552">
                  <c:v>-122.5</c:v>
                </c:pt>
                <c:pt idx="553">
                  <c:v>-12</c:v>
                </c:pt>
                <c:pt idx="554">
                  <c:v>-12</c:v>
                </c:pt>
                <c:pt idx="555">
                  <c:v>-12</c:v>
                </c:pt>
                <c:pt idx="556">
                  <c:v>-12</c:v>
                </c:pt>
                <c:pt idx="557">
                  <c:v>-66</c:v>
                </c:pt>
                <c:pt idx="558">
                  <c:v>-66</c:v>
                </c:pt>
                <c:pt idx="559">
                  <c:v>-66</c:v>
                </c:pt>
                <c:pt idx="560">
                  <c:v>-66</c:v>
                </c:pt>
                <c:pt idx="561">
                  <c:v>-66</c:v>
                </c:pt>
                <c:pt idx="562">
                  <c:v>-87</c:v>
                </c:pt>
                <c:pt idx="563">
                  <c:v>-87</c:v>
                </c:pt>
                <c:pt idx="564">
                  <c:v>-87</c:v>
                </c:pt>
                <c:pt idx="565">
                  <c:v>-87</c:v>
                </c:pt>
                <c:pt idx="566">
                  <c:v>-87</c:v>
                </c:pt>
                <c:pt idx="567">
                  <c:v>-87</c:v>
                </c:pt>
                <c:pt idx="568">
                  <c:v>-87</c:v>
                </c:pt>
                <c:pt idx="569">
                  <c:v>-87</c:v>
                </c:pt>
                <c:pt idx="570">
                  <c:v>-87</c:v>
                </c:pt>
                <c:pt idx="571">
                  <c:v>-87</c:v>
                </c:pt>
                <c:pt idx="572">
                  <c:v>-87</c:v>
                </c:pt>
                <c:pt idx="573">
                  <c:v>-87</c:v>
                </c:pt>
                <c:pt idx="574">
                  <c:v>-38</c:v>
                </c:pt>
                <c:pt idx="575">
                  <c:v>-38</c:v>
                </c:pt>
                <c:pt idx="576">
                  <c:v>-38</c:v>
                </c:pt>
                <c:pt idx="577">
                  <c:v>-38</c:v>
                </c:pt>
                <c:pt idx="578">
                  <c:v>-38</c:v>
                </c:pt>
                <c:pt idx="579">
                  <c:v>-78</c:v>
                </c:pt>
                <c:pt idx="580">
                  <c:v>-78</c:v>
                </c:pt>
                <c:pt idx="581">
                  <c:v>-78</c:v>
                </c:pt>
                <c:pt idx="582">
                  <c:v>-78</c:v>
                </c:pt>
                <c:pt idx="583">
                  <c:v>-78</c:v>
                </c:pt>
                <c:pt idx="584">
                  <c:v>-179</c:v>
                </c:pt>
                <c:pt idx="585">
                  <c:v>-179</c:v>
                </c:pt>
                <c:pt idx="586">
                  <c:v>-179</c:v>
                </c:pt>
                <c:pt idx="587">
                  <c:v>-179</c:v>
                </c:pt>
                <c:pt idx="588">
                  <c:v>-179</c:v>
                </c:pt>
                <c:pt idx="589">
                  <c:v>-164</c:v>
                </c:pt>
                <c:pt idx="590">
                  <c:v>-164</c:v>
                </c:pt>
                <c:pt idx="591">
                  <c:v>-164</c:v>
                </c:pt>
                <c:pt idx="592">
                  <c:v>-164</c:v>
                </c:pt>
                <c:pt idx="593">
                  <c:v>-164</c:v>
                </c:pt>
                <c:pt idx="594">
                  <c:v>-92</c:v>
                </c:pt>
                <c:pt idx="595">
                  <c:v>-92</c:v>
                </c:pt>
                <c:pt idx="596">
                  <c:v>-92</c:v>
                </c:pt>
                <c:pt idx="597">
                  <c:v>-92</c:v>
                </c:pt>
                <c:pt idx="598">
                  <c:v>-92</c:v>
                </c:pt>
                <c:pt idx="599">
                  <c:v>-198</c:v>
                </c:pt>
                <c:pt idx="600">
                  <c:v>-198</c:v>
                </c:pt>
                <c:pt idx="601">
                  <c:v>-198</c:v>
                </c:pt>
                <c:pt idx="602">
                  <c:v>-198</c:v>
                </c:pt>
                <c:pt idx="603">
                  <c:v>-198</c:v>
                </c:pt>
                <c:pt idx="604">
                  <c:v>-226</c:v>
                </c:pt>
                <c:pt idx="605">
                  <c:v>-226</c:v>
                </c:pt>
                <c:pt idx="606">
                  <c:v>-226</c:v>
                </c:pt>
                <c:pt idx="607">
                  <c:v>-226</c:v>
                </c:pt>
                <c:pt idx="608">
                  <c:v>-226</c:v>
                </c:pt>
                <c:pt idx="609">
                  <c:v>-223</c:v>
                </c:pt>
                <c:pt idx="610">
                  <c:v>-223</c:v>
                </c:pt>
                <c:pt idx="611">
                  <c:v>-223</c:v>
                </c:pt>
                <c:pt idx="612">
                  <c:v>-223</c:v>
                </c:pt>
                <c:pt idx="613">
                  <c:v>-147</c:v>
                </c:pt>
                <c:pt idx="614">
                  <c:v>-147</c:v>
                </c:pt>
                <c:pt idx="615">
                  <c:v>-147</c:v>
                </c:pt>
                <c:pt idx="616">
                  <c:v>-147</c:v>
                </c:pt>
                <c:pt idx="617">
                  <c:v>-147</c:v>
                </c:pt>
                <c:pt idx="618">
                  <c:v>55</c:v>
                </c:pt>
                <c:pt idx="619">
                  <c:v>55</c:v>
                </c:pt>
                <c:pt idx="620">
                  <c:v>55</c:v>
                </c:pt>
                <c:pt idx="621">
                  <c:v>55</c:v>
                </c:pt>
                <c:pt idx="622">
                  <c:v>55</c:v>
                </c:pt>
                <c:pt idx="623">
                  <c:v>90</c:v>
                </c:pt>
                <c:pt idx="624">
                  <c:v>90</c:v>
                </c:pt>
                <c:pt idx="625">
                  <c:v>90</c:v>
                </c:pt>
                <c:pt idx="626">
                  <c:v>90</c:v>
                </c:pt>
                <c:pt idx="627">
                  <c:v>90</c:v>
                </c:pt>
                <c:pt idx="628">
                  <c:v>87</c:v>
                </c:pt>
                <c:pt idx="629">
                  <c:v>87</c:v>
                </c:pt>
                <c:pt idx="630">
                  <c:v>87</c:v>
                </c:pt>
                <c:pt idx="631">
                  <c:v>87</c:v>
                </c:pt>
                <c:pt idx="632">
                  <c:v>87</c:v>
                </c:pt>
                <c:pt idx="633">
                  <c:v>138</c:v>
                </c:pt>
                <c:pt idx="634">
                  <c:v>138</c:v>
                </c:pt>
                <c:pt idx="635">
                  <c:v>138</c:v>
                </c:pt>
                <c:pt idx="636">
                  <c:v>138</c:v>
                </c:pt>
                <c:pt idx="637">
                  <c:v>138</c:v>
                </c:pt>
                <c:pt idx="638">
                  <c:v>130</c:v>
                </c:pt>
                <c:pt idx="639">
                  <c:v>130</c:v>
                </c:pt>
                <c:pt idx="640">
                  <c:v>130</c:v>
                </c:pt>
                <c:pt idx="641">
                  <c:v>130</c:v>
                </c:pt>
                <c:pt idx="642">
                  <c:v>130</c:v>
                </c:pt>
                <c:pt idx="643">
                  <c:v>46</c:v>
                </c:pt>
                <c:pt idx="644">
                  <c:v>46</c:v>
                </c:pt>
                <c:pt idx="645">
                  <c:v>46</c:v>
                </c:pt>
                <c:pt idx="646">
                  <c:v>46</c:v>
                </c:pt>
                <c:pt idx="647">
                  <c:v>46</c:v>
                </c:pt>
                <c:pt idx="648">
                  <c:v>9</c:v>
                </c:pt>
                <c:pt idx="649">
                  <c:v>9</c:v>
                </c:pt>
                <c:pt idx="650">
                  <c:v>9</c:v>
                </c:pt>
                <c:pt idx="651">
                  <c:v>9</c:v>
                </c:pt>
                <c:pt idx="652">
                  <c:v>9</c:v>
                </c:pt>
                <c:pt idx="653">
                  <c:v>38</c:v>
                </c:pt>
                <c:pt idx="654">
                  <c:v>38</c:v>
                </c:pt>
                <c:pt idx="655">
                  <c:v>38</c:v>
                </c:pt>
                <c:pt idx="656">
                  <c:v>38</c:v>
                </c:pt>
                <c:pt idx="657">
                  <c:v>38</c:v>
                </c:pt>
                <c:pt idx="658">
                  <c:v>19</c:v>
                </c:pt>
                <c:pt idx="659">
                  <c:v>19</c:v>
                </c:pt>
                <c:pt idx="660">
                  <c:v>19</c:v>
                </c:pt>
                <c:pt idx="661">
                  <c:v>19</c:v>
                </c:pt>
                <c:pt idx="662">
                  <c:v>19</c:v>
                </c:pt>
                <c:pt idx="663">
                  <c:v>19</c:v>
                </c:pt>
                <c:pt idx="664">
                  <c:v>19</c:v>
                </c:pt>
                <c:pt idx="665">
                  <c:v>19</c:v>
                </c:pt>
                <c:pt idx="666">
                  <c:v>19</c:v>
                </c:pt>
                <c:pt idx="667">
                  <c:v>19</c:v>
                </c:pt>
                <c:pt idx="668">
                  <c:v>19</c:v>
                </c:pt>
                <c:pt idx="669">
                  <c:v>16</c:v>
                </c:pt>
                <c:pt idx="670">
                  <c:v>16</c:v>
                </c:pt>
                <c:pt idx="671">
                  <c:v>16</c:v>
                </c:pt>
                <c:pt idx="672">
                  <c:v>16</c:v>
                </c:pt>
                <c:pt idx="673">
                  <c:v>16</c:v>
                </c:pt>
                <c:pt idx="674">
                  <c:v>17</c:v>
                </c:pt>
                <c:pt idx="675">
                  <c:v>17</c:v>
                </c:pt>
                <c:pt idx="676">
                  <c:v>17</c:v>
                </c:pt>
                <c:pt idx="677">
                  <c:v>17</c:v>
                </c:pt>
                <c:pt idx="678">
                  <c:v>17</c:v>
                </c:pt>
                <c:pt idx="679">
                  <c:v>3</c:v>
                </c:pt>
                <c:pt idx="680">
                  <c:v>3</c:v>
                </c:pt>
                <c:pt idx="681">
                  <c:v>3</c:v>
                </c:pt>
                <c:pt idx="682">
                  <c:v>3</c:v>
                </c:pt>
                <c:pt idx="683">
                  <c:v>3</c:v>
                </c:pt>
                <c:pt idx="684">
                  <c:v>53</c:v>
                </c:pt>
                <c:pt idx="685">
                  <c:v>53</c:v>
                </c:pt>
                <c:pt idx="686">
                  <c:v>53</c:v>
                </c:pt>
                <c:pt idx="687">
                  <c:v>53</c:v>
                </c:pt>
                <c:pt idx="688">
                  <c:v>53</c:v>
                </c:pt>
                <c:pt idx="689">
                  <c:v>71</c:v>
                </c:pt>
                <c:pt idx="690">
                  <c:v>71</c:v>
                </c:pt>
                <c:pt idx="691">
                  <c:v>71</c:v>
                </c:pt>
                <c:pt idx="692">
                  <c:v>71</c:v>
                </c:pt>
                <c:pt idx="693">
                  <c:v>71</c:v>
                </c:pt>
                <c:pt idx="694">
                  <c:v>76</c:v>
                </c:pt>
                <c:pt idx="695">
                  <c:v>76</c:v>
                </c:pt>
                <c:pt idx="696">
                  <c:v>76</c:v>
                </c:pt>
                <c:pt idx="697">
                  <c:v>76</c:v>
                </c:pt>
                <c:pt idx="698">
                  <c:v>76</c:v>
                </c:pt>
                <c:pt idx="699">
                  <c:v>56</c:v>
                </c:pt>
                <c:pt idx="700">
                  <c:v>56</c:v>
                </c:pt>
                <c:pt idx="701">
                  <c:v>56</c:v>
                </c:pt>
                <c:pt idx="702">
                  <c:v>56</c:v>
                </c:pt>
                <c:pt idx="703">
                  <c:v>56</c:v>
                </c:pt>
                <c:pt idx="704">
                  <c:v>40</c:v>
                </c:pt>
                <c:pt idx="705">
                  <c:v>40</c:v>
                </c:pt>
                <c:pt idx="706">
                  <c:v>40</c:v>
                </c:pt>
                <c:pt idx="707">
                  <c:v>40</c:v>
                </c:pt>
                <c:pt idx="708">
                  <c:v>40</c:v>
                </c:pt>
                <c:pt idx="709">
                  <c:v>45</c:v>
                </c:pt>
                <c:pt idx="710">
                  <c:v>45</c:v>
                </c:pt>
                <c:pt idx="711">
                  <c:v>45</c:v>
                </c:pt>
                <c:pt idx="712">
                  <c:v>45</c:v>
                </c:pt>
                <c:pt idx="713">
                  <c:v>45</c:v>
                </c:pt>
                <c:pt idx="714">
                  <c:v>22</c:v>
                </c:pt>
                <c:pt idx="715">
                  <c:v>22</c:v>
                </c:pt>
                <c:pt idx="716">
                  <c:v>22</c:v>
                </c:pt>
                <c:pt idx="717">
                  <c:v>22</c:v>
                </c:pt>
                <c:pt idx="718">
                  <c:v>22</c:v>
                </c:pt>
                <c:pt idx="719">
                  <c:v>22</c:v>
                </c:pt>
                <c:pt idx="720">
                  <c:v>22</c:v>
                </c:pt>
                <c:pt idx="721">
                  <c:v>22</c:v>
                </c:pt>
                <c:pt idx="722">
                  <c:v>22</c:v>
                </c:pt>
                <c:pt idx="723">
                  <c:v>-43</c:v>
                </c:pt>
                <c:pt idx="724">
                  <c:v>-43</c:v>
                </c:pt>
                <c:pt idx="725">
                  <c:v>-43</c:v>
                </c:pt>
                <c:pt idx="726">
                  <c:v>-43</c:v>
                </c:pt>
                <c:pt idx="727">
                  <c:v>-43</c:v>
                </c:pt>
                <c:pt idx="728">
                  <c:v>-68</c:v>
                </c:pt>
                <c:pt idx="729">
                  <c:v>-68</c:v>
                </c:pt>
                <c:pt idx="730">
                  <c:v>-68</c:v>
                </c:pt>
                <c:pt idx="731">
                  <c:v>-68</c:v>
                </c:pt>
                <c:pt idx="732">
                  <c:v>-68</c:v>
                </c:pt>
                <c:pt idx="733">
                  <c:v>-7</c:v>
                </c:pt>
                <c:pt idx="734">
                  <c:v>-7</c:v>
                </c:pt>
                <c:pt idx="735">
                  <c:v>-7</c:v>
                </c:pt>
                <c:pt idx="736">
                  <c:v>-7</c:v>
                </c:pt>
                <c:pt idx="737">
                  <c:v>-7</c:v>
                </c:pt>
                <c:pt idx="738">
                  <c:v>44</c:v>
                </c:pt>
                <c:pt idx="739">
                  <c:v>44</c:v>
                </c:pt>
                <c:pt idx="740">
                  <c:v>44</c:v>
                </c:pt>
                <c:pt idx="741">
                  <c:v>44</c:v>
                </c:pt>
                <c:pt idx="742">
                  <c:v>-17</c:v>
                </c:pt>
                <c:pt idx="743">
                  <c:v>-17</c:v>
                </c:pt>
                <c:pt idx="744">
                  <c:v>-17</c:v>
                </c:pt>
                <c:pt idx="745">
                  <c:v>-17</c:v>
                </c:pt>
                <c:pt idx="746">
                  <c:v>-17</c:v>
                </c:pt>
                <c:pt idx="747">
                  <c:v>-17</c:v>
                </c:pt>
                <c:pt idx="748">
                  <c:v>-17</c:v>
                </c:pt>
                <c:pt idx="749">
                  <c:v>46</c:v>
                </c:pt>
                <c:pt idx="750">
                  <c:v>46</c:v>
                </c:pt>
                <c:pt idx="751">
                  <c:v>46</c:v>
                </c:pt>
                <c:pt idx="752">
                  <c:v>46</c:v>
                </c:pt>
                <c:pt idx="753">
                  <c:v>-69</c:v>
                </c:pt>
                <c:pt idx="754">
                  <c:v>-69</c:v>
                </c:pt>
                <c:pt idx="755">
                  <c:v>-69</c:v>
                </c:pt>
                <c:pt idx="756">
                  <c:v>-69</c:v>
                </c:pt>
                <c:pt idx="757">
                  <c:v>-69</c:v>
                </c:pt>
                <c:pt idx="758">
                  <c:v>31</c:v>
                </c:pt>
                <c:pt idx="759">
                  <c:v>31</c:v>
                </c:pt>
                <c:pt idx="760">
                  <c:v>31</c:v>
                </c:pt>
                <c:pt idx="761">
                  <c:v>31</c:v>
                </c:pt>
                <c:pt idx="762">
                  <c:v>31</c:v>
                </c:pt>
                <c:pt idx="763">
                  <c:v>-81</c:v>
                </c:pt>
                <c:pt idx="764">
                  <c:v>-81</c:v>
                </c:pt>
                <c:pt idx="765">
                  <c:v>-81</c:v>
                </c:pt>
                <c:pt idx="766">
                  <c:v>-81</c:v>
                </c:pt>
                <c:pt idx="767">
                  <c:v>-81</c:v>
                </c:pt>
                <c:pt idx="768">
                  <c:v>-95</c:v>
                </c:pt>
                <c:pt idx="769">
                  <c:v>-95</c:v>
                </c:pt>
                <c:pt idx="770">
                  <c:v>-95</c:v>
                </c:pt>
                <c:pt idx="771">
                  <c:v>-95</c:v>
                </c:pt>
                <c:pt idx="772">
                  <c:v>-120</c:v>
                </c:pt>
                <c:pt idx="773">
                  <c:v>-120</c:v>
                </c:pt>
                <c:pt idx="774">
                  <c:v>-120</c:v>
                </c:pt>
                <c:pt idx="775">
                  <c:v>-120</c:v>
                </c:pt>
                <c:pt idx="776">
                  <c:v>-120</c:v>
                </c:pt>
                <c:pt idx="777">
                  <c:v>-43</c:v>
                </c:pt>
                <c:pt idx="778">
                  <c:v>-43</c:v>
                </c:pt>
                <c:pt idx="779">
                  <c:v>-43</c:v>
                </c:pt>
                <c:pt idx="780">
                  <c:v>-43</c:v>
                </c:pt>
                <c:pt idx="781">
                  <c:v>-43</c:v>
                </c:pt>
                <c:pt idx="782">
                  <c:v>-79</c:v>
                </c:pt>
                <c:pt idx="783">
                  <c:v>-79</c:v>
                </c:pt>
                <c:pt idx="784">
                  <c:v>-79</c:v>
                </c:pt>
                <c:pt idx="785">
                  <c:v>-79</c:v>
                </c:pt>
                <c:pt idx="786">
                  <c:v>-166</c:v>
                </c:pt>
                <c:pt idx="787">
                  <c:v>-166</c:v>
                </c:pt>
                <c:pt idx="788">
                  <c:v>-166</c:v>
                </c:pt>
                <c:pt idx="789">
                  <c:v>-166</c:v>
                </c:pt>
                <c:pt idx="790">
                  <c:v>-166</c:v>
                </c:pt>
                <c:pt idx="791">
                  <c:v>-173</c:v>
                </c:pt>
                <c:pt idx="792">
                  <c:v>-173</c:v>
                </c:pt>
                <c:pt idx="793">
                  <c:v>-173</c:v>
                </c:pt>
                <c:pt idx="794">
                  <c:v>-173</c:v>
                </c:pt>
                <c:pt idx="795">
                  <c:v>-173</c:v>
                </c:pt>
                <c:pt idx="796">
                  <c:v>-97</c:v>
                </c:pt>
                <c:pt idx="797">
                  <c:v>-97</c:v>
                </c:pt>
                <c:pt idx="798">
                  <c:v>-97</c:v>
                </c:pt>
                <c:pt idx="799">
                  <c:v>-97</c:v>
                </c:pt>
                <c:pt idx="800">
                  <c:v>-77</c:v>
                </c:pt>
                <c:pt idx="801">
                  <c:v>-77</c:v>
                </c:pt>
                <c:pt idx="802">
                  <c:v>-77</c:v>
                </c:pt>
                <c:pt idx="803">
                  <c:v>-77</c:v>
                </c:pt>
                <c:pt idx="804">
                  <c:v>-77</c:v>
                </c:pt>
                <c:pt idx="805">
                  <c:v>-27</c:v>
                </c:pt>
                <c:pt idx="806">
                  <c:v>-27</c:v>
                </c:pt>
                <c:pt idx="807">
                  <c:v>-27</c:v>
                </c:pt>
                <c:pt idx="808">
                  <c:v>-27</c:v>
                </c:pt>
                <c:pt idx="809">
                  <c:v>-27</c:v>
                </c:pt>
                <c:pt idx="810">
                  <c:v>-37</c:v>
                </c:pt>
                <c:pt idx="811">
                  <c:v>-37</c:v>
                </c:pt>
                <c:pt idx="812">
                  <c:v>-37</c:v>
                </c:pt>
                <c:pt idx="813">
                  <c:v>-37</c:v>
                </c:pt>
                <c:pt idx="814">
                  <c:v>-65</c:v>
                </c:pt>
                <c:pt idx="815">
                  <c:v>-65</c:v>
                </c:pt>
                <c:pt idx="816">
                  <c:v>-65</c:v>
                </c:pt>
                <c:pt idx="817">
                  <c:v>-65</c:v>
                </c:pt>
                <c:pt idx="818">
                  <c:v>-114</c:v>
                </c:pt>
                <c:pt idx="819">
                  <c:v>-114</c:v>
                </c:pt>
                <c:pt idx="820">
                  <c:v>-114</c:v>
                </c:pt>
                <c:pt idx="821">
                  <c:v>-114</c:v>
                </c:pt>
                <c:pt idx="822">
                  <c:v>-114</c:v>
                </c:pt>
                <c:pt idx="823">
                  <c:v>-16</c:v>
                </c:pt>
                <c:pt idx="824">
                  <c:v>-16</c:v>
                </c:pt>
                <c:pt idx="825">
                  <c:v>-16</c:v>
                </c:pt>
                <c:pt idx="826">
                  <c:v>-16</c:v>
                </c:pt>
                <c:pt idx="827">
                  <c:v>-16</c:v>
                </c:pt>
                <c:pt idx="828">
                  <c:v>-19</c:v>
                </c:pt>
                <c:pt idx="829">
                  <c:v>-19</c:v>
                </c:pt>
                <c:pt idx="830">
                  <c:v>-19</c:v>
                </c:pt>
                <c:pt idx="831">
                  <c:v>-19</c:v>
                </c:pt>
                <c:pt idx="832">
                  <c:v>-19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-72</c:v>
                </c:pt>
                <c:pt idx="839">
                  <c:v>-72</c:v>
                </c:pt>
                <c:pt idx="840">
                  <c:v>-72</c:v>
                </c:pt>
                <c:pt idx="841">
                  <c:v>-72</c:v>
                </c:pt>
                <c:pt idx="842">
                  <c:v>-72</c:v>
                </c:pt>
                <c:pt idx="843">
                  <c:v>-29</c:v>
                </c:pt>
                <c:pt idx="844">
                  <c:v>-29</c:v>
                </c:pt>
                <c:pt idx="845">
                  <c:v>-29</c:v>
                </c:pt>
                <c:pt idx="846">
                  <c:v>-29</c:v>
                </c:pt>
                <c:pt idx="847">
                  <c:v>-29</c:v>
                </c:pt>
                <c:pt idx="848">
                  <c:v>-82</c:v>
                </c:pt>
                <c:pt idx="849">
                  <c:v>-82</c:v>
                </c:pt>
                <c:pt idx="850">
                  <c:v>-82</c:v>
                </c:pt>
                <c:pt idx="851">
                  <c:v>-82</c:v>
                </c:pt>
                <c:pt idx="852">
                  <c:v>-82</c:v>
                </c:pt>
                <c:pt idx="853">
                  <c:v>-40</c:v>
                </c:pt>
                <c:pt idx="854">
                  <c:v>-40</c:v>
                </c:pt>
                <c:pt idx="855">
                  <c:v>-40</c:v>
                </c:pt>
                <c:pt idx="856">
                  <c:v>-40</c:v>
                </c:pt>
                <c:pt idx="857">
                  <c:v>-20</c:v>
                </c:pt>
                <c:pt idx="858">
                  <c:v>-20</c:v>
                </c:pt>
                <c:pt idx="859">
                  <c:v>-20</c:v>
                </c:pt>
                <c:pt idx="860">
                  <c:v>-20</c:v>
                </c:pt>
                <c:pt idx="861">
                  <c:v>-20</c:v>
                </c:pt>
                <c:pt idx="862">
                  <c:v>-20</c:v>
                </c:pt>
                <c:pt idx="863">
                  <c:v>-20</c:v>
                </c:pt>
                <c:pt idx="864">
                  <c:v>-20</c:v>
                </c:pt>
                <c:pt idx="865">
                  <c:v>-20</c:v>
                </c:pt>
                <c:pt idx="866">
                  <c:v>-20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-10</c:v>
                </c:pt>
                <c:pt idx="873">
                  <c:v>-10</c:v>
                </c:pt>
                <c:pt idx="874">
                  <c:v>-10</c:v>
                </c:pt>
                <c:pt idx="875">
                  <c:v>-10</c:v>
                </c:pt>
                <c:pt idx="876">
                  <c:v>-10</c:v>
                </c:pt>
                <c:pt idx="877">
                  <c:v>-80</c:v>
                </c:pt>
                <c:pt idx="878">
                  <c:v>-80</c:v>
                </c:pt>
                <c:pt idx="879">
                  <c:v>-80</c:v>
                </c:pt>
                <c:pt idx="880">
                  <c:v>-80</c:v>
                </c:pt>
                <c:pt idx="881">
                  <c:v>-80</c:v>
                </c:pt>
                <c:pt idx="882">
                  <c:v>-100</c:v>
                </c:pt>
                <c:pt idx="883">
                  <c:v>-100</c:v>
                </c:pt>
                <c:pt idx="884">
                  <c:v>-100</c:v>
                </c:pt>
                <c:pt idx="885">
                  <c:v>-100</c:v>
                </c:pt>
                <c:pt idx="886">
                  <c:v>-100</c:v>
                </c:pt>
                <c:pt idx="887">
                  <c:v>-200</c:v>
                </c:pt>
                <c:pt idx="888">
                  <c:v>-200</c:v>
                </c:pt>
                <c:pt idx="889">
                  <c:v>-200</c:v>
                </c:pt>
                <c:pt idx="890">
                  <c:v>-200</c:v>
                </c:pt>
                <c:pt idx="891">
                  <c:v>-200</c:v>
                </c:pt>
                <c:pt idx="892">
                  <c:v>-150</c:v>
                </c:pt>
                <c:pt idx="893">
                  <c:v>-150</c:v>
                </c:pt>
                <c:pt idx="894">
                  <c:v>-150</c:v>
                </c:pt>
                <c:pt idx="895">
                  <c:v>-150</c:v>
                </c:pt>
                <c:pt idx="896">
                  <c:v>-150</c:v>
                </c:pt>
                <c:pt idx="897">
                  <c:v>-180</c:v>
                </c:pt>
                <c:pt idx="898">
                  <c:v>-180</c:v>
                </c:pt>
                <c:pt idx="899">
                  <c:v>-180</c:v>
                </c:pt>
                <c:pt idx="900">
                  <c:v>-180</c:v>
                </c:pt>
                <c:pt idx="901">
                  <c:v>-180</c:v>
                </c:pt>
                <c:pt idx="902">
                  <c:v>-170</c:v>
                </c:pt>
                <c:pt idx="903">
                  <c:v>-170</c:v>
                </c:pt>
                <c:pt idx="904">
                  <c:v>-170</c:v>
                </c:pt>
                <c:pt idx="905">
                  <c:v>-170</c:v>
                </c:pt>
                <c:pt idx="906">
                  <c:v>-170</c:v>
                </c:pt>
                <c:pt idx="907">
                  <c:v>-150</c:v>
                </c:pt>
                <c:pt idx="908">
                  <c:v>-150</c:v>
                </c:pt>
                <c:pt idx="909">
                  <c:v>-150</c:v>
                </c:pt>
                <c:pt idx="910">
                  <c:v>-130</c:v>
                </c:pt>
                <c:pt idx="911">
                  <c:v>-130</c:v>
                </c:pt>
                <c:pt idx="912">
                  <c:v>-130</c:v>
                </c:pt>
                <c:pt idx="913">
                  <c:v>-130</c:v>
                </c:pt>
                <c:pt idx="914">
                  <c:v>-130</c:v>
                </c:pt>
                <c:pt idx="915">
                  <c:v>-130</c:v>
                </c:pt>
                <c:pt idx="916">
                  <c:v>-130</c:v>
                </c:pt>
                <c:pt idx="917">
                  <c:v>-130</c:v>
                </c:pt>
                <c:pt idx="918">
                  <c:v>-130</c:v>
                </c:pt>
                <c:pt idx="919">
                  <c:v>-210</c:v>
                </c:pt>
                <c:pt idx="920">
                  <c:v>-210</c:v>
                </c:pt>
                <c:pt idx="921">
                  <c:v>-210</c:v>
                </c:pt>
                <c:pt idx="922">
                  <c:v>-210</c:v>
                </c:pt>
                <c:pt idx="923">
                  <c:v>-210</c:v>
                </c:pt>
                <c:pt idx="924">
                  <c:v>-220</c:v>
                </c:pt>
                <c:pt idx="925">
                  <c:v>-220</c:v>
                </c:pt>
                <c:pt idx="926">
                  <c:v>-220</c:v>
                </c:pt>
                <c:pt idx="927">
                  <c:v>-220</c:v>
                </c:pt>
                <c:pt idx="928">
                  <c:v>-220</c:v>
                </c:pt>
                <c:pt idx="929">
                  <c:v>-200</c:v>
                </c:pt>
                <c:pt idx="930">
                  <c:v>-200</c:v>
                </c:pt>
                <c:pt idx="931">
                  <c:v>-200</c:v>
                </c:pt>
                <c:pt idx="932">
                  <c:v>-200</c:v>
                </c:pt>
                <c:pt idx="933">
                  <c:v>-200</c:v>
                </c:pt>
                <c:pt idx="934">
                  <c:v>-150</c:v>
                </c:pt>
                <c:pt idx="935">
                  <c:v>-150</c:v>
                </c:pt>
                <c:pt idx="936">
                  <c:v>-150</c:v>
                </c:pt>
                <c:pt idx="937">
                  <c:v>-150</c:v>
                </c:pt>
                <c:pt idx="938">
                  <c:v>-150</c:v>
                </c:pt>
                <c:pt idx="939">
                  <c:v>-150</c:v>
                </c:pt>
                <c:pt idx="940">
                  <c:v>-150</c:v>
                </c:pt>
                <c:pt idx="941">
                  <c:v>-150</c:v>
                </c:pt>
                <c:pt idx="942">
                  <c:v>-150</c:v>
                </c:pt>
                <c:pt idx="943">
                  <c:v>-130</c:v>
                </c:pt>
                <c:pt idx="944">
                  <c:v>-130</c:v>
                </c:pt>
                <c:pt idx="945">
                  <c:v>-130</c:v>
                </c:pt>
                <c:pt idx="946">
                  <c:v>-130</c:v>
                </c:pt>
                <c:pt idx="947">
                  <c:v>-130</c:v>
                </c:pt>
                <c:pt idx="948">
                  <c:v>-100</c:v>
                </c:pt>
                <c:pt idx="949">
                  <c:v>-100</c:v>
                </c:pt>
                <c:pt idx="950">
                  <c:v>-100</c:v>
                </c:pt>
                <c:pt idx="951">
                  <c:v>-100</c:v>
                </c:pt>
                <c:pt idx="952">
                  <c:v>-100</c:v>
                </c:pt>
                <c:pt idx="953">
                  <c:v>-100</c:v>
                </c:pt>
                <c:pt idx="954">
                  <c:v>-100</c:v>
                </c:pt>
                <c:pt idx="955">
                  <c:v>-100</c:v>
                </c:pt>
                <c:pt idx="956">
                  <c:v>-100</c:v>
                </c:pt>
                <c:pt idx="957">
                  <c:v>-100</c:v>
                </c:pt>
                <c:pt idx="958">
                  <c:v>-30</c:v>
                </c:pt>
                <c:pt idx="959">
                  <c:v>-30</c:v>
                </c:pt>
                <c:pt idx="960">
                  <c:v>-30</c:v>
                </c:pt>
                <c:pt idx="961">
                  <c:v>-30</c:v>
                </c:pt>
                <c:pt idx="962">
                  <c:v>-30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30</c:v>
                </c:pt>
                <c:pt idx="973">
                  <c:v>30</c:v>
                </c:pt>
                <c:pt idx="974">
                  <c:v>30</c:v>
                </c:pt>
                <c:pt idx="975">
                  <c:v>30</c:v>
                </c:pt>
                <c:pt idx="976">
                  <c:v>30</c:v>
                </c:pt>
                <c:pt idx="977">
                  <c:v>10</c:v>
                </c:pt>
                <c:pt idx="978">
                  <c:v>10</c:v>
                </c:pt>
                <c:pt idx="979">
                  <c:v>10</c:v>
                </c:pt>
                <c:pt idx="980">
                  <c:v>10</c:v>
                </c:pt>
                <c:pt idx="981">
                  <c:v>10</c:v>
                </c:pt>
                <c:pt idx="982">
                  <c:v>-60</c:v>
                </c:pt>
                <c:pt idx="983">
                  <c:v>-60</c:v>
                </c:pt>
                <c:pt idx="984">
                  <c:v>-60</c:v>
                </c:pt>
                <c:pt idx="985">
                  <c:v>-60</c:v>
                </c:pt>
                <c:pt idx="986">
                  <c:v>-40</c:v>
                </c:pt>
                <c:pt idx="987">
                  <c:v>-40</c:v>
                </c:pt>
                <c:pt idx="988">
                  <c:v>-40</c:v>
                </c:pt>
                <c:pt idx="989">
                  <c:v>-40</c:v>
                </c:pt>
                <c:pt idx="990">
                  <c:v>-40</c:v>
                </c:pt>
                <c:pt idx="991">
                  <c:v>-40</c:v>
                </c:pt>
                <c:pt idx="992">
                  <c:v>-80</c:v>
                </c:pt>
                <c:pt idx="993">
                  <c:v>-80</c:v>
                </c:pt>
                <c:pt idx="994">
                  <c:v>-80</c:v>
                </c:pt>
                <c:pt idx="995">
                  <c:v>-80</c:v>
                </c:pt>
                <c:pt idx="996">
                  <c:v>-170</c:v>
                </c:pt>
                <c:pt idx="997">
                  <c:v>-170</c:v>
                </c:pt>
                <c:pt idx="998">
                  <c:v>-170</c:v>
                </c:pt>
                <c:pt idx="999">
                  <c:v>-170</c:v>
                </c:pt>
                <c:pt idx="1000">
                  <c:v>-170</c:v>
                </c:pt>
                <c:pt idx="1001">
                  <c:v>-160</c:v>
                </c:pt>
                <c:pt idx="1002">
                  <c:v>-160</c:v>
                </c:pt>
                <c:pt idx="1003">
                  <c:v>-160</c:v>
                </c:pt>
                <c:pt idx="1004">
                  <c:v>-160</c:v>
                </c:pt>
                <c:pt idx="1005">
                  <c:v>-160</c:v>
                </c:pt>
                <c:pt idx="1006">
                  <c:v>-140</c:v>
                </c:pt>
                <c:pt idx="1007">
                  <c:v>-140</c:v>
                </c:pt>
                <c:pt idx="1008">
                  <c:v>-140</c:v>
                </c:pt>
                <c:pt idx="1009">
                  <c:v>-140</c:v>
                </c:pt>
                <c:pt idx="1010">
                  <c:v>-140</c:v>
                </c:pt>
                <c:pt idx="1011">
                  <c:v>-150</c:v>
                </c:pt>
                <c:pt idx="1012">
                  <c:v>-150</c:v>
                </c:pt>
                <c:pt idx="1013">
                  <c:v>-150</c:v>
                </c:pt>
                <c:pt idx="1014">
                  <c:v>-150</c:v>
                </c:pt>
                <c:pt idx="1015">
                  <c:v>-150</c:v>
                </c:pt>
                <c:pt idx="1016">
                  <c:v>-130</c:v>
                </c:pt>
                <c:pt idx="1017">
                  <c:v>-130</c:v>
                </c:pt>
                <c:pt idx="1018">
                  <c:v>-130</c:v>
                </c:pt>
                <c:pt idx="1019">
                  <c:v>-130</c:v>
                </c:pt>
                <c:pt idx="1020">
                  <c:v>-130</c:v>
                </c:pt>
                <c:pt idx="1021">
                  <c:v>-130</c:v>
                </c:pt>
                <c:pt idx="1022">
                  <c:v>-130</c:v>
                </c:pt>
                <c:pt idx="1023">
                  <c:v>-130</c:v>
                </c:pt>
                <c:pt idx="1024">
                  <c:v>-130</c:v>
                </c:pt>
                <c:pt idx="1025">
                  <c:v>-130</c:v>
                </c:pt>
                <c:pt idx="1026">
                  <c:v>-190</c:v>
                </c:pt>
                <c:pt idx="1027">
                  <c:v>-190</c:v>
                </c:pt>
                <c:pt idx="1028">
                  <c:v>-190</c:v>
                </c:pt>
                <c:pt idx="1029">
                  <c:v>-190</c:v>
                </c:pt>
                <c:pt idx="1030">
                  <c:v>-90</c:v>
                </c:pt>
                <c:pt idx="1031">
                  <c:v>-90</c:v>
                </c:pt>
                <c:pt idx="1032">
                  <c:v>-90</c:v>
                </c:pt>
                <c:pt idx="1033">
                  <c:v>-90</c:v>
                </c:pt>
                <c:pt idx="1034">
                  <c:v>-90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-40</c:v>
                </c:pt>
                <c:pt idx="1041">
                  <c:v>-40</c:v>
                </c:pt>
                <c:pt idx="1042">
                  <c:v>-40</c:v>
                </c:pt>
                <c:pt idx="1043">
                  <c:v>-40</c:v>
                </c:pt>
                <c:pt idx="1044">
                  <c:v>-180</c:v>
                </c:pt>
                <c:pt idx="1045">
                  <c:v>-180</c:v>
                </c:pt>
                <c:pt idx="1046">
                  <c:v>-180</c:v>
                </c:pt>
                <c:pt idx="1047">
                  <c:v>-180</c:v>
                </c:pt>
                <c:pt idx="1048">
                  <c:v>-180</c:v>
                </c:pt>
                <c:pt idx="1049">
                  <c:v>-80</c:v>
                </c:pt>
                <c:pt idx="1050">
                  <c:v>-80</c:v>
                </c:pt>
                <c:pt idx="1051">
                  <c:v>-80</c:v>
                </c:pt>
                <c:pt idx="1052">
                  <c:v>-80</c:v>
                </c:pt>
                <c:pt idx="1053">
                  <c:v>-80</c:v>
                </c:pt>
                <c:pt idx="1054">
                  <c:v>-20</c:v>
                </c:pt>
                <c:pt idx="1055">
                  <c:v>-20</c:v>
                </c:pt>
                <c:pt idx="1056">
                  <c:v>-20</c:v>
                </c:pt>
                <c:pt idx="1057">
                  <c:v>-20</c:v>
                </c:pt>
                <c:pt idx="1058">
                  <c:v>-80</c:v>
                </c:pt>
                <c:pt idx="1059">
                  <c:v>-80</c:v>
                </c:pt>
                <c:pt idx="1060">
                  <c:v>-80</c:v>
                </c:pt>
                <c:pt idx="1061">
                  <c:v>-80</c:v>
                </c:pt>
                <c:pt idx="1062">
                  <c:v>-10</c:v>
                </c:pt>
                <c:pt idx="1063">
                  <c:v>-10</c:v>
                </c:pt>
                <c:pt idx="1064">
                  <c:v>-10</c:v>
                </c:pt>
                <c:pt idx="1065">
                  <c:v>-10</c:v>
                </c:pt>
                <c:pt idx="1066">
                  <c:v>-10</c:v>
                </c:pt>
                <c:pt idx="1067">
                  <c:v>-120</c:v>
                </c:pt>
                <c:pt idx="1068">
                  <c:v>-120</c:v>
                </c:pt>
                <c:pt idx="1069">
                  <c:v>-120</c:v>
                </c:pt>
                <c:pt idx="1070">
                  <c:v>-120</c:v>
                </c:pt>
                <c:pt idx="1071">
                  <c:v>-120</c:v>
                </c:pt>
                <c:pt idx="1072">
                  <c:v>-130</c:v>
                </c:pt>
                <c:pt idx="1073">
                  <c:v>-130</c:v>
                </c:pt>
                <c:pt idx="1074">
                  <c:v>-130</c:v>
                </c:pt>
                <c:pt idx="1075">
                  <c:v>-130</c:v>
                </c:pt>
                <c:pt idx="1076">
                  <c:v>-130</c:v>
                </c:pt>
                <c:pt idx="1077">
                  <c:v>-100</c:v>
                </c:pt>
                <c:pt idx="1078">
                  <c:v>-100</c:v>
                </c:pt>
                <c:pt idx="1079">
                  <c:v>-100</c:v>
                </c:pt>
                <c:pt idx="1080">
                  <c:v>-100</c:v>
                </c:pt>
                <c:pt idx="1081">
                  <c:v>-100</c:v>
                </c:pt>
                <c:pt idx="1082">
                  <c:v>-110</c:v>
                </c:pt>
                <c:pt idx="1083">
                  <c:v>-110</c:v>
                </c:pt>
                <c:pt idx="1084">
                  <c:v>-110</c:v>
                </c:pt>
                <c:pt idx="1085">
                  <c:v>-110</c:v>
                </c:pt>
                <c:pt idx="1086">
                  <c:v>-110</c:v>
                </c:pt>
                <c:pt idx="1087">
                  <c:v>-60</c:v>
                </c:pt>
                <c:pt idx="1088">
                  <c:v>-60</c:v>
                </c:pt>
                <c:pt idx="1089">
                  <c:v>-60</c:v>
                </c:pt>
                <c:pt idx="1090">
                  <c:v>-60</c:v>
                </c:pt>
                <c:pt idx="1091">
                  <c:v>-60</c:v>
                </c:pt>
                <c:pt idx="1092">
                  <c:v>-130</c:v>
                </c:pt>
                <c:pt idx="1093">
                  <c:v>-130</c:v>
                </c:pt>
                <c:pt idx="1094">
                  <c:v>-130</c:v>
                </c:pt>
                <c:pt idx="1095">
                  <c:v>-130</c:v>
                </c:pt>
                <c:pt idx="1096">
                  <c:v>-130</c:v>
                </c:pt>
                <c:pt idx="1097">
                  <c:v>-150</c:v>
                </c:pt>
                <c:pt idx="1098">
                  <c:v>-150</c:v>
                </c:pt>
                <c:pt idx="1099">
                  <c:v>-150</c:v>
                </c:pt>
                <c:pt idx="1100">
                  <c:v>-150</c:v>
                </c:pt>
                <c:pt idx="1101">
                  <c:v>-150</c:v>
                </c:pt>
                <c:pt idx="1102">
                  <c:v>-210</c:v>
                </c:pt>
                <c:pt idx="1103">
                  <c:v>-210</c:v>
                </c:pt>
                <c:pt idx="1104">
                  <c:v>-210</c:v>
                </c:pt>
                <c:pt idx="1105">
                  <c:v>-210</c:v>
                </c:pt>
                <c:pt idx="1106">
                  <c:v>-180</c:v>
                </c:pt>
                <c:pt idx="1107">
                  <c:v>-180</c:v>
                </c:pt>
                <c:pt idx="1108">
                  <c:v>-180</c:v>
                </c:pt>
                <c:pt idx="1109">
                  <c:v>-180</c:v>
                </c:pt>
                <c:pt idx="1110">
                  <c:v>-180</c:v>
                </c:pt>
                <c:pt idx="1111">
                  <c:v>-160</c:v>
                </c:pt>
                <c:pt idx="1112">
                  <c:v>-160</c:v>
                </c:pt>
                <c:pt idx="1113">
                  <c:v>-160</c:v>
                </c:pt>
                <c:pt idx="1114">
                  <c:v>-160</c:v>
                </c:pt>
                <c:pt idx="1115">
                  <c:v>-160</c:v>
                </c:pt>
                <c:pt idx="1116">
                  <c:v>-100</c:v>
                </c:pt>
                <c:pt idx="1117">
                  <c:v>-100</c:v>
                </c:pt>
                <c:pt idx="1118">
                  <c:v>-100</c:v>
                </c:pt>
                <c:pt idx="1119">
                  <c:v>-100</c:v>
                </c:pt>
                <c:pt idx="1120">
                  <c:v>-100</c:v>
                </c:pt>
                <c:pt idx="1121">
                  <c:v>-160</c:v>
                </c:pt>
                <c:pt idx="1122">
                  <c:v>-160</c:v>
                </c:pt>
                <c:pt idx="1123">
                  <c:v>-160</c:v>
                </c:pt>
                <c:pt idx="1124">
                  <c:v>-160</c:v>
                </c:pt>
                <c:pt idx="1125">
                  <c:v>-160</c:v>
                </c:pt>
                <c:pt idx="1126">
                  <c:v>-160</c:v>
                </c:pt>
                <c:pt idx="1127">
                  <c:v>-160</c:v>
                </c:pt>
                <c:pt idx="1128">
                  <c:v>-160</c:v>
                </c:pt>
                <c:pt idx="1129">
                  <c:v>-160</c:v>
                </c:pt>
                <c:pt idx="1130">
                  <c:v>-160</c:v>
                </c:pt>
                <c:pt idx="1131">
                  <c:v>-40</c:v>
                </c:pt>
                <c:pt idx="1132">
                  <c:v>-40</c:v>
                </c:pt>
                <c:pt idx="1133">
                  <c:v>-40</c:v>
                </c:pt>
                <c:pt idx="1134">
                  <c:v>-40</c:v>
                </c:pt>
                <c:pt idx="1135">
                  <c:v>-40</c:v>
                </c:pt>
                <c:pt idx="1136">
                  <c:v>120</c:v>
                </c:pt>
                <c:pt idx="1137">
                  <c:v>120</c:v>
                </c:pt>
                <c:pt idx="1138">
                  <c:v>120</c:v>
                </c:pt>
                <c:pt idx="1139">
                  <c:v>120</c:v>
                </c:pt>
                <c:pt idx="1140">
                  <c:v>120</c:v>
                </c:pt>
                <c:pt idx="1141">
                  <c:v>150</c:v>
                </c:pt>
                <c:pt idx="1142">
                  <c:v>150</c:v>
                </c:pt>
                <c:pt idx="1143">
                  <c:v>150</c:v>
                </c:pt>
                <c:pt idx="1144">
                  <c:v>150</c:v>
                </c:pt>
                <c:pt idx="1145">
                  <c:v>150</c:v>
                </c:pt>
                <c:pt idx="1146">
                  <c:v>150</c:v>
                </c:pt>
                <c:pt idx="1147">
                  <c:v>150</c:v>
                </c:pt>
                <c:pt idx="1148">
                  <c:v>150</c:v>
                </c:pt>
                <c:pt idx="1149">
                  <c:v>150</c:v>
                </c:pt>
                <c:pt idx="1150">
                  <c:v>150</c:v>
                </c:pt>
                <c:pt idx="1151">
                  <c:v>90</c:v>
                </c:pt>
                <c:pt idx="1152">
                  <c:v>90</c:v>
                </c:pt>
                <c:pt idx="1153">
                  <c:v>90</c:v>
                </c:pt>
                <c:pt idx="1154">
                  <c:v>140</c:v>
                </c:pt>
                <c:pt idx="1155">
                  <c:v>140</c:v>
                </c:pt>
                <c:pt idx="1156">
                  <c:v>140</c:v>
                </c:pt>
                <c:pt idx="1157">
                  <c:v>140</c:v>
                </c:pt>
                <c:pt idx="1158">
                  <c:v>50</c:v>
                </c:pt>
                <c:pt idx="1159">
                  <c:v>50</c:v>
                </c:pt>
                <c:pt idx="1160">
                  <c:v>50</c:v>
                </c:pt>
                <c:pt idx="1161">
                  <c:v>50</c:v>
                </c:pt>
                <c:pt idx="1162">
                  <c:v>50</c:v>
                </c:pt>
                <c:pt idx="1163">
                  <c:v>80</c:v>
                </c:pt>
                <c:pt idx="1164">
                  <c:v>80</c:v>
                </c:pt>
                <c:pt idx="1165">
                  <c:v>80</c:v>
                </c:pt>
                <c:pt idx="1166">
                  <c:v>80</c:v>
                </c:pt>
                <c:pt idx="1167">
                  <c:v>80</c:v>
                </c:pt>
                <c:pt idx="1168">
                  <c:v>-120</c:v>
                </c:pt>
                <c:pt idx="1169">
                  <c:v>-120</c:v>
                </c:pt>
                <c:pt idx="1170">
                  <c:v>-120</c:v>
                </c:pt>
                <c:pt idx="1171">
                  <c:v>-120</c:v>
                </c:pt>
                <c:pt idx="1172">
                  <c:v>-120</c:v>
                </c:pt>
                <c:pt idx="1173">
                  <c:v>-60</c:v>
                </c:pt>
                <c:pt idx="1174">
                  <c:v>-60</c:v>
                </c:pt>
                <c:pt idx="1175">
                  <c:v>-60</c:v>
                </c:pt>
                <c:pt idx="1176">
                  <c:v>-60</c:v>
                </c:pt>
                <c:pt idx="1177">
                  <c:v>-60</c:v>
                </c:pt>
                <c:pt idx="1178">
                  <c:v>-70</c:v>
                </c:pt>
                <c:pt idx="1179">
                  <c:v>-70</c:v>
                </c:pt>
                <c:pt idx="1180">
                  <c:v>-70</c:v>
                </c:pt>
                <c:pt idx="1181">
                  <c:v>-70</c:v>
                </c:pt>
                <c:pt idx="1182">
                  <c:v>-70</c:v>
                </c:pt>
                <c:pt idx="1183">
                  <c:v>-70</c:v>
                </c:pt>
                <c:pt idx="1184">
                  <c:v>-70</c:v>
                </c:pt>
                <c:pt idx="1185">
                  <c:v>-70</c:v>
                </c:pt>
                <c:pt idx="1186">
                  <c:v>-70</c:v>
                </c:pt>
                <c:pt idx="1187">
                  <c:v>-100</c:v>
                </c:pt>
                <c:pt idx="1188">
                  <c:v>-100</c:v>
                </c:pt>
                <c:pt idx="1189">
                  <c:v>-100</c:v>
                </c:pt>
                <c:pt idx="1190">
                  <c:v>-100</c:v>
                </c:pt>
                <c:pt idx="1191">
                  <c:v>-100</c:v>
                </c:pt>
                <c:pt idx="1192">
                  <c:v>-80</c:v>
                </c:pt>
                <c:pt idx="1193">
                  <c:v>-80</c:v>
                </c:pt>
                <c:pt idx="1194">
                  <c:v>-80</c:v>
                </c:pt>
                <c:pt idx="1195">
                  <c:v>-80</c:v>
                </c:pt>
                <c:pt idx="1196">
                  <c:v>-80</c:v>
                </c:pt>
                <c:pt idx="1197">
                  <c:v>-70</c:v>
                </c:pt>
                <c:pt idx="1198">
                  <c:v>-70</c:v>
                </c:pt>
                <c:pt idx="1199">
                  <c:v>-70</c:v>
                </c:pt>
                <c:pt idx="1200">
                  <c:v>-70</c:v>
                </c:pt>
                <c:pt idx="1201">
                  <c:v>-70</c:v>
                </c:pt>
                <c:pt idx="1202">
                  <c:v>60</c:v>
                </c:pt>
                <c:pt idx="1203">
                  <c:v>60</c:v>
                </c:pt>
                <c:pt idx="1204">
                  <c:v>60</c:v>
                </c:pt>
                <c:pt idx="1205">
                  <c:v>60</c:v>
                </c:pt>
                <c:pt idx="1206">
                  <c:v>60</c:v>
                </c:pt>
                <c:pt idx="1207">
                  <c:v>150</c:v>
                </c:pt>
                <c:pt idx="1208">
                  <c:v>150</c:v>
                </c:pt>
                <c:pt idx="1209">
                  <c:v>150</c:v>
                </c:pt>
                <c:pt idx="1210">
                  <c:v>150</c:v>
                </c:pt>
                <c:pt idx="1211">
                  <c:v>200</c:v>
                </c:pt>
                <c:pt idx="1212">
                  <c:v>200</c:v>
                </c:pt>
                <c:pt idx="1213">
                  <c:v>200</c:v>
                </c:pt>
                <c:pt idx="1214">
                  <c:v>200</c:v>
                </c:pt>
                <c:pt idx="1215">
                  <c:v>200</c:v>
                </c:pt>
                <c:pt idx="1216">
                  <c:v>120</c:v>
                </c:pt>
                <c:pt idx="1217">
                  <c:v>120</c:v>
                </c:pt>
                <c:pt idx="1218">
                  <c:v>120</c:v>
                </c:pt>
                <c:pt idx="1219">
                  <c:v>120</c:v>
                </c:pt>
                <c:pt idx="1220">
                  <c:v>120</c:v>
                </c:pt>
                <c:pt idx="1221">
                  <c:v>190</c:v>
                </c:pt>
                <c:pt idx="1222">
                  <c:v>190</c:v>
                </c:pt>
                <c:pt idx="1223">
                  <c:v>190</c:v>
                </c:pt>
                <c:pt idx="1224">
                  <c:v>190</c:v>
                </c:pt>
                <c:pt idx="1225">
                  <c:v>190</c:v>
                </c:pt>
                <c:pt idx="1226">
                  <c:v>210</c:v>
                </c:pt>
                <c:pt idx="1227">
                  <c:v>210</c:v>
                </c:pt>
                <c:pt idx="1228">
                  <c:v>210</c:v>
                </c:pt>
                <c:pt idx="1229">
                  <c:v>210</c:v>
                </c:pt>
                <c:pt idx="1230">
                  <c:v>160</c:v>
                </c:pt>
                <c:pt idx="1231">
                  <c:v>160</c:v>
                </c:pt>
                <c:pt idx="1232">
                  <c:v>160</c:v>
                </c:pt>
                <c:pt idx="1233">
                  <c:v>160</c:v>
                </c:pt>
                <c:pt idx="1234">
                  <c:v>160</c:v>
                </c:pt>
                <c:pt idx="1235">
                  <c:v>160</c:v>
                </c:pt>
                <c:pt idx="1236">
                  <c:v>70</c:v>
                </c:pt>
                <c:pt idx="1237">
                  <c:v>70</c:v>
                </c:pt>
                <c:pt idx="1238">
                  <c:v>70</c:v>
                </c:pt>
                <c:pt idx="1239">
                  <c:v>70</c:v>
                </c:pt>
                <c:pt idx="1240">
                  <c:v>-10</c:v>
                </c:pt>
                <c:pt idx="1241">
                  <c:v>-10</c:v>
                </c:pt>
                <c:pt idx="1242">
                  <c:v>-10</c:v>
                </c:pt>
                <c:pt idx="1243">
                  <c:v>-10</c:v>
                </c:pt>
                <c:pt idx="1244">
                  <c:v>-10</c:v>
                </c:pt>
                <c:pt idx="1245">
                  <c:v>-40</c:v>
                </c:pt>
                <c:pt idx="1246">
                  <c:v>-40</c:v>
                </c:pt>
                <c:pt idx="1247">
                  <c:v>-40</c:v>
                </c:pt>
                <c:pt idx="1248">
                  <c:v>-40</c:v>
                </c:pt>
                <c:pt idx="1249">
                  <c:v>-40</c:v>
                </c:pt>
                <c:pt idx="1250">
                  <c:v>-60</c:v>
                </c:pt>
                <c:pt idx="1251">
                  <c:v>-60</c:v>
                </c:pt>
                <c:pt idx="1252">
                  <c:v>-60</c:v>
                </c:pt>
                <c:pt idx="1253">
                  <c:v>-60</c:v>
                </c:pt>
                <c:pt idx="1254">
                  <c:v>-60</c:v>
                </c:pt>
                <c:pt idx="1255">
                  <c:v>-30</c:v>
                </c:pt>
                <c:pt idx="1256">
                  <c:v>-30</c:v>
                </c:pt>
                <c:pt idx="1257">
                  <c:v>-30</c:v>
                </c:pt>
                <c:pt idx="1258">
                  <c:v>-30</c:v>
                </c:pt>
                <c:pt idx="1259">
                  <c:v>-60</c:v>
                </c:pt>
                <c:pt idx="1260">
                  <c:v>-60</c:v>
                </c:pt>
                <c:pt idx="1261">
                  <c:v>-60</c:v>
                </c:pt>
                <c:pt idx="1262">
                  <c:v>-60</c:v>
                </c:pt>
                <c:pt idx="1263">
                  <c:v>-60</c:v>
                </c:pt>
                <c:pt idx="1264">
                  <c:v>-70</c:v>
                </c:pt>
                <c:pt idx="1265">
                  <c:v>-70</c:v>
                </c:pt>
                <c:pt idx="1266">
                  <c:v>-70</c:v>
                </c:pt>
                <c:pt idx="1267">
                  <c:v>-70</c:v>
                </c:pt>
                <c:pt idx="1268">
                  <c:v>-70</c:v>
                </c:pt>
                <c:pt idx="1269">
                  <c:v>-40</c:v>
                </c:pt>
                <c:pt idx="1270">
                  <c:v>-40</c:v>
                </c:pt>
                <c:pt idx="1271">
                  <c:v>-40</c:v>
                </c:pt>
                <c:pt idx="1272">
                  <c:v>-40</c:v>
                </c:pt>
                <c:pt idx="1273">
                  <c:v>-40</c:v>
                </c:pt>
                <c:pt idx="1274">
                  <c:v>-60</c:v>
                </c:pt>
                <c:pt idx="1275">
                  <c:v>-60</c:v>
                </c:pt>
                <c:pt idx="1276">
                  <c:v>-60</c:v>
                </c:pt>
                <c:pt idx="1277">
                  <c:v>-60</c:v>
                </c:pt>
                <c:pt idx="1278">
                  <c:v>-60</c:v>
                </c:pt>
                <c:pt idx="1279">
                  <c:v>-70</c:v>
                </c:pt>
                <c:pt idx="1280">
                  <c:v>-70</c:v>
                </c:pt>
                <c:pt idx="1281">
                  <c:v>-70</c:v>
                </c:pt>
                <c:pt idx="1282">
                  <c:v>-70</c:v>
                </c:pt>
                <c:pt idx="1283">
                  <c:v>-70</c:v>
                </c:pt>
                <c:pt idx="1284">
                  <c:v>-80</c:v>
                </c:pt>
                <c:pt idx="1285">
                  <c:v>-80</c:v>
                </c:pt>
                <c:pt idx="1286">
                  <c:v>-80</c:v>
                </c:pt>
                <c:pt idx="1287">
                  <c:v>-80</c:v>
                </c:pt>
                <c:pt idx="1288">
                  <c:v>-80</c:v>
                </c:pt>
                <c:pt idx="1289">
                  <c:v>-70</c:v>
                </c:pt>
                <c:pt idx="1290">
                  <c:v>-70</c:v>
                </c:pt>
                <c:pt idx="1291">
                  <c:v>-70</c:v>
                </c:pt>
                <c:pt idx="1292">
                  <c:v>-70</c:v>
                </c:pt>
                <c:pt idx="1293">
                  <c:v>-60</c:v>
                </c:pt>
                <c:pt idx="1294">
                  <c:v>-60</c:v>
                </c:pt>
                <c:pt idx="1295">
                  <c:v>-60</c:v>
                </c:pt>
                <c:pt idx="1296">
                  <c:v>-60</c:v>
                </c:pt>
                <c:pt idx="1297">
                  <c:v>-60</c:v>
                </c:pt>
                <c:pt idx="1298">
                  <c:v>-60</c:v>
                </c:pt>
                <c:pt idx="1299">
                  <c:v>-60</c:v>
                </c:pt>
                <c:pt idx="1300">
                  <c:v>-60</c:v>
                </c:pt>
                <c:pt idx="1301">
                  <c:v>-60</c:v>
                </c:pt>
                <c:pt idx="1302">
                  <c:v>-60</c:v>
                </c:pt>
                <c:pt idx="1303">
                  <c:v>-40</c:v>
                </c:pt>
                <c:pt idx="1304">
                  <c:v>-40</c:v>
                </c:pt>
                <c:pt idx="1305">
                  <c:v>-40</c:v>
                </c:pt>
                <c:pt idx="1306">
                  <c:v>-40</c:v>
                </c:pt>
                <c:pt idx="1307">
                  <c:v>-80</c:v>
                </c:pt>
                <c:pt idx="1308">
                  <c:v>-80</c:v>
                </c:pt>
                <c:pt idx="1309">
                  <c:v>-80</c:v>
                </c:pt>
                <c:pt idx="1310">
                  <c:v>-80</c:v>
                </c:pt>
                <c:pt idx="1311">
                  <c:v>-80</c:v>
                </c:pt>
                <c:pt idx="1312">
                  <c:v>-60</c:v>
                </c:pt>
                <c:pt idx="1313">
                  <c:v>-60</c:v>
                </c:pt>
                <c:pt idx="1314">
                  <c:v>-60</c:v>
                </c:pt>
                <c:pt idx="1315">
                  <c:v>-60</c:v>
                </c:pt>
                <c:pt idx="1316">
                  <c:v>-60</c:v>
                </c:pt>
                <c:pt idx="1317">
                  <c:v>-30</c:v>
                </c:pt>
                <c:pt idx="1318">
                  <c:v>-30</c:v>
                </c:pt>
                <c:pt idx="1319">
                  <c:v>-30</c:v>
                </c:pt>
                <c:pt idx="1320">
                  <c:v>-30</c:v>
                </c:pt>
                <c:pt idx="1321">
                  <c:v>-30</c:v>
                </c:pt>
                <c:pt idx="1322">
                  <c:v>10</c:v>
                </c:pt>
                <c:pt idx="1323">
                  <c:v>10</c:v>
                </c:pt>
                <c:pt idx="1324">
                  <c:v>10</c:v>
                </c:pt>
                <c:pt idx="1325">
                  <c:v>10</c:v>
                </c:pt>
                <c:pt idx="1326">
                  <c:v>10</c:v>
                </c:pt>
                <c:pt idx="1327">
                  <c:v>50</c:v>
                </c:pt>
                <c:pt idx="1328">
                  <c:v>50</c:v>
                </c:pt>
                <c:pt idx="1329">
                  <c:v>50</c:v>
                </c:pt>
                <c:pt idx="1330">
                  <c:v>50</c:v>
                </c:pt>
                <c:pt idx="1331">
                  <c:v>50</c:v>
                </c:pt>
                <c:pt idx="1332">
                  <c:v>50</c:v>
                </c:pt>
                <c:pt idx="1333">
                  <c:v>50</c:v>
                </c:pt>
                <c:pt idx="1334">
                  <c:v>50</c:v>
                </c:pt>
                <c:pt idx="1335">
                  <c:v>50</c:v>
                </c:pt>
                <c:pt idx="1336">
                  <c:v>50</c:v>
                </c:pt>
                <c:pt idx="1337">
                  <c:v>70</c:v>
                </c:pt>
                <c:pt idx="1338">
                  <c:v>70</c:v>
                </c:pt>
                <c:pt idx="1339">
                  <c:v>70</c:v>
                </c:pt>
                <c:pt idx="1340">
                  <c:v>70</c:v>
                </c:pt>
                <c:pt idx="1341">
                  <c:v>70</c:v>
                </c:pt>
                <c:pt idx="1342">
                  <c:v>100</c:v>
                </c:pt>
                <c:pt idx="1343">
                  <c:v>100</c:v>
                </c:pt>
                <c:pt idx="1344">
                  <c:v>100</c:v>
                </c:pt>
                <c:pt idx="1345">
                  <c:v>100</c:v>
                </c:pt>
                <c:pt idx="1346">
                  <c:v>100</c:v>
                </c:pt>
                <c:pt idx="1347">
                  <c:v>80</c:v>
                </c:pt>
                <c:pt idx="1348">
                  <c:v>80</c:v>
                </c:pt>
                <c:pt idx="1349">
                  <c:v>80</c:v>
                </c:pt>
                <c:pt idx="1350">
                  <c:v>80</c:v>
                </c:pt>
                <c:pt idx="1351">
                  <c:v>90</c:v>
                </c:pt>
                <c:pt idx="1352">
                  <c:v>90</c:v>
                </c:pt>
                <c:pt idx="1353">
                  <c:v>90</c:v>
                </c:pt>
                <c:pt idx="1354">
                  <c:v>90</c:v>
                </c:pt>
                <c:pt idx="1355">
                  <c:v>90</c:v>
                </c:pt>
                <c:pt idx="1356">
                  <c:v>100</c:v>
                </c:pt>
                <c:pt idx="1357">
                  <c:v>100</c:v>
                </c:pt>
                <c:pt idx="1358">
                  <c:v>100</c:v>
                </c:pt>
                <c:pt idx="1359">
                  <c:v>100</c:v>
                </c:pt>
                <c:pt idx="1360">
                  <c:v>100</c:v>
                </c:pt>
                <c:pt idx="1361">
                  <c:v>80</c:v>
                </c:pt>
                <c:pt idx="1362">
                  <c:v>80</c:v>
                </c:pt>
                <c:pt idx="1363">
                  <c:v>80</c:v>
                </c:pt>
                <c:pt idx="1364">
                  <c:v>80</c:v>
                </c:pt>
                <c:pt idx="1365">
                  <c:v>80</c:v>
                </c:pt>
                <c:pt idx="1366">
                  <c:v>50</c:v>
                </c:pt>
                <c:pt idx="1367">
                  <c:v>50</c:v>
                </c:pt>
                <c:pt idx="1368">
                  <c:v>50</c:v>
                </c:pt>
                <c:pt idx="1369">
                  <c:v>50</c:v>
                </c:pt>
                <c:pt idx="1370">
                  <c:v>50</c:v>
                </c:pt>
                <c:pt idx="1371">
                  <c:v>50</c:v>
                </c:pt>
                <c:pt idx="1372">
                  <c:v>50</c:v>
                </c:pt>
                <c:pt idx="1373">
                  <c:v>50</c:v>
                </c:pt>
                <c:pt idx="1374">
                  <c:v>50</c:v>
                </c:pt>
                <c:pt idx="1375">
                  <c:v>50</c:v>
                </c:pt>
                <c:pt idx="1376">
                  <c:v>-30</c:v>
                </c:pt>
                <c:pt idx="1377">
                  <c:v>-30</c:v>
                </c:pt>
                <c:pt idx="1378">
                  <c:v>-30</c:v>
                </c:pt>
                <c:pt idx="1379">
                  <c:v>-30</c:v>
                </c:pt>
                <c:pt idx="1380">
                  <c:v>-30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40</c:v>
                </c:pt>
                <c:pt idx="1387">
                  <c:v>40</c:v>
                </c:pt>
                <c:pt idx="1388">
                  <c:v>40</c:v>
                </c:pt>
                <c:pt idx="1389">
                  <c:v>40</c:v>
                </c:pt>
                <c:pt idx="1390">
                  <c:v>40</c:v>
                </c:pt>
                <c:pt idx="1391">
                  <c:v>50</c:v>
                </c:pt>
                <c:pt idx="1392">
                  <c:v>50</c:v>
                </c:pt>
                <c:pt idx="1393">
                  <c:v>50</c:v>
                </c:pt>
                <c:pt idx="1394">
                  <c:v>50</c:v>
                </c:pt>
                <c:pt idx="1395">
                  <c:v>50</c:v>
                </c:pt>
                <c:pt idx="1396">
                  <c:v>50</c:v>
                </c:pt>
                <c:pt idx="1397">
                  <c:v>50</c:v>
                </c:pt>
                <c:pt idx="1398">
                  <c:v>50</c:v>
                </c:pt>
                <c:pt idx="1399">
                  <c:v>130</c:v>
                </c:pt>
                <c:pt idx="1400">
                  <c:v>130</c:v>
                </c:pt>
                <c:pt idx="1401">
                  <c:v>130</c:v>
                </c:pt>
                <c:pt idx="1402">
                  <c:v>130</c:v>
                </c:pt>
                <c:pt idx="1403">
                  <c:v>150</c:v>
                </c:pt>
                <c:pt idx="1404">
                  <c:v>150</c:v>
                </c:pt>
                <c:pt idx="1405">
                  <c:v>150</c:v>
                </c:pt>
                <c:pt idx="1406">
                  <c:v>150</c:v>
                </c:pt>
                <c:pt idx="1407">
                  <c:v>150</c:v>
                </c:pt>
                <c:pt idx="1408">
                  <c:v>140</c:v>
                </c:pt>
                <c:pt idx="1409">
                  <c:v>140</c:v>
                </c:pt>
                <c:pt idx="1410">
                  <c:v>140</c:v>
                </c:pt>
                <c:pt idx="1411">
                  <c:v>140</c:v>
                </c:pt>
                <c:pt idx="1412">
                  <c:v>140</c:v>
                </c:pt>
                <c:pt idx="1413">
                  <c:v>130</c:v>
                </c:pt>
                <c:pt idx="1414">
                  <c:v>130</c:v>
                </c:pt>
                <c:pt idx="1415">
                  <c:v>130</c:v>
                </c:pt>
                <c:pt idx="1416">
                  <c:v>130</c:v>
                </c:pt>
                <c:pt idx="1417">
                  <c:v>130</c:v>
                </c:pt>
                <c:pt idx="1418">
                  <c:v>200</c:v>
                </c:pt>
                <c:pt idx="1419">
                  <c:v>200</c:v>
                </c:pt>
                <c:pt idx="1420">
                  <c:v>200</c:v>
                </c:pt>
                <c:pt idx="1421">
                  <c:v>200</c:v>
                </c:pt>
                <c:pt idx="1422">
                  <c:v>200</c:v>
                </c:pt>
                <c:pt idx="1423">
                  <c:v>210</c:v>
                </c:pt>
                <c:pt idx="1424">
                  <c:v>210</c:v>
                </c:pt>
                <c:pt idx="1425">
                  <c:v>210</c:v>
                </c:pt>
                <c:pt idx="1426">
                  <c:v>210</c:v>
                </c:pt>
                <c:pt idx="1427">
                  <c:v>210</c:v>
                </c:pt>
                <c:pt idx="1428">
                  <c:v>260</c:v>
                </c:pt>
                <c:pt idx="1429">
                  <c:v>260</c:v>
                </c:pt>
                <c:pt idx="1430">
                  <c:v>260</c:v>
                </c:pt>
                <c:pt idx="1431">
                  <c:v>260</c:v>
                </c:pt>
                <c:pt idx="1432">
                  <c:v>250</c:v>
                </c:pt>
                <c:pt idx="1433">
                  <c:v>250</c:v>
                </c:pt>
                <c:pt idx="1434">
                  <c:v>250</c:v>
                </c:pt>
                <c:pt idx="1435">
                  <c:v>250</c:v>
                </c:pt>
                <c:pt idx="1436">
                  <c:v>250</c:v>
                </c:pt>
                <c:pt idx="1437">
                  <c:v>180</c:v>
                </c:pt>
                <c:pt idx="1438">
                  <c:v>180</c:v>
                </c:pt>
                <c:pt idx="1439">
                  <c:v>180</c:v>
                </c:pt>
                <c:pt idx="1440">
                  <c:v>180</c:v>
                </c:pt>
                <c:pt idx="1441">
                  <c:v>180</c:v>
                </c:pt>
                <c:pt idx="1442">
                  <c:v>200</c:v>
                </c:pt>
                <c:pt idx="1443">
                  <c:v>200</c:v>
                </c:pt>
                <c:pt idx="1444">
                  <c:v>200</c:v>
                </c:pt>
                <c:pt idx="1445">
                  <c:v>200</c:v>
                </c:pt>
                <c:pt idx="1446">
                  <c:v>200</c:v>
                </c:pt>
                <c:pt idx="1447">
                  <c:v>190</c:v>
                </c:pt>
                <c:pt idx="1448">
                  <c:v>190</c:v>
                </c:pt>
                <c:pt idx="1449">
                  <c:v>190</c:v>
                </c:pt>
                <c:pt idx="1450">
                  <c:v>190</c:v>
                </c:pt>
                <c:pt idx="1451">
                  <c:v>190</c:v>
                </c:pt>
                <c:pt idx="1452">
                  <c:v>170</c:v>
                </c:pt>
                <c:pt idx="1453">
                  <c:v>170</c:v>
                </c:pt>
                <c:pt idx="1454">
                  <c:v>170</c:v>
                </c:pt>
                <c:pt idx="1455">
                  <c:v>170</c:v>
                </c:pt>
                <c:pt idx="1456">
                  <c:v>170</c:v>
                </c:pt>
                <c:pt idx="1457">
                  <c:v>70</c:v>
                </c:pt>
                <c:pt idx="1458">
                  <c:v>70</c:v>
                </c:pt>
                <c:pt idx="1459">
                  <c:v>70</c:v>
                </c:pt>
                <c:pt idx="1460">
                  <c:v>70</c:v>
                </c:pt>
                <c:pt idx="1461">
                  <c:v>70</c:v>
                </c:pt>
                <c:pt idx="1462">
                  <c:v>50</c:v>
                </c:pt>
                <c:pt idx="1463">
                  <c:v>50</c:v>
                </c:pt>
                <c:pt idx="1464">
                  <c:v>50</c:v>
                </c:pt>
                <c:pt idx="1465">
                  <c:v>50</c:v>
                </c:pt>
                <c:pt idx="1466">
                  <c:v>50</c:v>
                </c:pt>
                <c:pt idx="1467">
                  <c:v>30</c:v>
                </c:pt>
                <c:pt idx="1468">
                  <c:v>30</c:v>
                </c:pt>
                <c:pt idx="1469">
                  <c:v>30</c:v>
                </c:pt>
                <c:pt idx="1470">
                  <c:v>30</c:v>
                </c:pt>
                <c:pt idx="1471">
                  <c:v>30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曜日別リターン!$Q$25</c:f>
              <c:strCache>
                <c:ptCount val="1"/>
                <c:pt idx="0">
                  <c:v>木曜</c:v>
                </c:pt>
              </c:strCache>
            </c:strRef>
          </c:tx>
          <c:marker>
            <c:symbol val="none"/>
          </c:marker>
          <c:cat>
            <c:numRef>
              <c:f>曜日別リターン!$A$26:$A$1744</c:f>
              <c:numCache>
                <c:formatCode>m/d/yyyy</c:formatCode>
                <c:ptCount val="1719"/>
                <c:pt idx="0">
                  <c:v>43116</c:v>
                </c:pt>
                <c:pt idx="1">
                  <c:v>43115</c:v>
                </c:pt>
                <c:pt idx="2">
                  <c:v>43112</c:v>
                </c:pt>
                <c:pt idx="3">
                  <c:v>43111</c:v>
                </c:pt>
                <c:pt idx="4">
                  <c:v>43110</c:v>
                </c:pt>
                <c:pt idx="5">
                  <c:v>43109</c:v>
                </c:pt>
                <c:pt idx="6">
                  <c:v>43105</c:v>
                </c:pt>
                <c:pt idx="7">
                  <c:v>43104</c:v>
                </c:pt>
                <c:pt idx="8">
                  <c:v>43098</c:v>
                </c:pt>
                <c:pt idx="9">
                  <c:v>43097</c:v>
                </c:pt>
                <c:pt idx="10">
                  <c:v>43096</c:v>
                </c:pt>
                <c:pt idx="11">
                  <c:v>43095</c:v>
                </c:pt>
                <c:pt idx="12">
                  <c:v>43094</c:v>
                </c:pt>
                <c:pt idx="13">
                  <c:v>43091</c:v>
                </c:pt>
                <c:pt idx="14">
                  <c:v>43090</c:v>
                </c:pt>
                <c:pt idx="15">
                  <c:v>43089</c:v>
                </c:pt>
                <c:pt idx="16">
                  <c:v>43088</c:v>
                </c:pt>
                <c:pt idx="17">
                  <c:v>43087</c:v>
                </c:pt>
                <c:pt idx="18">
                  <c:v>43084</c:v>
                </c:pt>
                <c:pt idx="19">
                  <c:v>43083</c:v>
                </c:pt>
                <c:pt idx="20">
                  <c:v>43082</c:v>
                </c:pt>
                <c:pt idx="21">
                  <c:v>43081</c:v>
                </c:pt>
                <c:pt idx="22">
                  <c:v>43080</c:v>
                </c:pt>
                <c:pt idx="23">
                  <c:v>43077</c:v>
                </c:pt>
                <c:pt idx="24">
                  <c:v>43076</c:v>
                </c:pt>
                <c:pt idx="25">
                  <c:v>43075</c:v>
                </c:pt>
                <c:pt idx="26">
                  <c:v>43074</c:v>
                </c:pt>
                <c:pt idx="27">
                  <c:v>43073</c:v>
                </c:pt>
                <c:pt idx="28">
                  <c:v>43070</c:v>
                </c:pt>
                <c:pt idx="29">
                  <c:v>43069</c:v>
                </c:pt>
                <c:pt idx="30">
                  <c:v>43068</c:v>
                </c:pt>
                <c:pt idx="31">
                  <c:v>43067</c:v>
                </c:pt>
                <c:pt idx="32">
                  <c:v>43066</c:v>
                </c:pt>
                <c:pt idx="33">
                  <c:v>43063</c:v>
                </c:pt>
                <c:pt idx="34">
                  <c:v>43061</c:v>
                </c:pt>
                <c:pt idx="35">
                  <c:v>43060</c:v>
                </c:pt>
                <c:pt idx="36">
                  <c:v>43059</c:v>
                </c:pt>
                <c:pt idx="37">
                  <c:v>43056</c:v>
                </c:pt>
                <c:pt idx="38">
                  <c:v>43055</c:v>
                </c:pt>
                <c:pt idx="39">
                  <c:v>43054</c:v>
                </c:pt>
                <c:pt idx="40">
                  <c:v>43053</c:v>
                </c:pt>
                <c:pt idx="41">
                  <c:v>43052</c:v>
                </c:pt>
                <c:pt idx="42">
                  <c:v>43049</c:v>
                </c:pt>
                <c:pt idx="43">
                  <c:v>43048</c:v>
                </c:pt>
                <c:pt idx="44">
                  <c:v>43047</c:v>
                </c:pt>
                <c:pt idx="45">
                  <c:v>43046</c:v>
                </c:pt>
                <c:pt idx="46">
                  <c:v>43045</c:v>
                </c:pt>
                <c:pt idx="47">
                  <c:v>43041</c:v>
                </c:pt>
                <c:pt idx="48">
                  <c:v>43040</c:v>
                </c:pt>
                <c:pt idx="49">
                  <c:v>43039</c:v>
                </c:pt>
                <c:pt idx="50">
                  <c:v>43038</c:v>
                </c:pt>
                <c:pt idx="51">
                  <c:v>43035</c:v>
                </c:pt>
                <c:pt idx="52">
                  <c:v>43034</c:v>
                </c:pt>
                <c:pt idx="53">
                  <c:v>43033</c:v>
                </c:pt>
                <c:pt idx="54">
                  <c:v>43032</c:v>
                </c:pt>
                <c:pt idx="55">
                  <c:v>43031</c:v>
                </c:pt>
                <c:pt idx="56">
                  <c:v>43028</c:v>
                </c:pt>
                <c:pt idx="57">
                  <c:v>43027</c:v>
                </c:pt>
                <c:pt idx="58">
                  <c:v>43026</c:v>
                </c:pt>
                <c:pt idx="59">
                  <c:v>43025</c:v>
                </c:pt>
                <c:pt idx="60">
                  <c:v>43024</c:v>
                </c:pt>
                <c:pt idx="61">
                  <c:v>43021</c:v>
                </c:pt>
                <c:pt idx="62">
                  <c:v>43020</c:v>
                </c:pt>
                <c:pt idx="63">
                  <c:v>43019</c:v>
                </c:pt>
                <c:pt idx="64">
                  <c:v>43018</c:v>
                </c:pt>
                <c:pt idx="65">
                  <c:v>43014</c:v>
                </c:pt>
                <c:pt idx="66">
                  <c:v>43013</c:v>
                </c:pt>
                <c:pt idx="67">
                  <c:v>43012</c:v>
                </c:pt>
                <c:pt idx="68">
                  <c:v>43011</c:v>
                </c:pt>
                <c:pt idx="69">
                  <c:v>43010</c:v>
                </c:pt>
                <c:pt idx="70">
                  <c:v>43007</c:v>
                </c:pt>
                <c:pt idx="71">
                  <c:v>43006</c:v>
                </c:pt>
                <c:pt idx="72">
                  <c:v>43005</c:v>
                </c:pt>
                <c:pt idx="73">
                  <c:v>43004</c:v>
                </c:pt>
                <c:pt idx="74">
                  <c:v>43003</c:v>
                </c:pt>
                <c:pt idx="75">
                  <c:v>43000</c:v>
                </c:pt>
                <c:pt idx="76">
                  <c:v>42999</c:v>
                </c:pt>
                <c:pt idx="77">
                  <c:v>42998</c:v>
                </c:pt>
                <c:pt idx="78">
                  <c:v>42997</c:v>
                </c:pt>
                <c:pt idx="79">
                  <c:v>42993</c:v>
                </c:pt>
                <c:pt idx="80">
                  <c:v>42992</c:v>
                </c:pt>
                <c:pt idx="81">
                  <c:v>42991</c:v>
                </c:pt>
                <c:pt idx="82">
                  <c:v>42990</c:v>
                </c:pt>
                <c:pt idx="83">
                  <c:v>42989</c:v>
                </c:pt>
                <c:pt idx="84">
                  <c:v>42986</c:v>
                </c:pt>
                <c:pt idx="85">
                  <c:v>42985</c:v>
                </c:pt>
                <c:pt idx="86">
                  <c:v>42984</c:v>
                </c:pt>
                <c:pt idx="87">
                  <c:v>42983</c:v>
                </c:pt>
                <c:pt idx="88">
                  <c:v>42982</c:v>
                </c:pt>
                <c:pt idx="89">
                  <c:v>42979</c:v>
                </c:pt>
                <c:pt idx="90">
                  <c:v>42978</c:v>
                </c:pt>
                <c:pt idx="91">
                  <c:v>42977</c:v>
                </c:pt>
                <c:pt idx="92">
                  <c:v>42976</c:v>
                </c:pt>
                <c:pt idx="93">
                  <c:v>42975</c:v>
                </c:pt>
                <c:pt idx="94">
                  <c:v>42972</c:v>
                </c:pt>
                <c:pt idx="95">
                  <c:v>42971</c:v>
                </c:pt>
                <c:pt idx="96">
                  <c:v>42970</c:v>
                </c:pt>
                <c:pt idx="97">
                  <c:v>42969</c:v>
                </c:pt>
                <c:pt idx="98">
                  <c:v>42968</c:v>
                </c:pt>
                <c:pt idx="99">
                  <c:v>42965</c:v>
                </c:pt>
                <c:pt idx="100">
                  <c:v>42964</c:v>
                </c:pt>
                <c:pt idx="101">
                  <c:v>42963</c:v>
                </c:pt>
                <c:pt idx="102">
                  <c:v>42962</c:v>
                </c:pt>
                <c:pt idx="103">
                  <c:v>42961</c:v>
                </c:pt>
                <c:pt idx="104">
                  <c:v>42957</c:v>
                </c:pt>
                <c:pt idx="105">
                  <c:v>42956</c:v>
                </c:pt>
                <c:pt idx="106">
                  <c:v>42955</c:v>
                </c:pt>
                <c:pt idx="107">
                  <c:v>42954</c:v>
                </c:pt>
                <c:pt idx="108">
                  <c:v>42951</c:v>
                </c:pt>
                <c:pt idx="109">
                  <c:v>42950</c:v>
                </c:pt>
                <c:pt idx="110">
                  <c:v>42949</c:v>
                </c:pt>
                <c:pt idx="111">
                  <c:v>42948</c:v>
                </c:pt>
                <c:pt idx="112">
                  <c:v>42947</c:v>
                </c:pt>
                <c:pt idx="113">
                  <c:v>42944</c:v>
                </c:pt>
                <c:pt idx="114">
                  <c:v>42943</c:v>
                </c:pt>
                <c:pt idx="115">
                  <c:v>42942</c:v>
                </c:pt>
                <c:pt idx="116">
                  <c:v>42941</c:v>
                </c:pt>
                <c:pt idx="117">
                  <c:v>42940</c:v>
                </c:pt>
                <c:pt idx="118">
                  <c:v>42937</c:v>
                </c:pt>
                <c:pt idx="119">
                  <c:v>42936</c:v>
                </c:pt>
                <c:pt idx="120">
                  <c:v>42935</c:v>
                </c:pt>
                <c:pt idx="121">
                  <c:v>42934</c:v>
                </c:pt>
                <c:pt idx="122">
                  <c:v>42930</c:v>
                </c:pt>
                <c:pt idx="123">
                  <c:v>42929</c:v>
                </c:pt>
                <c:pt idx="124">
                  <c:v>42928</c:v>
                </c:pt>
                <c:pt idx="125">
                  <c:v>42927</c:v>
                </c:pt>
                <c:pt idx="126">
                  <c:v>42926</c:v>
                </c:pt>
                <c:pt idx="127">
                  <c:v>42923</c:v>
                </c:pt>
                <c:pt idx="128">
                  <c:v>42922</c:v>
                </c:pt>
                <c:pt idx="129">
                  <c:v>42921</c:v>
                </c:pt>
                <c:pt idx="130">
                  <c:v>42920</c:v>
                </c:pt>
                <c:pt idx="131">
                  <c:v>42919</c:v>
                </c:pt>
                <c:pt idx="132">
                  <c:v>42916</c:v>
                </c:pt>
                <c:pt idx="133">
                  <c:v>42915</c:v>
                </c:pt>
                <c:pt idx="134">
                  <c:v>42914</c:v>
                </c:pt>
                <c:pt idx="135">
                  <c:v>42913</c:v>
                </c:pt>
                <c:pt idx="136">
                  <c:v>42912</c:v>
                </c:pt>
                <c:pt idx="137">
                  <c:v>42909</c:v>
                </c:pt>
                <c:pt idx="138">
                  <c:v>42908</c:v>
                </c:pt>
                <c:pt idx="139">
                  <c:v>42907</c:v>
                </c:pt>
                <c:pt idx="140">
                  <c:v>42906</c:v>
                </c:pt>
                <c:pt idx="141">
                  <c:v>42905</c:v>
                </c:pt>
                <c:pt idx="142">
                  <c:v>42902</c:v>
                </c:pt>
                <c:pt idx="143">
                  <c:v>42901</c:v>
                </c:pt>
                <c:pt idx="144">
                  <c:v>42900</c:v>
                </c:pt>
                <c:pt idx="145">
                  <c:v>42899</c:v>
                </c:pt>
                <c:pt idx="146">
                  <c:v>42898</c:v>
                </c:pt>
                <c:pt idx="147">
                  <c:v>42895</c:v>
                </c:pt>
                <c:pt idx="148">
                  <c:v>42894</c:v>
                </c:pt>
                <c:pt idx="149">
                  <c:v>42893</c:v>
                </c:pt>
                <c:pt idx="150">
                  <c:v>42892</c:v>
                </c:pt>
                <c:pt idx="151">
                  <c:v>42891</c:v>
                </c:pt>
                <c:pt idx="152">
                  <c:v>42888</c:v>
                </c:pt>
                <c:pt idx="153">
                  <c:v>42887</c:v>
                </c:pt>
                <c:pt idx="154">
                  <c:v>42886</c:v>
                </c:pt>
                <c:pt idx="155">
                  <c:v>42885</c:v>
                </c:pt>
                <c:pt idx="156">
                  <c:v>42884</c:v>
                </c:pt>
                <c:pt idx="157">
                  <c:v>42881</c:v>
                </c:pt>
                <c:pt idx="158">
                  <c:v>42880</c:v>
                </c:pt>
                <c:pt idx="159">
                  <c:v>42879</c:v>
                </c:pt>
                <c:pt idx="160">
                  <c:v>42878</c:v>
                </c:pt>
                <c:pt idx="161">
                  <c:v>42877</c:v>
                </c:pt>
                <c:pt idx="162">
                  <c:v>42874</c:v>
                </c:pt>
                <c:pt idx="163">
                  <c:v>42873</c:v>
                </c:pt>
                <c:pt idx="164">
                  <c:v>42872</c:v>
                </c:pt>
                <c:pt idx="165">
                  <c:v>42871</c:v>
                </c:pt>
                <c:pt idx="166">
                  <c:v>42870</c:v>
                </c:pt>
                <c:pt idx="167">
                  <c:v>42867</c:v>
                </c:pt>
                <c:pt idx="168">
                  <c:v>42866</c:v>
                </c:pt>
                <c:pt idx="169">
                  <c:v>42865</c:v>
                </c:pt>
                <c:pt idx="170">
                  <c:v>42864</c:v>
                </c:pt>
                <c:pt idx="171">
                  <c:v>42863</c:v>
                </c:pt>
                <c:pt idx="172">
                  <c:v>42857</c:v>
                </c:pt>
                <c:pt idx="173">
                  <c:v>42856</c:v>
                </c:pt>
                <c:pt idx="174">
                  <c:v>42853</c:v>
                </c:pt>
                <c:pt idx="175">
                  <c:v>42852</c:v>
                </c:pt>
                <c:pt idx="176">
                  <c:v>42851</c:v>
                </c:pt>
                <c:pt idx="177">
                  <c:v>42850</c:v>
                </c:pt>
                <c:pt idx="178">
                  <c:v>42849</c:v>
                </c:pt>
                <c:pt idx="179">
                  <c:v>42846</c:v>
                </c:pt>
                <c:pt idx="180">
                  <c:v>42845</c:v>
                </c:pt>
                <c:pt idx="181">
                  <c:v>42844</c:v>
                </c:pt>
                <c:pt idx="182">
                  <c:v>42843</c:v>
                </c:pt>
                <c:pt idx="183">
                  <c:v>42842</c:v>
                </c:pt>
                <c:pt idx="184">
                  <c:v>42839</c:v>
                </c:pt>
                <c:pt idx="185">
                  <c:v>42838</c:v>
                </c:pt>
                <c:pt idx="186">
                  <c:v>42837</c:v>
                </c:pt>
                <c:pt idx="187">
                  <c:v>42836</c:v>
                </c:pt>
                <c:pt idx="188">
                  <c:v>42835</c:v>
                </c:pt>
                <c:pt idx="189">
                  <c:v>42832</c:v>
                </c:pt>
                <c:pt idx="190">
                  <c:v>42831</c:v>
                </c:pt>
                <c:pt idx="191">
                  <c:v>42830</c:v>
                </c:pt>
                <c:pt idx="192">
                  <c:v>42829</c:v>
                </c:pt>
                <c:pt idx="193">
                  <c:v>42828</c:v>
                </c:pt>
                <c:pt idx="194">
                  <c:v>42825</c:v>
                </c:pt>
                <c:pt idx="195">
                  <c:v>42824</c:v>
                </c:pt>
                <c:pt idx="196">
                  <c:v>42823</c:v>
                </c:pt>
                <c:pt idx="197">
                  <c:v>42822</c:v>
                </c:pt>
                <c:pt idx="198">
                  <c:v>42821</c:v>
                </c:pt>
                <c:pt idx="199">
                  <c:v>42818</c:v>
                </c:pt>
                <c:pt idx="200">
                  <c:v>42817</c:v>
                </c:pt>
                <c:pt idx="201">
                  <c:v>42816</c:v>
                </c:pt>
                <c:pt idx="202">
                  <c:v>42815</c:v>
                </c:pt>
                <c:pt idx="203">
                  <c:v>42811</c:v>
                </c:pt>
                <c:pt idx="204">
                  <c:v>42810</c:v>
                </c:pt>
                <c:pt idx="205">
                  <c:v>42809</c:v>
                </c:pt>
                <c:pt idx="206">
                  <c:v>42808</c:v>
                </c:pt>
                <c:pt idx="207">
                  <c:v>42807</c:v>
                </c:pt>
                <c:pt idx="208">
                  <c:v>42804</c:v>
                </c:pt>
                <c:pt idx="209">
                  <c:v>42803</c:v>
                </c:pt>
                <c:pt idx="210">
                  <c:v>42802</c:v>
                </c:pt>
                <c:pt idx="211">
                  <c:v>42801</c:v>
                </c:pt>
                <c:pt idx="212">
                  <c:v>42800</c:v>
                </c:pt>
                <c:pt idx="213">
                  <c:v>42797</c:v>
                </c:pt>
                <c:pt idx="214">
                  <c:v>42796</c:v>
                </c:pt>
                <c:pt idx="215">
                  <c:v>42795</c:v>
                </c:pt>
                <c:pt idx="216">
                  <c:v>42794</c:v>
                </c:pt>
                <c:pt idx="217">
                  <c:v>42793</c:v>
                </c:pt>
                <c:pt idx="218">
                  <c:v>42790</c:v>
                </c:pt>
                <c:pt idx="219">
                  <c:v>42789</c:v>
                </c:pt>
                <c:pt idx="220">
                  <c:v>42788</c:v>
                </c:pt>
                <c:pt idx="221">
                  <c:v>42787</c:v>
                </c:pt>
                <c:pt idx="222">
                  <c:v>42786</c:v>
                </c:pt>
                <c:pt idx="223">
                  <c:v>42783</c:v>
                </c:pt>
                <c:pt idx="224">
                  <c:v>42782</c:v>
                </c:pt>
                <c:pt idx="225">
                  <c:v>42781</c:v>
                </c:pt>
                <c:pt idx="226">
                  <c:v>42780</c:v>
                </c:pt>
                <c:pt idx="227">
                  <c:v>42779</c:v>
                </c:pt>
                <c:pt idx="228">
                  <c:v>42776</c:v>
                </c:pt>
                <c:pt idx="229">
                  <c:v>42775</c:v>
                </c:pt>
                <c:pt idx="230">
                  <c:v>42774</c:v>
                </c:pt>
                <c:pt idx="231">
                  <c:v>42773</c:v>
                </c:pt>
                <c:pt idx="232">
                  <c:v>42772</c:v>
                </c:pt>
                <c:pt idx="233">
                  <c:v>42769</c:v>
                </c:pt>
                <c:pt idx="234">
                  <c:v>42768</c:v>
                </c:pt>
                <c:pt idx="235">
                  <c:v>42767</c:v>
                </c:pt>
                <c:pt idx="236">
                  <c:v>42766</c:v>
                </c:pt>
                <c:pt idx="237">
                  <c:v>42765</c:v>
                </c:pt>
                <c:pt idx="238">
                  <c:v>42762</c:v>
                </c:pt>
                <c:pt idx="239">
                  <c:v>42761</c:v>
                </c:pt>
                <c:pt idx="240">
                  <c:v>42760</c:v>
                </c:pt>
                <c:pt idx="241">
                  <c:v>42759</c:v>
                </c:pt>
                <c:pt idx="242">
                  <c:v>42758</c:v>
                </c:pt>
                <c:pt idx="243">
                  <c:v>42755</c:v>
                </c:pt>
                <c:pt idx="244">
                  <c:v>42754</c:v>
                </c:pt>
                <c:pt idx="245">
                  <c:v>42753</c:v>
                </c:pt>
                <c:pt idx="246">
                  <c:v>42752</c:v>
                </c:pt>
                <c:pt idx="247">
                  <c:v>42751</c:v>
                </c:pt>
                <c:pt idx="248">
                  <c:v>42748</c:v>
                </c:pt>
                <c:pt idx="249">
                  <c:v>42747</c:v>
                </c:pt>
                <c:pt idx="250">
                  <c:v>42746</c:v>
                </c:pt>
                <c:pt idx="251">
                  <c:v>42745</c:v>
                </c:pt>
                <c:pt idx="252">
                  <c:v>42741</c:v>
                </c:pt>
                <c:pt idx="253">
                  <c:v>42740</c:v>
                </c:pt>
                <c:pt idx="254">
                  <c:v>42739</c:v>
                </c:pt>
                <c:pt idx="255">
                  <c:v>42734</c:v>
                </c:pt>
                <c:pt idx="256">
                  <c:v>42733</c:v>
                </c:pt>
                <c:pt idx="257">
                  <c:v>42732</c:v>
                </c:pt>
                <c:pt idx="258">
                  <c:v>42731</c:v>
                </c:pt>
                <c:pt idx="259">
                  <c:v>42730</c:v>
                </c:pt>
                <c:pt idx="260">
                  <c:v>42726</c:v>
                </c:pt>
                <c:pt idx="261">
                  <c:v>42725</c:v>
                </c:pt>
                <c:pt idx="262">
                  <c:v>42724</c:v>
                </c:pt>
                <c:pt idx="263">
                  <c:v>42723</c:v>
                </c:pt>
                <c:pt idx="264">
                  <c:v>42720</c:v>
                </c:pt>
                <c:pt idx="265">
                  <c:v>42719</c:v>
                </c:pt>
                <c:pt idx="266">
                  <c:v>42718</c:v>
                </c:pt>
                <c:pt idx="267">
                  <c:v>42717</c:v>
                </c:pt>
                <c:pt idx="268">
                  <c:v>42716</c:v>
                </c:pt>
                <c:pt idx="269">
                  <c:v>42713</c:v>
                </c:pt>
                <c:pt idx="270">
                  <c:v>42712</c:v>
                </c:pt>
                <c:pt idx="271">
                  <c:v>42711</c:v>
                </c:pt>
                <c:pt idx="272">
                  <c:v>42710</c:v>
                </c:pt>
                <c:pt idx="273">
                  <c:v>42709</c:v>
                </c:pt>
                <c:pt idx="274">
                  <c:v>42706</c:v>
                </c:pt>
                <c:pt idx="275">
                  <c:v>42705</c:v>
                </c:pt>
                <c:pt idx="276">
                  <c:v>42704</c:v>
                </c:pt>
                <c:pt idx="277">
                  <c:v>42703</c:v>
                </c:pt>
                <c:pt idx="278">
                  <c:v>42702</c:v>
                </c:pt>
                <c:pt idx="279">
                  <c:v>42699</c:v>
                </c:pt>
                <c:pt idx="280">
                  <c:v>42698</c:v>
                </c:pt>
                <c:pt idx="281">
                  <c:v>42696</c:v>
                </c:pt>
                <c:pt idx="282">
                  <c:v>42695</c:v>
                </c:pt>
                <c:pt idx="283">
                  <c:v>42692</c:v>
                </c:pt>
                <c:pt idx="284">
                  <c:v>42691</c:v>
                </c:pt>
                <c:pt idx="285">
                  <c:v>42690</c:v>
                </c:pt>
                <c:pt idx="286">
                  <c:v>42689</c:v>
                </c:pt>
                <c:pt idx="287">
                  <c:v>42688</c:v>
                </c:pt>
                <c:pt idx="288">
                  <c:v>42685</c:v>
                </c:pt>
                <c:pt idx="289">
                  <c:v>42684</c:v>
                </c:pt>
                <c:pt idx="290">
                  <c:v>42683</c:v>
                </c:pt>
                <c:pt idx="291">
                  <c:v>42682</c:v>
                </c:pt>
                <c:pt idx="292">
                  <c:v>42681</c:v>
                </c:pt>
                <c:pt idx="293">
                  <c:v>42678</c:v>
                </c:pt>
                <c:pt idx="294">
                  <c:v>42676</c:v>
                </c:pt>
                <c:pt idx="295">
                  <c:v>42675</c:v>
                </c:pt>
                <c:pt idx="296">
                  <c:v>42674</c:v>
                </c:pt>
                <c:pt idx="297">
                  <c:v>42671</c:v>
                </c:pt>
                <c:pt idx="298">
                  <c:v>42670</c:v>
                </c:pt>
                <c:pt idx="299">
                  <c:v>42669</c:v>
                </c:pt>
                <c:pt idx="300">
                  <c:v>42668</c:v>
                </c:pt>
                <c:pt idx="301">
                  <c:v>42667</c:v>
                </c:pt>
                <c:pt idx="302">
                  <c:v>42664</c:v>
                </c:pt>
                <c:pt idx="303">
                  <c:v>42663</c:v>
                </c:pt>
                <c:pt idx="304">
                  <c:v>42662</c:v>
                </c:pt>
                <c:pt idx="305">
                  <c:v>42661</c:v>
                </c:pt>
                <c:pt idx="306">
                  <c:v>42660</c:v>
                </c:pt>
                <c:pt idx="307">
                  <c:v>42657</c:v>
                </c:pt>
                <c:pt idx="308">
                  <c:v>42656</c:v>
                </c:pt>
                <c:pt idx="309">
                  <c:v>42655</c:v>
                </c:pt>
                <c:pt idx="310">
                  <c:v>42654</c:v>
                </c:pt>
                <c:pt idx="311">
                  <c:v>42650</c:v>
                </c:pt>
                <c:pt idx="312">
                  <c:v>42649</c:v>
                </c:pt>
                <c:pt idx="313">
                  <c:v>42648</c:v>
                </c:pt>
                <c:pt idx="314">
                  <c:v>42647</c:v>
                </c:pt>
                <c:pt idx="315">
                  <c:v>42646</c:v>
                </c:pt>
                <c:pt idx="316">
                  <c:v>42643</c:v>
                </c:pt>
                <c:pt idx="317">
                  <c:v>42642</c:v>
                </c:pt>
                <c:pt idx="318">
                  <c:v>42641</c:v>
                </c:pt>
                <c:pt idx="319">
                  <c:v>42640</c:v>
                </c:pt>
                <c:pt idx="320">
                  <c:v>42639</c:v>
                </c:pt>
                <c:pt idx="321">
                  <c:v>42636</c:v>
                </c:pt>
                <c:pt idx="322">
                  <c:v>42634</c:v>
                </c:pt>
                <c:pt idx="323">
                  <c:v>42633</c:v>
                </c:pt>
                <c:pt idx="324">
                  <c:v>42629</c:v>
                </c:pt>
                <c:pt idx="325">
                  <c:v>42628</c:v>
                </c:pt>
                <c:pt idx="326">
                  <c:v>42627</c:v>
                </c:pt>
                <c:pt idx="327">
                  <c:v>42626</c:v>
                </c:pt>
                <c:pt idx="328">
                  <c:v>42625</c:v>
                </c:pt>
                <c:pt idx="329">
                  <c:v>42622</c:v>
                </c:pt>
                <c:pt idx="330">
                  <c:v>42621</c:v>
                </c:pt>
                <c:pt idx="331">
                  <c:v>42620</c:v>
                </c:pt>
                <c:pt idx="332">
                  <c:v>42619</c:v>
                </c:pt>
                <c:pt idx="333">
                  <c:v>42618</c:v>
                </c:pt>
                <c:pt idx="334">
                  <c:v>42615</c:v>
                </c:pt>
                <c:pt idx="335">
                  <c:v>42614</c:v>
                </c:pt>
                <c:pt idx="336">
                  <c:v>42613</c:v>
                </c:pt>
                <c:pt idx="337">
                  <c:v>42612</c:v>
                </c:pt>
                <c:pt idx="338">
                  <c:v>42611</c:v>
                </c:pt>
                <c:pt idx="339">
                  <c:v>42608</c:v>
                </c:pt>
                <c:pt idx="340">
                  <c:v>42607</c:v>
                </c:pt>
                <c:pt idx="341">
                  <c:v>42606</c:v>
                </c:pt>
                <c:pt idx="342">
                  <c:v>42605</c:v>
                </c:pt>
                <c:pt idx="343">
                  <c:v>42604</c:v>
                </c:pt>
                <c:pt idx="344">
                  <c:v>42601</c:v>
                </c:pt>
                <c:pt idx="345">
                  <c:v>42600</c:v>
                </c:pt>
                <c:pt idx="346">
                  <c:v>42599</c:v>
                </c:pt>
                <c:pt idx="347">
                  <c:v>42598</c:v>
                </c:pt>
                <c:pt idx="348">
                  <c:v>42597</c:v>
                </c:pt>
                <c:pt idx="349">
                  <c:v>42594</c:v>
                </c:pt>
                <c:pt idx="350">
                  <c:v>42592</c:v>
                </c:pt>
                <c:pt idx="351">
                  <c:v>42591</c:v>
                </c:pt>
                <c:pt idx="352">
                  <c:v>42590</c:v>
                </c:pt>
                <c:pt idx="353">
                  <c:v>42587</c:v>
                </c:pt>
                <c:pt idx="354">
                  <c:v>42586</c:v>
                </c:pt>
                <c:pt idx="355">
                  <c:v>42585</c:v>
                </c:pt>
                <c:pt idx="356">
                  <c:v>42584</c:v>
                </c:pt>
                <c:pt idx="357">
                  <c:v>42583</c:v>
                </c:pt>
                <c:pt idx="358">
                  <c:v>42580</c:v>
                </c:pt>
                <c:pt idx="359">
                  <c:v>42579</c:v>
                </c:pt>
                <c:pt idx="360">
                  <c:v>42578</c:v>
                </c:pt>
                <c:pt idx="361">
                  <c:v>42577</c:v>
                </c:pt>
                <c:pt idx="362">
                  <c:v>42576</c:v>
                </c:pt>
                <c:pt idx="363">
                  <c:v>42573</c:v>
                </c:pt>
                <c:pt idx="364">
                  <c:v>42572</c:v>
                </c:pt>
                <c:pt idx="365">
                  <c:v>42571</c:v>
                </c:pt>
                <c:pt idx="366">
                  <c:v>42570</c:v>
                </c:pt>
                <c:pt idx="367">
                  <c:v>42566</c:v>
                </c:pt>
                <c:pt idx="368">
                  <c:v>42565</c:v>
                </c:pt>
                <c:pt idx="369">
                  <c:v>42564</c:v>
                </c:pt>
                <c:pt idx="370">
                  <c:v>42563</c:v>
                </c:pt>
                <c:pt idx="371">
                  <c:v>42562</c:v>
                </c:pt>
                <c:pt idx="372">
                  <c:v>42559</c:v>
                </c:pt>
                <c:pt idx="373">
                  <c:v>42558</c:v>
                </c:pt>
                <c:pt idx="374">
                  <c:v>42557</c:v>
                </c:pt>
                <c:pt idx="375">
                  <c:v>42556</c:v>
                </c:pt>
                <c:pt idx="376">
                  <c:v>42555</c:v>
                </c:pt>
                <c:pt idx="377">
                  <c:v>42552</c:v>
                </c:pt>
                <c:pt idx="378">
                  <c:v>42551</c:v>
                </c:pt>
                <c:pt idx="379">
                  <c:v>42550</c:v>
                </c:pt>
                <c:pt idx="380">
                  <c:v>42549</c:v>
                </c:pt>
                <c:pt idx="381">
                  <c:v>42548</c:v>
                </c:pt>
                <c:pt idx="382">
                  <c:v>42545</c:v>
                </c:pt>
                <c:pt idx="383">
                  <c:v>42544</c:v>
                </c:pt>
                <c:pt idx="384">
                  <c:v>42543</c:v>
                </c:pt>
                <c:pt idx="385">
                  <c:v>42542</c:v>
                </c:pt>
                <c:pt idx="386">
                  <c:v>42541</c:v>
                </c:pt>
                <c:pt idx="387">
                  <c:v>42538</c:v>
                </c:pt>
                <c:pt idx="388">
                  <c:v>42537</c:v>
                </c:pt>
                <c:pt idx="389">
                  <c:v>42536</c:v>
                </c:pt>
                <c:pt idx="390">
                  <c:v>42535</c:v>
                </c:pt>
                <c:pt idx="391">
                  <c:v>42534</c:v>
                </c:pt>
                <c:pt idx="392">
                  <c:v>42531</c:v>
                </c:pt>
                <c:pt idx="393">
                  <c:v>42530</c:v>
                </c:pt>
                <c:pt idx="394">
                  <c:v>42529</c:v>
                </c:pt>
                <c:pt idx="395">
                  <c:v>42528</c:v>
                </c:pt>
                <c:pt idx="396">
                  <c:v>42527</c:v>
                </c:pt>
                <c:pt idx="397">
                  <c:v>42524</c:v>
                </c:pt>
                <c:pt idx="398">
                  <c:v>42523</c:v>
                </c:pt>
                <c:pt idx="399">
                  <c:v>42522</c:v>
                </c:pt>
                <c:pt idx="400">
                  <c:v>42521</c:v>
                </c:pt>
                <c:pt idx="401">
                  <c:v>42520</c:v>
                </c:pt>
                <c:pt idx="402">
                  <c:v>42517</c:v>
                </c:pt>
                <c:pt idx="403">
                  <c:v>42516</c:v>
                </c:pt>
                <c:pt idx="404">
                  <c:v>42515</c:v>
                </c:pt>
                <c:pt idx="405">
                  <c:v>42514</c:v>
                </c:pt>
                <c:pt idx="406">
                  <c:v>42513</c:v>
                </c:pt>
                <c:pt idx="407">
                  <c:v>42510</c:v>
                </c:pt>
                <c:pt idx="408">
                  <c:v>42509</c:v>
                </c:pt>
                <c:pt idx="409">
                  <c:v>42508</c:v>
                </c:pt>
                <c:pt idx="410">
                  <c:v>42507</c:v>
                </c:pt>
                <c:pt idx="411">
                  <c:v>42506</c:v>
                </c:pt>
                <c:pt idx="412">
                  <c:v>42503</c:v>
                </c:pt>
                <c:pt idx="413">
                  <c:v>42502</c:v>
                </c:pt>
                <c:pt idx="414">
                  <c:v>42501</c:v>
                </c:pt>
                <c:pt idx="415">
                  <c:v>42500</c:v>
                </c:pt>
                <c:pt idx="416">
                  <c:v>42499</c:v>
                </c:pt>
                <c:pt idx="417">
                  <c:v>42496</c:v>
                </c:pt>
                <c:pt idx="418">
                  <c:v>42492</c:v>
                </c:pt>
                <c:pt idx="419">
                  <c:v>42488</c:v>
                </c:pt>
                <c:pt idx="420">
                  <c:v>42487</c:v>
                </c:pt>
                <c:pt idx="421">
                  <c:v>42486</c:v>
                </c:pt>
                <c:pt idx="422">
                  <c:v>42485</c:v>
                </c:pt>
                <c:pt idx="423">
                  <c:v>42482</c:v>
                </c:pt>
                <c:pt idx="424">
                  <c:v>42481</c:v>
                </c:pt>
                <c:pt idx="425">
                  <c:v>42480</c:v>
                </c:pt>
                <c:pt idx="426">
                  <c:v>42479</c:v>
                </c:pt>
                <c:pt idx="427">
                  <c:v>42478</c:v>
                </c:pt>
                <c:pt idx="428">
                  <c:v>42475</c:v>
                </c:pt>
                <c:pt idx="429">
                  <c:v>42474</c:v>
                </c:pt>
                <c:pt idx="430">
                  <c:v>42473</c:v>
                </c:pt>
                <c:pt idx="431">
                  <c:v>42472</c:v>
                </c:pt>
                <c:pt idx="432">
                  <c:v>42471</c:v>
                </c:pt>
                <c:pt idx="433">
                  <c:v>42468</c:v>
                </c:pt>
                <c:pt idx="434">
                  <c:v>42467</c:v>
                </c:pt>
                <c:pt idx="435">
                  <c:v>42466</c:v>
                </c:pt>
                <c:pt idx="436">
                  <c:v>42465</c:v>
                </c:pt>
                <c:pt idx="437">
                  <c:v>42464</c:v>
                </c:pt>
                <c:pt idx="438">
                  <c:v>42461</c:v>
                </c:pt>
                <c:pt idx="439">
                  <c:v>42460</c:v>
                </c:pt>
                <c:pt idx="440">
                  <c:v>42459</c:v>
                </c:pt>
                <c:pt idx="441">
                  <c:v>42458</c:v>
                </c:pt>
                <c:pt idx="442">
                  <c:v>42457</c:v>
                </c:pt>
                <c:pt idx="443">
                  <c:v>42454</c:v>
                </c:pt>
                <c:pt idx="444">
                  <c:v>42453</c:v>
                </c:pt>
                <c:pt idx="445">
                  <c:v>42452</c:v>
                </c:pt>
                <c:pt idx="446">
                  <c:v>42451</c:v>
                </c:pt>
                <c:pt idx="447">
                  <c:v>42447</c:v>
                </c:pt>
                <c:pt idx="448">
                  <c:v>42446</c:v>
                </c:pt>
                <c:pt idx="449">
                  <c:v>42445</c:v>
                </c:pt>
                <c:pt idx="450">
                  <c:v>42444</c:v>
                </c:pt>
                <c:pt idx="451">
                  <c:v>42443</c:v>
                </c:pt>
                <c:pt idx="452">
                  <c:v>42440</c:v>
                </c:pt>
                <c:pt idx="453">
                  <c:v>42439</c:v>
                </c:pt>
                <c:pt idx="454">
                  <c:v>42438</c:v>
                </c:pt>
                <c:pt idx="455">
                  <c:v>42437</c:v>
                </c:pt>
                <c:pt idx="456">
                  <c:v>42436</c:v>
                </c:pt>
                <c:pt idx="457">
                  <c:v>42433</c:v>
                </c:pt>
                <c:pt idx="458">
                  <c:v>42432</c:v>
                </c:pt>
                <c:pt idx="459">
                  <c:v>42431</c:v>
                </c:pt>
                <c:pt idx="460">
                  <c:v>42430</c:v>
                </c:pt>
                <c:pt idx="461">
                  <c:v>42429</c:v>
                </c:pt>
                <c:pt idx="462">
                  <c:v>42426</c:v>
                </c:pt>
                <c:pt idx="463">
                  <c:v>42425</c:v>
                </c:pt>
                <c:pt idx="464">
                  <c:v>42424</c:v>
                </c:pt>
                <c:pt idx="465">
                  <c:v>42423</c:v>
                </c:pt>
                <c:pt idx="466">
                  <c:v>42422</c:v>
                </c:pt>
                <c:pt idx="467">
                  <c:v>42419</c:v>
                </c:pt>
                <c:pt idx="468">
                  <c:v>42418</c:v>
                </c:pt>
                <c:pt idx="469">
                  <c:v>42417</c:v>
                </c:pt>
                <c:pt idx="470">
                  <c:v>42416</c:v>
                </c:pt>
                <c:pt idx="471">
                  <c:v>42415</c:v>
                </c:pt>
                <c:pt idx="472">
                  <c:v>42412</c:v>
                </c:pt>
                <c:pt idx="473">
                  <c:v>42410</c:v>
                </c:pt>
                <c:pt idx="474">
                  <c:v>42409</c:v>
                </c:pt>
                <c:pt idx="475">
                  <c:v>42408</c:v>
                </c:pt>
                <c:pt idx="476">
                  <c:v>42405</c:v>
                </c:pt>
                <c:pt idx="477">
                  <c:v>42404</c:v>
                </c:pt>
                <c:pt idx="478">
                  <c:v>42403</c:v>
                </c:pt>
                <c:pt idx="479">
                  <c:v>42402</c:v>
                </c:pt>
                <c:pt idx="480">
                  <c:v>42401</c:v>
                </c:pt>
                <c:pt idx="481">
                  <c:v>42398</c:v>
                </c:pt>
                <c:pt idx="482">
                  <c:v>42397</c:v>
                </c:pt>
                <c:pt idx="483">
                  <c:v>42396</c:v>
                </c:pt>
                <c:pt idx="484">
                  <c:v>42395</c:v>
                </c:pt>
                <c:pt idx="485">
                  <c:v>42394</c:v>
                </c:pt>
                <c:pt idx="486">
                  <c:v>42391</c:v>
                </c:pt>
                <c:pt idx="487">
                  <c:v>42390</c:v>
                </c:pt>
                <c:pt idx="488">
                  <c:v>42389</c:v>
                </c:pt>
                <c:pt idx="489">
                  <c:v>42388</c:v>
                </c:pt>
                <c:pt idx="490">
                  <c:v>42387</c:v>
                </c:pt>
                <c:pt idx="491">
                  <c:v>42384</c:v>
                </c:pt>
                <c:pt idx="492">
                  <c:v>42383</c:v>
                </c:pt>
                <c:pt idx="493">
                  <c:v>42382</c:v>
                </c:pt>
                <c:pt idx="494">
                  <c:v>42381</c:v>
                </c:pt>
                <c:pt idx="495">
                  <c:v>42377</c:v>
                </c:pt>
                <c:pt idx="496">
                  <c:v>42376</c:v>
                </c:pt>
                <c:pt idx="497">
                  <c:v>42375</c:v>
                </c:pt>
                <c:pt idx="498">
                  <c:v>42374</c:v>
                </c:pt>
                <c:pt idx="499">
                  <c:v>42373</c:v>
                </c:pt>
                <c:pt idx="500">
                  <c:v>42368</c:v>
                </c:pt>
                <c:pt idx="501">
                  <c:v>42367</c:v>
                </c:pt>
                <c:pt idx="502">
                  <c:v>42366</c:v>
                </c:pt>
                <c:pt idx="503">
                  <c:v>42363</c:v>
                </c:pt>
                <c:pt idx="504">
                  <c:v>42362</c:v>
                </c:pt>
                <c:pt idx="505">
                  <c:v>42360</c:v>
                </c:pt>
                <c:pt idx="506">
                  <c:v>42359</c:v>
                </c:pt>
                <c:pt idx="507">
                  <c:v>42356</c:v>
                </c:pt>
                <c:pt idx="508">
                  <c:v>42355</c:v>
                </c:pt>
                <c:pt idx="509">
                  <c:v>42354</c:v>
                </c:pt>
                <c:pt idx="510">
                  <c:v>42353</c:v>
                </c:pt>
                <c:pt idx="511">
                  <c:v>42352</c:v>
                </c:pt>
                <c:pt idx="512">
                  <c:v>42349</c:v>
                </c:pt>
                <c:pt idx="513">
                  <c:v>42348</c:v>
                </c:pt>
                <c:pt idx="514">
                  <c:v>42347</c:v>
                </c:pt>
                <c:pt idx="515">
                  <c:v>42346</c:v>
                </c:pt>
                <c:pt idx="516">
                  <c:v>42345</c:v>
                </c:pt>
                <c:pt idx="517">
                  <c:v>42342</c:v>
                </c:pt>
                <c:pt idx="518">
                  <c:v>42341</c:v>
                </c:pt>
                <c:pt idx="519">
                  <c:v>42340</c:v>
                </c:pt>
                <c:pt idx="520">
                  <c:v>42339</c:v>
                </c:pt>
                <c:pt idx="521">
                  <c:v>42338</c:v>
                </c:pt>
                <c:pt idx="522">
                  <c:v>42335</c:v>
                </c:pt>
                <c:pt idx="523">
                  <c:v>42334</c:v>
                </c:pt>
                <c:pt idx="524">
                  <c:v>42333</c:v>
                </c:pt>
                <c:pt idx="525">
                  <c:v>42332</c:v>
                </c:pt>
                <c:pt idx="526">
                  <c:v>42328</c:v>
                </c:pt>
                <c:pt idx="527">
                  <c:v>42327</c:v>
                </c:pt>
                <c:pt idx="528">
                  <c:v>42326</c:v>
                </c:pt>
                <c:pt idx="529">
                  <c:v>42325</c:v>
                </c:pt>
                <c:pt idx="530">
                  <c:v>42324</c:v>
                </c:pt>
                <c:pt idx="531">
                  <c:v>42321</c:v>
                </c:pt>
                <c:pt idx="532">
                  <c:v>42320</c:v>
                </c:pt>
                <c:pt idx="533">
                  <c:v>42319</c:v>
                </c:pt>
                <c:pt idx="534">
                  <c:v>42318</c:v>
                </c:pt>
                <c:pt idx="535">
                  <c:v>42317</c:v>
                </c:pt>
                <c:pt idx="536">
                  <c:v>42314</c:v>
                </c:pt>
                <c:pt idx="537">
                  <c:v>42313</c:v>
                </c:pt>
                <c:pt idx="538">
                  <c:v>42312</c:v>
                </c:pt>
                <c:pt idx="539">
                  <c:v>42310</c:v>
                </c:pt>
                <c:pt idx="540">
                  <c:v>42307</c:v>
                </c:pt>
                <c:pt idx="541">
                  <c:v>42306</c:v>
                </c:pt>
                <c:pt idx="542">
                  <c:v>42305</c:v>
                </c:pt>
                <c:pt idx="543">
                  <c:v>42304</c:v>
                </c:pt>
                <c:pt idx="544">
                  <c:v>42303</c:v>
                </c:pt>
                <c:pt idx="545">
                  <c:v>42300</c:v>
                </c:pt>
                <c:pt idx="546">
                  <c:v>42299</c:v>
                </c:pt>
                <c:pt idx="547">
                  <c:v>42298</c:v>
                </c:pt>
                <c:pt idx="548">
                  <c:v>42297</c:v>
                </c:pt>
                <c:pt idx="549">
                  <c:v>42296</c:v>
                </c:pt>
                <c:pt idx="550">
                  <c:v>42293</c:v>
                </c:pt>
                <c:pt idx="551">
                  <c:v>42292</c:v>
                </c:pt>
                <c:pt idx="552">
                  <c:v>42291</c:v>
                </c:pt>
                <c:pt idx="553">
                  <c:v>42290</c:v>
                </c:pt>
                <c:pt idx="554">
                  <c:v>42286</c:v>
                </c:pt>
                <c:pt idx="555">
                  <c:v>42285</c:v>
                </c:pt>
                <c:pt idx="556">
                  <c:v>42284</c:v>
                </c:pt>
                <c:pt idx="557">
                  <c:v>42283</c:v>
                </c:pt>
                <c:pt idx="558">
                  <c:v>42282</c:v>
                </c:pt>
                <c:pt idx="559">
                  <c:v>42279</c:v>
                </c:pt>
                <c:pt idx="560">
                  <c:v>42278</c:v>
                </c:pt>
                <c:pt idx="561">
                  <c:v>42277</c:v>
                </c:pt>
                <c:pt idx="562">
                  <c:v>42276</c:v>
                </c:pt>
                <c:pt idx="563">
                  <c:v>42275</c:v>
                </c:pt>
                <c:pt idx="564">
                  <c:v>42272</c:v>
                </c:pt>
                <c:pt idx="565">
                  <c:v>42271</c:v>
                </c:pt>
                <c:pt idx="566">
                  <c:v>42265</c:v>
                </c:pt>
                <c:pt idx="567">
                  <c:v>42264</c:v>
                </c:pt>
                <c:pt idx="568">
                  <c:v>42263</c:v>
                </c:pt>
                <c:pt idx="569">
                  <c:v>42262</c:v>
                </c:pt>
                <c:pt idx="570">
                  <c:v>42261</c:v>
                </c:pt>
                <c:pt idx="571">
                  <c:v>42258</c:v>
                </c:pt>
                <c:pt idx="572">
                  <c:v>42257</c:v>
                </c:pt>
                <c:pt idx="573">
                  <c:v>42256</c:v>
                </c:pt>
                <c:pt idx="574">
                  <c:v>42255</c:v>
                </c:pt>
                <c:pt idx="575">
                  <c:v>42254</c:v>
                </c:pt>
                <c:pt idx="576">
                  <c:v>42251</c:v>
                </c:pt>
                <c:pt idx="577">
                  <c:v>42250</c:v>
                </c:pt>
                <c:pt idx="578">
                  <c:v>42249</c:v>
                </c:pt>
                <c:pt idx="579">
                  <c:v>42248</c:v>
                </c:pt>
                <c:pt idx="580">
                  <c:v>42247</c:v>
                </c:pt>
                <c:pt idx="581">
                  <c:v>42244</c:v>
                </c:pt>
                <c:pt idx="582">
                  <c:v>42243</c:v>
                </c:pt>
                <c:pt idx="583">
                  <c:v>42242</c:v>
                </c:pt>
                <c:pt idx="584">
                  <c:v>42241</c:v>
                </c:pt>
                <c:pt idx="585">
                  <c:v>42240</c:v>
                </c:pt>
                <c:pt idx="586">
                  <c:v>42237</c:v>
                </c:pt>
                <c:pt idx="587">
                  <c:v>42236</c:v>
                </c:pt>
                <c:pt idx="588">
                  <c:v>42235</c:v>
                </c:pt>
                <c:pt idx="589">
                  <c:v>42234</c:v>
                </c:pt>
                <c:pt idx="590">
                  <c:v>42233</c:v>
                </c:pt>
                <c:pt idx="591">
                  <c:v>42230</c:v>
                </c:pt>
                <c:pt idx="592">
                  <c:v>42229</c:v>
                </c:pt>
                <c:pt idx="593">
                  <c:v>42228</c:v>
                </c:pt>
                <c:pt idx="594">
                  <c:v>42227</c:v>
                </c:pt>
                <c:pt idx="595">
                  <c:v>42226</c:v>
                </c:pt>
                <c:pt idx="596">
                  <c:v>42223</c:v>
                </c:pt>
                <c:pt idx="597">
                  <c:v>42222</c:v>
                </c:pt>
                <c:pt idx="598">
                  <c:v>42221</c:v>
                </c:pt>
                <c:pt idx="599">
                  <c:v>42220</c:v>
                </c:pt>
                <c:pt idx="600">
                  <c:v>42219</c:v>
                </c:pt>
                <c:pt idx="601">
                  <c:v>42216</c:v>
                </c:pt>
                <c:pt idx="602">
                  <c:v>42215</c:v>
                </c:pt>
                <c:pt idx="603">
                  <c:v>42214</c:v>
                </c:pt>
                <c:pt idx="604">
                  <c:v>42213</c:v>
                </c:pt>
                <c:pt idx="605">
                  <c:v>42212</c:v>
                </c:pt>
                <c:pt idx="606">
                  <c:v>42209</c:v>
                </c:pt>
                <c:pt idx="607">
                  <c:v>42208</c:v>
                </c:pt>
                <c:pt idx="608">
                  <c:v>42207</c:v>
                </c:pt>
                <c:pt idx="609">
                  <c:v>42206</c:v>
                </c:pt>
                <c:pt idx="610">
                  <c:v>42202</c:v>
                </c:pt>
                <c:pt idx="611">
                  <c:v>42201</c:v>
                </c:pt>
                <c:pt idx="612">
                  <c:v>42200</c:v>
                </c:pt>
                <c:pt idx="613">
                  <c:v>42199</c:v>
                </c:pt>
                <c:pt idx="614">
                  <c:v>42198</c:v>
                </c:pt>
                <c:pt idx="615">
                  <c:v>42195</c:v>
                </c:pt>
                <c:pt idx="616">
                  <c:v>42194</c:v>
                </c:pt>
                <c:pt idx="617">
                  <c:v>42193</c:v>
                </c:pt>
                <c:pt idx="618">
                  <c:v>42192</c:v>
                </c:pt>
                <c:pt idx="619">
                  <c:v>42191</c:v>
                </c:pt>
                <c:pt idx="620">
                  <c:v>42188</c:v>
                </c:pt>
                <c:pt idx="621">
                  <c:v>42187</c:v>
                </c:pt>
                <c:pt idx="622">
                  <c:v>42186</c:v>
                </c:pt>
                <c:pt idx="623">
                  <c:v>42185</c:v>
                </c:pt>
                <c:pt idx="624">
                  <c:v>42184</c:v>
                </c:pt>
                <c:pt idx="625">
                  <c:v>42181</c:v>
                </c:pt>
                <c:pt idx="626">
                  <c:v>42180</c:v>
                </c:pt>
                <c:pt idx="627">
                  <c:v>42179</c:v>
                </c:pt>
                <c:pt idx="628">
                  <c:v>42178</c:v>
                </c:pt>
                <c:pt idx="629">
                  <c:v>42177</c:v>
                </c:pt>
                <c:pt idx="630">
                  <c:v>42174</c:v>
                </c:pt>
                <c:pt idx="631">
                  <c:v>42173</c:v>
                </c:pt>
                <c:pt idx="632">
                  <c:v>42172</c:v>
                </c:pt>
                <c:pt idx="633">
                  <c:v>42171</c:v>
                </c:pt>
                <c:pt idx="634">
                  <c:v>42170</c:v>
                </c:pt>
                <c:pt idx="635">
                  <c:v>42167</c:v>
                </c:pt>
                <c:pt idx="636">
                  <c:v>42166</c:v>
                </c:pt>
                <c:pt idx="637">
                  <c:v>42165</c:v>
                </c:pt>
                <c:pt idx="638">
                  <c:v>42164</c:v>
                </c:pt>
                <c:pt idx="639">
                  <c:v>42163</c:v>
                </c:pt>
                <c:pt idx="640">
                  <c:v>42160</c:v>
                </c:pt>
                <c:pt idx="641">
                  <c:v>42159</c:v>
                </c:pt>
                <c:pt idx="642">
                  <c:v>42158</c:v>
                </c:pt>
                <c:pt idx="643">
                  <c:v>42157</c:v>
                </c:pt>
                <c:pt idx="644">
                  <c:v>42156</c:v>
                </c:pt>
                <c:pt idx="645">
                  <c:v>42153</c:v>
                </c:pt>
                <c:pt idx="646">
                  <c:v>42152</c:v>
                </c:pt>
                <c:pt idx="647">
                  <c:v>42151</c:v>
                </c:pt>
                <c:pt idx="648">
                  <c:v>42150</c:v>
                </c:pt>
                <c:pt idx="649">
                  <c:v>42149</c:v>
                </c:pt>
                <c:pt idx="650">
                  <c:v>42146</c:v>
                </c:pt>
                <c:pt idx="651">
                  <c:v>42145</c:v>
                </c:pt>
                <c:pt idx="652">
                  <c:v>42144</c:v>
                </c:pt>
                <c:pt idx="653">
                  <c:v>42143</c:v>
                </c:pt>
                <c:pt idx="654">
                  <c:v>42142</c:v>
                </c:pt>
                <c:pt idx="655">
                  <c:v>42139</c:v>
                </c:pt>
                <c:pt idx="656">
                  <c:v>42138</c:v>
                </c:pt>
                <c:pt idx="657">
                  <c:v>42137</c:v>
                </c:pt>
                <c:pt idx="658">
                  <c:v>42136</c:v>
                </c:pt>
                <c:pt idx="659">
                  <c:v>42135</c:v>
                </c:pt>
                <c:pt idx="660">
                  <c:v>42132</c:v>
                </c:pt>
                <c:pt idx="661">
                  <c:v>42131</c:v>
                </c:pt>
                <c:pt idx="662">
                  <c:v>42125</c:v>
                </c:pt>
                <c:pt idx="663">
                  <c:v>42124</c:v>
                </c:pt>
                <c:pt idx="664">
                  <c:v>42122</c:v>
                </c:pt>
                <c:pt idx="665">
                  <c:v>42121</c:v>
                </c:pt>
                <c:pt idx="666">
                  <c:v>42118</c:v>
                </c:pt>
                <c:pt idx="667">
                  <c:v>42117</c:v>
                </c:pt>
                <c:pt idx="668">
                  <c:v>42116</c:v>
                </c:pt>
                <c:pt idx="669">
                  <c:v>42115</c:v>
                </c:pt>
                <c:pt idx="670">
                  <c:v>42114</c:v>
                </c:pt>
                <c:pt idx="671">
                  <c:v>42111</c:v>
                </c:pt>
                <c:pt idx="672">
                  <c:v>42110</c:v>
                </c:pt>
                <c:pt idx="673">
                  <c:v>42109</c:v>
                </c:pt>
                <c:pt idx="674">
                  <c:v>42108</c:v>
                </c:pt>
                <c:pt idx="675">
                  <c:v>42107</c:v>
                </c:pt>
                <c:pt idx="676">
                  <c:v>42104</c:v>
                </c:pt>
                <c:pt idx="677">
                  <c:v>42103</c:v>
                </c:pt>
                <c:pt idx="678">
                  <c:v>42102</c:v>
                </c:pt>
                <c:pt idx="679">
                  <c:v>42101</c:v>
                </c:pt>
                <c:pt idx="680">
                  <c:v>42100</c:v>
                </c:pt>
                <c:pt idx="681">
                  <c:v>42097</c:v>
                </c:pt>
                <c:pt idx="682">
                  <c:v>42096</c:v>
                </c:pt>
                <c:pt idx="683">
                  <c:v>42095</c:v>
                </c:pt>
                <c:pt idx="684">
                  <c:v>42094</c:v>
                </c:pt>
                <c:pt idx="685">
                  <c:v>42093</c:v>
                </c:pt>
                <c:pt idx="686">
                  <c:v>42090</c:v>
                </c:pt>
                <c:pt idx="687">
                  <c:v>42089</c:v>
                </c:pt>
                <c:pt idx="688">
                  <c:v>42088</c:v>
                </c:pt>
                <c:pt idx="689">
                  <c:v>42087</c:v>
                </c:pt>
                <c:pt idx="690">
                  <c:v>42086</c:v>
                </c:pt>
                <c:pt idx="691">
                  <c:v>42083</c:v>
                </c:pt>
                <c:pt idx="692">
                  <c:v>42082</c:v>
                </c:pt>
                <c:pt idx="693">
                  <c:v>42081</c:v>
                </c:pt>
                <c:pt idx="694">
                  <c:v>42080</c:v>
                </c:pt>
                <c:pt idx="695">
                  <c:v>42079</c:v>
                </c:pt>
                <c:pt idx="696">
                  <c:v>42076</c:v>
                </c:pt>
                <c:pt idx="697">
                  <c:v>42075</c:v>
                </c:pt>
                <c:pt idx="698">
                  <c:v>42074</c:v>
                </c:pt>
                <c:pt idx="699">
                  <c:v>42073</c:v>
                </c:pt>
                <c:pt idx="700">
                  <c:v>42072</c:v>
                </c:pt>
                <c:pt idx="701">
                  <c:v>42069</c:v>
                </c:pt>
                <c:pt idx="702">
                  <c:v>42068</c:v>
                </c:pt>
                <c:pt idx="703">
                  <c:v>42067</c:v>
                </c:pt>
                <c:pt idx="704">
                  <c:v>42066</c:v>
                </c:pt>
                <c:pt idx="705">
                  <c:v>42065</c:v>
                </c:pt>
                <c:pt idx="706">
                  <c:v>42062</c:v>
                </c:pt>
                <c:pt idx="707">
                  <c:v>42061</c:v>
                </c:pt>
                <c:pt idx="708">
                  <c:v>42060</c:v>
                </c:pt>
                <c:pt idx="709">
                  <c:v>42059</c:v>
                </c:pt>
                <c:pt idx="710">
                  <c:v>42058</c:v>
                </c:pt>
                <c:pt idx="711">
                  <c:v>42055</c:v>
                </c:pt>
                <c:pt idx="712">
                  <c:v>42054</c:v>
                </c:pt>
                <c:pt idx="713">
                  <c:v>42053</c:v>
                </c:pt>
                <c:pt idx="714">
                  <c:v>42052</c:v>
                </c:pt>
                <c:pt idx="715">
                  <c:v>42051</c:v>
                </c:pt>
                <c:pt idx="716">
                  <c:v>42048</c:v>
                </c:pt>
                <c:pt idx="717">
                  <c:v>42047</c:v>
                </c:pt>
                <c:pt idx="718">
                  <c:v>42045</c:v>
                </c:pt>
                <c:pt idx="719">
                  <c:v>42044</c:v>
                </c:pt>
                <c:pt idx="720">
                  <c:v>42041</c:v>
                </c:pt>
                <c:pt idx="721">
                  <c:v>42040</c:v>
                </c:pt>
                <c:pt idx="722">
                  <c:v>42039</c:v>
                </c:pt>
                <c:pt idx="723">
                  <c:v>42038</c:v>
                </c:pt>
                <c:pt idx="724">
                  <c:v>42037</c:v>
                </c:pt>
                <c:pt idx="725">
                  <c:v>42034</c:v>
                </c:pt>
                <c:pt idx="726">
                  <c:v>42033</c:v>
                </c:pt>
                <c:pt idx="727">
                  <c:v>42032</c:v>
                </c:pt>
                <c:pt idx="728">
                  <c:v>42031</c:v>
                </c:pt>
                <c:pt idx="729">
                  <c:v>42030</c:v>
                </c:pt>
                <c:pt idx="730">
                  <c:v>42027</c:v>
                </c:pt>
                <c:pt idx="731">
                  <c:v>42026</c:v>
                </c:pt>
                <c:pt idx="732">
                  <c:v>42025</c:v>
                </c:pt>
                <c:pt idx="733">
                  <c:v>42024</c:v>
                </c:pt>
                <c:pt idx="734">
                  <c:v>42023</c:v>
                </c:pt>
                <c:pt idx="735">
                  <c:v>42020</c:v>
                </c:pt>
                <c:pt idx="736">
                  <c:v>42019</c:v>
                </c:pt>
                <c:pt idx="737">
                  <c:v>42018</c:v>
                </c:pt>
                <c:pt idx="738">
                  <c:v>42017</c:v>
                </c:pt>
                <c:pt idx="739">
                  <c:v>42013</c:v>
                </c:pt>
                <c:pt idx="740">
                  <c:v>42012</c:v>
                </c:pt>
                <c:pt idx="741">
                  <c:v>42011</c:v>
                </c:pt>
                <c:pt idx="742">
                  <c:v>42010</c:v>
                </c:pt>
                <c:pt idx="743">
                  <c:v>42009</c:v>
                </c:pt>
                <c:pt idx="744">
                  <c:v>42003</c:v>
                </c:pt>
                <c:pt idx="745">
                  <c:v>42002</c:v>
                </c:pt>
                <c:pt idx="746">
                  <c:v>41999</c:v>
                </c:pt>
                <c:pt idx="747">
                  <c:v>41998</c:v>
                </c:pt>
                <c:pt idx="748">
                  <c:v>41997</c:v>
                </c:pt>
                <c:pt idx="749">
                  <c:v>41995</c:v>
                </c:pt>
                <c:pt idx="750">
                  <c:v>41992</c:v>
                </c:pt>
                <c:pt idx="751">
                  <c:v>41991</c:v>
                </c:pt>
                <c:pt idx="752">
                  <c:v>41990</c:v>
                </c:pt>
                <c:pt idx="753">
                  <c:v>41989</c:v>
                </c:pt>
                <c:pt idx="754">
                  <c:v>41988</c:v>
                </c:pt>
                <c:pt idx="755">
                  <c:v>41985</c:v>
                </c:pt>
                <c:pt idx="756">
                  <c:v>41984</c:v>
                </c:pt>
                <c:pt idx="757">
                  <c:v>41983</c:v>
                </c:pt>
                <c:pt idx="758">
                  <c:v>41982</c:v>
                </c:pt>
                <c:pt idx="759">
                  <c:v>41981</c:v>
                </c:pt>
                <c:pt idx="760">
                  <c:v>41978</c:v>
                </c:pt>
                <c:pt idx="761">
                  <c:v>41977</c:v>
                </c:pt>
                <c:pt idx="762">
                  <c:v>41976</c:v>
                </c:pt>
                <c:pt idx="763">
                  <c:v>41975</c:v>
                </c:pt>
                <c:pt idx="764">
                  <c:v>41974</c:v>
                </c:pt>
                <c:pt idx="765">
                  <c:v>41971</c:v>
                </c:pt>
                <c:pt idx="766">
                  <c:v>41970</c:v>
                </c:pt>
                <c:pt idx="767">
                  <c:v>41969</c:v>
                </c:pt>
                <c:pt idx="768">
                  <c:v>41968</c:v>
                </c:pt>
                <c:pt idx="769">
                  <c:v>41964</c:v>
                </c:pt>
                <c:pt idx="770">
                  <c:v>41963</c:v>
                </c:pt>
                <c:pt idx="771">
                  <c:v>41962</c:v>
                </c:pt>
                <c:pt idx="772">
                  <c:v>41961</c:v>
                </c:pt>
                <c:pt idx="773">
                  <c:v>41960</c:v>
                </c:pt>
                <c:pt idx="774">
                  <c:v>41957</c:v>
                </c:pt>
                <c:pt idx="775">
                  <c:v>41956</c:v>
                </c:pt>
                <c:pt idx="776">
                  <c:v>41955</c:v>
                </c:pt>
                <c:pt idx="777">
                  <c:v>41954</c:v>
                </c:pt>
                <c:pt idx="778">
                  <c:v>41953</c:v>
                </c:pt>
                <c:pt idx="779">
                  <c:v>41950</c:v>
                </c:pt>
                <c:pt idx="780">
                  <c:v>41949</c:v>
                </c:pt>
                <c:pt idx="781">
                  <c:v>41948</c:v>
                </c:pt>
                <c:pt idx="782">
                  <c:v>41947</c:v>
                </c:pt>
                <c:pt idx="783">
                  <c:v>41943</c:v>
                </c:pt>
                <c:pt idx="784">
                  <c:v>41942</c:v>
                </c:pt>
                <c:pt idx="785">
                  <c:v>41941</c:v>
                </c:pt>
                <c:pt idx="786">
                  <c:v>41940</c:v>
                </c:pt>
                <c:pt idx="787">
                  <c:v>41939</c:v>
                </c:pt>
                <c:pt idx="788">
                  <c:v>41936</c:v>
                </c:pt>
                <c:pt idx="789">
                  <c:v>41935</c:v>
                </c:pt>
                <c:pt idx="790">
                  <c:v>41934</c:v>
                </c:pt>
                <c:pt idx="791">
                  <c:v>41933</c:v>
                </c:pt>
                <c:pt idx="792">
                  <c:v>41932</c:v>
                </c:pt>
                <c:pt idx="793">
                  <c:v>41929</c:v>
                </c:pt>
                <c:pt idx="794">
                  <c:v>41928</c:v>
                </c:pt>
                <c:pt idx="795">
                  <c:v>41927</c:v>
                </c:pt>
                <c:pt idx="796">
                  <c:v>41926</c:v>
                </c:pt>
                <c:pt idx="797">
                  <c:v>41922</c:v>
                </c:pt>
                <c:pt idx="798">
                  <c:v>41921</c:v>
                </c:pt>
                <c:pt idx="799">
                  <c:v>41920</c:v>
                </c:pt>
                <c:pt idx="800">
                  <c:v>41919</c:v>
                </c:pt>
                <c:pt idx="801">
                  <c:v>41918</c:v>
                </c:pt>
                <c:pt idx="802">
                  <c:v>41915</c:v>
                </c:pt>
                <c:pt idx="803">
                  <c:v>41914</c:v>
                </c:pt>
                <c:pt idx="804">
                  <c:v>41913</c:v>
                </c:pt>
                <c:pt idx="805">
                  <c:v>41912</c:v>
                </c:pt>
                <c:pt idx="806">
                  <c:v>41911</c:v>
                </c:pt>
                <c:pt idx="807">
                  <c:v>41908</c:v>
                </c:pt>
                <c:pt idx="808">
                  <c:v>41907</c:v>
                </c:pt>
                <c:pt idx="809">
                  <c:v>41906</c:v>
                </c:pt>
                <c:pt idx="810">
                  <c:v>41904</c:v>
                </c:pt>
                <c:pt idx="811">
                  <c:v>41901</c:v>
                </c:pt>
                <c:pt idx="812">
                  <c:v>41900</c:v>
                </c:pt>
                <c:pt idx="813">
                  <c:v>41899</c:v>
                </c:pt>
                <c:pt idx="814">
                  <c:v>41898</c:v>
                </c:pt>
                <c:pt idx="815">
                  <c:v>41894</c:v>
                </c:pt>
                <c:pt idx="816">
                  <c:v>41893</c:v>
                </c:pt>
                <c:pt idx="817">
                  <c:v>41892</c:v>
                </c:pt>
                <c:pt idx="818">
                  <c:v>41891</c:v>
                </c:pt>
                <c:pt idx="819">
                  <c:v>41890</c:v>
                </c:pt>
                <c:pt idx="820">
                  <c:v>41887</c:v>
                </c:pt>
                <c:pt idx="821">
                  <c:v>41886</c:v>
                </c:pt>
                <c:pt idx="822">
                  <c:v>41885</c:v>
                </c:pt>
                <c:pt idx="823">
                  <c:v>41884</c:v>
                </c:pt>
                <c:pt idx="824">
                  <c:v>41883</c:v>
                </c:pt>
                <c:pt idx="825">
                  <c:v>41880</c:v>
                </c:pt>
                <c:pt idx="826">
                  <c:v>41879</c:v>
                </c:pt>
                <c:pt idx="827">
                  <c:v>41878</c:v>
                </c:pt>
                <c:pt idx="828">
                  <c:v>41877</c:v>
                </c:pt>
                <c:pt idx="829">
                  <c:v>41876</c:v>
                </c:pt>
                <c:pt idx="830">
                  <c:v>41873</c:v>
                </c:pt>
                <c:pt idx="831">
                  <c:v>41872</c:v>
                </c:pt>
                <c:pt idx="832">
                  <c:v>41871</c:v>
                </c:pt>
                <c:pt idx="833">
                  <c:v>41870</c:v>
                </c:pt>
                <c:pt idx="834">
                  <c:v>41869</c:v>
                </c:pt>
                <c:pt idx="835">
                  <c:v>41866</c:v>
                </c:pt>
                <c:pt idx="836">
                  <c:v>41865</c:v>
                </c:pt>
                <c:pt idx="837">
                  <c:v>41864</c:v>
                </c:pt>
                <c:pt idx="838">
                  <c:v>41863</c:v>
                </c:pt>
                <c:pt idx="839">
                  <c:v>41862</c:v>
                </c:pt>
                <c:pt idx="840">
                  <c:v>41859</c:v>
                </c:pt>
                <c:pt idx="841">
                  <c:v>41858</c:v>
                </c:pt>
                <c:pt idx="842">
                  <c:v>41857</c:v>
                </c:pt>
                <c:pt idx="843">
                  <c:v>41856</c:v>
                </c:pt>
                <c:pt idx="844">
                  <c:v>41855</c:v>
                </c:pt>
                <c:pt idx="845">
                  <c:v>41852</c:v>
                </c:pt>
                <c:pt idx="846">
                  <c:v>41851</c:v>
                </c:pt>
                <c:pt idx="847">
                  <c:v>41850</c:v>
                </c:pt>
                <c:pt idx="848">
                  <c:v>41849</c:v>
                </c:pt>
                <c:pt idx="849">
                  <c:v>41848</c:v>
                </c:pt>
                <c:pt idx="850">
                  <c:v>41845</c:v>
                </c:pt>
                <c:pt idx="851">
                  <c:v>41844</c:v>
                </c:pt>
                <c:pt idx="852">
                  <c:v>41843</c:v>
                </c:pt>
                <c:pt idx="853">
                  <c:v>41842</c:v>
                </c:pt>
                <c:pt idx="854">
                  <c:v>41838</c:v>
                </c:pt>
                <c:pt idx="855">
                  <c:v>41837</c:v>
                </c:pt>
                <c:pt idx="856">
                  <c:v>41836</c:v>
                </c:pt>
                <c:pt idx="857">
                  <c:v>41835</c:v>
                </c:pt>
                <c:pt idx="858">
                  <c:v>41834</c:v>
                </c:pt>
                <c:pt idx="859">
                  <c:v>41831</c:v>
                </c:pt>
                <c:pt idx="860">
                  <c:v>41830</c:v>
                </c:pt>
                <c:pt idx="861">
                  <c:v>41829</c:v>
                </c:pt>
                <c:pt idx="862">
                  <c:v>41828</c:v>
                </c:pt>
                <c:pt idx="863">
                  <c:v>41827</c:v>
                </c:pt>
                <c:pt idx="864">
                  <c:v>41824</c:v>
                </c:pt>
                <c:pt idx="865">
                  <c:v>41823</c:v>
                </c:pt>
                <c:pt idx="866">
                  <c:v>41822</c:v>
                </c:pt>
                <c:pt idx="867">
                  <c:v>41821</c:v>
                </c:pt>
                <c:pt idx="868">
                  <c:v>41820</c:v>
                </c:pt>
                <c:pt idx="869">
                  <c:v>41817</c:v>
                </c:pt>
                <c:pt idx="870">
                  <c:v>41816</c:v>
                </c:pt>
                <c:pt idx="871">
                  <c:v>41815</c:v>
                </c:pt>
                <c:pt idx="872">
                  <c:v>41814</c:v>
                </c:pt>
                <c:pt idx="873">
                  <c:v>41813</c:v>
                </c:pt>
                <c:pt idx="874">
                  <c:v>41810</c:v>
                </c:pt>
                <c:pt idx="875">
                  <c:v>41809</c:v>
                </c:pt>
                <c:pt idx="876">
                  <c:v>41808</c:v>
                </c:pt>
                <c:pt idx="877">
                  <c:v>41807</c:v>
                </c:pt>
                <c:pt idx="878">
                  <c:v>41806</c:v>
                </c:pt>
                <c:pt idx="879">
                  <c:v>41803</c:v>
                </c:pt>
                <c:pt idx="880">
                  <c:v>41802</c:v>
                </c:pt>
                <c:pt idx="881">
                  <c:v>41801</c:v>
                </c:pt>
                <c:pt idx="882">
                  <c:v>41800</c:v>
                </c:pt>
                <c:pt idx="883">
                  <c:v>41799</c:v>
                </c:pt>
                <c:pt idx="884">
                  <c:v>41796</c:v>
                </c:pt>
                <c:pt idx="885">
                  <c:v>41795</c:v>
                </c:pt>
                <c:pt idx="886">
                  <c:v>41794</c:v>
                </c:pt>
                <c:pt idx="887">
                  <c:v>41793</c:v>
                </c:pt>
                <c:pt idx="888">
                  <c:v>41792</c:v>
                </c:pt>
                <c:pt idx="889">
                  <c:v>41789</c:v>
                </c:pt>
                <c:pt idx="890">
                  <c:v>41788</c:v>
                </c:pt>
                <c:pt idx="891">
                  <c:v>41787</c:v>
                </c:pt>
                <c:pt idx="892">
                  <c:v>41786</c:v>
                </c:pt>
                <c:pt idx="893">
                  <c:v>41785</c:v>
                </c:pt>
                <c:pt idx="894">
                  <c:v>41782</c:v>
                </c:pt>
                <c:pt idx="895">
                  <c:v>41781</c:v>
                </c:pt>
                <c:pt idx="896">
                  <c:v>41780</c:v>
                </c:pt>
                <c:pt idx="897">
                  <c:v>41779</c:v>
                </c:pt>
                <c:pt idx="898">
                  <c:v>41778</c:v>
                </c:pt>
                <c:pt idx="899">
                  <c:v>41775</c:v>
                </c:pt>
                <c:pt idx="900">
                  <c:v>41774</c:v>
                </c:pt>
                <c:pt idx="901">
                  <c:v>41773</c:v>
                </c:pt>
                <c:pt idx="902">
                  <c:v>41772</c:v>
                </c:pt>
                <c:pt idx="903">
                  <c:v>41771</c:v>
                </c:pt>
                <c:pt idx="904">
                  <c:v>41768</c:v>
                </c:pt>
                <c:pt idx="905">
                  <c:v>41767</c:v>
                </c:pt>
                <c:pt idx="906">
                  <c:v>41766</c:v>
                </c:pt>
                <c:pt idx="907">
                  <c:v>41761</c:v>
                </c:pt>
                <c:pt idx="908">
                  <c:v>41760</c:v>
                </c:pt>
                <c:pt idx="909">
                  <c:v>41759</c:v>
                </c:pt>
                <c:pt idx="910">
                  <c:v>41757</c:v>
                </c:pt>
                <c:pt idx="911">
                  <c:v>41754</c:v>
                </c:pt>
                <c:pt idx="912">
                  <c:v>41753</c:v>
                </c:pt>
                <c:pt idx="913">
                  <c:v>41752</c:v>
                </c:pt>
                <c:pt idx="914">
                  <c:v>41751</c:v>
                </c:pt>
                <c:pt idx="915">
                  <c:v>41750</c:v>
                </c:pt>
                <c:pt idx="916">
                  <c:v>41747</c:v>
                </c:pt>
                <c:pt idx="917">
                  <c:v>41746</c:v>
                </c:pt>
                <c:pt idx="918">
                  <c:v>41745</c:v>
                </c:pt>
                <c:pt idx="919">
                  <c:v>41744</c:v>
                </c:pt>
                <c:pt idx="920">
                  <c:v>41743</c:v>
                </c:pt>
                <c:pt idx="921">
                  <c:v>41740</c:v>
                </c:pt>
                <c:pt idx="922">
                  <c:v>41739</c:v>
                </c:pt>
                <c:pt idx="923">
                  <c:v>41738</c:v>
                </c:pt>
                <c:pt idx="924">
                  <c:v>41737</c:v>
                </c:pt>
                <c:pt idx="925">
                  <c:v>41736</c:v>
                </c:pt>
                <c:pt idx="926">
                  <c:v>41733</c:v>
                </c:pt>
                <c:pt idx="927">
                  <c:v>41732</c:v>
                </c:pt>
                <c:pt idx="928">
                  <c:v>41731</c:v>
                </c:pt>
                <c:pt idx="929">
                  <c:v>41730</c:v>
                </c:pt>
                <c:pt idx="930">
                  <c:v>41729</c:v>
                </c:pt>
                <c:pt idx="931">
                  <c:v>41726</c:v>
                </c:pt>
                <c:pt idx="932">
                  <c:v>41725</c:v>
                </c:pt>
                <c:pt idx="933">
                  <c:v>41724</c:v>
                </c:pt>
                <c:pt idx="934">
                  <c:v>41723</c:v>
                </c:pt>
                <c:pt idx="935">
                  <c:v>41722</c:v>
                </c:pt>
                <c:pt idx="936">
                  <c:v>41718</c:v>
                </c:pt>
                <c:pt idx="937">
                  <c:v>41717</c:v>
                </c:pt>
                <c:pt idx="938">
                  <c:v>41716</c:v>
                </c:pt>
                <c:pt idx="939">
                  <c:v>41715</c:v>
                </c:pt>
                <c:pt idx="940">
                  <c:v>41712</c:v>
                </c:pt>
                <c:pt idx="941">
                  <c:v>41711</c:v>
                </c:pt>
                <c:pt idx="942">
                  <c:v>41710</c:v>
                </c:pt>
                <c:pt idx="943">
                  <c:v>41709</c:v>
                </c:pt>
                <c:pt idx="944">
                  <c:v>41708</c:v>
                </c:pt>
                <c:pt idx="945">
                  <c:v>41705</c:v>
                </c:pt>
                <c:pt idx="946">
                  <c:v>41704</c:v>
                </c:pt>
                <c:pt idx="947">
                  <c:v>41703</c:v>
                </c:pt>
                <c:pt idx="948">
                  <c:v>41702</c:v>
                </c:pt>
                <c:pt idx="949">
                  <c:v>41701</c:v>
                </c:pt>
                <c:pt idx="950">
                  <c:v>41698</c:v>
                </c:pt>
                <c:pt idx="951">
                  <c:v>41697</c:v>
                </c:pt>
                <c:pt idx="952">
                  <c:v>41696</c:v>
                </c:pt>
                <c:pt idx="953">
                  <c:v>41695</c:v>
                </c:pt>
                <c:pt idx="954">
                  <c:v>41694</c:v>
                </c:pt>
                <c:pt idx="955">
                  <c:v>41691</c:v>
                </c:pt>
                <c:pt idx="956">
                  <c:v>41690</c:v>
                </c:pt>
                <c:pt idx="957">
                  <c:v>41689</c:v>
                </c:pt>
                <c:pt idx="958">
                  <c:v>41688</c:v>
                </c:pt>
                <c:pt idx="959">
                  <c:v>41687</c:v>
                </c:pt>
                <c:pt idx="960">
                  <c:v>41684</c:v>
                </c:pt>
                <c:pt idx="961">
                  <c:v>41683</c:v>
                </c:pt>
                <c:pt idx="962">
                  <c:v>41682</c:v>
                </c:pt>
                <c:pt idx="963">
                  <c:v>41680</c:v>
                </c:pt>
                <c:pt idx="964">
                  <c:v>41677</c:v>
                </c:pt>
                <c:pt idx="965">
                  <c:v>41676</c:v>
                </c:pt>
                <c:pt idx="966">
                  <c:v>41675</c:v>
                </c:pt>
                <c:pt idx="967">
                  <c:v>41674</c:v>
                </c:pt>
                <c:pt idx="968">
                  <c:v>41673</c:v>
                </c:pt>
                <c:pt idx="969">
                  <c:v>41670</c:v>
                </c:pt>
                <c:pt idx="970">
                  <c:v>41669</c:v>
                </c:pt>
                <c:pt idx="971">
                  <c:v>41668</c:v>
                </c:pt>
                <c:pt idx="972">
                  <c:v>41667</c:v>
                </c:pt>
                <c:pt idx="973">
                  <c:v>41666</c:v>
                </c:pt>
                <c:pt idx="974">
                  <c:v>41663</c:v>
                </c:pt>
                <c:pt idx="975">
                  <c:v>41662</c:v>
                </c:pt>
                <c:pt idx="976">
                  <c:v>41661</c:v>
                </c:pt>
                <c:pt idx="977">
                  <c:v>41660</c:v>
                </c:pt>
                <c:pt idx="978">
                  <c:v>41659</c:v>
                </c:pt>
                <c:pt idx="979">
                  <c:v>41656</c:v>
                </c:pt>
                <c:pt idx="980">
                  <c:v>41655</c:v>
                </c:pt>
                <c:pt idx="981">
                  <c:v>41654</c:v>
                </c:pt>
                <c:pt idx="982">
                  <c:v>41653</c:v>
                </c:pt>
                <c:pt idx="983">
                  <c:v>41649</c:v>
                </c:pt>
                <c:pt idx="984">
                  <c:v>41648</c:v>
                </c:pt>
                <c:pt idx="985">
                  <c:v>41647</c:v>
                </c:pt>
                <c:pt idx="986">
                  <c:v>41646</c:v>
                </c:pt>
                <c:pt idx="987">
                  <c:v>41645</c:v>
                </c:pt>
                <c:pt idx="988">
                  <c:v>41638</c:v>
                </c:pt>
                <c:pt idx="989">
                  <c:v>41635</c:v>
                </c:pt>
                <c:pt idx="990">
                  <c:v>41634</c:v>
                </c:pt>
                <c:pt idx="991">
                  <c:v>41633</c:v>
                </c:pt>
                <c:pt idx="992">
                  <c:v>41632</c:v>
                </c:pt>
                <c:pt idx="993">
                  <c:v>41628</c:v>
                </c:pt>
                <c:pt idx="994">
                  <c:v>41627</c:v>
                </c:pt>
                <c:pt idx="995">
                  <c:v>41626</c:v>
                </c:pt>
                <c:pt idx="996">
                  <c:v>41625</c:v>
                </c:pt>
                <c:pt idx="997">
                  <c:v>41624</c:v>
                </c:pt>
                <c:pt idx="998">
                  <c:v>41621</c:v>
                </c:pt>
                <c:pt idx="999">
                  <c:v>41620</c:v>
                </c:pt>
                <c:pt idx="1000">
                  <c:v>41619</c:v>
                </c:pt>
                <c:pt idx="1001">
                  <c:v>41618</c:v>
                </c:pt>
                <c:pt idx="1002">
                  <c:v>41617</c:v>
                </c:pt>
                <c:pt idx="1003">
                  <c:v>41614</c:v>
                </c:pt>
                <c:pt idx="1004">
                  <c:v>41613</c:v>
                </c:pt>
                <c:pt idx="1005">
                  <c:v>41612</c:v>
                </c:pt>
                <c:pt idx="1006">
                  <c:v>41611</c:v>
                </c:pt>
                <c:pt idx="1007">
                  <c:v>41610</c:v>
                </c:pt>
                <c:pt idx="1008">
                  <c:v>41607</c:v>
                </c:pt>
                <c:pt idx="1009">
                  <c:v>41606</c:v>
                </c:pt>
                <c:pt idx="1010">
                  <c:v>41605</c:v>
                </c:pt>
                <c:pt idx="1011">
                  <c:v>41604</c:v>
                </c:pt>
                <c:pt idx="1012">
                  <c:v>41603</c:v>
                </c:pt>
                <c:pt idx="1013">
                  <c:v>41600</c:v>
                </c:pt>
                <c:pt idx="1014">
                  <c:v>41599</c:v>
                </c:pt>
                <c:pt idx="1015">
                  <c:v>41598</c:v>
                </c:pt>
                <c:pt idx="1016">
                  <c:v>41597</c:v>
                </c:pt>
                <c:pt idx="1017">
                  <c:v>41596</c:v>
                </c:pt>
                <c:pt idx="1018">
                  <c:v>41593</c:v>
                </c:pt>
                <c:pt idx="1019">
                  <c:v>41592</c:v>
                </c:pt>
                <c:pt idx="1020">
                  <c:v>41591</c:v>
                </c:pt>
                <c:pt idx="1021">
                  <c:v>41590</c:v>
                </c:pt>
                <c:pt idx="1022">
                  <c:v>41589</c:v>
                </c:pt>
                <c:pt idx="1023">
                  <c:v>41586</c:v>
                </c:pt>
                <c:pt idx="1024">
                  <c:v>41585</c:v>
                </c:pt>
                <c:pt idx="1025">
                  <c:v>41584</c:v>
                </c:pt>
                <c:pt idx="1026">
                  <c:v>41583</c:v>
                </c:pt>
                <c:pt idx="1027">
                  <c:v>41579</c:v>
                </c:pt>
                <c:pt idx="1028">
                  <c:v>41578</c:v>
                </c:pt>
                <c:pt idx="1029">
                  <c:v>41577</c:v>
                </c:pt>
                <c:pt idx="1030">
                  <c:v>41576</c:v>
                </c:pt>
                <c:pt idx="1031">
                  <c:v>41575</c:v>
                </c:pt>
                <c:pt idx="1032">
                  <c:v>41572</c:v>
                </c:pt>
                <c:pt idx="1033">
                  <c:v>41571</c:v>
                </c:pt>
                <c:pt idx="1034">
                  <c:v>41570</c:v>
                </c:pt>
                <c:pt idx="1035">
                  <c:v>41569</c:v>
                </c:pt>
                <c:pt idx="1036">
                  <c:v>41568</c:v>
                </c:pt>
                <c:pt idx="1037">
                  <c:v>41565</c:v>
                </c:pt>
                <c:pt idx="1038">
                  <c:v>41564</c:v>
                </c:pt>
                <c:pt idx="1039">
                  <c:v>41563</c:v>
                </c:pt>
                <c:pt idx="1040">
                  <c:v>41562</c:v>
                </c:pt>
                <c:pt idx="1041">
                  <c:v>41558</c:v>
                </c:pt>
                <c:pt idx="1042">
                  <c:v>41557</c:v>
                </c:pt>
                <c:pt idx="1043">
                  <c:v>41556</c:v>
                </c:pt>
                <c:pt idx="1044">
                  <c:v>41555</c:v>
                </c:pt>
                <c:pt idx="1045">
                  <c:v>41554</c:v>
                </c:pt>
                <c:pt idx="1046">
                  <c:v>41551</c:v>
                </c:pt>
                <c:pt idx="1047">
                  <c:v>41550</c:v>
                </c:pt>
                <c:pt idx="1048">
                  <c:v>41549</c:v>
                </c:pt>
                <c:pt idx="1049">
                  <c:v>41548</c:v>
                </c:pt>
                <c:pt idx="1050">
                  <c:v>41547</c:v>
                </c:pt>
                <c:pt idx="1051">
                  <c:v>41544</c:v>
                </c:pt>
                <c:pt idx="1052">
                  <c:v>41543</c:v>
                </c:pt>
                <c:pt idx="1053">
                  <c:v>41542</c:v>
                </c:pt>
                <c:pt idx="1054">
                  <c:v>41541</c:v>
                </c:pt>
                <c:pt idx="1055">
                  <c:v>41537</c:v>
                </c:pt>
                <c:pt idx="1056">
                  <c:v>41536</c:v>
                </c:pt>
                <c:pt idx="1057">
                  <c:v>41535</c:v>
                </c:pt>
                <c:pt idx="1058">
                  <c:v>41534</c:v>
                </c:pt>
                <c:pt idx="1059">
                  <c:v>41530</c:v>
                </c:pt>
                <c:pt idx="1060">
                  <c:v>41529</c:v>
                </c:pt>
                <c:pt idx="1061">
                  <c:v>41528</c:v>
                </c:pt>
                <c:pt idx="1062">
                  <c:v>41527</c:v>
                </c:pt>
                <c:pt idx="1063">
                  <c:v>41526</c:v>
                </c:pt>
                <c:pt idx="1064">
                  <c:v>41523</c:v>
                </c:pt>
                <c:pt idx="1065">
                  <c:v>41522</c:v>
                </c:pt>
                <c:pt idx="1066">
                  <c:v>41521</c:v>
                </c:pt>
                <c:pt idx="1067">
                  <c:v>41520</c:v>
                </c:pt>
                <c:pt idx="1068">
                  <c:v>41519</c:v>
                </c:pt>
                <c:pt idx="1069">
                  <c:v>41516</c:v>
                </c:pt>
                <c:pt idx="1070">
                  <c:v>41515</c:v>
                </c:pt>
                <c:pt idx="1071">
                  <c:v>41514</c:v>
                </c:pt>
                <c:pt idx="1072">
                  <c:v>41513</c:v>
                </c:pt>
                <c:pt idx="1073">
                  <c:v>41512</c:v>
                </c:pt>
                <c:pt idx="1074">
                  <c:v>41509</c:v>
                </c:pt>
                <c:pt idx="1075">
                  <c:v>41508</c:v>
                </c:pt>
                <c:pt idx="1076">
                  <c:v>41507</c:v>
                </c:pt>
                <c:pt idx="1077">
                  <c:v>41506</c:v>
                </c:pt>
                <c:pt idx="1078">
                  <c:v>41505</c:v>
                </c:pt>
                <c:pt idx="1079">
                  <c:v>41502</c:v>
                </c:pt>
                <c:pt idx="1080">
                  <c:v>41501</c:v>
                </c:pt>
                <c:pt idx="1081">
                  <c:v>41500</c:v>
                </c:pt>
                <c:pt idx="1082">
                  <c:v>41499</c:v>
                </c:pt>
                <c:pt idx="1083">
                  <c:v>41498</c:v>
                </c:pt>
                <c:pt idx="1084">
                  <c:v>41495</c:v>
                </c:pt>
                <c:pt idx="1085">
                  <c:v>41494</c:v>
                </c:pt>
                <c:pt idx="1086">
                  <c:v>41493</c:v>
                </c:pt>
                <c:pt idx="1087">
                  <c:v>41492</c:v>
                </c:pt>
                <c:pt idx="1088">
                  <c:v>41491</c:v>
                </c:pt>
                <c:pt idx="1089">
                  <c:v>41488</c:v>
                </c:pt>
                <c:pt idx="1090">
                  <c:v>41487</c:v>
                </c:pt>
                <c:pt idx="1091">
                  <c:v>41486</c:v>
                </c:pt>
                <c:pt idx="1092">
                  <c:v>41485</c:v>
                </c:pt>
                <c:pt idx="1093">
                  <c:v>41484</c:v>
                </c:pt>
                <c:pt idx="1094">
                  <c:v>41481</c:v>
                </c:pt>
                <c:pt idx="1095">
                  <c:v>41480</c:v>
                </c:pt>
                <c:pt idx="1096">
                  <c:v>41479</c:v>
                </c:pt>
                <c:pt idx="1097">
                  <c:v>41478</c:v>
                </c:pt>
                <c:pt idx="1098">
                  <c:v>41477</c:v>
                </c:pt>
                <c:pt idx="1099">
                  <c:v>41474</c:v>
                </c:pt>
                <c:pt idx="1100">
                  <c:v>41473</c:v>
                </c:pt>
                <c:pt idx="1101">
                  <c:v>41472</c:v>
                </c:pt>
                <c:pt idx="1102">
                  <c:v>41471</c:v>
                </c:pt>
                <c:pt idx="1103">
                  <c:v>41467</c:v>
                </c:pt>
                <c:pt idx="1104">
                  <c:v>41466</c:v>
                </c:pt>
                <c:pt idx="1105">
                  <c:v>41465</c:v>
                </c:pt>
                <c:pt idx="1106">
                  <c:v>41464</c:v>
                </c:pt>
                <c:pt idx="1107">
                  <c:v>41463</c:v>
                </c:pt>
                <c:pt idx="1108">
                  <c:v>41460</c:v>
                </c:pt>
                <c:pt idx="1109">
                  <c:v>41459</c:v>
                </c:pt>
                <c:pt idx="1110">
                  <c:v>41458</c:v>
                </c:pt>
                <c:pt idx="1111">
                  <c:v>41457</c:v>
                </c:pt>
                <c:pt idx="1112">
                  <c:v>41456</c:v>
                </c:pt>
                <c:pt idx="1113">
                  <c:v>41453</c:v>
                </c:pt>
                <c:pt idx="1114">
                  <c:v>41452</c:v>
                </c:pt>
                <c:pt idx="1115">
                  <c:v>41451</c:v>
                </c:pt>
                <c:pt idx="1116">
                  <c:v>41450</c:v>
                </c:pt>
                <c:pt idx="1117">
                  <c:v>41449</c:v>
                </c:pt>
                <c:pt idx="1118">
                  <c:v>41446</c:v>
                </c:pt>
                <c:pt idx="1119">
                  <c:v>41445</c:v>
                </c:pt>
                <c:pt idx="1120">
                  <c:v>41444</c:v>
                </c:pt>
                <c:pt idx="1121">
                  <c:v>41443</c:v>
                </c:pt>
                <c:pt idx="1122">
                  <c:v>41442</c:v>
                </c:pt>
                <c:pt idx="1123">
                  <c:v>41439</c:v>
                </c:pt>
                <c:pt idx="1124">
                  <c:v>41438</c:v>
                </c:pt>
                <c:pt idx="1125">
                  <c:v>41437</c:v>
                </c:pt>
                <c:pt idx="1126">
                  <c:v>41436</c:v>
                </c:pt>
                <c:pt idx="1127">
                  <c:v>41435</c:v>
                </c:pt>
                <c:pt idx="1128">
                  <c:v>41432</c:v>
                </c:pt>
                <c:pt idx="1129">
                  <c:v>41431</c:v>
                </c:pt>
                <c:pt idx="1130">
                  <c:v>41430</c:v>
                </c:pt>
                <c:pt idx="1131">
                  <c:v>41429</c:v>
                </c:pt>
                <c:pt idx="1132">
                  <c:v>41428</c:v>
                </c:pt>
                <c:pt idx="1133">
                  <c:v>41425</c:v>
                </c:pt>
                <c:pt idx="1134">
                  <c:v>41424</c:v>
                </c:pt>
                <c:pt idx="1135">
                  <c:v>41423</c:v>
                </c:pt>
                <c:pt idx="1136">
                  <c:v>41422</c:v>
                </c:pt>
                <c:pt idx="1137">
                  <c:v>41421</c:v>
                </c:pt>
                <c:pt idx="1138">
                  <c:v>41418</c:v>
                </c:pt>
                <c:pt idx="1139">
                  <c:v>41417</c:v>
                </c:pt>
                <c:pt idx="1140">
                  <c:v>41416</c:v>
                </c:pt>
                <c:pt idx="1141">
                  <c:v>41415</c:v>
                </c:pt>
                <c:pt idx="1142">
                  <c:v>41414</c:v>
                </c:pt>
                <c:pt idx="1143">
                  <c:v>41411</c:v>
                </c:pt>
                <c:pt idx="1144">
                  <c:v>41410</c:v>
                </c:pt>
                <c:pt idx="1145">
                  <c:v>41409</c:v>
                </c:pt>
                <c:pt idx="1146">
                  <c:v>41408</c:v>
                </c:pt>
                <c:pt idx="1147">
                  <c:v>41407</c:v>
                </c:pt>
                <c:pt idx="1148">
                  <c:v>41404</c:v>
                </c:pt>
                <c:pt idx="1149">
                  <c:v>41403</c:v>
                </c:pt>
                <c:pt idx="1150">
                  <c:v>41402</c:v>
                </c:pt>
                <c:pt idx="1151">
                  <c:v>41401</c:v>
                </c:pt>
                <c:pt idx="1152">
                  <c:v>41396</c:v>
                </c:pt>
                <c:pt idx="1153">
                  <c:v>41395</c:v>
                </c:pt>
                <c:pt idx="1154">
                  <c:v>41394</c:v>
                </c:pt>
                <c:pt idx="1155">
                  <c:v>41390</c:v>
                </c:pt>
                <c:pt idx="1156">
                  <c:v>41389</c:v>
                </c:pt>
                <c:pt idx="1157">
                  <c:v>41388</c:v>
                </c:pt>
                <c:pt idx="1158">
                  <c:v>41387</c:v>
                </c:pt>
                <c:pt idx="1159">
                  <c:v>41386</c:v>
                </c:pt>
                <c:pt idx="1160">
                  <c:v>41383</c:v>
                </c:pt>
                <c:pt idx="1161">
                  <c:v>41382</c:v>
                </c:pt>
                <c:pt idx="1162">
                  <c:v>41381</c:v>
                </c:pt>
                <c:pt idx="1163">
                  <c:v>41380</c:v>
                </c:pt>
                <c:pt idx="1164">
                  <c:v>41379</c:v>
                </c:pt>
                <c:pt idx="1165">
                  <c:v>41376</c:v>
                </c:pt>
                <c:pt idx="1166">
                  <c:v>41375</c:v>
                </c:pt>
                <c:pt idx="1167">
                  <c:v>41374</c:v>
                </c:pt>
                <c:pt idx="1168">
                  <c:v>41373</c:v>
                </c:pt>
                <c:pt idx="1169">
                  <c:v>41372</c:v>
                </c:pt>
                <c:pt idx="1170">
                  <c:v>41369</c:v>
                </c:pt>
                <c:pt idx="1171">
                  <c:v>41368</c:v>
                </c:pt>
                <c:pt idx="1172">
                  <c:v>41367</c:v>
                </c:pt>
                <c:pt idx="1173">
                  <c:v>41366</c:v>
                </c:pt>
                <c:pt idx="1174">
                  <c:v>41365</c:v>
                </c:pt>
                <c:pt idx="1175">
                  <c:v>41362</c:v>
                </c:pt>
                <c:pt idx="1176">
                  <c:v>41361</c:v>
                </c:pt>
                <c:pt idx="1177">
                  <c:v>41360</c:v>
                </c:pt>
                <c:pt idx="1178">
                  <c:v>41359</c:v>
                </c:pt>
                <c:pt idx="1179">
                  <c:v>41358</c:v>
                </c:pt>
                <c:pt idx="1180">
                  <c:v>41355</c:v>
                </c:pt>
                <c:pt idx="1181">
                  <c:v>41354</c:v>
                </c:pt>
                <c:pt idx="1182">
                  <c:v>41352</c:v>
                </c:pt>
                <c:pt idx="1183">
                  <c:v>41351</c:v>
                </c:pt>
                <c:pt idx="1184">
                  <c:v>41348</c:v>
                </c:pt>
                <c:pt idx="1185">
                  <c:v>41347</c:v>
                </c:pt>
                <c:pt idx="1186">
                  <c:v>41346</c:v>
                </c:pt>
                <c:pt idx="1187">
                  <c:v>41345</c:v>
                </c:pt>
                <c:pt idx="1188">
                  <c:v>41344</c:v>
                </c:pt>
                <c:pt idx="1189">
                  <c:v>41341</c:v>
                </c:pt>
                <c:pt idx="1190">
                  <c:v>41340</c:v>
                </c:pt>
                <c:pt idx="1191">
                  <c:v>41339</c:v>
                </c:pt>
                <c:pt idx="1192">
                  <c:v>41338</c:v>
                </c:pt>
                <c:pt idx="1193">
                  <c:v>41337</c:v>
                </c:pt>
                <c:pt idx="1194">
                  <c:v>41334</c:v>
                </c:pt>
                <c:pt idx="1195">
                  <c:v>41333</c:v>
                </c:pt>
                <c:pt idx="1196">
                  <c:v>41332</c:v>
                </c:pt>
                <c:pt idx="1197">
                  <c:v>41331</c:v>
                </c:pt>
                <c:pt idx="1198">
                  <c:v>41330</c:v>
                </c:pt>
                <c:pt idx="1199">
                  <c:v>41327</c:v>
                </c:pt>
                <c:pt idx="1200">
                  <c:v>41326</c:v>
                </c:pt>
                <c:pt idx="1201">
                  <c:v>41325</c:v>
                </c:pt>
                <c:pt idx="1202">
                  <c:v>41324</c:v>
                </c:pt>
                <c:pt idx="1203">
                  <c:v>41323</c:v>
                </c:pt>
                <c:pt idx="1204">
                  <c:v>41320</c:v>
                </c:pt>
                <c:pt idx="1205">
                  <c:v>41319</c:v>
                </c:pt>
                <c:pt idx="1206">
                  <c:v>41318</c:v>
                </c:pt>
                <c:pt idx="1207">
                  <c:v>41317</c:v>
                </c:pt>
                <c:pt idx="1208">
                  <c:v>41313</c:v>
                </c:pt>
                <c:pt idx="1209">
                  <c:v>41312</c:v>
                </c:pt>
                <c:pt idx="1210">
                  <c:v>41311</c:v>
                </c:pt>
                <c:pt idx="1211">
                  <c:v>41310</c:v>
                </c:pt>
                <c:pt idx="1212">
                  <c:v>41309</c:v>
                </c:pt>
                <c:pt idx="1213">
                  <c:v>41306</c:v>
                </c:pt>
                <c:pt idx="1214">
                  <c:v>41305</c:v>
                </c:pt>
                <c:pt idx="1215">
                  <c:v>41304</c:v>
                </c:pt>
                <c:pt idx="1216">
                  <c:v>41303</c:v>
                </c:pt>
                <c:pt idx="1217">
                  <c:v>41302</c:v>
                </c:pt>
                <c:pt idx="1218">
                  <c:v>41299</c:v>
                </c:pt>
                <c:pt idx="1219">
                  <c:v>41298</c:v>
                </c:pt>
                <c:pt idx="1220">
                  <c:v>41297</c:v>
                </c:pt>
                <c:pt idx="1221">
                  <c:v>41296</c:v>
                </c:pt>
                <c:pt idx="1222">
                  <c:v>41295</c:v>
                </c:pt>
                <c:pt idx="1223">
                  <c:v>41292</c:v>
                </c:pt>
                <c:pt idx="1224">
                  <c:v>41291</c:v>
                </c:pt>
                <c:pt idx="1225">
                  <c:v>41290</c:v>
                </c:pt>
                <c:pt idx="1226">
                  <c:v>41289</c:v>
                </c:pt>
                <c:pt idx="1227">
                  <c:v>41285</c:v>
                </c:pt>
                <c:pt idx="1228">
                  <c:v>41284</c:v>
                </c:pt>
                <c:pt idx="1229">
                  <c:v>41283</c:v>
                </c:pt>
                <c:pt idx="1230">
                  <c:v>41282</c:v>
                </c:pt>
                <c:pt idx="1231">
                  <c:v>41281</c:v>
                </c:pt>
                <c:pt idx="1232">
                  <c:v>41278</c:v>
                </c:pt>
                <c:pt idx="1233">
                  <c:v>41271</c:v>
                </c:pt>
                <c:pt idx="1234">
                  <c:v>41270</c:v>
                </c:pt>
                <c:pt idx="1235">
                  <c:v>41269</c:v>
                </c:pt>
                <c:pt idx="1236">
                  <c:v>41268</c:v>
                </c:pt>
                <c:pt idx="1237">
                  <c:v>41264</c:v>
                </c:pt>
                <c:pt idx="1238">
                  <c:v>41263</c:v>
                </c:pt>
                <c:pt idx="1239">
                  <c:v>41262</c:v>
                </c:pt>
                <c:pt idx="1240">
                  <c:v>41261</c:v>
                </c:pt>
                <c:pt idx="1241">
                  <c:v>41260</c:v>
                </c:pt>
                <c:pt idx="1242">
                  <c:v>41257</c:v>
                </c:pt>
                <c:pt idx="1243">
                  <c:v>41256</c:v>
                </c:pt>
                <c:pt idx="1244">
                  <c:v>41255</c:v>
                </c:pt>
                <c:pt idx="1245">
                  <c:v>41254</c:v>
                </c:pt>
                <c:pt idx="1246">
                  <c:v>41253</c:v>
                </c:pt>
                <c:pt idx="1247">
                  <c:v>41250</c:v>
                </c:pt>
                <c:pt idx="1248">
                  <c:v>41249</c:v>
                </c:pt>
                <c:pt idx="1249">
                  <c:v>41248</c:v>
                </c:pt>
                <c:pt idx="1250">
                  <c:v>41247</c:v>
                </c:pt>
                <c:pt idx="1251">
                  <c:v>41246</c:v>
                </c:pt>
                <c:pt idx="1252">
                  <c:v>41243</c:v>
                </c:pt>
                <c:pt idx="1253">
                  <c:v>41242</c:v>
                </c:pt>
                <c:pt idx="1254">
                  <c:v>41241</c:v>
                </c:pt>
                <c:pt idx="1255">
                  <c:v>41240</c:v>
                </c:pt>
                <c:pt idx="1256">
                  <c:v>41239</c:v>
                </c:pt>
                <c:pt idx="1257">
                  <c:v>41235</c:v>
                </c:pt>
                <c:pt idx="1258">
                  <c:v>41234</c:v>
                </c:pt>
                <c:pt idx="1259">
                  <c:v>41233</c:v>
                </c:pt>
                <c:pt idx="1260">
                  <c:v>41232</c:v>
                </c:pt>
                <c:pt idx="1261">
                  <c:v>41229</c:v>
                </c:pt>
                <c:pt idx="1262">
                  <c:v>41228</c:v>
                </c:pt>
                <c:pt idx="1263">
                  <c:v>41227</c:v>
                </c:pt>
                <c:pt idx="1264">
                  <c:v>41226</c:v>
                </c:pt>
                <c:pt idx="1265">
                  <c:v>41225</c:v>
                </c:pt>
                <c:pt idx="1266">
                  <c:v>41222</c:v>
                </c:pt>
                <c:pt idx="1267">
                  <c:v>41221</c:v>
                </c:pt>
                <c:pt idx="1268">
                  <c:v>41220</c:v>
                </c:pt>
                <c:pt idx="1269">
                  <c:v>41219</c:v>
                </c:pt>
                <c:pt idx="1270">
                  <c:v>41218</c:v>
                </c:pt>
                <c:pt idx="1271">
                  <c:v>41215</c:v>
                </c:pt>
                <c:pt idx="1272">
                  <c:v>41214</c:v>
                </c:pt>
                <c:pt idx="1273">
                  <c:v>41213</c:v>
                </c:pt>
                <c:pt idx="1274">
                  <c:v>41212</c:v>
                </c:pt>
                <c:pt idx="1275">
                  <c:v>41211</c:v>
                </c:pt>
                <c:pt idx="1276">
                  <c:v>41208</c:v>
                </c:pt>
                <c:pt idx="1277">
                  <c:v>41207</c:v>
                </c:pt>
                <c:pt idx="1278">
                  <c:v>41206</c:v>
                </c:pt>
                <c:pt idx="1279">
                  <c:v>41205</c:v>
                </c:pt>
                <c:pt idx="1280">
                  <c:v>41204</c:v>
                </c:pt>
                <c:pt idx="1281">
                  <c:v>41201</c:v>
                </c:pt>
                <c:pt idx="1282">
                  <c:v>41200</c:v>
                </c:pt>
                <c:pt idx="1283">
                  <c:v>41199</c:v>
                </c:pt>
                <c:pt idx="1284">
                  <c:v>41198</c:v>
                </c:pt>
                <c:pt idx="1285">
                  <c:v>41197</c:v>
                </c:pt>
                <c:pt idx="1286">
                  <c:v>41194</c:v>
                </c:pt>
                <c:pt idx="1287">
                  <c:v>41193</c:v>
                </c:pt>
                <c:pt idx="1288">
                  <c:v>41192</c:v>
                </c:pt>
                <c:pt idx="1289">
                  <c:v>41191</c:v>
                </c:pt>
                <c:pt idx="1290">
                  <c:v>41187</c:v>
                </c:pt>
                <c:pt idx="1291">
                  <c:v>41186</c:v>
                </c:pt>
                <c:pt idx="1292">
                  <c:v>41185</c:v>
                </c:pt>
                <c:pt idx="1293">
                  <c:v>41184</c:v>
                </c:pt>
                <c:pt idx="1294">
                  <c:v>41183</c:v>
                </c:pt>
                <c:pt idx="1295">
                  <c:v>41180</c:v>
                </c:pt>
                <c:pt idx="1296">
                  <c:v>41179</c:v>
                </c:pt>
                <c:pt idx="1297">
                  <c:v>41178</c:v>
                </c:pt>
                <c:pt idx="1298">
                  <c:v>41177</c:v>
                </c:pt>
                <c:pt idx="1299">
                  <c:v>41176</c:v>
                </c:pt>
                <c:pt idx="1300">
                  <c:v>41173</c:v>
                </c:pt>
                <c:pt idx="1301">
                  <c:v>41172</c:v>
                </c:pt>
                <c:pt idx="1302">
                  <c:v>41171</c:v>
                </c:pt>
                <c:pt idx="1303">
                  <c:v>41170</c:v>
                </c:pt>
                <c:pt idx="1304">
                  <c:v>41166</c:v>
                </c:pt>
                <c:pt idx="1305">
                  <c:v>41165</c:v>
                </c:pt>
                <c:pt idx="1306">
                  <c:v>41164</c:v>
                </c:pt>
                <c:pt idx="1307">
                  <c:v>41163</c:v>
                </c:pt>
                <c:pt idx="1308">
                  <c:v>41162</c:v>
                </c:pt>
                <c:pt idx="1309">
                  <c:v>41159</c:v>
                </c:pt>
                <c:pt idx="1310">
                  <c:v>41158</c:v>
                </c:pt>
                <c:pt idx="1311">
                  <c:v>41157</c:v>
                </c:pt>
                <c:pt idx="1312">
                  <c:v>41156</c:v>
                </c:pt>
                <c:pt idx="1313">
                  <c:v>41155</c:v>
                </c:pt>
                <c:pt idx="1314">
                  <c:v>41152</c:v>
                </c:pt>
                <c:pt idx="1315">
                  <c:v>41151</c:v>
                </c:pt>
                <c:pt idx="1316">
                  <c:v>41150</c:v>
                </c:pt>
                <c:pt idx="1317">
                  <c:v>41149</c:v>
                </c:pt>
                <c:pt idx="1318">
                  <c:v>41148</c:v>
                </c:pt>
                <c:pt idx="1319">
                  <c:v>41145</c:v>
                </c:pt>
                <c:pt idx="1320">
                  <c:v>41144</c:v>
                </c:pt>
                <c:pt idx="1321">
                  <c:v>41143</c:v>
                </c:pt>
                <c:pt idx="1322">
                  <c:v>41142</c:v>
                </c:pt>
                <c:pt idx="1323">
                  <c:v>41141</c:v>
                </c:pt>
                <c:pt idx="1324">
                  <c:v>41138</c:v>
                </c:pt>
                <c:pt idx="1325">
                  <c:v>41137</c:v>
                </c:pt>
                <c:pt idx="1326">
                  <c:v>41136</c:v>
                </c:pt>
                <c:pt idx="1327">
                  <c:v>41135</c:v>
                </c:pt>
                <c:pt idx="1328">
                  <c:v>41134</c:v>
                </c:pt>
                <c:pt idx="1329">
                  <c:v>41131</c:v>
                </c:pt>
                <c:pt idx="1330">
                  <c:v>41130</c:v>
                </c:pt>
                <c:pt idx="1331">
                  <c:v>41129</c:v>
                </c:pt>
                <c:pt idx="1332">
                  <c:v>41128</c:v>
                </c:pt>
                <c:pt idx="1333">
                  <c:v>41127</c:v>
                </c:pt>
                <c:pt idx="1334">
                  <c:v>41124</c:v>
                </c:pt>
                <c:pt idx="1335">
                  <c:v>41123</c:v>
                </c:pt>
                <c:pt idx="1336">
                  <c:v>41122</c:v>
                </c:pt>
                <c:pt idx="1337">
                  <c:v>41121</c:v>
                </c:pt>
                <c:pt idx="1338">
                  <c:v>41120</c:v>
                </c:pt>
                <c:pt idx="1339">
                  <c:v>41117</c:v>
                </c:pt>
                <c:pt idx="1340">
                  <c:v>41116</c:v>
                </c:pt>
                <c:pt idx="1341">
                  <c:v>41115</c:v>
                </c:pt>
                <c:pt idx="1342">
                  <c:v>41114</c:v>
                </c:pt>
                <c:pt idx="1343">
                  <c:v>41113</c:v>
                </c:pt>
                <c:pt idx="1344">
                  <c:v>41110</c:v>
                </c:pt>
                <c:pt idx="1345">
                  <c:v>41109</c:v>
                </c:pt>
                <c:pt idx="1346">
                  <c:v>41108</c:v>
                </c:pt>
                <c:pt idx="1347">
                  <c:v>41107</c:v>
                </c:pt>
                <c:pt idx="1348">
                  <c:v>41103</c:v>
                </c:pt>
                <c:pt idx="1349">
                  <c:v>41102</c:v>
                </c:pt>
                <c:pt idx="1350">
                  <c:v>41101</c:v>
                </c:pt>
                <c:pt idx="1351">
                  <c:v>41100</c:v>
                </c:pt>
                <c:pt idx="1352">
                  <c:v>41099</c:v>
                </c:pt>
                <c:pt idx="1353">
                  <c:v>41096</c:v>
                </c:pt>
                <c:pt idx="1354">
                  <c:v>41095</c:v>
                </c:pt>
                <c:pt idx="1355">
                  <c:v>41094</c:v>
                </c:pt>
                <c:pt idx="1356">
                  <c:v>41093</c:v>
                </c:pt>
                <c:pt idx="1357">
                  <c:v>41092</c:v>
                </c:pt>
                <c:pt idx="1358">
                  <c:v>41089</c:v>
                </c:pt>
                <c:pt idx="1359">
                  <c:v>41088</c:v>
                </c:pt>
                <c:pt idx="1360">
                  <c:v>41087</c:v>
                </c:pt>
                <c:pt idx="1361">
                  <c:v>41086</c:v>
                </c:pt>
                <c:pt idx="1362">
                  <c:v>41085</c:v>
                </c:pt>
                <c:pt idx="1363">
                  <c:v>41082</c:v>
                </c:pt>
                <c:pt idx="1364">
                  <c:v>41081</c:v>
                </c:pt>
                <c:pt idx="1365">
                  <c:v>41080</c:v>
                </c:pt>
                <c:pt idx="1366">
                  <c:v>41079</c:v>
                </c:pt>
                <c:pt idx="1367">
                  <c:v>41078</c:v>
                </c:pt>
                <c:pt idx="1368">
                  <c:v>41075</c:v>
                </c:pt>
                <c:pt idx="1369">
                  <c:v>41074</c:v>
                </c:pt>
                <c:pt idx="1370">
                  <c:v>41073</c:v>
                </c:pt>
                <c:pt idx="1371">
                  <c:v>41072</c:v>
                </c:pt>
                <c:pt idx="1372">
                  <c:v>41071</c:v>
                </c:pt>
                <c:pt idx="1373">
                  <c:v>41068</c:v>
                </c:pt>
                <c:pt idx="1374">
                  <c:v>41067</c:v>
                </c:pt>
                <c:pt idx="1375">
                  <c:v>41066</c:v>
                </c:pt>
                <c:pt idx="1376">
                  <c:v>41065</c:v>
                </c:pt>
                <c:pt idx="1377">
                  <c:v>41064</c:v>
                </c:pt>
                <c:pt idx="1378">
                  <c:v>41061</c:v>
                </c:pt>
                <c:pt idx="1379">
                  <c:v>41060</c:v>
                </c:pt>
                <c:pt idx="1380">
                  <c:v>41059</c:v>
                </c:pt>
                <c:pt idx="1381">
                  <c:v>41058</c:v>
                </c:pt>
                <c:pt idx="1382">
                  <c:v>41057</c:v>
                </c:pt>
                <c:pt idx="1383">
                  <c:v>41054</c:v>
                </c:pt>
                <c:pt idx="1384">
                  <c:v>41053</c:v>
                </c:pt>
                <c:pt idx="1385">
                  <c:v>41052</c:v>
                </c:pt>
                <c:pt idx="1386">
                  <c:v>41051</c:v>
                </c:pt>
                <c:pt idx="1387">
                  <c:v>41050</c:v>
                </c:pt>
                <c:pt idx="1388">
                  <c:v>41047</c:v>
                </c:pt>
                <c:pt idx="1389">
                  <c:v>41046</c:v>
                </c:pt>
                <c:pt idx="1390">
                  <c:v>41045</c:v>
                </c:pt>
                <c:pt idx="1391">
                  <c:v>41044</c:v>
                </c:pt>
                <c:pt idx="1392">
                  <c:v>41043</c:v>
                </c:pt>
                <c:pt idx="1393">
                  <c:v>41040</c:v>
                </c:pt>
                <c:pt idx="1394">
                  <c:v>41039</c:v>
                </c:pt>
                <c:pt idx="1395">
                  <c:v>41038</c:v>
                </c:pt>
                <c:pt idx="1396">
                  <c:v>41037</c:v>
                </c:pt>
                <c:pt idx="1397">
                  <c:v>41036</c:v>
                </c:pt>
                <c:pt idx="1398">
                  <c:v>41031</c:v>
                </c:pt>
                <c:pt idx="1399">
                  <c:v>41030</c:v>
                </c:pt>
                <c:pt idx="1400">
                  <c:v>41026</c:v>
                </c:pt>
                <c:pt idx="1401">
                  <c:v>41025</c:v>
                </c:pt>
                <c:pt idx="1402">
                  <c:v>41024</c:v>
                </c:pt>
                <c:pt idx="1403">
                  <c:v>41023</c:v>
                </c:pt>
                <c:pt idx="1404">
                  <c:v>41022</c:v>
                </c:pt>
                <c:pt idx="1405">
                  <c:v>41019</c:v>
                </c:pt>
                <c:pt idx="1406">
                  <c:v>41018</c:v>
                </c:pt>
                <c:pt idx="1407">
                  <c:v>41017</c:v>
                </c:pt>
                <c:pt idx="1408">
                  <c:v>41016</c:v>
                </c:pt>
                <c:pt idx="1409">
                  <c:v>41015</c:v>
                </c:pt>
                <c:pt idx="1410">
                  <c:v>41012</c:v>
                </c:pt>
                <c:pt idx="1411">
                  <c:v>41011</c:v>
                </c:pt>
                <c:pt idx="1412">
                  <c:v>41010</c:v>
                </c:pt>
                <c:pt idx="1413">
                  <c:v>41009</c:v>
                </c:pt>
                <c:pt idx="1414">
                  <c:v>41008</c:v>
                </c:pt>
                <c:pt idx="1415">
                  <c:v>41005</c:v>
                </c:pt>
                <c:pt idx="1416">
                  <c:v>41004</c:v>
                </c:pt>
                <c:pt idx="1417">
                  <c:v>41003</c:v>
                </c:pt>
                <c:pt idx="1418">
                  <c:v>41002</c:v>
                </c:pt>
                <c:pt idx="1419">
                  <c:v>41001</c:v>
                </c:pt>
                <c:pt idx="1420">
                  <c:v>40998</c:v>
                </c:pt>
                <c:pt idx="1421">
                  <c:v>40997</c:v>
                </c:pt>
                <c:pt idx="1422">
                  <c:v>40996</c:v>
                </c:pt>
                <c:pt idx="1423">
                  <c:v>40995</c:v>
                </c:pt>
                <c:pt idx="1424">
                  <c:v>40994</c:v>
                </c:pt>
                <c:pt idx="1425">
                  <c:v>40991</c:v>
                </c:pt>
                <c:pt idx="1426">
                  <c:v>40990</c:v>
                </c:pt>
                <c:pt idx="1427">
                  <c:v>40989</c:v>
                </c:pt>
                <c:pt idx="1428">
                  <c:v>40987</c:v>
                </c:pt>
                <c:pt idx="1429">
                  <c:v>40984</c:v>
                </c:pt>
                <c:pt idx="1430">
                  <c:v>40983</c:v>
                </c:pt>
                <c:pt idx="1431">
                  <c:v>40982</c:v>
                </c:pt>
                <c:pt idx="1432">
                  <c:v>40981</c:v>
                </c:pt>
                <c:pt idx="1433">
                  <c:v>40980</c:v>
                </c:pt>
                <c:pt idx="1434">
                  <c:v>40977</c:v>
                </c:pt>
                <c:pt idx="1435">
                  <c:v>40976</c:v>
                </c:pt>
                <c:pt idx="1436">
                  <c:v>40975</c:v>
                </c:pt>
                <c:pt idx="1437">
                  <c:v>40974</c:v>
                </c:pt>
                <c:pt idx="1438">
                  <c:v>40973</c:v>
                </c:pt>
                <c:pt idx="1439">
                  <c:v>40970</c:v>
                </c:pt>
                <c:pt idx="1440">
                  <c:v>40969</c:v>
                </c:pt>
                <c:pt idx="1441">
                  <c:v>40968</c:v>
                </c:pt>
                <c:pt idx="1442">
                  <c:v>40967</c:v>
                </c:pt>
                <c:pt idx="1443">
                  <c:v>40966</c:v>
                </c:pt>
                <c:pt idx="1444">
                  <c:v>40963</c:v>
                </c:pt>
                <c:pt idx="1445">
                  <c:v>40962</c:v>
                </c:pt>
                <c:pt idx="1446">
                  <c:v>40961</c:v>
                </c:pt>
                <c:pt idx="1447">
                  <c:v>40960</c:v>
                </c:pt>
                <c:pt idx="1448">
                  <c:v>40959</c:v>
                </c:pt>
                <c:pt idx="1449">
                  <c:v>40956</c:v>
                </c:pt>
                <c:pt idx="1450">
                  <c:v>40955</c:v>
                </c:pt>
                <c:pt idx="1451">
                  <c:v>40954</c:v>
                </c:pt>
                <c:pt idx="1452">
                  <c:v>40953</c:v>
                </c:pt>
                <c:pt idx="1453">
                  <c:v>40952</c:v>
                </c:pt>
                <c:pt idx="1454">
                  <c:v>40949</c:v>
                </c:pt>
                <c:pt idx="1455">
                  <c:v>40948</c:v>
                </c:pt>
                <c:pt idx="1456">
                  <c:v>40947</c:v>
                </c:pt>
                <c:pt idx="1457">
                  <c:v>40946</c:v>
                </c:pt>
                <c:pt idx="1458">
                  <c:v>40945</c:v>
                </c:pt>
                <c:pt idx="1459">
                  <c:v>40942</c:v>
                </c:pt>
                <c:pt idx="1460">
                  <c:v>40941</c:v>
                </c:pt>
                <c:pt idx="1461">
                  <c:v>40940</c:v>
                </c:pt>
                <c:pt idx="1462">
                  <c:v>40939</c:v>
                </c:pt>
                <c:pt idx="1463">
                  <c:v>40938</c:v>
                </c:pt>
                <c:pt idx="1464">
                  <c:v>40935</c:v>
                </c:pt>
                <c:pt idx="1465">
                  <c:v>40934</c:v>
                </c:pt>
                <c:pt idx="1466">
                  <c:v>40933</c:v>
                </c:pt>
                <c:pt idx="1467">
                  <c:v>40932</c:v>
                </c:pt>
                <c:pt idx="1468">
                  <c:v>40931</c:v>
                </c:pt>
                <c:pt idx="1469">
                  <c:v>40928</c:v>
                </c:pt>
                <c:pt idx="1470">
                  <c:v>40927</c:v>
                </c:pt>
                <c:pt idx="1471">
                  <c:v>40926</c:v>
                </c:pt>
                <c:pt idx="1472">
                  <c:v>40925</c:v>
                </c:pt>
                <c:pt idx="1473">
                  <c:v>40924</c:v>
                </c:pt>
              </c:numCache>
            </c:numRef>
          </c:cat>
          <c:val>
            <c:numRef>
              <c:f>曜日別リターン!$Q$26:$Q$1744</c:f>
              <c:numCache>
                <c:formatCode>#,##0"円";[Red]\-#,##0"円"</c:formatCode>
                <c:ptCount val="1719"/>
                <c:pt idx="0">
                  <c:v>-173</c:v>
                </c:pt>
                <c:pt idx="1">
                  <c:v>-173</c:v>
                </c:pt>
                <c:pt idx="2">
                  <c:v>-173</c:v>
                </c:pt>
                <c:pt idx="3">
                  <c:v>-173</c:v>
                </c:pt>
                <c:pt idx="4">
                  <c:v>-190</c:v>
                </c:pt>
                <c:pt idx="5">
                  <c:v>-190</c:v>
                </c:pt>
                <c:pt idx="6">
                  <c:v>-190</c:v>
                </c:pt>
                <c:pt idx="7">
                  <c:v>-190</c:v>
                </c:pt>
                <c:pt idx="8">
                  <c:v>-223.5</c:v>
                </c:pt>
                <c:pt idx="9">
                  <c:v>-223.5</c:v>
                </c:pt>
                <c:pt idx="10">
                  <c:v>-240.5</c:v>
                </c:pt>
                <c:pt idx="11">
                  <c:v>-240.5</c:v>
                </c:pt>
                <c:pt idx="12">
                  <c:v>-240.5</c:v>
                </c:pt>
                <c:pt idx="13">
                  <c:v>-240.5</c:v>
                </c:pt>
                <c:pt idx="14">
                  <c:v>-240.5</c:v>
                </c:pt>
                <c:pt idx="15">
                  <c:v>-242.5</c:v>
                </c:pt>
                <c:pt idx="16">
                  <c:v>-242.5</c:v>
                </c:pt>
                <c:pt idx="17">
                  <c:v>-242.5</c:v>
                </c:pt>
                <c:pt idx="18">
                  <c:v>-242.5</c:v>
                </c:pt>
                <c:pt idx="19">
                  <c:v>-242.5</c:v>
                </c:pt>
                <c:pt idx="20">
                  <c:v>-219</c:v>
                </c:pt>
                <c:pt idx="21">
                  <c:v>-219</c:v>
                </c:pt>
                <c:pt idx="22">
                  <c:v>-219</c:v>
                </c:pt>
                <c:pt idx="23">
                  <c:v>-219</c:v>
                </c:pt>
                <c:pt idx="24">
                  <c:v>-219</c:v>
                </c:pt>
                <c:pt idx="25">
                  <c:v>-174</c:v>
                </c:pt>
                <c:pt idx="26">
                  <c:v>-174</c:v>
                </c:pt>
                <c:pt idx="27">
                  <c:v>-174</c:v>
                </c:pt>
                <c:pt idx="28">
                  <c:v>-174</c:v>
                </c:pt>
                <c:pt idx="29">
                  <c:v>-174</c:v>
                </c:pt>
                <c:pt idx="30">
                  <c:v>-226.5</c:v>
                </c:pt>
                <c:pt idx="31">
                  <c:v>-226.5</c:v>
                </c:pt>
                <c:pt idx="32">
                  <c:v>-226.5</c:v>
                </c:pt>
                <c:pt idx="33">
                  <c:v>-226.5</c:v>
                </c:pt>
                <c:pt idx="34">
                  <c:v>-226.5</c:v>
                </c:pt>
                <c:pt idx="35">
                  <c:v>-226.5</c:v>
                </c:pt>
                <c:pt idx="36">
                  <c:v>-226.5</c:v>
                </c:pt>
                <c:pt idx="37">
                  <c:v>-226.5</c:v>
                </c:pt>
                <c:pt idx="38">
                  <c:v>-226.5</c:v>
                </c:pt>
                <c:pt idx="39">
                  <c:v>-257</c:v>
                </c:pt>
                <c:pt idx="40">
                  <c:v>-257</c:v>
                </c:pt>
                <c:pt idx="41">
                  <c:v>-257</c:v>
                </c:pt>
                <c:pt idx="42">
                  <c:v>-257</c:v>
                </c:pt>
                <c:pt idx="43">
                  <c:v>-257</c:v>
                </c:pt>
                <c:pt idx="44">
                  <c:v>-251.5</c:v>
                </c:pt>
                <c:pt idx="45">
                  <c:v>-251.5</c:v>
                </c:pt>
                <c:pt idx="46">
                  <c:v>-251.5</c:v>
                </c:pt>
                <c:pt idx="47">
                  <c:v>-251.5</c:v>
                </c:pt>
                <c:pt idx="48">
                  <c:v>-226.5</c:v>
                </c:pt>
                <c:pt idx="49">
                  <c:v>-226.5</c:v>
                </c:pt>
                <c:pt idx="50">
                  <c:v>-226.5</c:v>
                </c:pt>
                <c:pt idx="51">
                  <c:v>-226.5</c:v>
                </c:pt>
                <c:pt idx="52">
                  <c:v>-226.5</c:v>
                </c:pt>
                <c:pt idx="53">
                  <c:v>-238</c:v>
                </c:pt>
                <c:pt idx="54">
                  <c:v>-238</c:v>
                </c:pt>
                <c:pt idx="55">
                  <c:v>-238</c:v>
                </c:pt>
                <c:pt idx="56">
                  <c:v>-238</c:v>
                </c:pt>
                <c:pt idx="57">
                  <c:v>-238</c:v>
                </c:pt>
                <c:pt idx="58">
                  <c:v>-267</c:v>
                </c:pt>
                <c:pt idx="59">
                  <c:v>-267</c:v>
                </c:pt>
                <c:pt idx="60">
                  <c:v>-267</c:v>
                </c:pt>
                <c:pt idx="61">
                  <c:v>-267</c:v>
                </c:pt>
                <c:pt idx="62">
                  <c:v>-267</c:v>
                </c:pt>
                <c:pt idx="63">
                  <c:v>-238.5</c:v>
                </c:pt>
                <c:pt idx="64">
                  <c:v>-238.5</c:v>
                </c:pt>
                <c:pt idx="65">
                  <c:v>-238.5</c:v>
                </c:pt>
                <c:pt idx="66">
                  <c:v>-238.5</c:v>
                </c:pt>
                <c:pt idx="67">
                  <c:v>-245.5</c:v>
                </c:pt>
                <c:pt idx="68">
                  <c:v>-245.5</c:v>
                </c:pt>
                <c:pt idx="69">
                  <c:v>-245.5</c:v>
                </c:pt>
                <c:pt idx="70">
                  <c:v>-245.5</c:v>
                </c:pt>
                <c:pt idx="71">
                  <c:v>-245.5</c:v>
                </c:pt>
                <c:pt idx="72">
                  <c:v>-225</c:v>
                </c:pt>
                <c:pt idx="73">
                  <c:v>-225</c:v>
                </c:pt>
                <c:pt idx="74">
                  <c:v>-225</c:v>
                </c:pt>
                <c:pt idx="75">
                  <c:v>-225</c:v>
                </c:pt>
                <c:pt idx="76">
                  <c:v>-225</c:v>
                </c:pt>
                <c:pt idx="77">
                  <c:v>-140</c:v>
                </c:pt>
                <c:pt idx="78">
                  <c:v>-140</c:v>
                </c:pt>
                <c:pt idx="79">
                  <c:v>-140</c:v>
                </c:pt>
                <c:pt idx="80">
                  <c:v>-140</c:v>
                </c:pt>
                <c:pt idx="81">
                  <c:v>-109.5</c:v>
                </c:pt>
                <c:pt idx="82">
                  <c:v>-109.5</c:v>
                </c:pt>
                <c:pt idx="83">
                  <c:v>-109.5</c:v>
                </c:pt>
                <c:pt idx="84">
                  <c:v>-109.5</c:v>
                </c:pt>
                <c:pt idx="85">
                  <c:v>-109.5</c:v>
                </c:pt>
                <c:pt idx="86">
                  <c:v>-105</c:v>
                </c:pt>
                <c:pt idx="87">
                  <c:v>-105</c:v>
                </c:pt>
                <c:pt idx="88">
                  <c:v>-105</c:v>
                </c:pt>
                <c:pt idx="89">
                  <c:v>-105</c:v>
                </c:pt>
                <c:pt idx="90">
                  <c:v>-105</c:v>
                </c:pt>
                <c:pt idx="91">
                  <c:v>-127</c:v>
                </c:pt>
                <c:pt idx="92">
                  <c:v>-127</c:v>
                </c:pt>
                <c:pt idx="93">
                  <c:v>-127</c:v>
                </c:pt>
                <c:pt idx="94">
                  <c:v>-127</c:v>
                </c:pt>
                <c:pt idx="95">
                  <c:v>-127</c:v>
                </c:pt>
                <c:pt idx="96">
                  <c:v>-168.5</c:v>
                </c:pt>
                <c:pt idx="97">
                  <c:v>-168.5</c:v>
                </c:pt>
                <c:pt idx="98">
                  <c:v>-168.5</c:v>
                </c:pt>
                <c:pt idx="99">
                  <c:v>-168.5</c:v>
                </c:pt>
                <c:pt idx="100">
                  <c:v>-168.5</c:v>
                </c:pt>
                <c:pt idx="101">
                  <c:v>-151</c:v>
                </c:pt>
                <c:pt idx="102">
                  <c:v>-151</c:v>
                </c:pt>
                <c:pt idx="103">
                  <c:v>-151</c:v>
                </c:pt>
                <c:pt idx="104">
                  <c:v>-151</c:v>
                </c:pt>
                <c:pt idx="105">
                  <c:v>-108</c:v>
                </c:pt>
                <c:pt idx="106">
                  <c:v>-108</c:v>
                </c:pt>
                <c:pt idx="107">
                  <c:v>-108</c:v>
                </c:pt>
                <c:pt idx="108">
                  <c:v>-108</c:v>
                </c:pt>
                <c:pt idx="109">
                  <c:v>-108</c:v>
                </c:pt>
                <c:pt idx="110">
                  <c:v>-87</c:v>
                </c:pt>
                <c:pt idx="111">
                  <c:v>-87</c:v>
                </c:pt>
                <c:pt idx="112">
                  <c:v>-87</c:v>
                </c:pt>
                <c:pt idx="113">
                  <c:v>-87</c:v>
                </c:pt>
                <c:pt idx="114">
                  <c:v>-87</c:v>
                </c:pt>
                <c:pt idx="115">
                  <c:v>-58.5</c:v>
                </c:pt>
                <c:pt idx="116">
                  <c:v>-58.5</c:v>
                </c:pt>
                <c:pt idx="117">
                  <c:v>-58.5</c:v>
                </c:pt>
                <c:pt idx="118">
                  <c:v>-58.5</c:v>
                </c:pt>
                <c:pt idx="119">
                  <c:v>-58.5</c:v>
                </c:pt>
                <c:pt idx="120">
                  <c:v>-34.5</c:v>
                </c:pt>
                <c:pt idx="121">
                  <c:v>-34.5</c:v>
                </c:pt>
                <c:pt idx="122">
                  <c:v>-34.5</c:v>
                </c:pt>
                <c:pt idx="123">
                  <c:v>-34.5</c:v>
                </c:pt>
                <c:pt idx="124">
                  <c:v>-60</c:v>
                </c:pt>
                <c:pt idx="125">
                  <c:v>-60</c:v>
                </c:pt>
                <c:pt idx="126">
                  <c:v>-60</c:v>
                </c:pt>
                <c:pt idx="127">
                  <c:v>-60</c:v>
                </c:pt>
                <c:pt idx="128">
                  <c:v>-60</c:v>
                </c:pt>
                <c:pt idx="129">
                  <c:v>-62</c:v>
                </c:pt>
                <c:pt idx="130">
                  <c:v>-62</c:v>
                </c:pt>
                <c:pt idx="131">
                  <c:v>-62</c:v>
                </c:pt>
                <c:pt idx="132">
                  <c:v>-62</c:v>
                </c:pt>
                <c:pt idx="133">
                  <c:v>-62</c:v>
                </c:pt>
                <c:pt idx="134">
                  <c:v>-65</c:v>
                </c:pt>
                <c:pt idx="135">
                  <c:v>-65</c:v>
                </c:pt>
                <c:pt idx="136">
                  <c:v>-65</c:v>
                </c:pt>
                <c:pt idx="137">
                  <c:v>-65</c:v>
                </c:pt>
                <c:pt idx="138">
                  <c:v>-65</c:v>
                </c:pt>
                <c:pt idx="139">
                  <c:v>-54</c:v>
                </c:pt>
                <c:pt idx="140">
                  <c:v>-54</c:v>
                </c:pt>
                <c:pt idx="141">
                  <c:v>-54</c:v>
                </c:pt>
                <c:pt idx="142">
                  <c:v>-54</c:v>
                </c:pt>
                <c:pt idx="143">
                  <c:v>-54</c:v>
                </c:pt>
                <c:pt idx="144">
                  <c:v>-9</c:v>
                </c:pt>
                <c:pt idx="145">
                  <c:v>-9</c:v>
                </c:pt>
                <c:pt idx="146">
                  <c:v>-9</c:v>
                </c:pt>
                <c:pt idx="147">
                  <c:v>-9</c:v>
                </c:pt>
                <c:pt idx="148">
                  <c:v>-9</c:v>
                </c:pt>
                <c:pt idx="149">
                  <c:v>40.5</c:v>
                </c:pt>
                <c:pt idx="150">
                  <c:v>40.5</c:v>
                </c:pt>
                <c:pt idx="151">
                  <c:v>40.5</c:v>
                </c:pt>
                <c:pt idx="152">
                  <c:v>40.5</c:v>
                </c:pt>
                <c:pt idx="153">
                  <c:v>40.5</c:v>
                </c:pt>
                <c:pt idx="154">
                  <c:v>-35.5</c:v>
                </c:pt>
                <c:pt idx="155">
                  <c:v>-35.5</c:v>
                </c:pt>
                <c:pt idx="156">
                  <c:v>-35.5</c:v>
                </c:pt>
                <c:pt idx="157">
                  <c:v>-35.5</c:v>
                </c:pt>
                <c:pt idx="158">
                  <c:v>-35.5</c:v>
                </c:pt>
                <c:pt idx="159">
                  <c:v>-34.5</c:v>
                </c:pt>
                <c:pt idx="160">
                  <c:v>-34.5</c:v>
                </c:pt>
                <c:pt idx="161">
                  <c:v>-34.5</c:v>
                </c:pt>
                <c:pt idx="162">
                  <c:v>-34.5</c:v>
                </c:pt>
                <c:pt idx="163">
                  <c:v>-34.5</c:v>
                </c:pt>
                <c:pt idx="164">
                  <c:v>-45</c:v>
                </c:pt>
                <c:pt idx="165">
                  <c:v>-45</c:v>
                </c:pt>
                <c:pt idx="166">
                  <c:v>-45</c:v>
                </c:pt>
                <c:pt idx="167">
                  <c:v>-45</c:v>
                </c:pt>
                <c:pt idx="168">
                  <c:v>-45</c:v>
                </c:pt>
                <c:pt idx="169">
                  <c:v>2</c:v>
                </c:pt>
                <c:pt idx="170">
                  <c:v>2</c:v>
                </c:pt>
                <c:pt idx="171">
                  <c:v>2</c:v>
                </c:pt>
                <c:pt idx="172">
                  <c:v>2</c:v>
                </c:pt>
                <c:pt idx="173">
                  <c:v>2</c:v>
                </c:pt>
                <c:pt idx="174">
                  <c:v>2</c:v>
                </c:pt>
                <c:pt idx="175">
                  <c:v>2</c:v>
                </c:pt>
                <c:pt idx="176">
                  <c:v>31.5</c:v>
                </c:pt>
                <c:pt idx="177">
                  <c:v>31.5</c:v>
                </c:pt>
                <c:pt idx="178">
                  <c:v>31.5</c:v>
                </c:pt>
                <c:pt idx="179">
                  <c:v>31.5</c:v>
                </c:pt>
                <c:pt idx="180">
                  <c:v>31.5</c:v>
                </c:pt>
                <c:pt idx="181">
                  <c:v>-22</c:v>
                </c:pt>
                <c:pt idx="182">
                  <c:v>-22</c:v>
                </c:pt>
                <c:pt idx="183">
                  <c:v>-22</c:v>
                </c:pt>
                <c:pt idx="184">
                  <c:v>-22</c:v>
                </c:pt>
                <c:pt idx="185">
                  <c:v>-22</c:v>
                </c:pt>
                <c:pt idx="186">
                  <c:v>18</c:v>
                </c:pt>
                <c:pt idx="187">
                  <c:v>18</c:v>
                </c:pt>
                <c:pt idx="188">
                  <c:v>18</c:v>
                </c:pt>
                <c:pt idx="189">
                  <c:v>18</c:v>
                </c:pt>
                <c:pt idx="190">
                  <c:v>18</c:v>
                </c:pt>
                <c:pt idx="191">
                  <c:v>31.5</c:v>
                </c:pt>
                <c:pt idx="192">
                  <c:v>31.5</c:v>
                </c:pt>
                <c:pt idx="193">
                  <c:v>31.5</c:v>
                </c:pt>
                <c:pt idx="194">
                  <c:v>31.5</c:v>
                </c:pt>
                <c:pt idx="195">
                  <c:v>31.5</c:v>
                </c:pt>
                <c:pt idx="196">
                  <c:v>34</c:v>
                </c:pt>
                <c:pt idx="197">
                  <c:v>34</c:v>
                </c:pt>
                <c:pt idx="198">
                  <c:v>34</c:v>
                </c:pt>
                <c:pt idx="199">
                  <c:v>34</c:v>
                </c:pt>
                <c:pt idx="200">
                  <c:v>34</c:v>
                </c:pt>
                <c:pt idx="201">
                  <c:v>54</c:v>
                </c:pt>
                <c:pt idx="202">
                  <c:v>54</c:v>
                </c:pt>
                <c:pt idx="203">
                  <c:v>54</c:v>
                </c:pt>
                <c:pt idx="204">
                  <c:v>54</c:v>
                </c:pt>
                <c:pt idx="205">
                  <c:v>56</c:v>
                </c:pt>
                <c:pt idx="206">
                  <c:v>56</c:v>
                </c:pt>
                <c:pt idx="207">
                  <c:v>56</c:v>
                </c:pt>
                <c:pt idx="208">
                  <c:v>56</c:v>
                </c:pt>
                <c:pt idx="209">
                  <c:v>56</c:v>
                </c:pt>
                <c:pt idx="210">
                  <c:v>82.5</c:v>
                </c:pt>
                <c:pt idx="211">
                  <c:v>82.5</c:v>
                </c:pt>
                <c:pt idx="212">
                  <c:v>82.5</c:v>
                </c:pt>
                <c:pt idx="213">
                  <c:v>82.5</c:v>
                </c:pt>
                <c:pt idx="214">
                  <c:v>82.5</c:v>
                </c:pt>
                <c:pt idx="215">
                  <c:v>113.5</c:v>
                </c:pt>
                <c:pt idx="216">
                  <c:v>113.5</c:v>
                </c:pt>
                <c:pt idx="217">
                  <c:v>113.5</c:v>
                </c:pt>
                <c:pt idx="218">
                  <c:v>113.5</c:v>
                </c:pt>
                <c:pt idx="219">
                  <c:v>113.5</c:v>
                </c:pt>
                <c:pt idx="220">
                  <c:v>163.5</c:v>
                </c:pt>
                <c:pt idx="221">
                  <c:v>163.5</c:v>
                </c:pt>
                <c:pt idx="222">
                  <c:v>163.5</c:v>
                </c:pt>
                <c:pt idx="223">
                  <c:v>163.5</c:v>
                </c:pt>
                <c:pt idx="224">
                  <c:v>163.5</c:v>
                </c:pt>
                <c:pt idx="225">
                  <c:v>165.5</c:v>
                </c:pt>
                <c:pt idx="226">
                  <c:v>165.5</c:v>
                </c:pt>
                <c:pt idx="227">
                  <c:v>165.5</c:v>
                </c:pt>
                <c:pt idx="228">
                  <c:v>165.5</c:v>
                </c:pt>
                <c:pt idx="229">
                  <c:v>165.5</c:v>
                </c:pt>
                <c:pt idx="230">
                  <c:v>138.5</c:v>
                </c:pt>
                <c:pt idx="231">
                  <c:v>138.5</c:v>
                </c:pt>
                <c:pt idx="232">
                  <c:v>138.5</c:v>
                </c:pt>
                <c:pt idx="233">
                  <c:v>138.5</c:v>
                </c:pt>
                <c:pt idx="234">
                  <c:v>138.5</c:v>
                </c:pt>
                <c:pt idx="235">
                  <c:v>208</c:v>
                </c:pt>
                <c:pt idx="236">
                  <c:v>208</c:v>
                </c:pt>
                <c:pt idx="237">
                  <c:v>208</c:v>
                </c:pt>
                <c:pt idx="238">
                  <c:v>208</c:v>
                </c:pt>
                <c:pt idx="239">
                  <c:v>208</c:v>
                </c:pt>
                <c:pt idx="240">
                  <c:v>194.5</c:v>
                </c:pt>
                <c:pt idx="241">
                  <c:v>194.5</c:v>
                </c:pt>
                <c:pt idx="242">
                  <c:v>194.5</c:v>
                </c:pt>
                <c:pt idx="243">
                  <c:v>194.5</c:v>
                </c:pt>
                <c:pt idx="244">
                  <c:v>194.5</c:v>
                </c:pt>
                <c:pt idx="245">
                  <c:v>220.5</c:v>
                </c:pt>
                <c:pt idx="246">
                  <c:v>220.5</c:v>
                </c:pt>
                <c:pt idx="247">
                  <c:v>220.5</c:v>
                </c:pt>
                <c:pt idx="248">
                  <c:v>220.5</c:v>
                </c:pt>
                <c:pt idx="249">
                  <c:v>220.5</c:v>
                </c:pt>
                <c:pt idx="250">
                  <c:v>250</c:v>
                </c:pt>
                <c:pt idx="251">
                  <c:v>250</c:v>
                </c:pt>
                <c:pt idx="252">
                  <c:v>250</c:v>
                </c:pt>
                <c:pt idx="253">
                  <c:v>250</c:v>
                </c:pt>
                <c:pt idx="254">
                  <c:v>387</c:v>
                </c:pt>
                <c:pt idx="255">
                  <c:v>387</c:v>
                </c:pt>
                <c:pt idx="256">
                  <c:v>387</c:v>
                </c:pt>
                <c:pt idx="257">
                  <c:v>426.5</c:v>
                </c:pt>
                <c:pt idx="258">
                  <c:v>426.5</c:v>
                </c:pt>
                <c:pt idx="259">
                  <c:v>426.5</c:v>
                </c:pt>
                <c:pt idx="260">
                  <c:v>426.5</c:v>
                </c:pt>
                <c:pt idx="261">
                  <c:v>456</c:v>
                </c:pt>
                <c:pt idx="262">
                  <c:v>456</c:v>
                </c:pt>
                <c:pt idx="263">
                  <c:v>456</c:v>
                </c:pt>
                <c:pt idx="264">
                  <c:v>456</c:v>
                </c:pt>
                <c:pt idx="265">
                  <c:v>456</c:v>
                </c:pt>
                <c:pt idx="266">
                  <c:v>454</c:v>
                </c:pt>
                <c:pt idx="267">
                  <c:v>454</c:v>
                </c:pt>
                <c:pt idx="268">
                  <c:v>454</c:v>
                </c:pt>
                <c:pt idx="269">
                  <c:v>454</c:v>
                </c:pt>
                <c:pt idx="270">
                  <c:v>454</c:v>
                </c:pt>
                <c:pt idx="271">
                  <c:v>405.5</c:v>
                </c:pt>
                <c:pt idx="272">
                  <c:v>405.5</c:v>
                </c:pt>
                <c:pt idx="273">
                  <c:v>405.5</c:v>
                </c:pt>
                <c:pt idx="274">
                  <c:v>405.5</c:v>
                </c:pt>
                <c:pt idx="275">
                  <c:v>405.5</c:v>
                </c:pt>
                <c:pt idx="276">
                  <c:v>418</c:v>
                </c:pt>
                <c:pt idx="277">
                  <c:v>418</c:v>
                </c:pt>
                <c:pt idx="278">
                  <c:v>418</c:v>
                </c:pt>
                <c:pt idx="279">
                  <c:v>418</c:v>
                </c:pt>
                <c:pt idx="280">
                  <c:v>418</c:v>
                </c:pt>
                <c:pt idx="281">
                  <c:v>369</c:v>
                </c:pt>
                <c:pt idx="282">
                  <c:v>369</c:v>
                </c:pt>
                <c:pt idx="283">
                  <c:v>369</c:v>
                </c:pt>
                <c:pt idx="284">
                  <c:v>369</c:v>
                </c:pt>
                <c:pt idx="285">
                  <c:v>299</c:v>
                </c:pt>
                <c:pt idx="286">
                  <c:v>299</c:v>
                </c:pt>
                <c:pt idx="287">
                  <c:v>299</c:v>
                </c:pt>
                <c:pt idx="288">
                  <c:v>299</c:v>
                </c:pt>
                <c:pt idx="289">
                  <c:v>299</c:v>
                </c:pt>
                <c:pt idx="290">
                  <c:v>204.5</c:v>
                </c:pt>
                <c:pt idx="291">
                  <c:v>204.5</c:v>
                </c:pt>
                <c:pt idx="292">
                  <c:v>204.5</c:v>
                </c:pt>
                <c:pt idx="293">
                  <c:v>204.5</c:v>
                </c:pt>
                <c:pt idx="294">
                  <c:v>204.5</c:v>
                </c:pt>
                <c:pt idx="295">
                  <c:v>204.5</c:v>
                </c:pt>
                <c:pt idx="296">
                  <c:v>204.5</c:v>
                </c:pt>
                <c:pt idx="297">
                  <c:v>204.5</c:v>
                </c:pt>
                <c:pt idx="298">
                  <c:v>204.5</c:v>
                </c:pt>
                <c:pt idx="299">
                  <c:v>193</c:v>
                </c:pt>
                <c:pt idx="300">
                  <c:v>193</c:v>
                </c:pt>
                <c:pt idx="301">
                  <c:v>193</c:v>
                </c:pt>
                <c:pt idx="302">
                  <c:v>193</c:v>
                </c:pt>
                <c:pt idx="303">
                  <c:v>193</c:v>
                </c:pt>
                <c:pt idx="304">
                  <c:v>207.5</c:v>
                </c:pt>
                <c:pt idx="305">
                  <c:v>207.5</c:v>
                </c:pt>
                <c:pt idx="306">
                  <c:v>207.5</c:v>
                </c:pt>
                <c:pt idx="307">
                  <c:v>207.5</c:v>
                </c:pt>
                <c:pt idx="308">
                  <c:v>207.5</c:v>
                </c:pt>
                <c:pt idx="309">
                  <c:v>257</c:v>
                </c:pt>
                <c:pt idx="310">
                  <c:v>257</c:v>
                </c:pt>
                <c:pt idx="311">
                  <c:v>257</c:v>
                </c:pt>
                <c:pt idx="312">
                  <c:v>257</c:v>
                </c:pt>
                <c:pt idx="313">
                  <c:v>273</c:v>
                </c:pt>
                <c:pt idx="314">
                  <c:v>273</c:v>
                </c:pt>
                <c:pt idx="315">
                  <c:v>273</c:v>
                </c:pt>
                <c:pt idx="316">
                  <c:v>273</c:v>
                </c:pt>
                <c:pt idx="317">
                  <c:v>273</c:v>
                </c:pt>
                <c:pt idx="318">
                  <c:v>272.5</c:v>
                </c:pt>
                <c:pt idx="319">
                  <c:v>272.5</c:v>
                </c:pt>
                <c:pt idx="320">
                  <c:v>272.5</c:v>
                </c:pt>
                <c:pt idx="321">
                  <c:v>272.5</c:v>
                </c:pt>
                <c:pt idx="322">
                  <c:v>272.5</c:v>
                </c:pt>
                <c:pt idx="323">
                  <c:v>272.5</c:v>
                </c:pt>
                <c:pt idx="324">
                  <c:v>272.5</c:v>
                </c:pt>
                <c:pt idx="325">
                  <c:v>272.5</c:v>
                </c:pt>
                <c:pt idx="326">
                  <c:v>268.5</c:v>
                </c:pt>
                <c:pt idx="327">
                  <c:v>268.5</c:v>
                </c:pt>
                <c:pt idx="328">
                  <c:v>268.5</c:v>
                </c:pt>
                <c:pt idx="329">
                  <c:v>268.5</c:v>
                </c:pt>
                <c:pt idx="330">
                  <c:v>268.5</c:v>
                </c:pt>
                <c:pt idx="331">
                  <c:v>264.5</c:v>
                </c:pt>
                <c:pt idx="332">
                  <c:v>264.5</c:v>
                </c:pt>
                <c:pt idx="333">
                  <c:v>264.5</c:v>
                </c:pt>
                <c:pt idx="334">
                  <c:v>264.5</c:v>
                </c:pt>
                <c:pt idx="335">
                  <c:v>264.5</c:v>
                </c:pt>
                <c:pt idx="336">
                  <c:v>252.5</c:v>
                </c:pt>
                <c:pt idx="337">
                  <c:v>252.5</c:v>
                </c:pt>
                <c:pt idx="338">
                  <c:v>252.5</c:v>
                </c:pt>
                <c:pt idx="339">
                  <c:v>252.5</c:v>
                </c:pt>
                <c:pt idx="340">
                  <c:v>252.5</c:v>
                </c:pt>
                <c:pt idx="341">
                  <c:v>207</c:v>
                </c:pt>
                <c:pt idx="342">
                  <c:v>207</c:v>
                </c:pt>
                <c:pt idx="343">
                  <c:v>207</c:v>
                </c:pt>
                <c:pt idx="344">
                  <c:v>207</c:v>
                </c:pt>
                <c:pt idx="345">
                  <c:v>207</c:v>
                </c:pt>
                <c:pt idx="346">
                  <c:v>126</c:v>
                </c:pt>
                <c:pt idx="347">
                  <c:v>126</c:v>
                </c:pt>
                <c:pt idx="348">
                  <c:v>126</c:v>
                </c:pt>
                <c:pt idx="349">
                  <c:v>126</c:v>
                </c:pt>
                <c:pt idx="350">
                  <c:v>126</c:v>
                </c:pt>
                <c:pt idx="351">
                  <c:v>126</c:v>
                </c:pt>
                <c:pt idx="352">
                  <c:v>126</c:v>
                </c:pt>
                <c:pt idx="353">
                  <c:v>126</c:v>
                </c:pt>
                <c:pt idx="354">
                  <c:v>126</c:v>
                </c:pt>
                <c:pt idx="355">
                  <c:v>56</c:v>
                </c:pt>
                <c:pt idx="356">
                  <c:v>56</c:v>
                </c:pt>
                <c:pt idx="357">
                  <c:v>56</c:v>
                </c:pt>
                <c:pt idx="358">
                  <c:v>56</c:v>
                </c:pt>
                <c:pt idx="359">
                  <c:v>56</c:v>
                </c:pt>
                <c:pt idx="360">
                  <c:v>190</c:v>
                </c:pt>
                <c:pt idx="361">
                  <c:v>190</c:v>
                </c:pt>
                <c:pt idx="362">
                  <c:v>190</c:v>
                </c:pt>
                <c:pt idx="363">
                  <c:v>190</c:v>
                </c:pt>
                <c:pt idx="364">
                  <c:v>190</c:v>
                </c:pt>
                <c:pt idx="365">
                  <c:v>241.5</c:v>
                </c:pt>
                <c:pt idx="366">
                  <c:v>241.5</c:v>
                </c:pt>
                <c:pt idx="367">
                  <c:v>241.5</c:v>
                </c:pt>
                <c:pt idx="368">
                  <c:v>241.5</c:v>
                </c:pt>
                <c:pt idx="369">
                  <c:v>195</c:v>
                </c:pt>
                <c:pt idx="370">
                  <c:v>195</c:v>
                </c:pt>
                <c:pt idx="371">
                  <c:v>195</c:v>
                </c:pt>
                <c:pt idx="372">
                  <c:v>195</c:v>
                </c:pt>
                <c:pt idx="373">
                  <c:v>195</c:v>
                </c:pt>
                <c:pt idx="374">
                  <c:v>224</c:v>
                </c:pt>
                <c:pt idx="375">
                  <c:v>224</c:v>
                </c:pt>
                <c:pt idx="376">
                  <c:v>224</c:v>
                </c:pt>
                <c:pt idx="377">
                  <c:v>224</c:v>
                </c:pt>
                <c:pt idx="378">
                  <c:v>224</c:v>
                </c:pt>
                <c:pt idx="379">
                  <c:v>243.5</c:v>
                </c:pt>
                <c:pt idx="380">
                  <c:v>243.5</c:v>
                </c:pt>
                <c:pt idx="381">
                  <c:v>243.5</c:v>
                </c:pt>
                <c:pt idx="382">
                  <c:v>243.5</c:v>
                </c:pt>
                <c:pt idx="383">
                  <c:v>243.5</c:v>
                </c:pt>
                <c:pt idx="384">
                  <c:v>113.5</c:v>
                </c:pt>
                <c:pt idx="385">
                  <c:v>113.5</c:v>
                </c:pt>
                <c:pt idx="386">
                  <c:v>113.5</c:v>
                </c:pt>
                <c:pt idx="387">
                  <c:v>113.5</c:v>
                </c:pt>
                <c:pt idx="388">
                  <c:v>113.5</c:v>
                </c:pt>
                <c:pt idx="389">
                  <c:v>183</c:v>
                </c:pt>
                <c:pt idx="390">
                  <c:v>183</c:v>
                </c:pt>
                <c:pt idx="391">
                  <c:v>183</c:v>
                </c:pt>
                <c:pt idx="392">
                  <c:v>183</c:v>
                </c:pt>
                <c:pt idx="393">
                  <c:v>183</c:v>
                </c:pt>
                <c:pt idx="394">
                  <c:v>175.5</c:v>
                </c:pt>
                <c:pt idx="395">
                  <c:v>175.5</c:v>
                </c:pt>
                <c:pt idx="396">
                  <c:v>175.5</c:v>
                </c:pt>
                <c:pt idx="397">
                  <c:v>175.5</c:v>
                </c:pt>
                <c:pt idx="398">
                  <c:v>175.5</c:v>
                </c:pt>
                <c:pt idx="399">
                  <c:v>225.5</c:v>
                </c:pt>
                <c:pt idx="400">
                  <c:v>225.5</c:v>
                </c:pt>
                <c:pt idx="401">
                  <c:v>225.5</c:v>
                </c:pt>
                <c:pt idx="402">
                  <c:v>225.5</c:v>
                </c:pt>
                <c:pt idx="403">
                  <c:v>225.5</c:v>
                </c:pt>
                <c:pt idx="404">
                  <c:v>298.5</c:v>
                </c:pt>
                <c:pt idx="405">
                  <c:v>298.5</c:v>
                </c:pt>
                <c:pt idx="406">
                  <c:v>298.5</c:v>
                </c:pt>
                <c:pt idx="407">
                  <c:v>298.5</c:v>
                </c:pt>
                <c:pt idx="408">
                  <c:v>298.5</c:v>
                </c:pt>
                <c:pt idx="409">
                  <c:v>380</c:v>
                </c:pt>
                <c:pt idx="410">
                  <c:v>380</c:v>
                </c:pt>
                <c:pt idx="411">
                  <c:v>380</c:v>
                </c:pt>
                <c:pt idx="412">
                  <c:v>380</c:v>
                </c:pt>
                <c:pt idx="413">
                  <c:v>380</c:v>
                </c:pt>
                <c:pt idx="414">
                  <c:v>318</c:v>
                </c:pt>
                <c:pt idx="415">
                  <c:v>318</c:v>
                </c:pt>
                <c:pt idx="416">
                  <c:v>318</c:v>
                </c:pt>
                <c:pt idx="417">
                  <c:v>318</c:v>
                </c:pt>
                <c:pt idx="418">
                  <c:v>318</c:v>
                </c:pt>
                <c:pt idx="419">
                  <c:v>318</c:v>
                </c:pt>
                <c:pt idx="420">
                  <c:v>430</c:v>
                </c:pt>
                <c:pt idx="421">
                  <c:v>430</c:v>
                </c:pt>
                <c:pt idx="422">
                  <c:v>430</c:v>
                </c:pt>
                <c:pt idx="423">
                  <c:v>430</c:v>
                </c:pt>
                <c:pt idx="424">
                  <c:v>430</c:v>
                </c:pt>
                <c:pt idx="425">
                  <c:v>446.5</c:v>
                </c:pt>
                <c:pt idx="426">
                  <c:v>446.5</c:v>
                </c:pt>
                <c:pt idx="427">
                  <c:v>446.5</c:v>
                </c:pt>
                <c:pt idx="428">
                  <c:v>446.5</c:v>
                </c:pt>
                <c:pt idx="429">
                  <c:v>446.5</c:v>
                </c:pt>
                <c:pt idx="430">
                  <c:v>469.5</c:v>
                </c:pt>
                <c:pt idx="431">
                  <c:v>469.5</c:v>
                </c:pt>
                <c:pt idx="432">
                  <c:v>469.5</c:v>
                </c:pt>
                <c:pt idx="433">
                  <c:v>469.5</c:v>
                </c:pt>
                <c:pt idx="434">
                  <c:v>469.5</c:v>
                </c:pt>
                <c:pt idx="435">
                  <c:v>503.5</c:v>
                </c:pt>
                <c:pt idx="436">
                  <c:v>503.5</c:v>
                </c:pt>
                <c:pt idx="437">
                  <c:v>503.5</c:v>
                </c:pt>
                <c:pt idx="438">
                  <c:v>503.5</c:v>
                </c:pt>
                <c:pt idx="439">
                  <c:v>503.5</c:v>
                </c:pt>
                <c:pt idx="440">
                  <c:v>560</c:v>
                </c:pt>
                <c:pt idx="441">
                  <c:v>560</c:v>
                </c:pt>
                <c:pt idx="442">
                  <c:v>560</c:v>
                </c:pt>
                <c:pt idx="443">
                  <c:v>560</c:v>
                </c:pt>
                <c:pt idx="444">
                  <c:v>560</c:v>
                </c:pt>
                <c:pt idx="445">
                  <c:v>594.5</c:v>
                </c:pt>
                <c:pt idx="446">
                  <c:v>594.5</c:v>
                </c:pt>
                <c:pt idx="447">
                  <c:v>594.5</c:v>
                </c:pt>
                <c:pt idx="448">
                  <c:v>594.5</c:v>
                </c:pt>
                <c:pt idx="449">
                  <c:v>635</c:v>
                </c:pt>
                <c:pt idx="450">
                  <c:v>635</c:v>
                </c:pt>
                <c:pt idx="451">
                  <c:v>635</c:v>
                </c:pt>
                <c:pt idx="452">
                  <c:v>635</c:v>
                </c:pt>
                <c:pt idx="453">
                  <c:v>635</c:v>
                </c:pt>
                <c:pt idx="454">
                  <c:v>625.5</c:v>
                </c:pt>
                <c:pt idx="455">
                  <c:v>625.5</c:v>
                </c:pt>
                <c:pt idx="456">
                  <c:v>625.5</c:v>
                </c:pt>
                <c:pt idx="457">
                  <c:v>625.5</c:v>
                </c:pt>
                <c:pt idx="458">
                  <c:v>625.5</c:v>
                </c:pt>
                <c:pt idx="459">
                  <c:v>605.5</c:v>
                </c:pt>
                <c:pt idx="460">
                  <c:v>605.5</c:v>
                </c:pt>
                <c:pt idx="461">
                  <c:v>605.5</c:v>
                </c:pt>
                <c:pt idx="462">
                  <c:v>605.5</c:v>
                </c:pt>
                <c:pt idx="463">
                  <c:v>605.5</c:v>
                </c:pt>
                <c:pt idx="464">
                  <c:v>534.5</c:v>
                </c:pt>
                <c:pt idx="465">
                  <c:v>534.5</c:v>
                </c:pt>
                <c:pt idx="466">
                  <c:v>534.5</c:v>
                </c:pt>
                <c:pt idx="467">
                  <c:v>534.5</c:v>
                </c:pt>
                <c:pt idx="468">
                  <c:v>534.5</c:v>
                </c:pt>
                <c:pt idx="469">
                  <c:v>546.5</c:v>
                </c:pt>
                <c:pt idx="470">
                  <c:v>546.5</c:v>
                </c:pt>
                <c:pt idx="471">
                  <c:v>546.5</c:v>
                </c:pt>
                <c:pt idx="472">
                  <c:v>546.5</c:v>
                </c:pt>
                <c:pt idx="473">
                  <c:v>546.5</c:v>
                </c:pt>
                <c:pt idx="474">
                  <c:v>546.5</c:v>
                </c:pt>
                <c:pt idx="475">
                  <c:v>546.5</c:v>
                </c:pt>
                <c:pt idx="476">
                  <c:v>546.5</c:v>
                </c:pt>
                <c:pt idx="477">
                  <c:v>546.5</c:v>
                </c:pt>
                <c:pt idx="478">
                  <c:v>525.5</c:v>
                </c:pt>
                <c:pt idx="479">
                  <c:v>525.5</c:v>
                </c:pt>
                <c:pt idx="480">
                  <c:v>525.5</c:v>
                </c:pt>
                <c:pt idx="481">
                  <c:v>525.5</c:v>
                </c:pt>
                <c:pt idx="482">
                  <c:v>525.5</c:v>
                </c:pt>
                <c:pt idx="483">
                  <c:v>570</c:v>
                </c:pt>
                <c:pt idx="484">
                  <c:v>570</c:v>
                </c:pt>
                <c:pt idx="485">
                  <c:v>570</c:v>
                </c:pt>
                <c:pt idx="486">
                  <c:v>570</c:v>
                </c:pt>
                <c:pt idx="487">
                  <c:v>570</c:v>
                </c:pt>
                <c:pt idx="488">
                  <c:v>546</c:v>
                </c:pt>
                <c:pt idx="489">
                  <c:v>546</c:v>
                </c:pt>
                <c:pt idx="490">
                  <c:v>546</c:v>
                </c:pt>
                <c:pt idx="491">
                  <c:v>546</c:v>
                </c:pt>
                <c:pt idx="492">
                  <c:v>546</c:v>
                </c:pt>
                <c:pt idx="493">
                  <c:v>500</c:v>
                </c:pt>
                <c:pt idx="494">
                  <c:v>500</c:v>
                </c:pt>
                <c:pt idx="495">
                  <c:v>500</c:v>
                </c:pt>
                <c:pt idx="496">
                  <c:v>500</c:v>
                </c:pt>
                <c:pt idx="497">
                  <c:v>590</c:v>
                </c:pt>
                <c:pt idx="498">
                  <c:v>590</c:v>
                </c:pt>
                <c:pt idx="499">
                  <c:v>590</c:v>
                </c:pt>
                <c:pt idx="500">
                  <c:v>590</c:v>
                </c:pt>
                <c:pt idx="501">
                  <c:v>590</c:v>
                </c:pt>
                <c:pt idx="502">
                  <c:v>590</c:v>
                </c:pt>
                <c:pt idx="503">
                  <c:v>590</c:v>
                </c:pt>
                <c:pt idx="504">
                  <c:v>590</c:v>
                </c:pt>
                <c:pt idx="505">
                  <c:v>616.5</c:v>
                </c:pt>
                <c:pt idx="506">
                  <c:v>616.5</c:v>
                </c:pt>
                <c:pt idx="507">
                  <c:v>616.5</c:v>
                </c:pt>
                <c:pt idx="508">
                  <c:v>616.5</c:v>
                </c:pt>
                <c:pt idx="509">
                  <c:v>654.5</c:v>
                </c:pt>
                <c:pt idx="510">
                  <c:v>654.5</c:v>
                </c:pt>
                <c:pt idx="511">
                  <c:v>654.5</c:v>
                </c:pt>
                <c:pt idx="512">
                  <c:v>654.5</c:v>
                </c:pt>
                <c:pt idx="513">
                  <c:v>654.5</c:v>
                </c:pt>
                <c:pt idx="514">
                  <c:v>654.5</c:v>
                </c:pt>
                <c:pt idx="515">
                  <c:v>654.5</c:v>
                </c:pt>
                <c:pt idx="516">
                  <c:v>654.5</c:v>
                </c:pt>
                <c:pt idx="517">
                  <c:v>654.5</c:v>
                </c:pt>
                <c:pt idx="518">
                  <c:v>654.5</c:v>
                </c:pt>
                <c:pt idx="519">
                  <c:v>684</c:v>
                </c:pt>
                <c:pt idx="520">
                  <c:v>684</c:v>
                </c:pt>
                <c:pt idx="521">
                  <c:v>684</c:v>
                </c:pt>
                <c:pt idx="522">
                  <c:v>684</c:v>
                </c:pt>
                <c:pt idx="523">
                  <c:v>684</c:v>
                </c:pt>
                <c:pt idx="524">
                  <c:v>661</c:v>
                </c:pt>
                <c:pt idx="525">
                  <c:v>661</c:v>
                </c:pt>
                <c:pt idx="526">
                  <c:v>661</c:v>
                </c:pt>
                <c:pt idx="527">
                  <c:v>661</c:v>
                </c:pt>
                <c:pt idx="528">
                  <c:v>662.5</c:v>
                </c:pt>
                <c:pt idx="529">
                  <c:v>662.5</c:v>
                </c:pt>
                <c:pt idx="530">
                  <c:v>662.5</c:v>
                </c:pt>
                <c:pt idx="531">
                  <c:v>662.5</c:v>
                </c:pt>
                <c:pt idx="532">
                  <c:v>662.5</c:v>
                </c:pt>
                <c:pt idx="533">
                  <c:v>694</c:v>
                </c:pt>
                <c:pt idx="534">
                  <c:v>694</c:v>
                </c:pt>
                <c:pt idx="535">
                  <c:v>694</c:v>
                </c:pt>
                <c:pt idx="536">
                  <c:v>694</c:v>
                </c:pt>
                <c:pt idx="537">
                  <c:v>694</c:v>
                </c:pt>
                <c:pt idx="538">
                  <c:v>628</c:v>
                </c:pt>
                <c:pt idx="539">
                  <c:v>628</c:v>
                </c:pt>
                <c:pt idx="540">
                  <c:v>628</c:v>
                </c:pt>
                <c:pt idx="541">
                  <c:v>628</c:v>
                </c:pt>
                <c:pt idx="542">
                  <c:v>734.5</c:v>
                </c:pt>
                <c:pt idx="543">
                  <c:v>734.5</c:v>
                </c:pt>
                <c:pt idx="544">
                  <c:v>734.5</c:v>
                </c:pt>
                <c:pt idx="545">
                  <c:v>734.5</c:v>
                </c:pt>
                <c:pt idx="546">
                  <c:v>734.5</c:v>
                </c:pt>
                <c:pt idx="547">
                  <c:v>613</c:v>
                </c:pt>
                <c:pt idx="548">
                  <c:v>613</c:v>
                </c:pt>
                <c:pt idx="549">
                  <c:v>613</c:v>
                </c:pt>
                <c:pt idx="550">
                  <c:v>613</c:v>
                </c:pt>
                <c:pt idx="551">
                  <c:v>613</c:v>
                </c:pt>
                <c:pt idx="552">
                  <c:v>555.5</c:v>
                </c:pt>
                <c:pt idx="553">
                  <c:v>555.5</c:v>
                </c:pt>
                <c:pt idx="554">
                  <c:v>555.5</c:v>
                </c:pt>
                <c:pt idx="555">
                  <c:v>555.5</c:v>
                </c:pt>
                <c:pt idx="556">
                  <c:v>463</c:v>
                </c:pt>
                <c:pt idx="557">
                  <c:v>463</c:v>
                </c:pt>
                <c:pt idx="558">
                  <c:v>463</c:v>
                </c:pt>
                <c:pt idx="559">
                  <c:v>463</c:v>
                </c:pt>
                <c:pt idx="560">
                  <c:v>463</c:v>
                </c:pt>
                <c:pt idx="561">
                  <c:v>467</c:v>
                </c:pt>
                <c:pt idx="562">
                  <c:v>467</c:v>
                </c:pt>
                <c:pt idx="563">
                  <c:v>467</c:v>
                </c:pt>
                <c:pt idx="564">
                  <c:v>467</c:v>
                </c:pt>
                <c:pt idx="565">
                  <c:v>467</c:v>
                </c:pt>
                <c:pt idx="566">
                  <c:v>512</c:v>
                </c:pt>
                <c:pt idx="567">
                  <c:v>512</c:v>
                </c:pt>
                <c:pt idx="568">
                  <c:v>510</c:v>
                </c:pt>
                <c:pt idx="569">
                  <c:v>510</c:v>
                </c:pt>
                <c:pt idx="570">
                  <c:v>510</c:v>
                </c:pt>
                <c:pt idx="571">
                  <c:v>510</c:v>
                </c:pt>
                <c:pt idx="572">
                  <c:v>510</c:v>
                </c:pt>
                <c:pt idx="573">
                  <c:v>481</c:v>
                </c:pt>
                <c:pt idx="574">
                  <c:v>481</c:v>
                </c:pt>
                <c:pt idx="575">
                  <c:v>481</c:v>
                </c:pt>
                <c:pt idx="576">
                  <c:v>481</c:v>
                </c:pt>
                <c:pt idx="577">
                  <c:v>481</c:v>
                </c:pt>
                <c:pt idx="578">
                  <c:v>412</c:v>
                </c:pt>
                <c:pt idx="579">
                  <c:v>412</c:v>
                </c:pt>
                <c:pt idx="580">
                  <c:v>412</c:v>
                </c:pt>
                <c:pt idx="581">
                  <c:v>412</c:v>
                </c:pt>
                <c:pt idx="582">
                  <c:v>412</c:v>
                </c:pt>
                <c:pt idx="583">
                  <c:v>390</c:v>
                </c:pt>
                <c:pt idx="584">
                  <c:v>390</c:v>
                </c:pt>
                <c:pt idx="585">
                  <c:v>390</c:v>
                </c:pt>
                <c:pt idx="586">
                  <c:v>390</c:v>
                </c:pt>
                <c:pt idx="587">
                  <c:v>390</c:v>
                </c:pt>
                <c:pt idx="588">
                  <c:v>517</c:v>
                </c:pt>
                <c:pt idx="589">
                  <c:v>517</c:v>
                </c:pt>
                <c:pt idx="590">
                  <c:v>517</c:v>
                </c:pt>
                <c:pt idx="591">
                  <c:v>517</c:v>
                </c:pt>
                <c:pt idx="592">
                  <c:v>517</c:v>
                </c:pt>
                <c:pt idx="593">
                  <c:v>532</c:v>
                </c:pt>
                <c:pt idx="594">
                  <c:v>532</c:v>
                </c:pt>
                <c:pt idx="595">
                  <c:v>532</c:v>
                </c:pt>
                <c:pt idx="596">
                  <c:v>532</c:v>
                </c:pt>
                <c:pt idx="597">
                  <c:v>532</c:v>
                </c:pt>
                <c:pt idx="598">
                  <c:v>588</c:v>
                </c:pt>
                <c:pt idx="599">
                  <c:v>588</c:v>
                </c:pt>
                <c:pt idx="600">
                  <c:v>588</c:v>
                </c:pt>
                <c:pt idx="601">
                  <c:v>588</c:v>
                </c:pt>
                <c:pt idx="602">
                  <c:v>588</c:v>
                </c:pt>
                <c:pt idx="603">
                  <c:v>460</c:v>
                </c:pt>
                <c:pt idx="604">
                  <c:v>460</c:v>
                </c:pt>
                <c:pt idx="605">
                  <c:v>460</c:v>
                </c:pt>
                <c:pt idx="606">
                  <c:v>460</c:v>
                </c:pt>
                <c:pt idx="607">
                  <c:v>460</c:v>
                </c:pt>
                <c:pt idx="608">
                  <c:v>528</c:v>
                </c:pt>
                <c:pt idx="609">
                  <c:v>528</c:v>
                </c:pt>
                <c:pt idx="610">
                  <c:v>528</c:v>
                </c:pt>
                <c:pt idx="611">
                  <c:v>528</c:v>
                </c:pt>
                <c:pt idx="612">
                  <c:v>536</c:v>
                </c:pt>
                <c:pt idx="613">
                  <c:v>536</c:v>
                </c:pt>
                <c:pt idx="614">
                  <c:v>536</c:v>
                </c:pt>
                <c:pt idx="615">
                  <c:v>536</c:v>
                </c:pt>
                <c:pt idx="616">
                  <c:v>536</c:v>
                </c:pt>
                <c:pt idx="617">
                  <c:v>446</c:v>
                </c:pt>
                <c:pt idx="618">
                  <c:v>446</c:v>
                </c:pt>
                <c:pt idx="619">
                  <c:v>446</c:v>
                </c:pt>
                <c:pt idx="620">
                  <c:v>446</c:v>
                </c:pt>
                <c:pt idx="621">
                  <c:v>446</c:v>
                </c:pt>
                <c:pt idx="622">
                  <c:v>463</c:v>
                </c:pt>
                <c:pt idx="623">
                  <c:v>463</c:v>
                </c:pt>
                <c:pt idx="624">
                  <c:v>463</c:v>
                </c:pt>
                <c:pt idx="625">
                  <c:v>463</c:v>
                </c:pt>
                <c:pt idx="626">
                  <c:v>463</c:v>
                </c:pt>
                <c:pt idx="627">
                  <c:v>453</c:v>
                </c:pt>
                <c:pt idx="628">
                  <c:v>453</c:v>
                </c:pt>
                <c:pt idx="629">
                  <c:v>453</c:v>
                </c:pt>
                <c:pt idx="630">
                  <c:v>453</c:v>
                </c:pt>
                <c:pt idx="631">
                  <c:v>453</c:v>
                </c:pt>
                <c:pt idx="632">
                  <c:v>435</c:v>
                </c:pt>
                <c:pt idx="633">
                  <c:v>435</c:v>
                </c:pt>
                <c:pt idx="634">
                  <c:v>435</c:v>
                </c:pt>
                <c:pt idx="635">
                  <c:v>435</c:v>
                </c:pt>
                <c:pt idx="636">
                  <c:v>435</c:v>
                </c:pt>
                <c:pt idx="637">
                  <c:v>447</c:v>
                </c:pt>
                <c:pt idx="638">
                  <c:v>447</c:v>
                </c:pt>
                <c:pt idx="639">
                  <c:v>447</c:v>
                </c:pt>
                <c:pt idx="640">
                  <c:v>447</c:v>
                </c:pt>
                <c:pt idx="641">
                  <c:v>447</c:v>
                </c:pt>
                <c:pt idx="642">
                  <c:v>495</c:v>
                </c:pt>
                <c:pt idx="643">
                  <c:v>495</c:v>
                </c:pt>
                <c:pt idx="644">
                  <c:v>495</c:v>
                </c:pt>
                <c:pt idx="645">
                  <c:v>495</c:v>
                </c:pt>
                <c:pt idx="646">
                  <c:v>495</c:v>
                </c:pt>
                <c:pt idx="647">
                  <c:v>535</c:v>
                </c:pt>
                <c:pt idx="648">
                  <c:v>535</c:v>
                </c:pt>
                <c:pt idx="649">
                  <c:v>535</c:v>
                </c:pt>
                <c:pt idx="650">
                  <c:v>535</c:v>
                </c:pt>
                <c:pt idx="651">
                  <c:v>535</c:v>
                </c:pt>
                <c:pt idx="652">
                  <c:v>530</c:v>
                </c:pt>
                <c:pt idx="653">
                  <c:v>530</c:v>
                </c:pt>
                <c:pt idx="654">
                  <c:v>530</c:v>
                </c:pt>
                <c:pt idx="655">
                  <c:v>530</c:v>
                </c:pt>
                <c:pt idx="656">
                  <c:v>530</c:v>
                </c:pt>
                <c:pt idx="657">
                  <c:v>517</c:v>
                </c:pt>
                <c:pt idx="658">
                  <c:v>517</c:v>
                </c:pt>
                <c:pt idx="659">
                  <c:v>517</c:v>
                </c:pt>
                <c:pt idx="660">
                  <c:v>517</c:v>
                </c:pt>
                <c:pt idx="661">
                  <c:v>517</c:v>
                </c:pt>
                <c:pt idx="662">
                  <c:v>477</c:v>
                </c:pt>
                <c:pt idx="663">
                  <c:v>477</c:v>
                </c:pt>
                <c:pt idx="664">
                  <c:v>528</c:v>
                </c:pt>
                <c:pt idx="665">
                  <c:v>528</c:v>
                </c:pt>
                <c:pt idx="666">
                  <c:v>528</c:v>
                </c:pt>
                <c:pt idx="667">
                  <c:v>528</c:v>
                </c:pt>
                <c:pt idx="668">
                  <c:v>568</c:v>
                </c:pt>
                <c:pt idx="669">
                  <c:v>568</c:v>
                </c:pt>
                <c:pt idx="670">
                  <c:v>568</c:v>
                </c:pt>
                <c:pt idx="671">
                  <c:v>568</c:v>
                </c:pt>
                <c:pt idx="672">
                  <c:v>568</c:v>
                </c:pt>
                <c:pt idx="673">
                  <c:v>485</c:v>
                </c:pt>
                <c:pt idx="674">
                  <c:v>485</c:v>
                </c:pt>
                <c:pt idx="675">
                  <c:v>485</c:v>
                </c:pt>
                <c:pt idx="676">
                  <c:v>485</c:v>
                </c:pt>
                <c:pt idx="677">
                  <c:v>485</c:v>
                </c:pt>
                <c:pt idx="678">
                  <c:v>487</c:v>
                </c:pt>
                <c:pt idx="679">
                  <c:v>487</c:v>
                </c:pt>
                <c:pt idx="680">
                  <c:v>487</c:v>
                </c:pt>
                <c:pt idx="681">
                  <c:v>487</c:v>
                </c:pt>
                <c:pt idx="682">
                  <c:v>487</c:v>
                </c:pt>
                <c:pt idx="683">
                  <c:v>489</c:v>
                </c:pt>
                <c:pt idx="684">
                  <c:v>489</c:v>
                </c:pt>
                <c:pt idx="685">
                  <c:v>489</c:v>
                </c:pt>
                <c:pt idx="686">
                  <c:v>489</c:v>
                </c:pt>
                <c:pt idx="687">
                  <c:v>489</c:v>
                </c:pt>
                <c:pt idx="688">
                  <c:v>532</c:v>
                </c:pt>
                <c:pt idx="689">
                  <c:v>532</c:v>
                </c:pt>
                <c:pt idx="690">
                  <c:v>532</c:v>
                </c:pt>
                <c:pt idx="691">
                  <c:v>532</c:v>
                </c:pt>
                <c:pt idx="692">
                  <c:v>532</c:v>
                </c:pt>
                <c:pt idx="693">
                  <c:v>591</c:v>
                </c:pt>
                <c:pt idx="694">
                  <c:v>591</c:v>
                </c:pt>
                <c:pt idx="695">
                  <c:v>591</c:v>
                </c:pt>
                <c:pt idx="696">
                  <c:v>591</c:v>
                </c:pt>
                <c:pt idx="697">
                  <c:v>591</c:v>
                </c:pt>
                <c:pt idx="698">
                  <c:v>545</c:v>
                </c:pt>
                <c:pt idx="699">
                  <c:v>545</c:v>
                </c:pt>
                <c:pt idx="700">
                  <c:v>545</c:v>
                </c:pt>
                <c:pt idx="701">
                  <c:v>545</c:v>
                </c:pt>
                <c:pt idx="702">
                  <c:v>545</c:v>
                </c:pt>
                <c:pt idx="703">
                  <c:v>537</c:v>
                </c:pt>
                <c:pt idx="704">
                  <c:v>537</c:v>
                </c:pt>
                <c:pt idx="705">
                  <c:v>537</c:v>
                </c:pt>
                <c:pt idx="706">
                  <c:v>537</c:v>
                </c:pt>
                <c:pt idx="707">
                  <c:v>537</c:v>
                </c:pt>
                <c:pt idx="708">
                  <c:v>479</c:v>
                </c:pt>
                <c:pt idx="709">
                  <c:v>479</c:v>
                </c:pt>
                <c:pt idx="710">
                  <c:v>479</c:v>
                </c:pt>
                <c:pt idx="711">
                  <c:v>479</c:v>
                </c:pt>
                <c:pt idx="712">
                  <c:v>479</c:v>
                </c:pt>
                <c:pt idx="713">
                  <c:v>438</c:v>
                </c:pt>
                <c:pt idx="714">
                  <c:v>438</c:v>
                </c:pt>
                <c:pt idx="715">
                  <c:v>438</c:v>
                </c:pt>
                <c:pt idx="716">
                  <c:v>438</c:v>
                </c:pt>
                <c:pt idx="717">
                  <c:v>438</c:v>
                </c:pt>
                <c:pt idx="718">
                  <c:v>464</c:v>
                </c:pt>
                <c:pt idx="719">
                  <c:v>464</c:v>
                </c:pt>
                <c:pt idx="720">
                  <c:v>464</c:v>
                </c:pt>
                <c:pt idx="721">
                  <c:v>464</c:v>
                </c:pt>
                <c:pt idx="722">
                  <c:v>457</c:v>
                </c:pt>
                <c:pt idx="723">
                  <c:v>457</c:v>
                </c:pt>
                <c:pt idx="724">
                  <c:v>457</c:v>
                </c:pt>
                <c:pt idx="725">
                  <c:v>457</c:v>
                </c:pt>
                <c:pt idx="726">
                  <c:v>457</c:v>
                </c:pt>
                <c:pt idx="727">
                  <c:v>507</c:v>
                </c:pt>
                <c:pt idx="728">
                  <c:v>507</c:v>
                </c:pt>
                <c:pt idx="729">
                  <c:v>507</c:v>
                </c:pt>
                <c:pt idx="730">
                  <c:v>507</c:v>
                </c:pt>
                <c:pt idx="731">
                  <c:v>507</c:v>
                </c:pt>
                <c:pt idx="732">
                  <c:v>448</c:v>
                </c:pt>
                <c:pt idx="733">
                  <c:v>448</c:v>
                </c:pt>
                <c:pt idx="734">
                  <c:v>448</c:v>
                </c:pt>
                <c:pt idx="735">
                  <c:v>448</c:v>
                </c:pt>
                <c:pt idx="736">
                  <c:v>448</c:v>
                </c:pt>
                <c:pt idx="737">
                  <c:v>499</c:v>
                </c:pt>
                <c:pt idx="738">
                  <c:v>499</c:v>
                </c:pt>
                <c:pt idx="739">
                  <c:v>499</c:v>
                </c:pt>
                <c:pt idx="740">
                  <c:v>499</c:v>
                </c:pt>
                <c:pt idx="741">
                  <c:v>538</c:v>
                </c:pt>
                <c:pt idx="742">
                  <c:v>538</c:v>
                </c:pt>
                <c:pt idx="743">
                  <c:v>538</c:v>
                </c:pt>
                <c:pt idx="744">
                  <c:v>538</c:v>
                </c:pt>
                <c:pt idx="745">
                  <c:v>538</c:v>
                </c:pt>
                <c:pt idx="746">
                  <c:v>538</c:v>
                </c:pt>
                <c:pt idx="747">
                  <c:v>538</c:v>
                </c:pt>
                <c:pt idx="748">
                  <c:v>554</c:v>
                </c:pt>
                <c:pt idx="749">
                  <c:v>554</c:v>
                </c:pt>
                <c:pt idx="750">
                  <c:v>554</c:v>
                </c:pt>
                <c:pt idx="751">
                  <c:v>554</c:v>
                </c:pt>
                <c:pt idx="752">
                  <c:v>485</c:v>
                </c:pt>
                <c:pt idx="753">
                  <c:v>485</c:v>
                </c:pt>
                <c:pt idx="754">
                  <c:v>485</c:v>
                </c:pt>
                <c:pt idx="755">
                  <c:v>485</c:v>
                </c:pt>
                <c:pt idx="756">
                  <c:v>485</c:v>
                </c:pt>
                <c:pt idx="757">
                  <c:v>461</c:v>
                </c:pt>
                <c:pt idx="758">
                  <c:v>461</c:v>
                </c:pt>
                <c:pt idx="759">
                  <c:v>461</c:v>
                </c:pt>
                <c:pt idx="760">
                  <c:v>461</c:v>
                </c:pt>
                <c:pt idx="761">
                  <c:v>461</c:v>
                </c:pt>
                <c:pt idx="762">
                  <c:v>488</c:v>
                </c:pt>
                <c:pt idx="763">
                  <c:v>488</c:v>
                </c:pt>
                <c:pt idx="764">
                  <c:v>488</c:v>
                </c:pt>
                <c:pt idx="765">
                  <c:v>488</c:v>
                </c:pt>
                <c:pt idx="766">
                  <c:v>488</c:v>
                </c:pt>
                <c:pt idx="767">
                  <c:v>513</c:v>
                </c:pt>
                <c:pt idx="768">
                  <c:v>513</c:v>
                </c:pt>
                <c:pt idx="769">
                  <c:v>513</c:v>
                </c:pt>
                <c:pt idx="770">
                  <c:v>513</c:v>
                </c:pt>
                <c:pt idx="771">
                  <c:v>491</c:v>
                </c:pt>
                <c:pt idx="772">
                  <c:v>491</c:v>
                </c:pt>
                <c:pt idx="773">
                  <c:v>491</c:v>
                </c:pt>
                <c:pt idx="774">
                  <c:v>491</c:v>
                </c:pt>
                <c:pt idx="775">
                  <c:v>491</c:v>
                </c:pt>
                <c:pt idx="776">
                  <c:v>419</c:v>
                </c:pt>
                <c:pt idx="777">
                  <c:v>419</c:v>
                </c:pt>
                <c:pt idx="778">
                  <c:v>419</c:v>
                </c:pt>
                <c:pt idx="779">
                  <c:v>419</c:v>
                </c:pt>
                <c:pt idx="780">
                  <c:v>419</c:v>
                </c:pt>
                <c:pt idx="781">
                  <c:v>436</c:v>
                </c:pt>
                <c:pt idx="782">
                  <c:v>436</c:v>
                </c:pt>
                <c:pt idx="783">
                  <c:v>436</c:v>
                </c:pt>
                <c:pt idx="784">
                  <c:v>436</c:v>
                </c:pt>
                <c:pt idx="785">
                  <c:v>326</c:v>
                </c:pt>
                <c:pt idx="786">
                  <c:v>326</c:v>
                </c:pt>
                <c:pt idx="787">
                  <c:v>326</c:v>
                </c:pt>
                <c:pt idx="788">
                  <c:v>326</c:v>
                </c:pt>
                <c:pt idx="789">
                  <c:v>326</c:v>
                </c:pt>
                <c:pt idx="790">
                  <c:v>300</c:v>
                </c:pt>
                <c:pt idx="791">
                  <c:v>300</c:v>
                </c:pt>
                <c:pt idx="792">
                  <c:v>300</c:v>
                </c:pt>
                <c:pt idx="793">
                  <c:v>300</c:v>
                </c:pt>
                <c:pt idx="794">
                  <c:v>300</c:v>
                </c:pt>
                <c:pt idx="795">
                  <c:v>317</c:v>
                </c:pt>
                <c:pt idx="796">
                  <c:v>317</c:v>
                </c:pt>
                <c:pt idx="797">
                  <c:v>317</c:v>
                </c:pt>
                <c:pt idx="798">
                  <c:v>317</c:v>
                </c:pt>
                <c:pt idx="799">
                  <c:v>382</c:v>
                </c:pt>
                <c:pt idx="800">
                  <c:v>382</c:v>
                </c:pt>
                <c:pt idx="801">
                  <c:v>382</c:v>
                </c:pt>
                <c:pt idx="802">
                  <c:v>382</c:v>
                </c:pt>
                <c:pt idx="803">
                  <c:v>382</c:v>
                </c:pt>
                <c:pt idx="804">
                  <c:v>439</c:v>
                </c:pt>
                <c:pt idx="805">
                  <c:v>439</c:v>
                </c:pt>
                <c:pt idx="806">
                  <c:v>439</c:v>
                </c:pt>
                <c:pt idx="807">
                  <c:v>439</c:v>
                </c:pt>
                <c:pt idx="808">
                  <c:v>439</c:v>
                </c:pt>
                <c:pt idx="809">
                  <c:v>495</c:v>
                </c:pt>
                <c:pt idx="810">
                  <c:v>495</c:v>
                </c:pt>
                <c:pt idx="811">
                  <c:v>495</c:v>
                </c:pt>
                <c:pt idx="812">
                  <c:v>495</c:v>
                </c:pt>
                <c:pt idx="813">
                  <c:v>464</c:v>
                </c:pt>
                <c:pt idx="814">
                  <c:v>464</c:v>
                </c:pt>
                <c:pt idx="815">
                  <c:v>464</c:v>
                </c:pt>
                <c:pt idx="816">
                  <c:v>464</c:v>
                </c:pt>
                <c:pt idx="817">
                  <c:v>482</c:v>
                </c:pt>
                <c:pt idx="818">
                  <c:v>482</c:v>
                </c:pt>
                <c:pt idx="819">
                  <c:v>482</c:v>
                </c:pt>
                <c:pt idx="820">
                  <c:v>482</c:v>
                </c:pt>
                <c:pt idx="821">
                  <c:v>482</c:v>
                </c:pt>
                <c:pt idx="822">
                  <c:v>476</c:v>
                </c:pt>
                <c:pt idx="823">
                  <c:v>476</c:v>
                </c:pt>
                <c:pt idx="824">
                  <c:v>476</c:v>
                </c:pt>
                <c:pt idx="825">
                  <c:v>476</c:v>
                </c:pt>
                <c:pt idx="826">
                  <c:v>476</c:v>
                </c:pt>
                <c:pt idx="827">
                  <c:v>535</c:v>
                </c:pt>
                <c:pt idx="828">
                  <c:v>535</c:v>
                </c:pt>
                <c:pt idx="829">
                  <c:v>535</c:v>
                </c:pt>
                <c:pt idx="830">
                  <c:v>535</c:v>
                </c:pt>
                <c:pt idx="831">
                  <c:v>535</c:v>
                </c:pt>
                <c:pt idx="832">
                  <c:v>510</c:v>
                </c:pt>
                <c:pt idx="833">
                  <c:v>510</c:v>
                </c:pt>
                <c:pt idx="834">
                  <c:v>510</c:v>
                </c:pt>
                <c:pt idx="835">
                  <c:v>510</c:v>
                </c:pt>
                <c:pt idx="836">
                  <c:v>510</c:v>
                </c:pt>
                <c:pt idx="837">
                  <c:v>476</c:v>
                </c:pt>
                <c:pt idx="838">
                  <c:v>476</c:v>
                </c:pt>
                <c:pt idx="839">
                  <c:v>476</c:v>
                </c:pt>
                <c:pt idx="840">
                  <c:v>476</c:v>
                </c:pt>
                <c:pt idx="841">
                  <c:v>476</c:v>
                </c:pt>
                <c:pt idx="842">
                  <c:v>505</c:v>
                </c:pt>
                <c:pt idx="843">
                  <c:v>505</c:v>
                </c:pt>
                <c:pt idx="844">
                  <c:v>505</c:v>
                </c:pt>
                <c:pt idx="845">
                  <c:v>505</c:v>
                </c:pt>
                <c:pt idx="846">
                  <c:v>505</c:v>
                </c:pt>
                <c:pt idx="847">
                  <c:v>592</c:v>
                </c:pt>
                <c:pt idx="848">
                  <c:v>592</c:v>
                </c:pt>
                <c:pt idx="849">
                  <c:v>592</c:v>
                </c:pt>
                <c:pt idx="850">
                  <c:v>592</c:v>
                </c:pt>
                <c:pt idx="851">
                  <c:v>592</c:v>
                </c:pt>
                <c:pt idx="852">
                  <c:v>610</c:v>
                </c:pt>
                <c:pt idx="853">
                  <c:v>610</c:v>
                </c:pt>
                <c:pt idx="854">
                  <c:v>610</c:v>
                </c:pt>
                <c:pt idx="855">
                  <c:v>610</c:v>
                </c:pt>
                <c:pt idx="856">
                  <c:v>680</c:v>
                </c:pt>
                <c:pt idx="857">
                  <c:v>680</c:v>
                </c:pt>
                <c:pt idx="858">
                  <c:v>680</c:v>
                </c:pt>
                <c:pt idx="859">
                  <c:v>680</c:v>
                </c:pt>
                <c:pt idx="860">
                  <c:v>680</c:v>
                </c:pt>
                <c:pt idx="861">
                  <c:v>770</c:v>
                </c:pt>
                <c:pt idx="862">
                  <c:v>770</c:v>
                </c:pt>
                <c:pt idx="863">
                  <c:v>770</c:v>
                </c:pt>
                <c:pt idx="864">
                  <c:v>770</c:v>
                </c:pt>
                <c:pt idx="865">
                  <c:v>770</c:v>
                </c:pt>
                <c:pt idx="866">
                  <c:v>780</c:v>
                </c:pt>
                <c:pt idx="867">
                  <c:v>780</c:v>
                </c:pt>
                <c:pt idx="868">
                  <c:v>780</c:v>
                </c:pt>
                <c:pt idx="869">
                  <c:v>780</c:v>
                </c:pt>
                <c:pt idx="870">
                  <c:v>780</c:v>
                </c:pt>
                <c:pt idx="871">
                  <c:v>810</c:v>
                </c:pt>
                <c:pt idx="872">
                  <c:v>810</c:v>
                </c:pt>
                <c:pt idx="873">
                  <c:v>810</c:v>
                </c:pt>
                <c:pt idx="874">
                  <c:v>810</c:v>
                </c:pt>
                <c:pt idx="875">
                  <c:v>810</c:v>
                </c:pt>
                <c:pt idx="876">
                  <c:v>730</c:v>
                </c:pt>
                <c:pt idx="877">
                  <c:v>730</c:v>
                </c:pt>
                <c:pt idx="878">
                  <c:v>730</c:v>
                </c:pt>
                <c:pt idx="879">
                  <c:v>730</c:v>
                </c:pt>
                <c:pt idx="880">
                  <c:v>730</c:v>
                </c:pt>
                <c:pt idx="881">
                  <c:v>700</c:v>
                </c:pt>
                <c:pt idx="882">
                  <c:v>700</c:v>
                </c:pt>
                <c:pt idx="883">
                  <c:v>700</c:v>
                </c:pt>
                <c:pt idx="884">
                  <c:v>700</c:v>
                </c:pt>
                <c:pt idx="885">
                  <c:v>700</c:v>
                </c:pt>
                <c:pt idx="886">
                  <c:v>680</c:v>
                </c:pt>
                <c:pt idx="887">
                  <c:v>680</c:v>
                </c:pt>
                <c:pt idx="888">
                  <c:v>680</c:v>
                </c:pt>
                <c:pt idx="889">
                  <c:v>680</c:v>
                </c:pt>
                <c:pt idx="890">
                  <c:v>680</c:v>
                </c:pt>
                <c:pt idx="891">
                  <c:v>650</c:v>
                </c:pt>
                <c:pt idx="892">
                  <c:v>650</c:v>
                </c:pt>
                <c:pt idx="893">
                  <c:v>650</c:v>
                </c:pt>
                <c:pt idx="894">
                  <c:v>650</c:v>
                </c:pt>
                <c:pt idx="895">
                  <c:v>650</c:v>
                </c:pt>
                <c:pt idx="896">
                  <c:v>590</c:v>
                </c:pt>
                <c:pt idx="897">
                  <c:v>590</c:v>
                </c:pt>
                <c:pt idx="898">
                  <c:v>590</c:v>
                </c:pt>
                <c:pt idx="899">
                  <c:v>590</c:v>
                </c:pt>
                <c:pt idx="900">
                  <c:v>590</c:v>
                </c:pt>
                <c:pt idx="901">
                  <c:v>590</c:v>
                </c:pt>
                <c:pt idx="902">
                  <c:v>590</c:v>
                </c:pt>
                <c:pt idx="903">
                  <c:v>590</c:v>
                </c:pt>
                <c:pt idx="904">
                  <c:v>590</c:v>
                </c:pt>
                <c:pt idx="905">
                  <c:v>590</c:v>
                </c:pt>
                <c:pt idx="906">
                  <c:v>610</c:v>
                </c:pt>
                <c:pt idx="907">
                  <c:v>610</c:v>
                </c:pt>
                <c:pt idx="908">
                  <c:v>610</c:v>
                </c:pt>
                <c:pt idx="909">
                  <c:v>560</c:v>
                </c:pt>
                <c:pt idx="910">
                  <c:v>560</c:v>
                </c:pt>
                <c:pt idx="911">
                  <c:v>560</c:v>
                </c:pt>
                <c:pt idx="912">
                  <c:v>560</c:v>
                </c:pt>
                <c:pt idx="913">
                  <c:v>580</c:v>
                </c:pt>
                <c:pt idx="914">
                  <c:v>580</c:v>
                </c:pt>
                <c:pt idx="915">
                  <c:v>580</c:v>
                </c:pt>
                <c:pt idx="916">
                  <c:v>580</c:v>
                </c:pt>
                <c:pt idx="917">
                  <c:v>580</c:v>
                </c:pt>
                <c:pt idx="918">
                  <c:v>580</c:v>
                </c:pt>
                <c:pt idx="919">
                  <c:v>580</c:v>
                </c:pt>
                <c:pt idx="920">
                  <c:v>580</c:v>
                </c:pt>
                <c:pt idx="921">
                  <c:v>580</c:v>
                </c:pt>
                <c:pt idx="922">
                  <c:v>580</c:v>
                </c:pt>
                <c:pt idx="923">
                  <c:v>660</c:v>
                </c:pt>
                <c:pt idx="924">
                  <c:v>660</c:v>
                </c:pt>
                <c:pt idx="925">
                  <c:v>660</c:v>
                </c:pt>
                <c:pt idx="926">
                  <c:v>660</c:v>
                </c:pt>
                <c:pt idx="927">
                  <c:v>660</c:v>
                </c:pt>
                <c:pt idx="928">
                  <c:v>670</c:v>
                </c:pt>
                <c:pt idx="929">
                  <c:v>670</c:v>
                </c:pt>
                <c:pt idx="930">
                  <c:v>670</c:v>
                </c:pt>
                <c:pt idx="931">
                  <c:v>670</c:v>
                </c:pt>
                <c:pt idx="932">
                  <c:v>670</c:v>
                </c:pt>
                <c:pt idx="933">
                  <c:v>610</c:v>
                </c:pt>
                <c:pt idx="934">
                  <c:v>610</c:v>
                </c:pt>
                <c:pt idx="935">
                  <c:v>610</c:v>
                </c:pt>
                <c:pt idx="936">
                  <c:v>610</c:v>
                </c:pt>
                <c:pt idx="937">
                  <c:v>700</c:v>
                </c:pt>
                <c:pt idx="938">
                  <c:v>700</c:v>
                </c:pt>
                <c:pt idx="939">
                  <c:v>700</c:v>
                </c:pt>
                <c:pt idx="940">
                  <c:v>700</c:v>
                </c:pt>
                <c:pt idx="941">
                  <c:v>700</c:v>
                </c:pt>
                <c:pt idx="942">
                  <c:v>780</c:v>
                </c:pt>
                <c:pt idx="943">
                  <c:v>780</c:v>
                </c:pt>
                <c:pt idx="944">
                  <c:v>780</c:v>
                </c:pt>
                <c:pt idx="945">
                  <c:v>780</c:v>
                </c:pt>
                <c:pt idx="946">
                  <c:v>780</c:v>
                </c:pt>
                <c:pt idx="947">
                  <c:v>700</c:v>
                </c:pt>
                <c:pt idx="948">
                  <c:v>700</c:v>
                </c:pt>
                <c:pt idx="949">
                  <c:v>700</c:v>
                </c:pt>
                <c:pt idx="950">
                  <c:v>700</c:v>
                </c:pt>
                <c:pt idx="951">
                  <c:v>700</c:v>
                </c:pt>
                <c:pt idx="952">
                  <c:v>700</c:v>
                </c:pt>
                <c:pt idx="953">
                  <c:v>700</c:v>
                </c:pt>
                <c:pt idx="954">
                  <c:v>700</c:v>
                </c:pt>
                <c:pt idx="955">
                  <c:v>700</c:v>
                </c:pt>
                <c:pt idx="956">
                  <c:v>700</c:v>
                </c:pt>
                <c:pt idx="957">
                  <c:v>710</c:v>
                </c:pt>
                <c:pt idx="958">
                  <c:v>710</c:v>
                </c:pt>
                <c:pt idx="959">
                  <c:v>710</c:v>
                </c:pt>
                <c:pt idx="960">
                  <c:v>710</c:v>
                </c:pt>
                <c:pt idx="961">
                  <c:v>710</c:v>
                </c:pt>
                <c:pt idx="962">
                  <c:v>800</c:v>
                </c:pt>
                <c:pt idx="963">
                  <c:v>800</c:v>
                </c:pt>
                <c:pt idx="964">
                  <c:v>800</c:v>
                </c:pt>
                <c:pt idx="965">
                  <c:v>800</c:v>
                </c:pt>
                <c:pt idx="966">
                  <c:v>780</c:v>
                </c:pt>
                <c:pt idx="967">
                  <c:v>780</c:v>
                </c:pt>
                <c:pt idx="968">
                  <c:v>780</c:v>
                </c:pt>
                <c:pt idx="969">
                  <c:v>780</c:v>
                </c:pt>
                <c:pt idx="970">
                  <c:v>780</c:v>
                </c:pt>
                <c:pt idx="971">
                  <c:v>630</c:v>
                </c:pt>
                <c:pt idx="972">
                  <c:v>630</c:v>
                </c:pt>
                <c:pt idx="973">
                  <c:v>630</c:v>
                </c:pt>
                <c:pt idx="974">
                  <c:v>630</c:v>
                </c:pt>
                <c:pt idx="975">
                  <c:v>630</c:v>
                </c:pt>
                <c:pt idx="976">
                  <c:v>700</c:v>
                </c:pt>
                <c:pt idx="977">
                  <c:v>700</c:v>
                </c:pt>
                <c:pt idx="978">
                  <c:v>700</c:v>
                </c:pt>
                <c:pt idx="979">
                  <c:v>700</c:v>
                </c:pt>
                <c:pt idx="980">
                  <c:v>700</c:v>
                </c:pt>
                <c:pt idx="981">
                  <c:v>720</c:v>
                </c:pt>
                <c:pt idx="982">
                  <c:v>720</c:v>
                </c:pt>
                <c:pt idx="983">
                  <c:v>720</c:v>
                </c:pt>
                <c:pt idx="984">
                  <c:v>720</c:v>
                </c:pt>
                <c:pt idx="985">
                  <c:v>750</c:v>
                </c:pt>
                <c:pt idx="986">
                  <c:v>750</c:v>
                </c:pt>
                <c:pt idx="987">
                  <c:v>750</c:v>
                </c:pt>
                <c:pt idx="988">
                  <c:v>750</c:v>
                </c:pt>
                <c:pt idx="989">
                  <c:v>750</c:v>
                </c:pt>
                <c:pt idx="990">
                  <c:v>750</c:v>
                </c:pt>
                <c:pt idx="991">
                  <c:v>690</c:v>
                </c:pt>
                <c:pt idx="992">
                  <c:v>690</c:v>
                </c:pt>
                <c:pt idx="993">
                  <c:v>690</c:v>
                </c:pt>
                <c:pt idx="994">
                  <c:v>690</c:v>
                </c:pt>
                <c:pt idx="995">
                  <c:v>650</c:v>
                </c:pt>
                <c:pt idx="996">
                  <c:v>650</c:v>
                </c:pt>
                <c:pt idx="997">
                  <c:v>650</c:v>
                </c:pt>
                <c:pt idx="998">
                  <c:v>650</c:v>
                </c:pt>
                <c:pt idx="999">
                  <c:v>650</c:v>
                </c:pt>
                <c:pt idx="1000">
                  <c:v>650</c:v>
                </c:pt>
                <c:pt idx="1001">
                  <c:v>650</c:v>
                </c:pt>
                <c:pt idx="1002">
                  <c:v>650</c:v>
                </c:pt>
                <c:pt idx="1003">
                  <c:v>650</c:v>
                </c:pt>
                <c:pt idx="1004">
                  <c:v>650</c:v>
                </c:pt>
                <c:pt idx="1005">
                  <c:v>690</c:v>
                </c:pt>
                <c:pt idx="1006">
                  <c:v>690</c:v>
                </c:pt>
                <c:pt idx="1007">
                  <c:v>690</c:v>
                </c:pt>
                <c:pt idx="1008">
                  <c:v>690</c:v>
                </c:pt>
                <c:pt idx="1009">
                  <c:v>690</c:v>
                </c:pt>
                <c:pt idx="1010">
                  <c:v>690</c:v>
                </c:pt>
                <c:pt idx="1011">
                  <c:v>690</c:v>
                </c:pt>
                <c:pt idx="1012">
                  <c:v>690</c:v>
                </c:pt>
                <c:pt idx="1013">
                  <c:v>690</c:v>
                </c:pt>
                <c:pt idx="1014">
                  <c:v>690</c:v>
                </c:pt>
                <c:pt idx="1015">
                  <c:v>650</c:v>
                </c:pt>
                <c:pt idx="1016">
                  <c:v>650</c:v>
                </c:pt>
                <c:pt idx="1017">
                  <c:v>650</c:v>
                </c:pt>
                <c:pt idx="1018">
                  <c:v>650</c:v>
                </c:pt>
                <c:pt idx="1019">
                  <c:v>650</c:v>
                </c:pt>
                <c:pt idx="1020">
                  <c:v>580</c:v>
                </c:pt>
                <c:pt idx="1021">
                  <c:v>580</c:v>
                </c:pt>
                <c:pt idx="1022">
                  <c:v>580</c:v>
                </c:pt>
                <c:pt idx="1023">
                  <c:v>580</c:v>
                </c:pt>
                <c:pt idx="1024">
                  <c:v>580</c:v>
                </c:pt>
                <c:pt idx="1025">
                  <c:v>640</c:v>
                </c:pt>
                <c:pt idx="1026">
                  <c:v>640</c:v>
                </c:pt>
                <c:pt idx="1027">
                  <c:v>640</c:v>
                </c:pt>
                <c:pt idx="1028">
                  <c:v>640</c:v>
                </c:pt>
                <c:pt idx="1029">
                  <c:v>660</c:v>
                </c:pt>
                <c:pt idx="1030">
                  <c:v>660</c:v>
                </c:pt>
                <c:pt idx="1031">
                  <c:v>660</c:v>
                </c:pt>
                <c:pt idx="1032">
                  <c:v>660</c:v>
                </c:pt>
                <c:pt idx="1033">
                  <c:v>660</c:v>
                </c:pt>
                <c:pt idx="1034">
                  <c:v>620</c:v>
                </c:pt>
                <c:pt idx="1035">
                  <c:v>620</c:v>
                </c:pt>
                <c:pt idx="1036">
                  <c:v>620</c:v>
                </c:pt>
                <c:pt idx="1037">
                  <c:v>620</c:v>
                </c:pt>
                <c:pt idx="1038">
                  <c:v>620</c:v>
                </c:pt>
                <c:pt idx="1039">
                  <c:v>700</c:v>
                </c:pt>
                <c:pt idx="1040">
                  <c:v>700</c:v>
                </c:pt>
                <c:pt idx="1041">
                  <c:v>700</c:v>
                </c:pt>
                <c:pt idx="1042">
                  <c:v>700</c:v>
                </c:pt>
                <c:pt idx="1043">
                  <c:v>680</c:v>
                </c:pt>
                <c:pt idx="1044">
                  <c:v>680</c:v>
                </c:pt>
                <c:pt idx="1045">
                  <c:v>680</c:v>
                </c:pt>
                <c:pt idx="1046">
                  <c:v>680</c:v>
                </c:pt>
                <c:pt idx="1047">
                  <c:v>680</c:v>
                </c:pt>
                <c:pt idx="1048">
                  <c:v>680</c:v>
                </c:pt>
                <c:pt idx="1049">
                  <c:v>680</c:v>
                </c:pt>
                <c:pt idx="1050">
                  <c:v>680</c:v>
                </c:pt>
                <c:pt idx="1051">
                  <c:v>680</c:v>
                </c:pt>
                <c:pt idx="1052">
                  <c:v>680</c:v>
                </c:pt>
                <c:pt idx="1053">
                  <c:v>620</c:v>
                </c:pt>
                <c:pt idx="1054">
                  <c:v>620</c:v>
                </c:pt>
                <c:pt idx="1055">
                  <c:v>620</c:v>
                </c:pt>
                <c:pt idx="1056">
                  <c:v>620</c:v>
                </c:pt>
                <c:pt idx="1057">
                  <c:v>510</c:v>
                </c:pt>
                <c:pt idx="1058">
                  <c:v>510</c:v>
                </c:pt>
                <c:pt idx="1059">
                  <c:v>510</c:v>
                </c:pt>
                <c:pt idx="1060">
                  <c:v>510</c:v>
                </c:pt>
                <c:pt idx="1061">
                  <c:v>540</c:v>
                </c:pt>
                <c:pt idx="1062">
                  <c:v>540</c:v>
                </c:pt>
                <c:pt idx="1063">
                  <c:v>540</c:v>
                </c:pt>
                <c:pt idx="1064">
                  <c:v>540</c:v>
                </c:pt>
                <c:pt idx="1065">
                  <c:v>540</c:v>
                </c:pt>
                <c:pt idx="1066">
                  <c:v>490</c:v>
                </c:pt>
                <c:pt idx="1067">
                  <c:v>490</c:v>
                </c:pt>
                <c:pt idx="1068">
                  <c:v>490</c:v>
                </c:pt>
                <c:pt idx="1069">
                  <c:v>490</c:v>
                </c:pt>
                <c:pt idx="1070">
                  <c:v>490</c:v>
                </c:pt>
                <c:pt idx="1071">
                  <c:v>500</c:v>
                </c:pt>
                <c:pt idx="1072">
                  <c:v>500</c:v>
                </c:pt>
                <c:pt idx="1073">
                  <c:v>500</c:v>
                </c:pt>
                <c:pt idx="1074">
                  <c:v>500</c:v>
                </c:pt>
                <c:pt idx="1075">
                  <c:v>500</c:v>
                </c:pt>
                <c:pt idx="1076">
                  <c:v>440</c:v>
                </c:pt>
                <c:pt idx="1077">
                  <c:v>440</c:v>
                </c:pt>
                <c:pt idx="1078">
                  <c:v>440</c:v>
                </c:pt>
                <c:pt idx="1079">
                  <c:v>440</c:v>
                </c:pt>
                <c:pt idx="1080">
                  <c:v>440</c:v>
                </c:pt>
                <c:pt idx="1081">
                  <c:v>470</c:v>
                </c:pt>
                <c:pt idx="1082">
                  <c:v>470</c:v>
                </c:pt>
                <c:pt idx="1083">
                  <c:v>470</c:v>
                </c:pt>
                <c:pt idx="1084">
                  <c:v>470</c:v>
                </c:pt>
                <c:pt idx="1085">
                  <c:v>470</c:v>
                </c:pt>
                <c:pt idx="1086">
                  <c:v>430</c:v>
                </c:pt>
                <c:pt idx="1087">
                  <c:v>430</c:v>
                </c:pt>
                <c:pt idx="1088">
                  <c:v>430</c:v>
                </c:pt>
                <c:pt idx="1089">
                  <c:v>430</c:v>
                </c:pt>
                <c:pt idx="1090">
                  <c:v>430</c:v>
                </c:pt>
                <c:pt idx="1091">
                  <c:v>290</c:v>
                </c:pt>
                <c:pt idx="1092">
                  <c:v>290</c:v>
                </c:pt>
                <c:pt idx="1093">
                  <c:v>290</c:v>
                </c:pt>
                <c:pt idx="1094">
                  <c:v>290</c:v>
                </c:pt>
                <c:pt idx="1095">
                  <c:v>290</c:v>
                </c:pt>
                <c:pt idx="1096">
                  <c:v>370</c:v>
                </c:pt>
                <c:pt idx="1097">
                  <c:v>370</c:v>
                </c:pt>
                <c:pt idx="1098">
                  <c:v>370</c:v>
                </c:pt>
                <c:pt idx="1099">
                  <c:v>370</c:v>
                </c:pt>
                <c:pt idx="1100">
                  <c:v>370</c:v>
                </c:pt>
                <c:pt idx="1101">
                  <c:v>370</c:v>
                </c:pt>
                <c:pt idx="1102">
                  <c:v>370</c:v>
                </c:pt>
                <c:pt idx="1103">
                  <c:v>370</c:v>
                </c:pt>
                <c:pt idx="1104">
                  <c:v>370</c:v>
                </c:pt>
                <c:pt idx="1105">
                  <c:v>340</c:v>
                </c:pt>
                <c:pt idx="1106">
                  <c:v>340</c:v>
                </c:pt>
                <c:pt idx="1107">
                  <c:v>340</c:v>
                </c:pt>
                <c:pt idx="1108">
                  <c:v>340</c:v>
                </c:pt>
                <c:pt idx="1109">
                  <c:v>340</c:v>
                </c:pt>
                <c:pt idx="1110">
                  <c:v>320</c:v>
                </c:pt>
                <c:pt idx="1111">
                  <c:v>320</c:v>
                </c:pt>
                <c:pt idx="1112">
                  <c:v>320</c:v>
                </c:pt>
                <c:pt idx="1113">
                  <c:v>320</c:v>
                </c:pt>
                <c:pt idx="1114">
                  <c:v>320</c:v>
                </c:pt>
                <c:pt idx="1115">
                  <c:v>250</c:v>
                </c:pt>
                <c:pt idx="1116">
                  <c:v>250</c:v>
                </c:pt>
                <c:pt idx="1117">
                  <c:v>250</c:v>
                </c:pt>
                <c:pt idx="1118">
                  <c:v>250</c:v>
                </c:pt>
                <c:pt idx="1119">
                  <c:v>250</c:v>
                </c:pt>
                <c:pt idx="1120">
                  <c:v>380</c:v>
                </c:pt>
                <c:pt idx="1121">
                  <c:v>380</c:v>
                </c:pt>
                <c:pt idx="1122">
                  <c:v>380</c:v>
                </c:pt>
                <c:pt idx="1123">
                  <c:v>380</c:v>
                </c:pt>
                <c:pt idx="1124">
                  <c:v>380</c:v>
                </c:pt>
                <c:pt idx="1125">
                  <c:v>280</c:v>
                </c:pt>
                <c:pt idx="1126">
                  <c:v>280</c:v>
                </c:pt>
                <c:pt idx="1127">
                  <c:v>280</c:v>
                </c:pt>
                <c:pt idx="1128">
                  <c:v>280</c:v>
                </c:pt>
                <c:pt idx="1129">
                  <c:v>280</c:v>
                </c:pt>
                <c:pt idx="1130">
                  <c:v>330</c:v>
                </c:pt>
                <c:pt idx="1131">
                  <c:v>330</c:v>
                </c:pt>
                <c:pt idx="1132">
                  <c:v>330</c:v>
                </c:pt>
                <c:pt idx="1133">
                  <c:v>330</c:v>
                </c:pt>
                <c:pt idx="1134">
                  <c:v>330</c:v>
                </c:pt>
                <c:pt idx="1135">
                  <c:v>370</c:v>
                </c:pt>
                <c:pt idx="1136">
                  <c:v>370</c:v>
                </c:pt>
                <c:pt idx="1137">
                  <c:v>370</c:v>
                </c:pt>
                <c:pt idx="1138">
                  <c:v>370</c:v>
                </c:pt>
                <c:pt idx="1139">
                  <c:v>370</c:v>
                </c:pt>
                <c:pt idx="1140">
                  <c:v>440</c:v>
                </c:pt>
                <c:pt idx="1141">
                  <c:v>440</c:v>
                </c:pt>
                <c:pt idx="1142">
                  <c:v>440</c:v>
                </c:pt>
                <c:pt idx="1143">
                  <c:v>440</c:v>
                </c:pt>
                <c:pt idx="1144">
                  <c:v>440</c:v>
                </c:pt>
                <c:pt idx="1145">
                  <c:v>500</c:v>
                </c:pt>
                <c:pt idx="1146">
                  <c:v>500</c:v>
                </c:pt>
                <c:pt idx="1147">
                  <c:v>500</c:v>
                </c:pt>
                <c:pt idx="1148">
                  <c:v>500</c:v>
                </c:pt>
                <c:pt idx="1149">
                  <c:v>500</c:v>
                </c:pt>
                <c:pt idx="1150">
                  <c:v>510</c:v>
                </c:pt>
                <c:pt idx="1151">
                  <c:v>510</c:v>
                </c:pt>
                <c:pt idx="1152">
                  <c:v>510</c:v>
                </c:pt>
                <c:pt idx="1153">
                  <c:v>500</c:v>
                </c:pt>
                <c:pt idx="1154">
                  <c:v>500</c:v>
                </c:pt>
                <c:pt idx="1155">
                  <c:v>500</c:v>
                </c:pt>
                <c:pt idx="1156">
                  <c:v>500</c:v>
                </c:pt>
                <c:pt idx="1157">
                  <c:v>510</c:v>
                </c:pt>
                <c:pt idx="1158">
                  <c:v>510</c:v>
                </c:pt>
                <c:pt idx="1159">
                  <c:v>510</c:v>
                </c:pt>
                <c:pt idx="1160">
                  <c:v>510</c:v>
                </c:pt>
                <c:pt idx="1161">
                  <c:v>510</c:v>
                </c:pt>
                <c:pt idx="1162">
                  <c:v>550</c:v>
                </c:pt>
                <c:pt idx="1163">
                  <c:v>550</c:v>
                </c:pt>
                <c:pt idx="1164">
                  <c:v>550</c:v>
                </c:pt>
                <c:pt idx="1165">
                  <c:v>550</c:v>
                </c:pt>
                <c:pt idx="1166">
                  <c:v>550</c:v>
                </c:pt>
                <c:pt idx="1167">
                  <c:v>560</c:v>
                </c:pt>
                <c:pt idx="1168">
                  <c:v>560</c:v>
                </c:pt>
                <c:pt idx="1169">
                  <c:v>560</c:v>
                </c:pt>
                <c:pt idx="1170">
                  <c:v>560</c:v>
                </c:pt>
                <c:pt idx="1171">
                  <c:v>560</c:v>
                </c:pt>
                <c:pt idx="1172">
                  <c:v>360</c:v>
                </c:pt>
                <c:pt idx="1173">
                  <c:v>360</c:v>
                </c:pt>
                <c:pt idx="1174">
                  <c:v>360</c:v>
                </c:pt>
                <c:pt idx="1175">
                  <c:v>360</c:v>
                </c:pt>
                <c:pt idx="1176">
                  <c:v>360</c:v>
                </c:pt>
                <c:pt idx="1177">
                  <c:v>390</c:v>
                </c:pt>
                <c:pt idx="1178">
                  <c:v>390</c:v>
                </c:pt>
                <c:pt idx="1179">
                  <c:v>390</c:v>
                </c:pt>
                <c:pt idx="1180">
                  <c:v>390</c:v>
                </c:pt>
                <c:pt idx="1181">
                  <c:v>390</c:v>
                </c:pt>
                <c:pt idx="1182">
                  <c:v>470</c:v>
                </c:pt>
                <c:pt idx="1183">
                  <c:v>470</c:v>
                </c:pt>
                <c:pt idx="1184">
                  <c:v>470</c:v>
                </c:pt>
                <c:pt idx="1185">
                  <c:v>470</c:v>
                </c:pt>
                <c:pt idx="1186">
                  <c:v>530</c:v>
                </c:pt>
                <c:pt idx="1187">
                  <c:v>530</c:v>
                </c:pt>
                <c:pt idx="1188">
                  <c:v>530</c:v>
                </c:pt>
                <c:pt idx="1189">
                  <c:v>530</c:v>
                </c:pt>
                <c:pt idx="1190">
                  <c:v>530</c:v>
                </c:pt>
                <c:pt idx="1191">
                  <c:v>570</c:v>
                </c:pt>
                <c:pt idx="1192">
                  <c:v>570</c:v>
                </c:pt>
                <c:pt idx="1193">
                  <c:v>570</c:v>
                </c:pt>
                <c:pt idx="1194">
                  <c:v>570</c:v>
                </c:pt>
                <c:pt idx="1195">
                  <c:v>570</c:v>
                </c:pt>
                <c:pt idx="1196">
                  <c:v>570</c:v>
                </c:pt>
                <c:pt idx="1197">
                  <c:v>570</c:v>
                </c:pt>
                <c:pt idx="1198">
                  <c:v>570</c:v>
                </c:pt>
                <c:pt idx="1199">
                  <c:v>570</c:v>
                </c:pt>
                <c:pt idx="1200">
                  <c:v>570</c:v>
                </c:pt>
                <c:pt idx="1201">
                  <c:v>640</c:v>
                </c:pt>
                <c:pt idx="1202">
                  <c:v>640</c:v>
                </c:pt>
                <c:pt idx="1203">
                  <c:v>640</c:v>
                </c:pt>
                <c:pt idx="1204">
                  <c:v>640</c:v>
                </c:pt>
                <c:pt idx="1205">
                  <c:v>640</c:v>
                </c:pt>
                <c:pt idx="1206">
                  <c:v>760</c:v>
                </c:pt>
                <c:pt idx="1207">
                  <c:v>760</c:v>
                </c:pt>
                <c:pt idx="1208">
                  <c:v>760</c:v>
                </c:pt>
                <c:pt idx="1209">
                  <c:v>760</c:v>
                </c:pt>
                <c:pt idx="1210">
                  <c:v>800</c:v>
                </c:pt>
                <c:pt idx="1211">
                  <c:v>800</c:v>
                </c:pt>
                <c:pt idx="1212">
                  <c:v>800</c:v>
                </c:pt>
                <c:pt idx="1213">
                  <c:v>800</c:v>
                </c:pt>
                <c:pt idx="1214">
                  <c:v>800</c:v>
                </c:pt>
                <c:pt idx="1215">
                  <c:v>690</c:v>
                </c:pt>
                <c:pt idx="1216">
                  <c:v>690</c:v>
                </c:pt>
                <c:pt idx="1217">
                  <c:v>690</c:v>
                </c:pt>
                <c:pt idx="1218">
                  <c:v>690</c:v>
                </c:pt>
                <c:pt idx="1219">
                  <c:v>690</c:v>
                </c:pt>
                <c:pt idx="1220">
                  <c:v>550</c:v>
                </c:pt>
                <c:pt idx="1221">
                  <c:v>550</c:v>
                </c:pt>
                <c:pt idx="1222">
                  <c:v>550</c:v>
                </c:pt>
                <c:pt idx="1223">
                  <c:v>550</c:v>
                </c:pt>
                <c:pt idx="1224">
                  <c:v>550</c:v>
                </c:pt>
                <c:pt idx="1225">
                  <c:v>510</c:v>
                </c:pt>
                <c:pt idx="1226">
                  <c:v>510</c:v>
                </c:pt>
                <c:pt idx="1227">
                  <c:v>510</c:v>
                </c:pt>
                <c:pt idx="1228">
                  <c:v>510</c:v>
                </c:pt>
                <c:pt idx="1229">
                  <c:v>410</c:v>
                </c:pt>
                <c:pt idx="1230">
                  <c:v>410</c:v>
                </c:pt>
                <c:pt idx="1231">
                  <c:v>410</c:v>
                </c:pt>
                <c:pt idx="1232">
                  <c:v>410</c:v>
                </c:pt>
                <c:pt idx="1233">
                  <c:v>410</c:v>
                </c:pt>
                <c:pt idx="1234">
                  <c:v>410</c:v>
                </c:pt>
                <c:pt idx="1235">
                  <c:v>430</c:v>
                </c:pt>
                <c:pt idx="1236">
                  <c:v>430</c:v>
                </c:pt>
                <c:pt idx="1237">
                  <c:v>430</c:v>
                </c:pt>
                <c:pt idx="1238">
                  <c:v>430</c:v>
                </c:pt>
                <c:pt idx="1239">
                  <c:v>360</c:v>
                </c:pt>
                <c:pt idx="1240">
                  <c:v>360</c:v>
                </c:pt>
                <c:pt idx="1241">
                  <c:v>360</c:v>
                </c:pt>
                <c:pt idx="1242">
                  <c:v>360</c:v>
                </c:pt>
                <c:pt idx="1243">
                  <c:v>360</c:v>
                </c:pt>
                <c:pt idx="1244">
                  <c:v>410</c:v>
                </c:pt>
                <c:pt idx="1245">
                  <c:v>410</c:v>
                </c:pt>
                <c:pt idx="1246">
                  <c:v>410</c:v>
                </c:pt>
                <c:pt idx="1247">
                  <c:v>410</c:v>
                </c:pt>
                <c:pt idx="1248">
                  <c:v>410</c:v>
                </c:pt>
                <c:pt idx="1249">
                  <c:v>440</c:v>
                </c:pt>
                <c:pt idx="1250">
                  <c:v>440</c:v>
                </c:pt>
                <c:pt idx="1251">
                  <c:v>440</c:v>
                </c:pt>
                <c:pt idx="1252">
                  <c:v>440</c:v>
                </c:pt>
                <c:pt idx="1253">
                  <c:v>440</c:v>
                </c:pt>
                <c:pt idx="1254">
                  <c:v>410</c:v>
                </c:pt>
                <c:pt idx="1255">
                  <c:v>410</c:v>
                </c:pt>
                <c:pt idx="1256">
                  <c:v>410</c:v>
                </c:pt>
                <c:pt idx="1257">
                  <c:v>410</c:v>
                </c:pt>
                <c:pt idx="1258">
                  <c:v>340</c:v>
                </c:pt>
                <c:pt idx="1259">
                  <c:v>340</c:v>
                </c:pt>
                <c:pt idx="1260">
                  <c:v>340</c:v>
                </c:pt>
                <c:pt idx="1261">
                  <c:v>340</c:v>
                </c:pt>
                <c:pt idx="1262">
                  <c:v>340</c:v>
                </c:pt>
                <c:pt idx="1263">
                  <c:v>270</c:v>
                </c:pt>
                <c:pt idx="1264">
                  <c:v>270</c:v>
                </c:pt>
                <c:pt idx="1265">
                  <c:v>270</c:v>
                </c:pt>
                <c:pt idx="1266">
                  <c:v>270</c:v>
                </c:pt>
                <c:pt idx="1267">
                  <c:v>270</c:v>
                </c:pt>
                <c:pt idx="1268">
                  <c:v>310</c:v>
                </c:pt>
                <c:pt idx="1269">
                  <c:v>310</c:v>
                </c:pt>
                <c:pt idx="1270">
                  <c:v>310</c:v>
                </c:pt>
                <c:pt idx="1271">
                  <c:v>310</c:v>
                </c:pt>
                <c:pt idx="1272">
                  <c:v>310</c:v>
                </c:pt>
                <c:pt idx="1273">
                  <c:v>270</c:v>
                </c:pt>
                <c:pt idx="1274">
                  <c:v>270</c:v>
                </c:pt>
                <c:pt idx="1275">
                  <c:v>270</c:v>
                </c:pt>
                <c:pt idx="1276">
                  <c:v>270</c:v>
                </c:pt>
                <c:pt idx="1277">
                  <c:v>270</c:v>
                </c:pt>
                <c:pt idx="1278">
                  <c:v>230</c:v>
                </c:pt>
                <c:pt idx="1279">
                  <c:v>230</c:v>
                </c:pt>
                <c:pt idx="1280">
                  <c:v>230</c:v>
                </c:pt>
                <c:pt idx="1281">
                  <c:v>230</c:v>
                </c:pt>
                <c:pt idx="1282">
                  <c:v>230</c:v>
                </c:pt>
                <c:pt idx="1283">
                  <c:v>200</c:v>
                </c:pt>
                <c:pt idx="1284">
                  <c:v>200</c:v>
                </c:pt>
                <c:pt idx="1285">
                  <c:v>200</c:v>
                </c:pt>
                <c:pt idx="1286">
                  <c:v>200</c:v>
                </c:pt>
                <c:pt idx="1287">
                  <c:v>200</c:v>
                </c:pt>
                <c:pt idx="1288">
                  <c:v>160</c:v>
                </c:pt>
                <c:pt idx="1289">
                  <c:v>160</c:v>
                </c:pt>
                <c:pt idx="1290">
                  <c:v>160</c:v>
                </c:pt>
                <c:pt idx="1291">
                  <c:v>160</c:v>
                </c:pt>
                <c:pt idx="1292">
                  <c:v>160</c:v>
                </c:pt>
                <c:pt idx="1293">
                  <c:v>160</c:v>
                </c:pt>
                <c:pt idx="1294">
                  <c:v>160</c:v>
                </c:pt>
                <c:pt idx="1295">
                  <c:v>160</c:v>
                </c:pt>
                <c:pt idx="1296">
                  <c:v>160</c:v>
                </c:pt>
                <c:pt idx="1297">
                  <c:v>110</c:v>
                </c:pt>
                <c:pt idx="1298">
                  <c:v>110</c:v>
                </c:pt>
                <c:pt idx="1299">
                  <c:v>110</c:v>
                </c:pt>
                <c:pt idx="1300">
                  <c:v>110</c:v>
                </c:pt>
                <c:pt idx="1301">
                  <c:v>110</c:v>
                </c:pt>
                <c:pt idx="1302">
                  <c:v>160</c:v>
                </c:pt>
                <c:pt idx="1303">
                  <c:v>160</c:v>
                </c:pt>
                <c:pt idx="1304">
                  <c:v>160</c:v>
                </c:pt>
                <c:pt idx="1305">
                  <c:v>160</c:v>
                </c:pt>
                <c:pt idx="1306">
                  <c:v>100</c:v>
                </c:pt>
                <c:pt idx="1307">
                  <c:v>100</c:v>
                </c:pt>
                <c:pt idx="1308">
                  <c:v>100</c:v>
                </c:pt>
                <c:pt idx="1309">
                  <c:v>100</c:v>
                </c:pt>
                <c:pt idx="1310">
                  <c:v>100</c:v>
                </c:pt>
                <c:pt idx="1311">
                  <c:v>30</c:v>
                </c:pt>
                <c:pt idx="1312">
                  <c:v>30</c:v>
                </c:pt>
                <c:pt idx="1313">
                  <c:v>30</c:v>
                </c:pt>
                <c:pt idx="1314">
                  <c:v>30</c:v>
                </c:pt>
                <c:pt idx="1315">
                  <c:v>30</c:v>
                </c:pt>
                <c:pt idx="1316">
                  <c:v>110</c:v>
                </c:pt>
                <c:pt idx="1317">
                  <c:v>110</c:v>
                </c:pt>
                <c:pt idx="1318">
                  <c:v>110</c:v>
                </c:pt>
                <c:pt idx="1319">
                  <c:v>110</c:v>
                </c:pt>
                <c:pt idx="1320">
                  <c:v>110</c:v>
                </c:pt>
                <c:pt idx="1321">
                  <c:v>130</c:v>
                </c:pt>
                <c:pt idx="1322">
                  <c:v>130</c:v>
                </c:pt>
                <c:pt idx="1323">
                  <c:v>130</c:v>
                </c:pt>
                <c:pt idx="1324">
                  <c:v>130</c:v>
                </c:pt>
                <c:pt idx="1325">
                  <c:v>130</c:v>
                </c:pt>
                <c:pt idx="1326">
                  <c:v>40</c:v>
                </c:pt>
                <c:pt idx="1327">
                  <c:v>40</c:v>
                </c:pt>
                <c:pt idx="1328">
                  <c:v>40</c:v>
                </c:pt>
                <c:pt idx="1329">
                  <c:v>40</c:v>
                </c:pt>
                <c:pt idx="1330">
                  <c:v>40</c:v>
                </c:pt>
                <c:pt idx="1331">
                  <c:v>10</c:v>
                </c:pt>
                <c:pt idx="1332">
                  <c:v>10</c:v>
                </c:pt>
                <c:pt idx="1333">
                  <c:v>10</c:v>
                </c:pt>
                <c:pt idx="1334">
                  <c:v>10</c:v>
                </c:pt>
                <c:pt idx="1335">
                  <c:v>10</c:v>
                </c:pt>
                <c:pt idx="1336">
                  <c:v>10</c:v>
                </c:pt>
                <c:pt idx="1337">
                  <c:v>10</c:v>
                </c:pt>
                <c:pt idx="1338">
                  <c:v>10</c:v>
                </c:pt>
                <c:pt idx="1339">
                  <c:v>10</c:v>
                </c:pt>
                <c:pt idx="1340">
                  <c:v>10</c:v>
                </c:pt>
                <c:pt idx="1341">
                  <c:v>-40</c:v>
                </c:pt>
                <c:pt idx="1342">
                  <c:v>-40</c:v>
                </c:pt>
                <c:pt idx="1343">
                  <c:v>-40</c:v>
                </c:pt>
                <c:pt idx="1344">
                  <c:v>-40</c:v>
                </c:pt>
                <c:pt idx="1345">
                  <c:v>-40</c:v>
                </c:pt>
                <c:pt idx="1346">
                  <c:v>-40</c:v>
                </c:pt>
                <c:pt idx="1347">
                  <c:v>-40</c:v>
                </c:pt>
                <c:pt idx="1348">
                  <c:v>-40</c:v>
                </c:pt>
                <c:pt idx="1349">
                  <c:v>-40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20</c:v>
                </c:pt>
                <c:pt idx="1356">
                  <c:v>20</c:v>
                </c:pt>
                <c:pt idx="1357">
                  <c:v>20</c:v>
                </c:pt>
                <c:pt idx="1358">
                  <c:v>20</c:v>
                </c:pt>
                <c:pt idx="1359">
                  <c:v>20</c:v>
                </c:pt>
                <c:pt idx="1360">
                  <c:v>10</c:v>
                </c:pt>
                <c:pt idx="1361">
                  <c:v>10</c:v>
                </c:pt>
                <c:pt idx="1362">
                  <c:v>10</c:v>
                </c:pt>
                <c:pt idx="1363">
                  <c:v>10</c:v>
                </c:pt>
                <c:pt idx="1364">
                  <c:v>10</c:v>
                </c:pt>
                <c:pt idx="1365">
                  <c:v>50</c:v>
                </c:pt>
                <c:pt idx="1366">
                  <c:v>50</c:v>
                </c:pt>
                <c:pt idx="1367">
                  <c:v>50</c:v>
                </c:pt>
                <c:pt idx="1368">
                  <c:v>50</c:v>
                </c:pt>
                <c:pt idx="1369">
                  <c:v>50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10</c:v>
                </c:pt>
                <c:pt idx="1376">
                  <c:v>10</c:v>
                </c:pt>
                <c:pt idx="1377">
                  <c:v>10</c:v>
                </c:pt>
                <c:pt idx="1378">
                  <c:v>10</c:v>
                </c:pt>
                <c:pt idx="1379">
                  <c:v>10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-10</c:v>
                </c:pt>
                <c:pt idx="1386">
                  <c:v>-10</c:v>
                </c:pt>
                <c:pt idx="1387">
                  <c:v>-10</c:v>
                </c:pt>
                <c:pt idx="1388">
                  <c:v>-10</c:v>
                </c:pt>
                <c:pt idx="1389">
                  <c:v>-10</c:v>
                </c:pt>
                <c:pt idx="1390">
                  <c:v>-30</c:v>
                </c:pt>
                <c:pt idx="1391">
                  <c:v>-30</c:v>
                </c:pt>
                <c:pt idx="1392">
                  <c:v>-30</c:v>
                </c:pt>
                <c:pt idx="1393">
                  <c:v>-30</c:v>
                </c:pt>
                <c:pt idx="1394">
                  <c:v>-30</c:v>
                </c:pt>
                <c:pt idx="1395">
                  <c:v>-40</c:v>
                </c:pt>
                <c:pt idx="1396">
                  <c:v>-40</c:v>
                </c:pt>
                <c:pt idx="1397">
                  <c:v>-40</c:v>
                </c:pt>
                <c:pt idx="1398">
                  <c:v>-40</c:v>
                </c:pt>
                <c:pt idx="1399">
                  <c:v>-40</c:v>
                </c:pt>
                <c:pt idx="1400">
                  <c:v>-40</c:v>
                </c:pt>
                <c:pt idx="1401">
                  <c:v>-40</c:v>
                </c:pt>
                <c:pt idx="1402">
                  <c:v>-40</c:v>
                </c:pt>
                <c:pt idx="1403">
                  <c:v>-40</c:v>
                </c:pt>
                <c:pt idx="1404">
                  <c:v>-40</c:v>
                </c:pt>
                <c:pt idx="1405">
                  <c:v>-40</c:v>
                </c:pt>
                <c:pt idx="1406">
                  <c:v>-40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-80</c:v>
                </c:pt>
                <c:pt idx="1413">
                  <c:v>-80</c:v>
                </c:pt>
                <c:pt idx="1414">
                  <c:v>-80</c:v>
                </c:pt>
                <c:pt idx="1415">
                  <c:v>-80</c:v>
                </c:pt>
                <c:pt idx="1416">
                  <c:v>-80</c:v>
                </c:pt>
                <c:pt idx="1417">
                  <c:v>-70</c:v>
                </c:pt>
                <c:pt idx="1418">
                  <c:v>-70</c:v>
                </c:pt>
                <c:pt idx="1419">
                  <c:v>-70</c:v>
                </c:pt>
                <c:pt idx="1420">
                  <c:v>-70</c:v>
                </c:pt>
                <c:pt idx="1421">
                  <c:v>-70</c:v>
                </c:pt>
                <c:pt idx="1422">
                  <c:v>-20</c:v>
                </c:pt>
                <c:pt idx="1423">
                  <c:v>-20</c:v>
                </c:pt>
                <c:pt idx="1424">
                  <c:v>-20</c:v>
                </c:pt>
                <c:pt idx="1425">
                  <c:v>-20</c:v>
                </c:pt>
                <c:pt idx="1426">
                  <c:v>-20</c:v>
                </c:pt>
                <c:pt idx="1427">
                  <c:v>40</c:v>
                </c:pt>
                <c:pt idx="1428">
                  <c:v>40</c:v>
                </c:pt>
                <c:pt idx="1429">
                  <c:v>40</c:v>
                </c:pt>
                <c:pt idx="1430">
                  <c:v>40</c:v>
                </c:pt>
                <c:pt idx="1431">
                  <c:v>60</c:v>
                </c:pt>
                <c:pt idx="1432">
                  <c:v>60</c:v>
                </c:pt>
                <c:pt idx="1433">
                  <c:v>60</c:v>
                </c:pt>
                <c:pt idx="1434">
                  <c:v>60</c:v>
                </c:pt>
                <c:pt idx="1435">
                  <c:v>60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50</c:v>
                </c:pt>
                <c:pt idx="1442">
                  <c:v>50</c:v>
                </c:pt>
                <c:pt idx="1443">
                  <c:v>50</c:v>
                </c:pt>
                <c:pt idx="1444">
                  <c:v>50</c:v>
                </c:pt>
                <c:pt idx="1445">
                  <c:v>50</c:v>
                </c:pt>
                <c:pt idx="1446">
                  <c:v>20</c:v>
                </c:pt>
                <c:pt idx="1447">
                  <c:v>20</c:v>
                </c:pt>
                <c:pt idx="1448">
                  <c:v>20</c:v>
                </c:pt>
                <c:pt idx="1449">
                  <c:v>20</c:v>
                </c:pt>
                <c:pt idx="1450">
                  <c:v>20</c:v>
                </c:pt>
                <c:pt idx="1451">
                  <c:v>-20</c:v>
                </c:pt>
                <c:pt idx="1452">
                  <c:v>-20</c:v>
                </c:pt>
                <c:pt idx="1453">
                  <c:v>-20</c:v>
                </c:pt>
                <c:pt idx="1454">
                  <c:v>-20</c:v>
                </c:pt>
                <c:pt idx="1455">
                  <c:v>-20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30</c:v>
                </c:pt>
                <c:pt idx="1467">
                  <c:v>30</c:v>
                </c:pt>
                <c:pt idx="1468">
                  <c:v>30</c:v>
                </c:pt>
                <c:pt idx="1469">
                  <c:v>30</c:v>
                </c:pt>
                <c:pt idx="1470">
                  <c:v>30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曜日別リターン!$R$25</c:f>
              <c:strCache>
                <c:ptCount val="1"/>
                <c:pt idx="0">
                  <c:v>金曜</c:v>
                </c:pt>
              </c:strCache>
            </c:strRef>
          </c:tx>
          <c:marker>
            <c:symbol val="none"/>
          </c:marker>
          <c:cat>
            <c:numRef>
              <c:f>曜日別リターン!$A$26:$A$1744</c:f>
              <c:numCache>
                <c:formatCode>m/d/yyyy</c:formatCode>
                <c:ptCount val="1719"/>
                <c:pt idx="0">
                  <c:v>43116</c:v>
                </c:pt>
                <c:pt idx="1">
                  <c:v>43115</c:v>
                </c:pt>
                <c:pt idx="2">
                  <c:v>43112</c:v>
                </c:pt>
                <c:pt idx="3">
                  <c:v>43111</c:v>
                </c:pt>
                <c:pt idx="4">
                  <c:v>43110</c:v>
                </c:pt>
                <c:pt idx="5">
                  <c:v>43109</c:v>
                </c:pt>
                <c:pt idx="6">
                  <c:v>43105</c:v>
                </c:pt>
                <c:pt idx="7">
                  <c:v>43104</c:v>
                </c:pt>
                <c:pt idx="8">
                  <c:v>43098</c:v>
                </c:pt>
                <c:pt idx="9">
                  <c:v>43097</c:v>
                </c:pt>
                <c:pt idx="10">
                  <c:v>43096</c:v>
                </c:pt>
                <c:pt idx="11">
                  <c:v>43095</c:v>
                </c:pt>
                <c:pt idx="12">
                  <c:v>43094</c:v>
                </c:pt>
                <c:pt idx="13">
                  <c:v>43091</c:v>
                </c:pt>
                <c:pt idx="14">
                  <c:v>43090</c:v>
                </c:pt>
                <c:pt idx="15">
                  <c:v>43089</c:v>
                </c:pt>
                <c:pt idx="16">
                  <c:v>43088</c:v>
                </c:pt>
                <c:pt idx="17">
                  <c:v>43087</c:v>
                </c:pt>
                <c:pt idx="18">
                  <c:v>43084</c:v>
                </c:pt>
                <c:pt idx="19">
                  <c:v>43083</c:v>
                </c:pt>
                <c:pt idx="20">
                  <c:v>43082</c:v>
                </c:pt>
                <c:pt idx="21">
                  <c:v>43081</c:v>
                </c:pt>
                <c:pt idx="22">
                  <c:v>43080</c:v>
                </c:pt>
                <c:pt idx="23">
                  <c:v>43077</c:v>
                </c:pt>
                <c:pt idx="24">
                  <c:v>43076</c:v>
                </c:pt>
                <c:pt idx="25">
                  <c:v>43075</c:v>
                </c:pt>
                <c:pt idx="26">
                  <c:v>43074</c:v>
                </c:pt>
                <c:pt idx="27">
                  <c:v>43073</c:v>
                </c:pt>
                <c:pt idx="28">
                  <c:v>43070</c:v>
                </c:pt>
                <c:pt idx="29">
                  <c:v>43069</c:v>
                </c:pt>
                <c:pt idx="30">
                  <c:v>43068</c:v>
                </c:pt>
                <c:pt idx="31">
                  <c:v>43067</c:v>
                </c:pt>
                <c:pt idx="32">
                  <c:v>43066</c:v>
                </c:pt>
                <c:pt idx="33">
                  <c:v>43063</c:v>
                </c:pt>
                <c:pt idx="34">
                  <c:v>43061</c:v>
                </c:pt>
                <c:pt idx="35">
                  <c:v>43060</c:v>
                </c:pt>
                <c:pt idx="36">
                  <c:v>43059</c:v>
                </c:pt>
                <c:pt idx="37">
                  <c:v>43056</c:v>
                </c:pt>
                <c:pt idx="38">
                  <c:v>43055</c:v>
                </c:pt>
                <c:pt idx="39">
                  <c:v>43054</c:v>
                </c:pt>
                <c:pt idx="40">
                  <c:v>43053</c:v>
                </c:pt>
                <c:pt idx="41">
                  <c:v>43052</c:v>
                </c:pt>
                <c:pt idx="42">
                  <c:v>43049</c:v>
                </c:pt>
                <c:pt idx="43">
                  <c:v>43048</c:v>
                </c:pt>
                <c:pt idx="44">
                  <c:v>43047</c:v>
                </c:pt>
                <c:pt idx="45">
                  <c:v>43046</c:v>
                </c:pt>
                <c:pt idx="46">
                  <c:v>43045</c:v>
                </c:pt>
                <c:pt idx="47">
                  <c:v>43041</c:v>
                </c:pt>
                <c:pt idx="48">
                  <c:v>43040</c:v>
                </c:pt>
                <c:pt idx="49">
                  <c:v>43039</c:v>
                </c:pt>
                <c:pt idx="50">
                  <c:v>43038</c:v>
                </c:pt>
                <c:pt idx="51">
                  <c:v>43035</c:v>
                </c:pt>
                <c:pt idx="52">
                  <c:v>43034</c:v>
                </c:pt>
                <c:pt idx="53">
                  <c:v>43033</c:v>
                </c:pt>
                <c:pt idx="54">
                  <c:v>43032</c:v>
                </c:pt>
                <c:pt idx="55">
                  <c:v>43031</c:v>
                </c:pt>
                <c:pt idx="56">
                  <c:v>43028</c:v>
                </c:pt>
                <c:pt idx="57">
                  <c:v>43027</c:v>
                </c:pt>
                <c:pt idx="58">
                  <c:v>43026</c:v>
                </c:pt>
                <c:pt idx="59">
                  <c:v>43025</c:v>
                </c:pt>
                <c:pt idx="60">
                  <c:v>43024</c:v>
                </c:pt>
                <c:pt idx="61">
                  <c:v>43021</c:v>
                </c:pt>
                <c:pt idx="62">
                  <c:v>43020</c:v>
                </c:pt>
                <c:pt idx="63">
                  <c:v>43019</c:v>
                </c:pt>
                <c:pt idx="64">
                  <c:v>43018</c:v>
                </c:pt>
                <c:pt idx="65">
                  <c:v>43014</c:v>
                </c:pt>
                <c:pt idx="66">
                  <c:v>43013</c:v>
                </c:pt>
                <c:pt idx="67">
                  <c:v>43012</c:v>
                </c:pt>
                <c:pt idx="68">
                  <c:v>43011</c:v>
                </c:pt>
                <c:pt idx="69">
                  <c:v>43010</c:v>
                </c:pt>
                <c:pt idx="70">
                  <c:v>43007</c:v>
                </c:pt>
                <c:pt idx="71">
                  <c:v>43006</c:v>
                </c:pt>
                <c:pt idx="72">
                  <c:v>43005</c:v>
                </c:pt>
                <c:pt idx="73">
                  <c:v>43004</c:v>
                </c:pt>
                <c:pt idx="74">
                  <c:v>43003</c:v>
                </c:pt>
                <c:pt idx="75">
                  <c:v>43000</c:v>
                </c:pt>
                <c:pt idx="76">
                  <c:v>42999</c:v>
                </c:pt>
                <c:pt idx="77">
                  <c:v>42998</c:v>
                </c:pt>
                <c:pt idx="78">
                  <c:v>42997</c:v>
                </c:pt>
                <c:pt idx="79">
                  <c:v>42993</c:v>
                </c:pt>
                <c:pt idx="80">
                  <c:v>42992</c:v>
                </c:pt>
                <c:pt idx="81">
                  <c:v>42991</c:v>
                </c:pt>
                <c:pt idx="82">
                  <c:v>42990</c:v>
                </c:pt>
                <c:pt idx="83">
                  <c:v>42989</c:v>
                </c:pt>
                <c:pt idx="84">
                  <c:v>42986</c:v>
                </c:pt>
                <c:pt idx="85">
                  <c:v>42985</c:v>
                </c:pt>
                <c:pt idx="86">
                  <c:v>42984</c:v>
                </c:pt>
                <c:pt idx="87">
                  <c:v>42983</c:v>
                </c:pt>
                <c:pt idx="88">
                  <c:v>42982</c:v>
                </c:pt>
                <c:pt idx="89">
                  <c:v>42979</c:v>
                </c:pt>
                <c:pt idx="90">
                  <c:v>42978</c:v>
                </c:pt>
                <c:pt idx="91">
                  <c:v>42977</c:v>
                </c:pt>
                <c:pt idx="92">
                  <c:v>42976</c:v>
                </c:pt>
                <c:pt idx="93">
                  <c:v>42975</c:v>
                </c:pt>
                <c:pt idx="94">
                  <c:v>42972</c:v>
                </c:pt>
                <c:pt idx="95">
                  <c:v>42971</c:v>
                </c:pt>
                <c:pt idx="96">
                  <c:v>42970</c:v>
                </c:pt>
                <c:pt idx="97">
                  <c:v>42969</c:v>
                </c:pt>
                <c:pt idx="98">
                  <c:v>42968</c:v>
                </c:pt>
                <c:pt idx="99">
                  <c:v>42965</c:v>
                </c:pt>
                <c:pt idx="100">
                  <c:v>42964</c:v>
                </c:pt>
                <c:pt idx="101">
                  <c:v>42963</c:v>
                </c:pt>
                <c:pt idx="102">
                  <c:v>42962</c:v>
                </c:pt>
                <c:pt idx="103">
                  <c:v>42961</c:v>
                </c:pt>
                <c:pt idx="104">
                  <c:v>42957</c:v>
                </c:pt>
                <c:pt idx="105">
                  <c:v>42956</c:v>
                </c:pt>
                <c:pt idx="106">
                  <c:v>42955</c:v>
                </c:pt>
                <c:pt idx="107">
                  <c:v>42954</c:v>
                </c:pt>
                <c:pt idx="108">
                  <c:v>42951</c:v>
                </c:pt>
                <c:pt idx="109">
                  <c:v>42950</c:v>
                </c:pt>
                <c:pt idx="110">
                  <c:v>42949</c:v>
                </c:pt>
                <c:pt idx="111">
                  <c:v>42948</c:v>
                </c:pt>
                <c:pt idx="112">
                  <c:v>42947</c:v>
                </c:pt>
                <c:pt idx="113">
                  <c:v>42944</c:v>
                </c:pt>
                <c:pt idx="114">
                  <c:v>42943</c:v>
                </c:pt>
                <c:pt idx="115">
                  <c:v>42942</c:v>
                </c:pt>
                <c:pt idx="116">
                  <c:v>42941</c:v>
                </c:pt>
                <c:pt idx="117">
                  <c:v>42940</c:v>
                </c:pt>
                <c:pt idx="118">
                  <c:v>42937</c:v>
                </c:pt>
                <c:pt idx="119">
                  <c:v>42936</c:v>
                </c:pt>
                <c:pt idx="120">
                  <c:v>42935</c:v>
                </c:pt>
                <c:pt idx="121">
                  <c:v>42934</c:v>
                </c:pt>
                <c:pt idx="122">
                  <c:v>42930</c:v>
                </c:pt>
                <c:pt idx="123">
                  <c:v>42929</c:v>
                </c:pt>
                <c:pt idx="124">
                  <c:v>42928</c:v>
                </c:pt>
                <c:pt idx="125">
                  <c:v>42927</c:v>
                </c:pt>
                <c:pt idx="126">
                  <c:v>42926</c:v>
                </c:pt>
                <c:pt idx="127">
                  <c:v>42923</c:v>
                </c:pt>
                <c:pt idx="128">
                  <c:v>42922</c:v>
                </c:pt>
                <c:pt idx="129">
                  <c:v>42921</c:v>
                </c:pt>
                <c:pt idx="130">
                  <c:v>42920</c:v>
                </c:pt>
                <c:pt idx="131">
                  <c:v>42919</c:v>
                </c:pt>
                <c:pt idx="132">
                  <c:v>42916</c:v>
                </c:pt>
                <c:pt idx="133">
                  <c:v>42915</c:v>
                </c:pt>
                <c:pt idx="134">
                  <c:v>42914</c:v>
                </c:pt>
                <c:pt idx="135">
                  <c:v>42913</c:v>
                </c:pt>
                <c:pt idx="136">
                  <c:v>42912</c:v>
                </c:pt>
                <c:pt idx="137">
                  <c:v>42909</c:v>
                </c:pt>
                <c:pt idx="138">
                  <c:v>42908</c:v>
                </c:pt>
                <c:pt idx="139">
                  <c:v>42907</c:v>
                </c:pt>
                <c:pt idx="140">
                  <c:v>42906</c:v>
                </c:pt>
                <c:pt idx="141">
                  <c:v>42905</c:v>
                </c:pt>
                <c:pt idx="142">
                  <c:v>42902</c:v>
                </c:pt>
                <c:pt idx="143">
                  <c:v>42901</c:v>
                </c:pt>
                <c:pt idx="144">
                  <c:v>42900</c:v>
                </c:pt>
                <c:pt idx="145">
                  <c:v>42899</c:v>
                </c:pt>
                <c:pt idx="146">
                  <c:v>42898</c:v>
                </c:pt>
                <c:pt idx="147">
                  <c:v>42895</c:v>
                </c:pt>
                <c:pt idx="148">
                  <c:v>42894</c:v>
                </c:pt>
                <c:pt idx="149">
                  <c:v>42893</c:v>
                </c:pt>
                <c:pt idx="150">
                  <c:v>42892</c:v>
                </c:pt>
                <c:pt idx="151">
                  <c:v>42891</c:v>
                </c:pt>
                <c:pt idx="152">
                  <c:v>42888</c:v>
                </c:pt>
                <c:pt idx="153">
                  <c:v>42887</c:v>
                </c:pt>
                <c:pt idx="154">
                  <c:v>42886</c:v>
                </c:pt>
                <c:pt idx="155">
                  <c:v>42885</c:v>
                </c:pt>
                <c:pt idx="156">
                  <c:v>42884</c:v>
                </c:pt>
                <c:pt idx="157">
                  <c:v>42881</c:v>
                </c:pt>
                <c:pt idx="158">
                  <c:v>42880</c:v>
                </c:pt>
                <c:pt idx="159">
                  <c:v>42879</c:v>
                </c:pt>
                <c:pt idx="160">
                  <c:v>42878</c:v>
                </c:pt>
                <c:pt idx="161">
                  <c:v>42877</c:v>
                </c:pt>
                <c:pt idx="162">
                  <c:v>42874</c:v>
                </c:pt>
                <c:pt idx="163">
                  <c:v>42873</c:v>
                </c:pt>
                <c:pt idx="164">
                  <c:v>42872</c:v>
                </c:pt>
                <c:pt idx="165">
                  <c:v>42871</c:v>
                </c:pt>
                <c:pt idx="166">
                  <c:v>42870</c:v>
                </c:pt>
                <c:pt idx="167">
                  <c:v>42867</c:v>
                </c:pt>
                <c:pt idx="168">
                  <c:v>42866</c:v>
                </c:pt>
                <c:pt idx="169">
                  <c:v>42865</c:v>
                </c:pt>
                <c:pt idx="170">
                  <c:v>42864</c:v>
                </c:pt>
                <c:pt idx="171">
                  <c:v>42863</c:v>
                </c:pt>
                <c:pt idx="172">
                  <c:v>42857</c:v>
                </c:pt>
                <c:pt idx="173">
                  <c:v>42856</c:v>
                </c:pt>
                <c:pt idx="174">
                  <c:v>42853</c:v>
                </c:pt>
                <c:pt idx="175">
                  <c:v>42852</c:v>
                </c:pt>
                <c:pt idx="176">
                  <c:v>42851</c:v>
                </c:pt>
                <c:pt idx="177">
                  <c:v>42850</c:v>
                </c:pt>
                <c:pt idx="178">
                  <c:v>42849</c:v>
                </c:pt>
                <c:pt idx="179">
                  <c:v>42846</c:v>
                </c:pt>
                <c:pt idx="180">
                  <c:v>42845</c:v>
                </c:pt>
                <c:pt idx="181">
                  <c:v>42844</c:v>
                </c:pt>
                <c:pt idx="182">
                  <c:v>42843</c:v>
                </c:pt>
                <c:pt idx="183">
                  <c:v>42842</c:v>
                </c:pt>
                <c:pt idx="184">
                  <c:v>42839</c:v>
                </c:pt>
                <c:pt idx="185">
                  <c:v>42838</c:v>
                </c:pt>
                <c:pt idx="186">
                  <c:v>42837</c:v>
                </c:pt>
                <c:pt idx="187">
                  <c:v>42836</c:v>
                </c:pt>
                <c:pt idx="188">
                  <c:v>42835</c:v>
                </c:pt>
                <c:pt idx="189">
                  <c:v>42832</c:v>
                </c:pt>
                <c:pt idx="190">
                  <c:v>42831</c:v>
                </c:pt>
                <c:pt idx="191">
                  <c:v>42830</c:v>
                </c:pt>
                <c:pt idx="192">
                  <c:v>42829</c:v>
                </c:pt>
                <c:pt idx="193">
                  <c:v>42828</c:v>
                </c:pt>
                <c:pt idx="194">
                  <c:v>42825</c:v>
                </c:pt>
                <c:pt idx="195">
                  <c:v>42824</c:v>
                </c:pt>
                <c:pt idx="196">
                  <c:v>42823</c:v>
                </c:pt>
                <c:pt idx="197">
                  <c:v>42822</c:v>
                </c:pt>
                <c:pt idx="198">
                  <c:v>42821</c:v>
                </c:pt>
                <c:pt idx="199">
                  <c:v>42818</c:v>
                </c:pt>
                <c:pt idx="200">
                  <c:v>42817</c:v>
                </c:pt>
                <c:pt idx="201">
                  <c:v>42816</c:v>
                </c:pt>
                <c:pt idx="202">
                  <c:v>42815</c:v>
                </c:pt>
                <c:pt idx="203">
                  <c:v>42811</c:v>
                </c:pt>
                <c:pt idx="204">
                  <c:v>42810</c:v>
                </c:pt>
                <c:pt idx="205">
                  <c:v>42809</c:v>
                </c:pt>
                <c:pt idx="206">
                  <c:v>42808</c:v>
                </c:pt>
                <c:pt idx="207">
                  <c:v>42807</c:v>
                </c:pt>
                <c:pt idx="208">
                  <c:v>42804</c:v>
                </c:pt>
                <c:pt idx="209">
                  <c:v>42803</c:v>
                </c:pt>
                <c:pt idx="210">
                  <c:v>42802</c:v>
                </c:pt>
                <c:pt idx="211">
                  <c:v>42801</c:v>
                </c:pt>
                <c:pt idx="212">
                  <c:v>42800</c:v>
                </c:pt>
                <c:pt idx="213">
                  <c:v>42797</c:v>
                </c:pt>
                <c:pt idx="214">
                  <c:v>42796</c:v>
                </c:pt>
                <c:pt idx="215">
                  <c:v>42795</c:v>
                </c:pt>
                <c:pt idx="216">
                  <c:v>42794</c:v>
                </c:pt>
                <c:pt idx="217">
                  <c:v>42793</c:v>
                </c:pt>
                <c:pt idx="218">
                  <c:v>42790</c:v>
                </c:pt>
                <c:pt idx="219">
                  <c:v>42789</c:v>
                </c:pt>
                <c:pt idx="220">
                  <c:v>42788</c:v>
                </c:pt>
                <c:pt idx="221">
                  <c:v>42787</c:v>
                </c:pt>
                <c:pt idx="222">
                  <c:v>42786</c:v>
                </c:pt>
                <c:pt idx="223">
                  <c:v>42783</c:v>
                </c:pt>
                <c:pt idx="224">
                  <c:v>42782</c:v>
                </c:pt>
                <c:pt idx="225">
                  <c:v>42781</c:v>
                </c:pt>
                <c:pt idx="226">
                  <c:v>42780</c:v>
                </c:pt>
                <c:pt idx="227">
                  <c:v>42779</c:v>
                </c:pt>
                <c:pt idx="228">
                  <c:v>42776</c:v>
                </c:pt>
                <c:pt idx="229">
                  <c:v>42775</c:v>
                </c:pt>
                <c:pt idx="230">
                  <c:v>42774</c:v>
                </c:pt>
                <c:pt idx="231">
                  <c:v>42773</c:v>
                </c:pt>
                <c:pt idx="232">
                  <c:v>42772</c:v>
                </c:pt>
                <c:pt idx="233">
                  <c:v>42769</c:v>
                </c:pt>
                <c:pt idx="234">
                  <c:v>42768</c:v>
                </c:pt>
                <c:pt idx="235">
                  <c:v>42767</c:v>
                </c:pt>
                <c:pt idx="236">
                  <c:v>42766</c:v>
                </c:pt>
                <c:pt idx="237">
                  <c:v>42765</c:v>
                </c:pt>
                <c:pt idx="238">
                  <c:v>42762</c:v>
                </c:pt>
                <c:pt idx="239">
                  <c:v>42761</c:v>
                </c:pt>
                <c:pt idx="240">
                  <c:v>42760</c:v>
                </c:pt>
                <c:pt idx="241">
                  <c:v>42759</c:v>
                </c:pt>
                <c:pt idx="242">
                  <c:v>42758</c:v>
                </c:pt>
                <c:pt idx="243">
                  <c:v>42755</c:v>
                </c:pt>
                <c:pt idx="244">
                  <c:v>42754</c:v>
                </c:pt>
                <c:pt idx="245">
                  <c:v>42753</c:v>
                </c:pt>
                <c:pt idx="246">
                  <c:v>42752</c:v>
                </c:pt>
                <c:pt idx="247">
                  <c:v>42751</c:v>
                </c:pt>
                <c:pt idx="248">
                  <c:v>42748</c:v>
                </c:pt>
                <c:pt idx="249">
                  <c:v>42747</c:v>
                </c:pt>
                <c:pt idx="250">
                  <c:v>42746</c:v>
                </c:pt>
                <c:pt idx="251">
                  <c:v>42745</c:v>
                </c:pt>
                <c:pt idx="252">
                  <c:v>42741</c:v>
                </c:pt>
                <c:pt idx="253">
                  <c:v>42740</c:v>
                </c:pt>
                <c:pt idx="254">
                  <c:v>42739</c:v>
                </c:pt>
                <c:pt idx="255">
                  <c:v>42734</c:v>
                </c:pt>
                <c:pt idx="256">
                  <c:v>42733</c:v>
                </c:pt>
                <c:pt idx="257">
                  <c:v>42732</c:v>
                </c:pt>
                <c:pt idx="258">
                  <c:v>42731</c:v>
                </c:pt>
                <c:pt idx="259">
                  <c:v>42730</c:v>
                </c:pt>
                <c:pt idx="260">
                  <c:v>42726</c:v>
                </c:pt>
                <c:pt idx="261">
                  <c:v>42725</c:v>
                </c:pt>
                <c:pt idx="262">
                  <c:v>42724</c:v>
                </c:pt>
                <c:pt idx="263">
                  <c:v>42723</c:v>
                </c:pt>
                <c:pt idx="264">
                  <c:v>42720</c:v>
                </c:pt>
                <c:pt idx="265">
                  <c:v>42719</c:v>
                </c:pt>
                <c:pt idx="266">
                  <c:v>42718</c:v>
                </c:pt>
                <c:pt idx="267">
                  <c:v>42717</c:v>
                </c:pt>
                <c:pt idx="268">
                  <c:v>42716</c:v>
                </c:pt>
                <c:pt idx="269">
                  <c:v>42713</c:v>
                </c:pt>
                <c:pt idx="270">
                  <c:v>42712</c:v>
                </c:pt>
                <c:pt idx="271">
                  <c:v>42711</c:v>
                </c:pt>
                <c:pt idx="272">
                  <c:v>42710</c:v>
                </c:pt>
                <c:pt idx="273">
                  <c:v>42709</c:v>
                </c:pt>
                <c:pt idx="274">
                  <c:v>42706</c:v>
                </c:pt>
                <c:pt idx="275">
                  <c:v>42705</c:v>
                </c:pt>
                <c:pt idx="276">
                  <c:v>42704</c:v>
                </c:pt>
                <c:pt idx="277">
                  <c:v>42703</c:v>
                </c:pt>
                <c:pt idx="278">
                  <c:v>42702</c:v>
                </c:pt>
                <c:pt idx="279">
                  <c:v>42699</c:v>
                </c:pt>
                <c:pt idx="280">
                  <c:v>42698</c:v>
                </c:pt>
                <c:pt idx="281">
                  <c:v>42696</c:v>
                </c:pt>
                <c:pt idx="282">
                  <c:v>42695</c:v>
                </c:pt>
                <c:pt idx="283">
                  <c:v>42692</c:v>
                </c:pt>
                <c:pt idx="284">
                  <c:v>42691</c:v>
                </c:pt>
                <c:pt idx="285">
                  <c:v>42690</c:v>
                </c:pt>
                <c:pt idx="286">
                  <c:v>42689</c:v>
                </c:pt>
                <c:pt idx="287">
                  <c:v>42688</c:v>
                </c:pt>
                <c:pt idx="288">
                  <c:v>42685</c:v>
                </c:pt>
                <c:pt idx="289">
                  <c:v>42684</c:v>
                </c:pt>
                <c:pt idx="290">
                  <c:v>42683</c:v>
                </c:pt>
                <c:pt idx="291">
                  <c:v>42682</c:v>
                </c:pt>
                <c:pt idx="292">
                  <c:v>42681</c:v>
                </c:pt>
                <c:pt idx="293">
                  <c:v>42678</c:v>
                </c:pt>
                <c:pt idx="294">
                  <c:v>42676</c:v>
                </c:pt>
                <c:pt idx="295">
                  <c:v>42675</c:v>
                </c:pt>
                <c:pt idx="296">
                  <c:v>42674</c:v>
                </c:pt>
                <c:pt idx="297">
                  <c:v>42671</c:v>
                </c:pt>
                <c:pt idx="298">
                  <c:v>42670</c:v>
                </c:pt>
                <c:pt idx="299">
                  <c:v>42669</c:v>
                </c:pt>
                <c:pt idx="300">
                  <c:v>42668</c:v>
                </c:pt>
                <c:pt idx="301">
                  <c:v>42667</c:v>
                </c:pt>
                <c:pt idx="302">
                  <c:v>42664</c:v>
                </c:pt>
                <c:pt idx="303">
                  <c:v>42663</c:v>
                </c:pt>
                <c:pt idx="304">
                  <c:v>42662</c:v>
                </c:pt>
                <c:pt idx="305">
                  <c:v>42661</c:v>
                </c:pt>
                <c:pt idx="306">
                  <c:v>42660</c:v>
                </c:pt>
                <c:pt idx="307">
                  <c:v>42657</c:v>
                </c:pt>
                <c:pt idx="308">
                  <c:v>42656</c:v>
                </c:pt>
                <c:pt idx="309">
                  <c:v>42655</c:v>
                </c:pt>
                <c:pt idx="310">
                  <c:v>42654</c:v>
                </c:pt>
                <c:pt idx="311">
                  <c:v>42650</c:v>
                </c:pt>
                <c:pt idx="312">
                  <c:v>42649</c:v>
                </c:pt>
                <c:pt idx="313">
                  <c:v>42648</c:v>
                </c:pt>
                <c:pt idx="314">
                  <c:v>42647</c:v>
                </c:pt>
                <c:pt idx="315">
                  <c:v>42646</c:v>
                </c:pt>
                <c:pt idx="316">
                  <c:v>42643</c:v>
                </c:pt>
                <c:pt idx="317">
                  <c:v>42642</c:v>
                </c:pt>
                <c:pt idx="318">
                  <c:v>42641</c:v>
                </c:pt>
                <c:pt idx="319">
                  <c:v>42640</c:v>
                </c:pt>
                <c:pt idx="320">
                  <c:v>42639</c:v>
                </c:pt>
                <c:pt idx="321">
                  <c:v>42636</c:v>
                </c:pt>
                <c:pt idx="322">
                  <c:v>42634</c:v>
                </c:pt>
                <c:pt idx="323">
                  <c:v>42633</c:v>
                </c:pt>
                <c:pt idx="324">
                  <c:v>42629</c:v>
                </c:pt>
                <c:pt idx="325">
                  <c:v>42628</c:v>
                </c:pt>
                <c:pt idx="326">
                  <c:v>42627</c:v>
                </c:pt>
                <c:pt idx="327">
                  <c:v>42626</c:v>
                </c:pt>
                <c:pt idx="328">
                  <c:v>42625</c:v>
                </c:pt>
                <c:pt idx="329">
                  <c:v>42622</c:v>
                </c:pt>
                <c:pt idx="330">
                  <c:v>42621</c:v>
                </c:pt>
                <c:pt idx="331">
                  <c:v>42620</c:v>
                </c:pt>
                <c:pt idx="332">
                  <c:v>42619</c:v>
                </c:pt>
                <c:pt idx="333">
                  <c:v>42618</c:v>
                </c:pt>
                <c:pt idx="334">
                  <c:v>42615</c:v>
                </c:pt>
                <c:pt idx="335">
                  <c:v>42614</c:v>
                </c:pt>
                <c:pt idx="336">
                  <c:v>42613</c:v>
                </c:pt>
                <c:pt idx="337">
                  <c:v>42612</c:v>
                </c:pt>
                <c:pt idx="338">
                  <c:v>42611</c:v>
                </c:pt>
                <c:pt idx="339">
                  <c:v>42608</c:v>
                </c:pt>
                <c:pt idx="340">
                  <c:v>42607</c:v>
                </c:pt>
                <c:pt idx="341">
                  <c:v>42606</c:v>
                </c:pt>
                <c:pt idx="342">
                  <c:v>42605</c:v>
                </c:pt>
                <c:pt idx="343">
                  <c:v>42604</c:v>
                </c:pt>
                <c:pt idx="344">
                  <c:v>42601</c:v>
                </c:pt>
                <c:pt idx="345">
                  <c:v>42600</c:v>
                </c:pt>
                <c:pt idx="346">
                  <c:v>42599</c:v>
                </c:pt>
                <c:pt idx="347">
                  <c:v>42598</c:v>
                </c:pt>
                <c:pt idx="348">
                  <c:v>42597</c:v>
                </c:pt>
                <c:pt idx="349">
                  <c:v>42594</c:v>
                </c:pt>
                <c:pt idx="350">
                  <c:v>42592</c:v>
                </c:pt>
                <c:pt idx="351">
                  <c:v>42591</c:v>
                </c:pt>
                <c:pt idx="352">
                  <c:v>42590</c:v>
                </c:pt>
                <c:pt idx="353">
                  <c:v>42587</c:v>
                </c:pt>
                <c:pt idx="354">
                  <c:v>42586</c:v>
                </c:pt>
                <c:pt idx="355">
                  <c:v>42585</c:v>
                </c:pt>
                <c:pt idx="356">
                  <c:v>42584</c:v>
                </c:pt>
                <c:pt idx="357">
                  <c:v>42583</c:v>
                </c:pt>
                <c:pt idx="358">
                  <c:v>42580</c:v>
                </c:pt>
                <c:pt idx="359">
                  <c:v>42579</c:v>
                </c:pt>
                <c:pt idx="360">
                  <c:v>42578</c:v>
                </c:pt>
                <c:pt idx="361">
                  <c:v>42577</c:v>
                </c:pt>
                <c:pt idx="362">
                  <c:v>42576</c:v>
                </c:pt>
                <c:pt idx="363">
                  <c:v>42573</c:v>
                </c:pt>
                <c:pt idx="364">
                  <c:v>42572</c:v>
                </c:pt>
                <c:pt idx="365">
                  <c:v>42571</c:v>
                </c:pt>
                <c:pt idx="366">
                  <c:v>42570</c:v>
                </c:pt>
                <c:pt idx="367">
                  <c:v>42566</c:v>
                </c:pt>
                <c:pt idx="368">
                  <c:v>42565</c:v>
                </c:pt>
                <c:pt idx="369">
                  <c:v>42564</c:v>
                </c:pt>
                <c:pt idx="370">
                  <c:v>42563</c:v>
                </c:pt>
                <c:pt idx="371">
                  <c:v>42562</c:v>
                </c:pt>
                <c:pt idx="372">
                  <c:v>42559</c:v>
                </c:pt>
                <c:pt idx="373">
                  <c:v>42558</c:v>
                </c:pt>
                <c:pt idx="374">
                  <c:v>42557</c:v>
                </c:pt>
                <c:pt idx="375">
                  <c:v>42556</c:v>
                </c:pt>
                <c:pt idx="376">
                  <c:v>42555</c:v>
                </c:pt>
                <c:pt idx="377">
                  <c:v>42552</c:v>
                </c:pt>
                <c:pt idx="378">
                  <c:v>42551</c:v>
                </c:pt>
                <c:pt idx="379">
                  <c:v>42550</c:v>
                </c:pt>
                <c:pt idx="380">
                  <c:v>42549</c:v>
                </c:pt>
                <c:pt idx="381">
                  <c:v>42548</c:v>
                </c:pt>
                <c:pt idx="382">
                  <c:v>42545</c:v>
                </c:pt>
                <c:pt idx="383">
                  <c:v>42544</c:v>
                </c:pt>
                <c:pt idx="384">
                  <c:v>42543</c:v>
                </c:pt>
                <c:pt idx="385">
                  <c:v>42542</c:v>
                </c:pt>
                <c:pt idx="386">
                  <c:v>42541</c:v>
                </c:pt>
                <c:pt idx="387">
                  <c:v>42538</c:v>
                </c:pt>
                <c:pt idx="388">
                  <c:v>42537</c:v>
                </c:pt>
                <c:pt idx="389">
                  <c:v>42536</c:v>
                </c:pt>
                <c:pt idx="390">
                  <c:v>42535</c:v>
                </c:pt>
                <c:pt idx="391">
                  <c:v>42534</c:v>
                </c:pt>
                <c:pt idx="392">
                  <c:v>42531</c:v>
                </c:pt>
                <c:pt idx="393">
                  <c:v>42530</c:v>
                </c:pt>
                <c:pt idx="394">
                  <c:v>42529</c:v>
                </c:pt>
                <c:pt idx="395">
                  <c:v>42528</c:v>
                </c:pt>
                <c:pt idx="396">
                  <c:v>42527</c:v>
                </c:pt>
                <c:pt idx="397">
                  <c:v>42524</c:v>
                </c:pt>
                <c:pt idx="398">
                  <c:v>42523</c:v>
                </c:pt>
                <c:pt idx="399">
                  <c:v>42522</c:v>
                </c:pt>
                <c:pt idx="400">
                  <c:v>42521</c:v>
                </c:pt>
                <c:pt idx="401">
                  <c:v>42520</c:v>
                </c:pt>
                <c:pt idx="402">
                  <c:v>42517</c:v>
                </c:pt>
                <c:pt idx="403">
                  <c:v>42516</c:v>
                </c:pt>
                <c:pt idx="404">
                  <c:v>42515</c:v>
                </c:pt>
                <c:pt idx="405">
                  <c:v>42514</c:v>
                </c:pt>
                <c:pt idx="406">
                  <c:v>42513</c:v>
                </c:pt>
                <c:pt idx="407">
                  <c:v>42510</c:v>
                </c:pt>
                <c:pt idx="408">
                  <c:v>42509</c:v>
                </c:pt>
                <c:pt idx="409">
                  <c:v>42508</c:v>
                </c:pt>
                <c:pt idx="410">
                  <c:v>42507</c:v>
                </c:pt>
                <c:pt idx="411">
                  <c:v>42506</c:v>
                </c:pt>
                <c:pt idx="412">
                  <c:v>42503</c:v>
                </c:pt>
                <c:pt idx="413">
                  <c:v>42502</c:v>
                </c:pt>
                <c:pt idx="414">
                  <c:v>42501</c:v>
                </c:pt>
                <c:pt idx="415">
                  <c:v>42500</c:v>
                </c:pt>
                <c:pt idx="416">
                  <c:v>42499</c:v>
                </c:pt>
                <c:pt idx="417">
                  <c:v>42496</c:v>
                </c:pt>
                <c:pt idx="418">
                  <c:v>42492</c:v>
                </c:pt>
                <c:pt idx="419">
                  <c:v>42488</c:v>
                </c:pt>
                <c:pt idx="420">
                  <c:v>42487</c:v>
                </c:pt>
                <c:pt idx="421">
                  <c:v>42486</c:v>
                </c:pt>
                <c:pt idx="422">
                  <c:v>42485</c:v>
                </c:pt>
                <c:pt idx="423">
                  <c:v>42482</c:v>
                </c:pt>
                <c:pt idx="424">
                  <c:v>42481</c:v>
                </c:pt>
                <c:pt idx="425">
                  <c:v>42480</c:v>
                </c:pt>
                <c:pt idx="426">
                  <c:v>42479</c:v>
                </c:pt>
                <c:pt idx="427">
                  <c:v>42478</c:v>
                </c:pt>
                <c:pt idx="428">
                  <c:v>42475</c:v>
                </c:pt>
                <c:pt idx="429">
                  <c:v>42474</c:v>
                </c:pt>
                <c:pt idx="430">
                  <c:v>42473</c:v>
                </c:pt>
                <c:pt idx="431">
                  <c:v>42472</c:v>
                </c:pt>
                <c:pt idx="432">
                  <c:v>42471</c:v>
                </c:pt>
                <c:pt idx="433">
                  <c:v>42468</c:v>
                </c:pt>
                <c:pt idx="434">
                  <c:v>42467</c:v>
                </c:pt>
                <c:pt idx="435">
                  <c:v>42466</c:v>
                </c:pt>
                <c:pt idx="436">
                  <c:v>42465</c:v>
                </c:pt>
                <c:pt idx="437">
                  <c:v>42464</c:v>
                </c:pt>
                <c:pt idx="438">
                  <c:v>42461</c:v>
                </c:pt>
                <c:pt idx="439">
                  <c:v>42460</c:v>
                </c:pt>
                <c:pt idx="440">
                  <c:v>42459</c:v>
                </c:pt>
                <c:pt idx="441">
                  <c:v>42458</c:v>
                </c:pt>
                <c:pt idx="442">
                  <c:v>42457</c:v>
                </c:pt>
                <c:pt idx="443">
                  <c:v>42454</c:v>
                </c:pt>
                <c:pt idx="444">
                  <c:v>42453</c:v>
                </c:pt>
                <c:pt idx="445">
                  <c:v>42452</c:v>
                </c:pt>
                <c:pt idx="446">
                  <c:v>42451</c:v>
                </c:pt>
                <c:pt idx="447">
                  <c:v>42447</c:v>
                </c:pt>
                <c:pt idx="448">
                  <c:v>42446</c:v>
                </c:pt>
                <c:pt idx="449">
                  <c:v>42445</c:v>
                </c:pt>
                <c:pt idx="450">
                  <c:v>42444</c:v>
                </c:pt>
                <c:pt idx="451">
                  <c:v>42443</c:v>
                </c:pt>
                <c:pt idx="452">
                  <c:v>42440</c:v>
                </c:pt>
                <c:pt idx="453">
                  <c:v>42439</c:v>
                </c:pt>
                <c:pt idx="454">
                  <c:v>42438</c:v>
                </c:pt>
                <c:pt idx="455">
                  <c:v>42437</c:v>
                </c:pt>
                <c:pt idx="456">
                  <c:v>42436</c:v>
                </c:pt>
                <c:pt idx="457">
                  <c:v>42433</c:v>
                </c:pt>
                <c:pt idx="458">
                  <c:v>42432</c:v>
                </c:pt>
                <c:pt idx="459">
                  <c:v>42431</c:v>
                </c:pt>
                <c:pt idx="460">
                  <c:v>42430</c:v>
                </c:pt>
                <c:pt idx="461">
                  <c:v>42429</c:v>
                </c:pt>
                <c:pt idx="462">
                  <c:v>42426</c:v>
                </c:pt>
                <c:pt idx="463">
                  <c:v>42425</c:v>
                </c:pt>
                <c:pt idx="464">
                  <c:v>42424</c:v>
                </c:pt>
                <c:pt idx="465">
                  <c:v>42423</c:v>
                </c:pt>
                <c:pt idx="466">
                  <c:v>42422</c:v>
                </c:pt>
                <c:pt idx="467">
                  <c:v>42419</c:v>
                </c:pt>
                <c:pt idx="468">
                  <c:v>42418</c:v>
                </c:pt>
                <c:pt idx="469">
                  <c:v>42417</c:v>
                </c:pt>
                <c:pt idx="470">
                  <c:v>42416</c:v>
                </c:pt>
                <c:pt idx="471">
                  <c:v>42415</c:v>
                </c:pt>
                <c:pt idx="472">
                  <c:v>42412</c:v>
                </c:pt>
                <c:pt idx="473">
                  <c:v>42410</c:v>
                </c:pt>
                <c:pt idx="474">
                  <c:v>42409</c:v>
                </c:pt>
                <c:pt idx="475">
                  <c:v>42408</c:v>
                </c:pt>
                <c:pt idx="476">
                  <c:v>42405</c:v>
                </c:pt>
                <c:pt idx="477">
                  <c:v>42404</c:v>
                </c:pt>
                <c:pt idx="478">
                  <c:v>42403</c:v>
                </c:pt>
                <c:pt idx="479">
                  <c:v>42402</c:v>
                </c:pt>
                <c:pt idx="480">
                  <c:v>42401</c:v>
                </c:pt>
                <c:pt idx="481">
                  <c:v>42398</c:v>
                </c:pt>
                <c:pt idx="482">
                  <c:v>42397</c:v>
                </c:pt>
                <c:pt idx="483">
                  <c:v>42396</c:v>
                </c:pt>
                <c:pt idx="484">
                  <c:v>42395</c:v>
                </c:pt>
                <c:pt idx="485">
                  <c:v>42394</c:v>
                </c:pt>
                <c:pt idx="486">
                  <c:v>42391</c:v>
                </c:pt>
                <c:pt idx="487">
                  <c:v>42390</c:v>
                </c:pt>
                <c:pt idx="488">
                  <c:v>42389</c:v>
                </c:pt>
                <c:pt idx="489">
                  <c:v>42388</c:v>
                </c:pt>
                <c:pt idx="490">
                  <c:v>42387</c:v>
                </c:pt>
                <c:pt idx="491">
                  <c:v>42384</c:v>
                </c:pt>
                <c:pt idx="492">
                  <c:v>42383</c:v>
                </c:pt>
                <c:pt idx="493">
                  <c:v>42382</c:v>
                </c:pt>
                <c:pt idx="494">
                  <c:v>42381</c:v>
                </c:pt>
                <c:pt idx="495">
                  <c:v>42377</c:v>
                </c:pt>
                <c:pt idx="496">
                  <c:v>42376</c:v>
                </c:pt>
                <c:pt idx="497">
                  <c:v>42375</c:v>
                </c:pt>
                <c:pt idx="498">
                  <c:v>42374</c:v>
                </c:pt>
                <c:pt idx="499">
                  <c:v>42373</c:v>
                </c:pt>
                <c:pt idx="500">
                  <c:v>42368</c:v>
                </c:pt>
                <c:pt idx="501">
                  <c:v>42367</c:v>
                </c:pt>
                <c:pt idx="502">
                  <c:v>42366</c:v>
                </c:pt>
                <c:pt idx="503">
                  <c:v>42363</c:v>
                </c:pt>
                <c:pt idx="504">
                  <c:v>42362</c:v>
                </c:pt>
                <c:pt idx="505">
                  <c:v>42360</c:v>
                </c:pt>
                <c:pt idx="506">
                  <c:v>42359</c:v>
                </c:pt>
                <c:pt idx="507">
                  <c:v>42356</c:v>
                </c:pt>
                <c:pt idx="508">
                  <c:v>42355</c:v>
                </c:pt>
                <c:pt idx="509">
                  <c:v>42354</c:v>
                </c:pt>
                <c:pt idx="510">
                  <c:v>42353</c:v>
                </c:pt>
                <c:pt idx="511">
                  <c:v>42352</c:v>
                </c:pt>
                <c:pt idx="512">
                  <c:v>42349</c:v>
                </c:pt>
                <c:pt idx="513">
                  <c:v>42348</c:v>
                </c:pt>
                <c:pt idx="514">
                  <c:v>42347</c:v>
                </c:pt>
                <c:pt idx="515">
                  <c:v>42346</c:v>
                </c:pt>
                <c:pt idx="516">
                  <c:v>42345</c:v>
                </c:pt>
                <c:pt idx="517">
                  <c:v>42342</c:v>
                </c:pt>
                <c:pt idx="518">
                  <c:v>42341</c:v>
                </c:pt>
                <c:pt idx="519">
                  <c:v>42340</c:v>
                </c:pt>
                <c:pt idx="520">
                  <c:v>42339</c:v>
                </c:pt>
                <c:pt idx="521">
                  <c:v>42338</c:v>
                </c:pt>
                <c:pt idx="522">
                  <c:v>42335</c:v>
                </c:pt>
                <c:pt idx="523">
                  <c:v>42334</c:v>
                </c:pt>
                <c:pt idx="524">
                  <c:v>42333</c:v>
                </c:pt>
                <c:pt idx="525">
                  <c:v>42332</c:v>
                </c:pt>
                <c:pt idx="526">
                  <c:v>42328</c:v>
                </c:pt>
                <c:pt idx="527">
                  <c:v>42327</c:v>
                </c:pt>
                <c:pt idx="528">
                  <c:v>42326</c:v>
                </c:pt>
                <c:pt idx="529">
                  <c:v>42325</c:v>
                </c:pt>
                <c:pt idx="530">
                  <c:v>42324</c:v>
                </c:pt>
                <c:pt idx="531">
                  <c:v>42321</c:v>
                </c:pt>
                <c:pt idx="532">
                  <c:v>42320</c:v>
                </c:pt>
                <c:pt idx="533">
                  <c:v>42319</c:v>
                </c:pt>
                <c:pt idx="534">
                  <c:v>42318</c:v>
                </c:pt>
                <c:pt idx="535">
                  <c:v>42317</c:v>
                </c:pt>
                <c:pt idx="536">
                  <c:v>42314</c:v>
                </c:pt>
                <c:pt idx="537">
                  <c:v>42313</c:v>
                </c:pt>
                <c:pt idx="538">
                  <c:v>42312</c:v>
                </c:pt>
                <c:pt idx="539">
                  <c:v>42310</c:v>
                </c:pt>
                <c:pt idx="540">
                  <c:v>42307</c:v>
                </c:pt>
                <c:pt idx="541">
                  <c:v>42306</c:v>
                </c:pt>
                <c:pt idx="542">
                  <c:v>42305</c:v>
                </c:pt>
                <c:pt idx="543">
                  <c:v>42304</c:v>
                </c:pt>
                <c:pt idx="544">
                  <c:v>42303</c:v>
                </c:pt>
                <c:pt idx="545">
                  <c:v>42300</c:v>
                </c:pt>
                <c:pt idx="546">
                  <c:v>42299</c:v>
                </c:pt>
                <c:pt idx="547">
                  <c:v>42298</c:v>
                </c:pt>
                <c:pt idx="548">
                  <c:v>42297</c:v>
                </c:pt>
                <c:pt idx="549">
                  <c:v>42296</c:v>
                </c:pt>
                <c:pt idx="550">
                  <c:v>42293</c:v>
                </c:pt>
                <c:pt idx="551">
                  <c:v>42292</c:v>
                </c:pt>
                <c:pt idx="552">
                  <c:v>42291</c:v>
                </c:pt>
                <c:pt idx="553">
                  <c:v>42290</c:v>
                </c:pt>
                <c:pt idx="554">
                  <c:v>42286</c:v>
                </c:pt>
                <c:pt idx="555">
                  <c:v>42285</c:v>
                </c:pt>
                <c:pt idx="556">
                  <c:v>42284</c:v>
                </c:pt>
                <c:pt idx="557">
                  <c:v>42283</c:v>
                </c:pt>
                <c:pt idx="558">
                  <c:v>42282</c:v>
                </c:pt>
                <c:pt idx="559">
                  <c:v>42279</c:v>
                </c:pt>
                <c:pt idx="560">
                  <c:v>42278</c:v>
                </c:pt>
                <c:pt idx="561">
                  <c:v>42277</c:v>
                </c:pt>
                <c:pt idx="562">
                  <c:v>42276</c:v>
                </c:pt>
                <c:pt idx="563">
                  <c:v>42275</c:v>
                </c:pt>
                <c:pt idx="564">
                  <c:v>42272</c:v>
                </c:pt>
                <c:pt idx="565">
                  <c:v>42271</c:v>
                </c:pt>
                <c:pt idx="566">
                  <c:v>42265</c:v>
                </c:pt>
                <c:pt idx="567">
                  <c:v>42264</c:v>
                </c:pt>
                <c:pt idx="568">
                  <c:v>42263</c:v>
                </c:pt>
                <c:pt idx="569">
                  <c:v>42262</c:v>
                </c:pt>
                <c:pt idx="570">
                  <c:v>42261</c:v>
                </c:pt>
                <c:pt idx="571">
                  <c:v>42258</c:v>
                </c:pt>
                <c:pt idx="572">
                  <c:v>42257</c:v>
                </c:pt>
                <c:pt idx="573">
                  <c:v>42256</c:v>
                </c:pt>
                <c:pt idx="574">
                  <c:v>42255</c:v>
                </c:pt>
                <c:pt idx="575">
                  <c:v>42254</c:v>
                </c:pt>
                <c:pt idx="576">
                  <c:v>42251</c:v>
                </c:pt>
                <c:pt idx="577">
                  <c:v>42250</c:v>
                </c:pt>
                <c:pt idx="578">
                  <c:v>42249</c:v>
                </c:pt>
                <c:pt idx="579">
                  <c:v>42248</c:v>
                </c:pt>
                <c:pt idx="580">
                  <c:v>42247</c:v>
                </c:pt>
                <c:pt idx="581">
                  <c:v>42244</c:v>
                </c:pt>
                <c:pt idx="582">
                  <c:v>42243</c:v>
                </c:pt>
                <c:pt idx="583">
                  <c:v>42242</c:v>
                </c:pt>
                <c:pt idx="584">
                  <c:v>42241</c:v>
                </c:pt>
                <c:pt idx="585">
                  <c:v>42240</c:v>
                </c:pt>
                <c:pt idx="586">
                  <c:v>42237</c:v>
                </c:pt>
                <c:pt idx="587">
                  <c:v>42236</c:v>
                </c:pt>
                <c:pt idx="588">
                  <c:v>42235</c:v>
                </c:pt>
                <c:pt idx="589">
                  <c:v>42234</c:v>
                </c:pt>
                <c:pt idx="590">
                  <c:v>42233</c:v>
                </c:pt>
                <c:pt idx="591">
                  <c:v>42230</c:v>
                </c:pt>
                <c:pt idx="592">
                  <c:v>42229</c:v>
                </c:pt>
                <c:pt idx="593">
                  <c:v>42228</c:v>
                </c:pt>
                <c:pt idx="594">
                  <c:v>42227</c:v>
                </c:pt>
                <c:pt idx="595">
                  <c:v>42226</c:v>
                </c:pt>
                <c:pt idx="596">
                  <c:v>42223</c:v>
                </c:pt>
                <c:pt idx="597">
                  <c:v>42222</c:v>
                </c:pt>
                <c:pt idx="598">
                  <c:v>42221</c:v>
                </c:pt>
                <c:pt idx="599">
                  <c:v>42220</c:v>
                </c:pt>
                <c:pt idx="600">
                  <c:v>42219</c:v>
                </c:pt>
                <c:pt idx="601">
                  <c:v>42216</c:v>
                </c:pt>
                <c:pt idx="602">
                  <c:v>42215</c:v>
                </c:pt>
                <c:pt idx="603">
                  <c:v>42214</c:v>
                </c:pt>
                <c:pt idx="604">
                  <c:v>42213</c:v>
                </c:pt>
                <c:pt idx="605">
                  <c:v>42212</c:v>
                </c:pt>
                <c:pt idx="606">
                  <c:v>42209</c:v>
                </c:pt>
                <c:pt idx="607">
                  <c:v>42208</c:v>
                </c:pt>
                <c:pt idx="608">
                  <c:v>42207</c:v>
                </c:pt>
                <c:pt idx="609">
                  <c:v>42206</c:v>
                </c:pt>
                <c:pt idx="610">
                  <c:v>42202</c:v>
                </c:pt>
                <c:pt idx="611">
                  <c:v>42201</c:v>
                </c:pt>
                <c:pt idx="612">
                  <c:v>42200</c:v>
                </c:pt>
                <c:pt idx="613">
                  <c:v>42199</c:v>
                </c:pt>
                <c:pt idx="614">
                  <c:v>42198</c:v>
                </c:pt>
                <c:pt idx="615">
                  <c:v>42195</c:v>
                </c:pt>
                <c:pt idx="616">
                  <c:v>42194</c:v>
                </c:pt>
                <c:pt idx="617">
                  <c:v>42193</c:v>
                </c:pt>
                <c:pt idx="618">
                  <c:v>42192</c:v>
                </c:pt>
                <c:pt idx="619">
                  <c:v>42191</c:v>
                </c:pt>
                <c:pt idx="620">
                  <c:v>42188</c:v>
                </c:pt>
                <c:pt idx="621">
                  <c:v>42187</c:v>
                </c:pt>
                <c:pt idx="622">
                  <c:v>42186</c:v>
                </c:pt>
                <c:pt idx="623">
                  <c:v>42185</c:v>
                </c:pt>
                <c:pt idx="624">
                  <c:v>42184</c:v>
                </c:pt>
                <c:pt idx="625">
                  <c:v>42181</c:v>
                </c:pt>
                <c:pt idx="626">
                  <c:v>42180</c:v>
                </c:pt>
                <c:pt idx="627">
                  <c:v>42179</c:v>
                </c:pt>
                <c:pt idx="628">
                  <c:v>42178</c:v>
                </c:pt>
                <c:pt idx="629">
                  <c:v>42177</c:v>
                </c:pt>
                <c:pt idx="630">
                  <c:v>42174</c:v>
                </c:pt>
                <c:pt idx="631">
                  <c:v>42173</c:v>
                </c:pt>
                <c:pt idx="632">
                  <c:v>42172</c:v>
                </c:pt>
                <c:pt idx="633">
                  <c:v>42171</c:v>
                </c:pt>
                <c:pt idx="634">
                  <c:v>42170</c:v>
                </c:pt>
                <c:pt idx="635">
                  <c:v>42167</c:v>
                </c:pt>
                <c:pt idx="636">
                  <c:v>42166</c:v>
                </c:pt>
                <c:pt idx="637">
                  <c:v>42165</c:v>
                </c:pt>
                <c:pt idx="638">
                  <c:v>42164</c:v>
                </c:pt>
                <c:pt idx="639">
                  <c:v>42163</c:v>
                </c:pt>
                <c:pt idx="640">
                  <c:v>42160</c:v>
                </c:pt>
                <c:pt idx="641">
                  <c:v>42159</c:v>
                </c:pt>
                <c:pt idx="642">
                  <c:v>42158</c:v>
                </c:pt>
                <c:pt idx="643">
                  <c:v>42157</c:v>
                </c:pt>
                <c:pt idx="644">
                  <c:v>42156</c:v>
                </c:pt>
                <c:pt idx="645">
                  <c:v>42153</c:v>
                </c:pt>
                <c:pt idx="646">
                  <c:v>42152</c:v>
                </c:pt>
                <c:pt idx="647">
                  <c:v>42151</c:v>
                </c:pt>
                <c:pt idx="648">
                  <c:v>42150</c:v>
                </c:pt>
                <c:pt idx="649">
                  <c:v>42149</c:v>
                </c:pt>
                <c:pt idx="650">
                  <c:v>42146</c:v>
                </c:pt>
                <c:pt idx="651">
                  <c:v>42145</c:v>
                </c:pt>
                <c:pt idx="652">
                  <c:v>42144</c:v>
                </c:pt>
                <c:pt idx="653">
                  <c:v>42143</c:v>
                </c:pt>
                <c:pt idx="654">
                  <c:v>42142</c:v>
                </c:pt>
                <c:pt idx="655">
                  <c:v>42139</c:v>
                </c:pt>
                <c:pt idx="656">
                  <c:v>42138</c:v>
                </c:pt>
                <c:pt idx="657">
                  <c:v>42137</c:v>
                </c:pt>
                <c:pt idx="658">
                  <c:v>42136</c:v>
                </c:pt>
                <c:pt idx="659">
                  <c:v>42135</c:v>
                </c:pt>
                <c:pt idx="660">
                  <c:v>42132</c:v>
                </c:pt>
                <c:pt idx="661">
                  <c:v>42131</c:v>
                </c:pt>
                <c:pt idx="662">
                  <c:v>42125</c:v>
                </c:pt>
                <c:pt idx="663">
                  <c:v>42124</c:v>
                </c:pt>
                <c:pt idx="664">
                  <c:v>42122</c:v>
                </c:pt>
                <c:pt idx="665">
                  <c:v>42121</c:v>
                </c:pt>
                <c:pt idx="666">
                  <c:v>42118</c:v>
                </c:pt>
                <c:pt idx="667">
                  <c:v>42117</c:v>
                </c:pt>
                <c:pt idx="668">
                  <c:v>42116</c:v>
                </c:pt>
                <c:pt idx="669">
                  <c:v>42115</c:v>
                </c:pt>
                <c:pt idx="670">
                  <c:v>42114</c:v>
                </c:pt>
                <c:pt idx="671">
                  <c:v>42111</c:v>
                </c:pt>
                <c:pt idx="672">
                  <c:v>42110</c:v>
                </c:pt>
                <c:pt idx="673">
                  <c:v>42109</c:v>
                </c:pt>
                <c:pt idx="674">
                  <c:v>42108</c:v>
                </c:pt>
                <c:pt idx="675">
                  <c:v>42107</c:v>
                </c:pt>
                <c:pt idx="676">
                  <c:v>42104</c:v>
                </c:pt>
                <c:pt idx="677">
                  <c:v>42103</c:v>
                </c:pt>
                <c:pt idx="678">
                  <c:v>42102</c:v>
                </c:pt>
                <c:pt idx="679">
                  <c:v>42101</c:v>
                </c:pt>
                <c:pt idx="680">
                  <c:v>42100</c:v>
                </c:pt>
                <c:pt idx="681">
                  <c:v>42097</c:v>
                </c:pt>
                <c:pt idx="682">
                  <c:v>42096</c:v>
                </c:pt>
                <c:pt idx="683">
                  <c:v>42095</c:v>
                </c:pt>
                <c:pt idx="684">
                  <c:v>42094</c:v>
                </c:pt>
                <c:pt idx="685">
                  <c:v>42093</c:v>
                </c:pt>
                <c:pt idx="686">
                  <c:v>42090</c:v>
                </c:pt>
                <c:pt idx="687">
                  <c:v>42089</c:v>
                </c:pt>
                <c:pt idx="688">
                  <c:v>42088</c:v>
                </c:pt>
                <c:pt idx="689">
                  <c:v>42087</c:v>
                </c:pt>
                <c:pt idx="690">
                  <c:v>42086</c:v>
                </c:pt>
                <c:pt idx="691">
                  <c:v>42083</c:v>
                </c:pt>
                <c:pt idx="692">
                  <c:v>42082</c:v>
                </c:pt>
                <c:pt idx="693">
                  <c:v>42081</c:v>
                </c:pt>
                <c:pt idx="694">
                  <c:v>42080</c:v>
                </c:pt>
                <c:pt idx="695">
                  <c:v>42079</c:v>
                </c:pt>
                <c:pt idx="696">
                  <c:v>42076</c:v>
                </c:pt>
                <c:pt idx="697">
                  <c:v>42075</c:v>
                </c:pt>
                <c:pt idx="698">
                  <c:v>42074</c:v>
                </c:pt>
                <c:pt idx="699">
                  <c:v>42073</c:v>
                </c:pt>
                <c:pt idx="700">
                  <c:v>42072</c:v>
                </c:pt>
                <c:pt idx="701">
                  <c:v>42069</c:v>
                </c:pt>
                <c:pt idx="702">
                  <c:v>42068</c:v>
                </c:pt>
                <c:pt idx="703">
                  <c:v>42067</c:v>
                </c:pt>
                <c:pt idx="704">
                  <c:v>42066</c:v>
                </c:pt>
                <c:pt idx="705">
                  <c:v>42065</c:v>
                </c:pt>
                <c:pt idx="706">
                  <c:v>42062</c:v>
                </c:pt>
                <c:pt idx="707">
                  <c:v>42061</c:v>
                </c:pt>
                <c:pt idx="708">
                  <c:v>42060</c:v>
                </c:pt>
                <c:pt idx="709">
                  <c:v>42059</c:v>
                </c:pt>
                <c:pt idx="710">
                  <c:v>42058</c:v>
                </c:pt>
                <c:pt idx="711">
                  <c:v>42055</c:v>
                </c:pt>
                <c:pt idx="712">
                  <c:v>42054</c:v>
                </c:pt>
                <c:pt idx="713">
                  <c:v>42053</c:v>
                </c:pt>
                <c:pt idx="714">
                  <c:v>42052</c:v>
                </c:pt>
                <c:pt idx="715">
                  <c:v>42051</c:v>
                </c:pt>
                <c:pt idx="716">
                  <c:v>42048</c:v>
                </c:pt>
                <c:pt idx="717">
                  <c:v>42047</c:v>
                </c:pt>
                <c:pt idx="718">
                  <c:v>42045</c:v>
                </c:pt>
                <c:pt idx="719">
                  <c:v>42044</c:v>
                </c:pt>
                <c:pt idx="720">
                  <c:v>42041</c:v>
                </c:pt>
                <c:pt idx="721">
                  <c:v>42040</c:v>
                </c:pt>
                <c:pt idx="722">
                  <c:v>42039</c:v>
                </c:pt>
                <c:pt idx="723">
                  <c:v>42038</c:v>
                </c:pt>
                <c:pt idx="724">
                  <c:v>42037</c:v>
                </c:pt>
                <c:pt idx="725">
                  <c:v>42034</c:v>
                </c:pt>
                <c:pt idx="726">
                  <c:v>42033</c:v>
                </c:pt>
                <c:pt idx="727">
                  <c:v>42032</c:v>
                </c:pt>
                <c:pt idx="728">
                  <c:v>42031</c:v>
                </c:pt>
                <c:pt idx="729">
                  <c:v>42030</c:v>
                </c:pt>
                <c:pt idx="730">
                  <c:v>42027</c:v>
                </c:pt>
                <c:pt idx="731">
                  <c:v>42026</c:v>
                </c:pt>
                <c:pt idx="732">
                  <c:v>42025</c:v>
                </c:pt>
                <c:pt idx="733">
                  <c:v>42024</c:v>
                </c:pt>
                <c:pt idx="734">
                  <c:v>42023</c:v>
                </c:pt>
                <c:pt idx="735">
                  <c:v>42020</c:v>
                </c:pt>
                <c:pt idx="736">
                  <c:v>42019</c:v>
                </c:pt>
                <c:pt idx="737">
                  <c:v>42018</c:v>
                </c:pt>
                <c:pt idx="738">
                  <c:v>42017</c:v>
                </c:pt>
                <c:pt idx="739">
                  <c:v>42013</c:v>
                </c:pt>
                <c:pt idx="740">
                  <c:v>42012</c:v>
                </c:pt>
                <c:pt idx="741">
                  <c:v>42011</c:v>
                </c:pt>
                <c:pt idx="742">
                  <c:v>42010</c:v>
                </c:pt>
                <c:pt idx="743">
                  <c:v>42009</c:v>
                </c:pt>
                <c:pt idx="744">
                  <c:v>42003</c:v>
                </c:pt>
                <c:pt idx="745">
                  <c:v>42002</c:v>
                </c:pt>
                <c:pt idx="746">
                  <c:v>41999</c:v>
                </c:pt>
                <c:pt idx="747">
                  <c:v>41998</c:v>
                </c:pt>
                <c:pt idx="748">
                  <c:v>41997</c:v>
                </c:pt>
                <c:pt idx="749">
                  <c:v>41995</c:v>
                </c:pt>
                <c:pt idx="750">
                  <c:v>41992</c:v>
                </c:pt>
                <c:pt idx="751">
                  <c:v>41991</c:v>
                </c:pt>
                <c:pt idx="752">
                  <c:v>41990</c:v>
                </c:pt>
                <c:pt idx="753">
                  <c:v>41989</c:v>
                </c:pt>
                <c:pt idx="754">
                  <c:v>41988</c:v>
                </c:pt>
                <c:pt idx="755">
                  <c:v>41985</c:v>
                </c:pt>
                <c:pt idx="756">
                  <c:v>41984</c:v>
                </c:pt>
                <c:pt idx="757">
                  <c:v>41983</c:v>
                </c:pt>
                <c:pt idx="758">
                  <c:v>41982</c:v>
                </c:pt>
                <c:pt idx="759">
                  <c:v>41981</c:v>
                </c:pt>
                <c:pt idx="760">
                  <c:v>41978</c:v>
                </c:pt>
                <c:pt idx="761">
                  <c:v>41977</c:v>
                </c:pt>
                <c:pt idx="762">
                  <c:v>41976</c:v>
                </c:pt>
                <c:pt idx="763">
                  <c:v>41975</c:v>
                </c:pt>
                <c:pt idx="764">
                  <c:v>41974</c:v>
                </c:pt>
                <c:pt idx="765">
                  <c:v>41971</c:v>
                </c:pt>
                <c:pt idx="766">
                  <c:v>41970</c:v>
                </c:pt>
                <c:pt idx="767">
                  <c:v>41969</c:v>
                </c:pt>
                <c:pt idx="768">
                  <c:v>41968</c:v>
                </c:pt>
                <c:pt idx="769">
                  <c:v>41964</c:v>
                </c:pt>
                <c:pt idx="770">
                  <c:v>41963</c:v>
                </c:pt>
                <c:pt idx="771">
                  <c:v>41962</c:v>
                </c:pt>
                <c:pt idx="772">
                  <c:v>41961</c:v>
                </c:pt>
                <c:pt idx="773">
                  <c:v>41960</c:v>
                </c:pt>
                <c:pt idx="774">
                  <c:v>41957</c:v>
                </c:pt>
                <c:pt idx="775">
                  <c:v>41956</c:v>
                </c:pt>
                <c:pt idx="776">
                  <c:v>41955</c:v>
                </c:pt>
                <c:pt idx="777">
                  <c:v>41954</c:v>
                </c:pt>
                <c:pt idx="778">
                  <c:v>41953</c:v>
                </c:pt>
                <c:pt idx="779">
                  <c:v>41950</c:v>
                </c:pt>
                <c:pt idx="780">
                  <c:v>41949</c:v>
                </c:pt>
                <c:pt idx="781">
                  <c:v>41948</c:v>
                </c:pt>
                <c:pt idx="782">
                  <c:v>41947</c:v>
                </c:pt>
                <c:pt idx="783">
                  <c:v>41943</c:v>
                </c:pt>
                <c:pt idx="784">
                  <c:v>41942</c:v>
                </c:pt>
                <c:pt idx="785">
                  <c:v>41941</c:v>
                </c:pt>
                <c:pt idx="786">
                  <c:v>41940</c:v>
                </c:pt>
                <c:pt idx="787">
                  <c:v>41939</c:v>
                </c:pt>
                <c:pt idx="788">
                  <c:v>41936</c:v>
                </c:pt>
                <c:pt idx="789">
                  <c:v>41935</c:v>
                </c:pt>
                <c:pt idx="790">
                  <c:v>41934</c:v>
                </c:pt>
                <c:pt idx="791">
                  <c:v>41933</c:v>
                </c:pt>
                <c:pt idx="792">
                  <c:v>41932</c:v>
                </c:pt>
                <c:pt idx="793">
                  <c:v>41929</c:v>
                </c:pt>
                <c:pt idx="794">
                  <c:v>41928</c:v>
                </c:pt>
                <c:pt idx="795">
                  <c:v>41927</c:v>
                </c:pt>
                <c:pt idx="796">
                  <c:v>41926</c:v>
                </c:pt>
                <c:pt idx="797">
                  <c:v>41922</c:v>
                </c:pt>
                <c:pt idx="798">
                  <c:v>41921</c:v>
                </c:pt>
                <c:pt idx="799">
                  <c:v>41920</c:v>
                </c:pt>
                <c:pt idx="800">
                  <c:v>41919</c:v>
                </c:pt>
                <c:pt idx="801">
                  <c:v>41918</c:v>
                </c:pt>
                <c:pt idx="802">
                  <c:v>41915</c:v>
                </c:pt>
                <c:pt idx="803">
                  <c:v>41914</c:v>
                </c:pt>
                <c:pt idx="804">
                  <c:v>41913</c:v>
                </c:pt>
                <c:pt idx="805">
                  <c:v>41912</c:v>
                </c:pt>
                <c:pt idx="806">
                  <c:v>41911</c:v>
                </c:pt>
                <c:pt idx="807">
                  <c:v>41908</c:v>
                </c:pt>
                <c:pt idx="808">
                  <c:v>41907</c:v>
                </c:pt>
                <c:pt idx="809">
                  <c:v>41906</c:v>
                </c:pt>
                <c:pt idx="810">
                  <c:v>41904</c:v>
                </c:pt>
                <c:pt idx="811">
                  <c:v>41901</c:v>
                </c:pt>
                <c:pt idx="812">
                  <c:v>41900</c:v>
                </c:pt>
                <c:pt idx="813">
                  <c:v>41899</c:v>
                </c:pt>
                <c:pt idx="814">
                  <c:v>41898</c:v>
                </c:pt>
                <c:pt idx="815">
                  <c:v>41894</c:v>
                </c:pt>
                <c:pt idx="816">
                  <c:v>41893</c:v>
                </c:pt>
                <c:pt idx="817">
                  <c:v>41892</c:v>
                </c:pt>
                <c:pt idx="818">
                  <c:v>41891</c:v>
                </c:pt>
                <c:pt idx="819">
                  <c:v>41890</c:v>
                </c:pt>
                <c:pt idx="820">
                  <c:v>41887</c:v>
                </c:pt>
                <c:pt idx="821">
                  <c:v>41886</c:v>
                </c:pt>
                <c:pt idx="822">
                  <c:v>41885</c:v>
                </c:pt>
                <c:pt idx="823">
                  <c:v>41884</c:v>
                </c:pt>
                <c:pt idx="824">
                  <c:v>41883</c:v>
                </c:pt>
                <c:pt idx="825">
                  <c:v>41880</c:v>
                </c:pt>
                <c:pt idx="826">
                  <c:v>41879</c:v>
                </c:pt>
                <c:pt idx="827">
                  <c:v>41878</c:v>
                </c:pt>
                <c:pt idx="828">
                  <c:v>41877</c:v>
                </c:pt>
                <c:pt idx="829">
                  <c:v>41876</c:v>
                </c:pt>
                <c:pt idx="830">
                  <c:v>41873</c:v>
                </c:pt>
                <c:pt idx="831">
                  <c:v>41872</c:v>
                </c:pt>
                <c:pt idx="832">
                  <c:v>41871</c:v>
                </c:pt>
                <c:pt idx="833">
                  <c:v>41870</c:v>
                </c:pt>
                <c:pt idx="834">
                  <c:v>41869</c:v>
                </c:pt>
                <c:pt idx="835">
                  <c:v>41866</c:v>
                </c:pt>
                <c:pt idx="836">
                  <c:v>41865</c:v>
                </c:pt>
                <c:pt idx="837">
                  <c:v>41864</c:v>
                </c:pt>
                <c:pt idx="838">
                  <c:v>41863</c:v>
                </c:pt>
                <c:pt idx="839">
                  <c:v>41862</c:v>
                </c:pt>
                <c:pt idx="840">
                  <c:v>41859</c:v>
                </c:pt>
                <c:pt idx="841">
                  <c:v>41858</c:v>
                </c:pt>
                <c:pt idx="842">
                  <c:v>41857</c:v>
                </c:pt>
                <c:pt idx="843">
                  <c:v>41856</c:v>
                </c:pt>
                <c:pt idx="844">
                  <c:v>41855</c:v>
                </c:pt>
                <c:pt idx="845">
                  <c:v>41852</c:v>
                </c:pt>
                <c:pt idx="846">
                  <c:v>41851</c:v>
                </c:pt>
                <c:pt idx="847">
                  <c:v>41850</c:v>
                </c:pt>
                <c:pt idx="848">
                  <c:v>41849</c:v>
                </c:pt>
                <c:pt idx="849">
                  <c:v>41848</c:v>
                </c:pt>
                <c:pt idx="850">
                  <c:v>41845</c:v>
                </c:pt>
                <c:pt idx="851">
                  <c:v>41844</c:v>
                </c:pt>
                <c:pt idx="852">
                  <c:v>41843</c:v>
                </c:pt>
                <c:pt idx="853">
                  <c:v>41842</c:v>
                </c:pt>
                <c:pt idx="854">
                  <c:v>41838</c:v>
                </c:pt>
                <c:pt idx="855">
                  <c:v>41837</c:v>
                </c:pt>
                <c:pt idx="856">
                  <c:v>41836</c:v>
                </c:pt>
                <c:pt idx="857">
                  <c:v>41835</c:v>
                </c:pt>
                <c:pt idx="858">
                  <c:v>41834</c:v>
                </c:pt>
                <c:pt idx="859">
                  <c:v>41831</c:v>
                </c:pt>
                <c:pt idx="860">
                  <c:v>41830</c:v>
                </c:pt>
                <c:pt idx="861">
                  <c:v>41829</c:v>
                </c:pt>
                <c:pt idx="862">
                  <c:v>41828</c:v>
                </c:pt>
                <c:pt idx="863">
                  <c:v>41827</c:v>
                </c:pt>
                <c:pt idx="864">
                  <c:v>41824</c:v>
                </c:pt>
                <c:pt idx="865">
                  <c:v>41823</c:v>
                </c:pt>
                <c:pt idx="866">
                  <c:v>41822</c:v>
                </c:pt>
                <c:pt idx="867">
                  <c:v>41821</c:v>
                </c:pt>
                <c:pt idx="868">
                  <c:v>41820</c:v>
                </c:pt>
                <c:pt idx="869">
                  <c:v>41817</c:v>
                </c:pt>
                <c:pt idx="870">
                  <c:v>41816</c:v>
                </c:pt>
                <c:pt idx="871">
                  <c:v>41815</c:v>
                </c:pt>
                <c:pt idx="872">
                  <c:v>41814</c:v>
                </c:pt>
                <c:pt idx="873">
                  <c:v>41813</c:v>
                </c:pt>
                <c:pt idx="874">
                  <c:v>41810</c:v>
                </c:pt>
                <c:pt idx="875">
                  <c:v>41809</c:v>
                </c:pt>
                <c:pt idx="876">
                  <c:v>41808</c:v>
                </c:pt>
                <c:pt idx="877">
                  <c:v>41807</c:v>
                </c:pt>
                <c:pt idx="878">
                  <c:v>41806</c:v>
                </c:pt>
                <c:pt idx="879">
                  <c:v>41803</c:v>
                </c:pt>
                <c:pt idx="880">
                  <c:v>41802</c:v>
                </c:pt>
                <c:pt idx="881">
                  <c:v>41801</c:v>
                </c:pt>
                <c:pt idx="882">
                  <c:v>41800</c:v>
                </c:pt>
                <c:pt idx="883">
                  <c:v>41799</c:v>
                </c:pt>
                <c:pt idx="884">
                  <c:v>41796</c:v>
                </c:pt>
                <c:pt idx="885">
                  <c:v>41795</c:v>
                </c:pt>
                <c:pt idx="886">
                  <c:v>41794</c:v>
                </c:pt>
                <c:pt idx="887">
                  <c:v>41793</c:v>
                </c:pt>
                <c:pt idx="888">
                  <c:v>41792</c:v>
                </c:pt>
                <c:pt idx="889">
                  <c:v>41789</c:v>
                </c:pt>
                <c:pt idx="890">
                  <c:v>41788</c:v>
                </c:pt>
                <c:pt idx="891">
                  <c:v>41787</c:v>
                </c:pt>
                <c:pt idx="892">
                  <c:v>41786</c:v>
                </c:pt>
                <c:pt idx="893">
                  <c:v>41785</c:v>
                </c:pt>
                <c:pt idx="894">
                  <c:v>41782</c:v>
                </c:pt>
                <c:pt idx="895">
                  <c:v>41781</c:v>
                </c:pt>
                <c:pt idx="896">
                  <c:v>41780</c:v>
                </c:pt>
                <c:pt idx="897">
                  <c:v>41779</c:v>
                </c:pt>
                <c:pt idx="898">
                  <c:v>41778</c:v>
                </c:pt>
                <c:pt idx="899">
                  <c:v>41775</c:v>
                </c:pt>
                <c:pt idx="900">
                  <c:v>41774</c:v>
                </c:pt>
                <c:pt idx="901">
                  <c:v>41773</c:v>
                </c:pt>
                <c:pt idx="902">
                  <c:v>41772</c:v>
                </c:pt>
                <c:pt idx="903">
                  <c:v>41771</c:v>
                </c:pt>
                <c:pt idx="904">
                  <c:v>41768</c:v>
                </c:pt>
                <c:pt idx="905">
                  <c:v>41767</c:v>
                </c:pt>
                <c:pt idx="906">
                  <c:v>41766</c:v>
                </c:pt>
                <c:pt idx="907">
                  <c:v>41761</c:v>
                </c:pt>
                <c:pt idx="908">
                  <c:v>41760</c:v>
                </c:pt>
                <c:pt idx="909">
                  <c:v>41759</c:v>
                </c:pt>
                <c:pt idx="910">
                  <c:v>41757</c:v>
                </c:pt>
                <c:pt idx="911">
                  <c:v>41754</c:v>
                </c:pt>
                <c:pt idx="912">
                  <c:v>41753</c:v>
                </c:pt>
                <c:pt idx="913">
                  <c:v>41752</c:v>
                </c:pt>
                <c:pt idx="914">
                  <c:v>41751</c:v>
                </c:pt>
                <c:pt idx="915">
                  <c:v>41750</c:v>
                </c:pt>
                <c:pt idx="916">
                  <c:v>41747</c:v>
                </c:pt>
                <c:pt idx="917">
                  <c:v>41746</c:v>
                </c:pt>
                <c:pt idx="918">
                  <c:v>41745</c:v>
                </c:pt>
                <c:pt idx="919">
                  <c:v>41744</c:v>
                </c:pt>
                <c:pt idx="920">
                  <c:v>41743</c:v>
                </c:pt>
                <c:pt idx="921">
                  <c:v>41740</c:v>
                </c:pt>
                <c:pt idx="922">
                  <c:v>41739</c:v>
                </c:pt>
                <c:pt idx="923">
                  <c:v>41738</c:v>
                </c:pt>
                <c:pt idx="924">
                  <c:v>41737</c:v>
                </c:pt>
                <c:pt idx="925">
                  <c:v>41736</c:v>
                </c:pt>
                <c:pt idx="926">
                  <c:v>41733</c:v>
                </c:pt>
                <c:pt idx="927">
                  <c:v>41732</c:v>
                </c:pt>
                <c:pt idx="928">
                  <c:v>41731</c:v>
                </c:pt>
                <c:pt idx="929">
                  <c:v>41730</c:v>
                </c:pt>
                <c:pt idx="930">
                  <c:v>41729</c:v>
                </c:pt>
                <c:pt idx="931">
                  <c:v>41726</c:v>
                </c:pt>
                <c:pt idx="932">
                  <c:v>41725</c:v>
                </c:pt>
                <c:pt idx="933">
                  <c:v>41724</c:v>
                </c:pt>
                <c:pt idx="934">
                  <c:v>41723</c:v>
                </c:pt>
                <c:pt idx="935">
                  <c:v>41722</c:v>
                </c:pt>
                <c:pt idx="936">
                  <c:v>41718</c:v>
                </c:pt>
                <c:pt idx="937">
                  <c:v>41717</c:v>
                </c:pt>
                <c:pt idx="938">
                  <c:v>41716</c:v>
                </c:pt>
                <c:pt idx="939">
                  <c:v>41715</c:v>
                </c:pt>
                <c:pt idx="940">
                  <c:v>41712</c:v>
                </c:pt>
                <c:pt idx="941">
                  <c:v>41711</c:v>
                </c:pt>
                <c:pt idx="942">
                  <c:v>41710</c:v>
                </c:pt>
                <c:pt idx="943">
                  <c:v>41709</c:v>
                </c:pt>
                <c:pt idx="944">
                  <c:v>41708</c:v>
                </c:pt>
                <c:pt idx="945">
                  <c:v>41705</c:v>
                </c:pt>
                <c:pt idx="946">
                  <c:v>41704</c:v>
                </c:pt>
                <c:pt idx="947">
                  <c:v>41703</c:v>
                </c:pt>
                <c:pt idx="948">
                  <c:v>41702</c:v>
                </c:pt>
                <c:pt idx="949">
                  <c:v>41701</c:v>
                </c:pt>
                <c:pt idx="950">
                  <c:v>41698</c:v>
                </c:pt>
                <c:pt idx="951">
                  <c:v>41697</c:v>
                </c:pt>
                <c:pt idx="952">
                  <c:v>41696</c:v>
                </c:pt>
                <c:pt idx="953">
                  <c:v>41695</c:v>
                </c:pt>
                <c:pt idx="954">
                  <c:v>41694</c:v>
                </c:pt>
                <c:pt idx="955">
                  <c:v>41691</c:v>
                </c:pt>
                <c:pt idx="956">
                  <c:v>41690</c:v>
                </c:pt>
                <c:pt idx="957">
                  <c:v>41689</c:v>
                </c:pt>
                <c:pt idx="958">
                  <c:v>41688</c:v>
                </c:pt>
                <c:pt idx="959">
                  <c:v>41687</c:v>
                </c:pt>
                <c:pt idx="960">
                  <c:v>41684</c:v>
                </c:pt>
                <c:pt idx="961">
                  <c:v>41683</c:v>
                </c:pt>
                <c:pt idx="962">
                  <c:v>41682</c:v>
                </c:pt>
                <c:pt idx="963">
                  <c:v>41680</c:v>
                </c:pt>
                <c:pt idx="964">
                  <c:v>41677</c:v>
                </c:pt>
                <c:pt idx="965">
                  <c:v>41676</c:v>
                </c:pt>
                <c:pt idx="966">
                  <c:v>41675</c:v>
                </c:pt>
                <c:pt idx="967">
                  <c:v>41674</c:v>
                </c:pt>
                <c:pt idx="968">
                  <c:v>41673</c:v>
                </c:pt>
                <c:pt idx="969">
                  <c:v>41670</c:v>
                </c:pt>
                <c:pt idx="970">
                  <c:v>41669</c:v>
                </c:pt>
                <c:pt idx="971">
                  <c:v>41668</c:v>
                </c:pt>
                <c:pt idx="972">
                  <c:v>41667</c:v>
                </c:pt>
                <c:pt idx="973">
                  <c:v>41666</c:v>
                </c:pt>
                <c:pt idx="974">
                  <c:v>41663</c:v>
                </c:pt>
                <c:pt idx="975">
                  <c:v>41662</c:v>
                </c:pt>
                <c:pt idx="976">
                  <c:v>41661</c:v>
                </c:pt>
                <c:pt idx="977">
                  <c:v>41660</c:v>
                </c:pt>
                <c:pt idx="978">
                  <c:v>41659</c:v>
                </c:pt>
                <c:pt idx="979">
                  <c:v>41656</c:v>
                </c:pt>
                <c:pt idx="980">
                  <c:v>41655</c:v>
                </c:pt>
                <c:pt idx="981">
                  <c:v>41654</c:v>
                </c:pt>
                <c:pt idx="982">
                  <c:v>41653</c:v>
                </c:pt>
                <c:pt idx="983">
                  <c:v>41649</c:v>
                </c:pt>
                <c:pt idx="984">
                  <c:v>41648</c:v>
                </c:pt>
                <c:pt idx="985">
                  <c:v>41647</c:v>
                </c:pt>
                <c:pt idx="986">
                  <c:v>41646</c:v>
                </c:pt>
                <c:pt idx="987">
                  <c:v>41645</c:v>
                </c:pt>
                <c:pt idx="988">
                  <c:v>41638</c:v>
                </c:pt>
                <c:pt idx="989">
                  <c:v>41635</c:v>
                </c:pt>
                <c:pt idx="990">
                  <c:v>41634</c:v>
                </c:pt>
                <c:pt idx="991">
                  <c:v>41633</c:v>
                </c:pt>
                <c:pt idx="992">
                  <c:v>41632</c:v>
                </c:pt>
                <c:pt idx="993">
                  <c:v>41628</c:v>
                </c:pt>
                <c:pt idx="994">
                  <c:v>41627</c:v>
                </c:pt>
                <c:pt idx="995">
                  <c:v>41626</c:v>
                </c:pt>
                <c:pt idx="996">
                  <c:v>41625</c:v>
                </c:pt>
                <c:pt idx="997">
                  <c:v>41624</c:v>
                </c:pt>
                <c:pt idx="998">
                  <c:v>41621</c:v>
                </c:pt>
                <c:pt idx="999">
                  <c:v>41620</c:v>
                </c:pt>
                <c:pt idx="1000">
                  <c:v>41619</c:v>
                </c:pt>
                <c:pt idx="1001">
                  <c:v>41618</c:v>
                </c:pt>
                <c:pt idx="1002">
                  <c:v>41617</c:v>
                </c:pt>
                <c:pt idx="1003">
                  <c:v>41614</c:v>
                </c:pt>
                <c:pt idx="1004">
                  <c:v>41613</c:v>
                </c:pt>
                <c:pt idx="1005">
                  <c:v>41612</c:v>
                </c:pt>
                <c:pt idx="1006">
                  <c:v>41611</c:v>
                </c:pt>
                <c:pt idx="1007">
                  <c:v>41610</c:v>
                </c:pt>
                <c:pt idx="1008">
                  <c:v>41607</c:v>
                </c:pt>
                <c:pt idx="1009">
                  <c:v>41606</c:v>
                </c:pt>
                <c:pt idx="1010">
                  <c:v>41605</c:v>
                </c:pt>
                <c:pt idx="1011">
                  <c:v>41604</c:v>
                </c:pt>
                <c:pt idx="1012">
                  <c:v>41603</c:v>
                </c:pt>
                <c:pt idx="1013">
                  <c:v>41600</c:v>
                </c:pt>
                <c:pt idx="1014">
                  <c:v>41599</c:v>
                </c:pt>
                <c:pt idx="1015">
                  <c:v>41598</c:v>
                </c:pt>
                <c:pt idx="1016">
                  <c:v>41597</c:v>
                </c:pt>
                <c:pt idx="1017">
                  <c:v>41596</c:v>
                </c:pt>
                <c:pt idx="1018">
                  <c:v>41593</c:v>
                </c:pt>
                <c:pt idx="1019">
                  <c:v>41592</c:v>
                </c:pt>
                <c:pt idx="1020">
                  <c:v>41591</c:v>
                </c:pt>
                <c:pt idx="1021">
                  <c:v>41590</c:v>
                </c:pt>
                <c:pt idx="1022">
                  <c:v>41589</c:v>
                </c:pt>
                <c:pt idx="1023">
                  <c:v>41586</c:v>
                </c:pt>
                <c:pt idx="1024">
                  <c:v>41585</c:v>
                </c:pt>
                <c:pt idx="1025">
                  <c:v>41584</c:v>
                </c:pt>
                <c:pt idx="1026">
                  <c:v>41583</c:v>
                </c:pt>
                <c:pt idx="1027">
                  <c:v>41579</c:v>
                </c:pt>
                <c:pt idx="1028">
                  <c:v>41578</c:v>
                </c:pt>
                <c:pt idx="1029">
                  <c:v>41577</c:v>
                </c:pt>
                <c:pt idx="1030">
                  <c:v>41576</c:v>
                </c:pt>
                <c:pt idx="1031">
                  <c:v>41575</c:v>
                </c:pt>
                <c:pt idx="1032">
                  <c:v>41572</c:v>
                </c:pt>
                <c:pt idx="1033">
                  <c:v>41571</c:v>
                </c:pt>
                <c:pt idx="1034">
                  <c:v>41570</c:v>
                </c:pt>
                <c:pt idx="1035">
                  <c:v>41569</c:v>
                </c:pt>
                <c:pt idx="1036">
                  <c:v>41568</c:v>
                </c:pt>
                <c:pt idx="1037">
                  <c:v>41565</c:v>
                </c:pt>
                <c:pt idx="1038">
                  <c:v>41564</c:v>
                </c:pt>
                <c:pt idx="1039">
                  <c:v>41563</c:v>
                </c:pt>
                <c:pt idx="1040">
                  <c:v>41562</c:v>
                </c:pt>
                <c:pt idx="1041">
                  <c:v>41558</c:v>
                </c:pt>
                <c:pt idx="1042">
                  <c:v>41557</c:v>
                </c:pt>
                <c:pt idx="1043">
                  <c:v>41556</c:v>
                </c:pt>
                <c:pt idx="1044">
                  <c:v>41555</c:v>
                </c:pt>
                <c:pt idx="1045">
                  <c:v>41554</c:v>
                </c:pt>
                <c:pt idx="1046">
                  <c:v>41551</c:v>
                </c:pt>
                <c:pt idx="1047">
                  <c:v>41550</c:v>
                </c:pt>
                <c:pt idx="1048">
                  <c:v>41549</c:v>
                </c:pt>
                <c:pt idx="1049">
                  <c:v>41548</c:v>
                </c:pt>
                <c:pt idx="1050">
                  <c:v>41547</c:v>
                </c:pt>
                <c:pt idx="1051">
                  <c:v>41544</c:v>
                </c:pt>
                <c:pt idx="1052">
                  <c:v>41543</c:v>
                </c:pt>
                <c:pt idx="1053">
                  <c:v>41542</c:v>
                </c:pt>
                <c:pt idx="1054">
                  <c:v>41541</c:v>
                </c:pt>
                <c:pt idx="1055">
                  <c:v>41537</c:v>
                </c:pt>
                <c:pt idx="1056">
                  <c:v>41536</c:v>
                </c:pt>
                <c:pt idx="1057">
                  <c:v>41535</c:v>
                </c:pt>
                <c:pt idx="1058">
                  <c:v>41534</c:v>
                </c:pt>
                <c:pt idx="1059">
                  <c:v>41530</c:v>
                </c:pt>
                <c:pt idx="1060">
                  <c:v>41529</c:v>
                </c:pt>
                <c:pt idx="1061">
                  <c:v>41528</c:v>
                </c:pt>
                <c:pt idx="1062">
                  <c:v>41527</c:v>
                </c:pt>
                <c:pt idx="1063">
                  <c:v>41526</c:v>
                </c:pt>
                <c:pt idx="1064">
                  <c:v>41523</c:v>
                </c:pt>
                <c:pt idx="1065">
                  <c:v>41522</c:v>
                </c:pt>
                <c:pt idx="1066">
                  <c:v>41521</c:v>
                </c:pt>
                <c:pt idx="1067">
                  <c:v>41520</c:v>
                </c:pt>
                <c:pt idx="1068">
                  <c:v>41519</c:v>
                </c:pt>
                <c:pt idx="1069">
                  <c:v>41516</c:v>
                </c:pt>
                <c:pt idx="1070">
                  <c:v>41515</c:v>
                </c:pt>
                <c:pt idx="1071">
                  <c:v>41514</c:v>
                </c:pt>
                <c:pt idx="1072">
                  <c:v>41513</c:v>
                </c:pt>
                <c:pt idx="1073">
                  <c:v>41512</c:v>
                </c:pt>
                <c:pt idx="1074">
                  <c:v>41509</c:v>
                </c:pt>
                <c:pt idx="1075">
                  <c:v>41508</c:v>
                </c:pt>
                <c:pt idx="1076">
                  <c:v>41507</c:v>
                </c:pt>
                <c:pt idx="1077">
                  <c:v>41506</c:v>
                </c:pt>
                <c:pt idx="1078">
                  <c:v>41505</c:v>
                </c:pt>
                <c:pt idx="1079">
                  <c:v>41502</c:v>
                </c:pt>
                <c:pt idx="1080">
                  <c:v>41501</c:v>
                </c:pt>
                <c:pt idx="1081">
                  <c:v>41500</c:v>
                </c:pt>
                <c:pt idx="1082">
                  <c:v>41499</c:v>
                </c:pt>
                <c:pt idx="1083">
                  <c:v>41498</c:v>
                </c:pt>
                <c:pt idx="1084">
                  <c:v>41495</c:v>
                </c:pt>
                <c:pt idx="1085">
                  <c:v>41494</c:v>
                </c:pt>
                <c:pt idx="1086">
                  <c:v>41493</c:v>
                </c:pt>
                <c:pt idx="1087">
                  <c:v>41492</c:v>
                </c:pt>
                <c:pt idx="1088">
                  <c:v>41491</c:v>
                </c:pt>
                <c:pt idx="1089">
                  <c:v>41488</c:v>
                </c:pt>
                <c:pt idx="1090">
                  <c:v>41487</c:v>
                </c:pt>
                <c:pt idx="1091">
                  <c:v>41486</c:v>
                </c:pt>
                <c:pt idx="1092">
                  <c:v>41485</c:v>
                </c:pt>
                <c:pt idx="1093">
                  <c:v>41484</c:v>
                </c:pt>
                <c:pt idx="1094">
                  <c:v>41481</c:v>
                </c:pt>
                <c:pt idx="1095">
                  <c:v>41480</c:v>
                </c:pt>
                <c:pt idx="1096">
                  <c:v>41479</c:v>
                </c:pt>
                <c:pt idx="1097">
                  <c:v>41478</c:v>
                </c:pt>
                <c:pt idx="1098">
                  <c:v>41477</c:v>
                </c:pt>
                <c:pt idx="1099">
                  <c:v>41474</c:v>
                </c:pt>
                <c:pt idx="1100">
                  <c:v>41473</c:v>
                </c:pt>
                <c:pt idx="1101">
                  <c:v>41472</c:v>
                </c:pt>
                <c:pt idx="1102">
                  <c:v>41471</c:v>
                </c:pt>
                <c:pt idx="1103">
                  <c:v>41467</c:v>
                </c:pt>
                <c:pt idx="1104">
                  <c:v>41466</c:v>
                </c:pt>
                <c:pt idx="1105">
                  <c:v>41465</c:v>
                </c:pt>
                <c:pt idx="1106">
                  <c:v>41464</c:v>
                </c:pt>
                <c:pt idx="1107">
                  <c:v>41463</c:v>
                </c:pt>
                <c:pt idx="1108">
                  <c:v>41460</c:v>
                </c:pt>
                <c:pt idx="1109">
                  <c:v>41459</c:v>
                </c:pt>
                <c:pt idx="1110">
                  <c:v>41458</c:v>
                </c:pt>
                <c:pt idx="1111">
                  <c:v>41457</c:v>
                </c:pt>
                <c:pt idx="1112">
                  <c:v>41456</c:v>
                </c:pt>
                <c:pt idx="1113">
                  <c:v>41453</c:v>
                </c:pt>
                <c:pt idx="1114">
                  <c:v>41452</c:v>
                </c:pt>
                <c:pt idx="1115">
                  <c:v>41451</c:v>
                </c:pt>
                <c:pt idx="1116">
                  <c:v>41450</c:v>
                </c:pt>
                <c:pt idx="1117">
                  <c:v>41449</c:v>
                </c:pt>
                <c:pt idx="1118">
                  <c:v>41446</c:v>
                </c:pt>
                <c:pt idx="1119">
                  <c:v>41445</c:v>
                </c:pt>
                <c:pt idx="1120">
                  <c:v>41444</c:v>
                </c:pt>
                <c:pt idx="1121">
                  <c:v>41443</c:v>
                </c:pt>
                <c:pt idx="1122">
                  <c:v>41442</c:v>
                </c:pt>
                <c:pt idx="1123">
                  <c:v>41439</c:v>
                </c:pt>
                <c:pt idx="1124">
                  <c:v>41438</c:v>
                </c:pt>
                <c:pt idx="1125">
                  <c:v>41437</c:v>
                </c:pt>
                <c:pt idx="1126">
                  <c:v>41436</c:v>
                </c:pt>
                <c:pt idx="1127">
                  <c:v>41435</c:v>
                </c:pt>
                <c:pt idx="1128">
                  <c:v>41432</c:v>
                </c:pt>
                <c:pt idx="1129">
                  <c:v>41431</c:v>
                </c:pt>
                <c:pt idx="1130">
                  <c:v>41430</c:v>
                </c:pt>
                <c:pt idx="1131">
                  <c:v>41429</c:v>
                </c:pt>
                <c:pt idx="1132">
                  <c:v>41428</c:v>
                </c:pt>
                <c:pt idx="1133">
                  <c:v>41425</c:v>
                </c:pt>
                <c:pt idx="1134">
                  <c:v>41424</c:v>
                </c:pt>
                <c:pt idx="1135">
                  <c:v>41423</c:v>
                </c:pt>
                <c:pt idx="1136">
                  <c:v>41422</c:v>
                </c:pt>
                <c:pt idx="1137">
                  <c:v>41421</c:v>
                </c:pt>
                <c:pt idx="1138">
                  <c:v>41418</c:v>
                </c:pt>
                <c:pt idx="1139">
                  <c:v>41417</c:v>
                </c:pt>
                <c:pt idx="1140">
                  <c:v>41416</c:v>
                </c:pt>
                <c:pt idx="1141">
                  <c:v>41415</c:v>
                </c:pt>
                <c:pt idx="1142">
                  <c:v>41414</c:v>
                </c:pt>
                <c:pt idx="1143">
                  <c:v>41411</c:v>
                </c:pt>
                <c:pt idx="1144">
                  <c:v>41410</c:v>
                </c:pt>
                <c:pt idx="1145">
                  <c:v>41409</c:v>
                </c:pt>
                <c:pt idx="1146">
                  <c:v>41408</c:v>
                </c:pt>
                <c:pt idx="1147">
                  <c:v>41407</c:v>
                </c:pt>
                <c:pt idx="1148">
                  <c:v>41404</c:v>
                </c:pt>
                <c:pt idx="1149">
                  <c:v>41403</c:v>
                </c:pt>
                <c:pt idx="1150">
                  <c:v>41402</c:v>
                </c:pt>
                <c:pt idx="1151">
                  <c:v>41401</c:v>
                </c:pt>
                <c:pt idx="1152">
                  <c:v>41396</c:v>
                </c:pt>
                <c:pt idx="1153">
                  <c:v>41395</c:v>
                </c:pt>
                <c:pt idx="1154">
                  <c:v>41394</c:v>
                </c:pt>
                <c:pt idx="1155">
                  <c:v>41390</c:v>
                </c:pt>
                <c:pt idx="1156">
                  <c:v>41389</c:v>
                </c:pt>
                <c:pt idx="1157">
                  <c:v>41388</c:v>
                </c:pt>
                <c:pt idx="1158">
                  <c:v>41387</c:v>
                </c:pt>
                <c:pt idx="1159">
                  <c:v>41386</c:v>
                </c:pt>
                <c:pt idx="1160">
                  <c:v>41383</c:v>
                </c:pt>
                <c:pt idx="1161">
                  <c:v>41382</c:v>
                </c:pt>
                <c:pt idx="1162">
                  <c:v>41381</c:v>
                </c:pt>
                <c:pt idx="1163">
                  <c:v>41380</c:v>
                </c:pt>
                <c:pt idx="1164">
                  <c:v>41379</c:v>
                </c:pt>
                <c:pt idx="1165">
                  <c:v>41376</c:v>
                </c:pt>
                <c:pt idx="1166">
                  <c:v>41375</c:v>
                </c:pt>
                <c:pt idx="1167">
                  <c:v>41374</c:v>
                </c:pt>
                <c:pt idx="1168">
                  <c:v>41373</c:v>
                </c:pt>
                <c:pt idx="1169">
                  <c:v>41372</c:v>
                </c:pt>
                <c:pt idx="1170">
                  <c:v>41369</c:v>
                </c:pt>
                <c:pt idx="1171">
                  <c:v>41368</c:v>
                </c:pt>
                <c:pt idx="1172">
                  <c:v>41367</c:v>
                </c:pt>
                <c:pt idx="1173">
                  <c:v>41366</c:v>
                </c:pt>
                <c:pt idx="1174">
                  <c:v>41365</c:v>
                </c:pt>
                <c:pt idx="1175">
                  <c:v>41362</c:v>
                </c:pt>
                <c:pt idx="1176">
                  <c:v>41361</c:v>
                </c:pt>
                <c:pt idx="1177">
                  <c:v>41360</c:v>
                </c:pt>
                <c:pt idx="1178">
                  <c:v>41359</c:v>
                </c:pt>
                <c:pt idx="1179">
                  <c:v>41358</c:v>
                </c:pt>
                <c:pt idx="1180">
                  <c:v>41355</c:v>
                </c:pt>
                <c:pt idx="1181">
                  <c:v>41354</c:v>
                </c:pt>
                <c:pt idx="1182">
                  <c:v>41352</c:v>
                </c:pt>
                <c:pt idx="1183">
                  <c:v>41351</c:v>
                </c:pt>
                <c:pt idx="1184">
                  <c:v>41348</c:v>
                </c:pt>
                <c:pt idx="1185">
                  <c:v>41347</c:v>
                </c:pt>
                <c:pt idx="1186">
                  <c:v>41346</c:v>
                </c:pt>
                <c:pt idx="1187">
                  <c:v>41345</c:v>
                </c:pt>
                <c:pt idx="1188">
                  <c:v>41344</c:v>
                </c:pt>
                <c:pt idx="1189">
                  <c:v>41341</c:v>
                </c:pt>
                <c:pt idx="1190">
                  <c:v>41340</c:v>
                </c:pt>
                <c:pt idx="1191">
                  <c:v>41339</c:v>
                </c:pt>
                <c:pt idx="1192">
                  <c:v>41338</c:v>
                </c:pt>
                <c:pt idx="1193">
                  <c:v>41337</c:v>
                </c:pt>
                <c:pt idx="1194">
                  <c:v>41334</c:v>
                </c:pt>
                <c:pt idx="1195">
                  <c:v>41333</c:v>
                </c:pt>
                <c:pt idx="1196">
                  <c:v>41332</c:v>
                </c:pt>
                <c:pt idx="1197">
                  <c:v>41331</c:v>
                </c:pt>
                <c:pt idx="1198">
                  <c:v>41330</c:v>
                </c:pt>
                <c:pt idx="1199">
                  <c:v>41327</c:v>
                </c:pt>
                <c:pt idx="1200">
                  <c:v>41326</c:v>
                </c:pt>
                <c:pt idx="1201">
                  <c:v>41325</c:v>
                </c:pt>
                <c:pt idx="1202">
                  <c:v>41324</c:v>
                </c:pt>
                <c:pt idx="1203">
                  <c:v>41323</c:v>
                </c:pt>
                <c:pt idx="1204">
                  <c:v>41320</c:v>
                </c:pt>
                <c:pt idx="1205">
                  <c:v>41319</c:v>
                </c:pt>
                <c:pt idx="1206">
                  <c:v>41318</c:v>
                </c:pt>
                <c:pt idx="1207">
                  <c:v>41317</c:v>
                </c:pt>
                <c:pt idx="1208">
                  <c:v>41313</c:v>
                </c:pt>
                <c:pt idx="1209">
                  <c:v>41312</c:v>
                </c:pt>
                <c:pt idx="1210">
                  <c:v>41311</c:v>
                </c:pt>
                <c:pt idx="1211">
                  <c:v>41310</c:v>
                </c:pt>
                <c:pt idx="1212">
                  <c:v>41309</c:v>
                </c:pt>
                <c:pt idx="1213">
                  <c:v>41306</c:v>
                </c:pt>
                <c:pt idx="1214">
                  <c:v>41305</c:v>
                </c:pt>
                <c:pt idx="1215">
                  <c:v>41304</c:v>
                </c:pt>
                <c:pt idx="1216">
                  <c:v>41303</c:v>
                </c:pt>
                <c:pt idx="1217">
                  <c:v>41302</c:v>
                </c:pt>
                <c:pt idx="1218">
                  <c:v>41299</c:v>
                </c:pt>
                <c:pt idx="1219">
                  <c:v>41298</c:v>
                </c:pt>
                <c:pt idx="1220">
                  <c:v>41297</c:v>
                </c:pt>
                <c:pt idx="1221">
                  <c:v>41296</c:v>
                </c:pt>
                <c:pt idx="1222">
                  <c:v>41295</c:v>
                </c:pt>
                <c:pt idx="1223">
                  <c:v>41292</c:v>
                </c:pt>
                <c:pt idx="1224">
                  <c:v>41291</c:v>
                </c:pt>
                <c:pt idx="1225">
                  <c:v>41290</c:v>
                </c:pt>
                <c:pt idx="1226">
                  <c:v>41289</c:v>
                </c:pt>
                <c:pt idx="1227">
                  <c:v>41285</c:v>
                </c:pt>
                <c:pt idx="1228">
                  <c:v>41284</c:v>
                </c:pt>
                <c:pt idx="1229">
                  <c:v>41283</c:v>
                </c:pt>
                <c:pt idx="1230">
                  <c:v>41282</c:v>
                </c:pt>
                <c:pt idx="1231">
                  <c:v>41281</c:v>
                </c:pt>
                <c:pt idx="1232">
                  <c:v>41278</c:v>
                </c:pt>
                <c:pt idx="1233">
                  <c:v>41271</c:v>
                </c:pt>
                <c:pt idx="1234">
                  <c:v>41270</c:v>
                </c:pt>
                <c:pt idx="1235">
                  <c:v>41269</c:v>
                </c:pt>
                <c:pt idx="1236">
                  <c:v>41268</c:v>
                </c:pt>
                <c:pt idx="1237">
                  <c:v>41264</c:v>
                </c:pt>
                <c:pt idx="1238">
                  <c:v>41263</c:v>
                </c:pt>
                <c:pt idx="1239">
                  <c:v>41262</c:v>
                </c:pt>
                <c:pt idx="1240">
                  <c:v>41261</c:v>
                </c:pt>
                <c:pt idx="1241">
                  <c:v>41260</c:v>
                </c:pt>
                <c:pt idx="1242">
                  <c:v>41257</c:v>
                </c:pt>
                <c:pt idx="1243">
                  <c:v>41256</c:v>
                </c:pt>
                <c:pt idx="1244">
                  <c:v>41255</c:v>
                </c:pt>
                <c:pt idx="1245">
                  <c:v>41254</c:v>
                </c:pt>
                <c:pt idx="1246">
                  <c:v>41253</c:v>
                </c:pt>
                <c:pt idx="1247">
                  <c:v>41250</c:v>
                </c:pt>
                <c:pt idx="1248">
                  <c:v>41249</c:v>
                </c:pt>
                <c:pt idx="1249">
                  <c:v>41248</c:v>
                </c:pt>
                <c:pt idx="1250">
                  <c:v>41247</c:v>
                </c:pt>
                <c:pt idx="1251">
                  <c:v>41246</c:v>
                </c:pt>
                <c:pt idx="1252">
                  <c:v>41243</c:v>
                </c:pt>
                <c:pt idx="1253">
                  <c:v>41242</c:v>
                </c:pt>
                <c:pt idx="1254">
                  <c:v>41241</c:v>
                </c:pt>
                <c:pt idx="1255">
                  <c:v>41240</c:v>
                </c:pt>
                <c:pt idx="1256">
                  <c:v>41239</c:v>
                </c:pt>
                <c:pt idx="1257">
                  <c:v>41235</c:v>
                </c:pt>
                <c:pt idx="1258">
                  <c:v>41234</c:v>
                </c:pt>
                <c:pt idx="1259">
                  <c:v>41233</c:v>
                </c:pt>
                <c:pt idx="1260">
                  <c:v>41232</c:v>
                </c:pt>
                <c:pt idx="1261">
                  <c:v>41229</c:v>
                </c:pt>
                <c:pt idx="1262">
                  <c:v>41228</c:v>
                </c:pt>
                <c:pt idx="1263">
                  <c:v>41227</c:v>
                </c:pt>
                <c:pt idx="1264">
                  <c:v>41226</c:v>
                </c:pt>
                <c:pt idx="1265">
                  <c:v>41225</c:v>
                </c:pt>
                <c:pt idx="1266">
                  <c:v>41222</c:v>
                </c:pt>
                <c:pt idx="1267">
                  <c:v>41221</c:v>
                </c:pt>
                <c:pt idx="1268">
                  <c:v>41220</c:v>
                </c:pt>
                <c:pt idx="1269">
                  <c:v>41219</c:v>
                </c:pt>
                <c:pt idx="1270">
                  <c:v>41218</c:v>
                </c:pt>
                <c:pt idx="1271">
                  <c:v>41215</c:v>
                </c:pt>
                <c:pt idx="1272">
                  <c:v>41214</c:v>
                </c:pt>
                <c:pt idx="1273">
                  <c:v>41213</c:v>
                </c:pt>
                <c:pt idx="1274">
                  <c:v>41212</c:v>
                </c:pt>
                <c:pt idx="1275">
                  <c:v>41211</c:v>
                </c:pt>
                <c:pt idx="1276">
                  <c:v>41208</c:v>
                </c:pt>
                <c:pt idx="1277">
                  <c:v>41207</c:v>
                </c:pt>
                <c:pt idx="1278">
                  <c:v>41206</c:v>
                </c:pt>
                <c:pt idx="1279">
                  <c:v>41205</c:v>
                </c:pt>
                <c:pt idx="1280">
                  <c:v>41204</c:v>
                </c:pt>
                <c:pt idx="1281">
                  <c:v>41201</c:v>
                </c:pt>
                <c:pt idx="1282">
                  <c:v>41200</c:v>
                </c:pt>
                <c:pt idx="1283">
                  <c:v>41199</c:v>
                </c:pt>
                <c:pt idx="1284">
                  <c:v>41198</c:v>
                </c:pt>
                <c:pt idx="1285">
                  <c:v>41197</c:v>
                </c:pt>
                <c:pt idx="1286">
                  <c:v>41194</c:v>
                </c:pt>
                <c:pt idx="1287">
                  <c:v>41193</c:v>
                </c:pt>
                <c:pt idx="1288">
                  <c:v>41192</c:v>
                </c:pt>
                <c:pt idx="1289">
                  <c:v>41191</c:v>
                </c:pt>
                <c:pt idx="1290">
                  <c:v>41187</c:v>
                </c:pt>
                <c:pt idx="1291">
                  <c:v>41186</c:v>
                </c:pt>
                <c:pt idx="1292">
                  <c:v>41185</c:v>
                </c:pt>
                <c:pt idx="1293">
                  <c:v>41184</c:v>
                </c:pt>
                <c:pt idx="1294">
                  <c:v>41183</c:v>
                </c:pt>
                <c:pt idx="1295">
                  <c:v>41180</c:v>
                </c:pt>
                <c:pt idx="1296">
                  <c:v>41179</c:v>
                </c:pt>
                <c:pt idx="1297">
                  <c:v>41178</c:v>
                </c:pt>
                <c:pt idx="1298">
                  <c:v>41177</c:v>
                </c:pt>
                <c:pt idx="1299">
                  <c:v>41176</c:v>
                </c:pt>
                <c:pt idx="1300">
                  <c:v>41173</c:v>
                </c:pt>
                <c:pt idx="1301">
                  <c:v>41172</c:v>
                </c:pt>
                <c:pt idx="1302">
                  <c:v>41171</c:v>
                </c:pt>
                <c:pt idx="1303">
                  <c:v>41170</c:v>
                </c:pt>
                <c:pt idx="1304">
                  <c:v>41166</c:v>
                </c:pt>
                <c:pt idx="1305">
                  <c:v>41165</c:v>
                </c:pt>
                <c:pt idx="1306">
                  <c:v>41164</c:v>
                </c:pt>
                <c:pt idx="1307">
                  <c:v>41163</c:v>
                </c:pt>
                <c:pt idx="1308">
                  <c:v>41162</c:v>
                </c:pt>
                <c:pt idx="1309">
                  <c:v>41159</c:v>
                </c:pt>
                <c:pt idx="1310">
                  <c:v>41158</c:v>
                </c:pt>
                <c:pt idx="1311">
                  <c:v>41157</c:v>
                </c:pt>
                <c:pt idx="1312">
                  <c:v>41156</c:v>
                </c:pt>
                <c:pt idx="1313">
                  <c:v>41155</c:v>
                </c:pt>
                <c:pt idx="1314">
                  <c:v>41152</c:v>
                </c:pt>
                <c:pt idx="1315">
                  <c:v>41151</c:v>
                </c:pt>
                <c:pt idx="1316">
                  <c:v>41150</c:v>
                </c:pt>
                <c:pt idx="1317">
                  <c:v>41149</c:v>
                </c:pt>
                <c:pt idx="1318">
                  <c:v>41148</c:v>
                </c:pt>
                <c:pt idx="1319">
                  <c:v>41145</c:v>
                </c:pt>
                <c:pt idx="1320">
                  <c:v>41144</c:v>
                </c:pt>
                <c:pt idx="1321">
                  <c:v>41143</c:v>
                </c:pt>
                <c:pt idx="1322">
                  <c:v>41142</c:v>
                </c:pt>
                <c:pt idx="1323">
                  <c:v>41141</c:v>
                </c:pt>
                <c:pt idx="1324">
                  <c:v>41138</c:v>
                </c:pt>
                <c:pt idx="1325">
                  <c:v>41137</c:v>
                </c:pt>
                <c:pt idx="1326">
                  <c:v>41136</c:v>
                </c:pt>
                <c:pt idx="1327">
                  <c:v>41135</c:v>
                </c:pt>
                <c:pt idx="1328">
                  <c:v>41134</c:v>
                </c:pt>
                <c:pt idx="1329">
                  <c:v>41131</c:v>
                </c:pt>
                <c:pt idx="1330">
                  <c:v>41130</c:v>
                </c:pt>
                <c:pt idx="1331">
                  <c:v>41129</c:v>
                </c:pt>
                <c:pt idx="1332">
                  <c:v>41128</c:v>
                </c:pt>
                <c:pt idx="1333">
                  <c:v>41127</c:v>
                </c:pt>
                <c:pt idx="1334">
                  <c:v>41124</c:v>
                </c:pt>
                <c:pt idx="1335">
                  <c:v>41123</c:v>
                </c:pt>
                <c:pt idx="1336">
                  <c:v>41122</c:v>
                </c:pt>
                <c:pt idx="1337">
                  <c:v>41121</c:v>
                </c:pt>
                <c:pt idx="1338">
                  <c:v>41120</c:v>
                </c:pt>
                <c:pt idx="1339">
                  <c:v>41117</c:v>
                </c:pt>
                <c:pt idx="1340">
                  <c:v>41116</c:v>
                </c:pt>
                <c:pt idx="1341">
                  <c:v>41115</c:v>
                </c:pt>
                <c:pt idx="1342">
                  <c:v>41114</c:v>
                </c:pt>
                <c:pt idx="1343">
                  <c:v>41113</c:v>
                </c:pt>
                <c:pt idx="1344">
                  <c:v>41110</c:v>
                </c:pt>
                <c:pt idx="1345">
                  <c:v>41109</c:v>
                </c:pt>
                <c:pt idx="1346">
                  <c:v>41108</c:v>
                </c:pt>
                <c:pt idx="1347">
                  <c:v>41107</c:v>
                </c:pt>
                <c:pt idx="1348">
                  <c:v>41103</c:v>
                </c:pt>
                <c:pt idx="1349">
                  <c:v>41102</c:v>
                </c:pt>
                <c:pt idx="1350">
                  <c:v>41101</c:v>
                </c:pt>
                <c:pt idx="1351">
                  <c:v>41100</c:v>
                </c:pt>
                <c:pt idx="1352">
                  <c:v>41099</c:v>
                </c:pt>
                <c:pt idx="1353">
                  <c:v>41096</c:v>
                </c:pt>
                <c:pt idx="1354">
                  <c:v>41095</c:v>
                </c:pt>
                <c:pt idx="1355">
                  <c:v>41094</c:v>
                </c:pt>
                <c:pt idx="1356">
                  <c:v>41093</c:v>
                </c:pt>
                <c:pt idx="1357">
                  <c:v>41092</c:v>
                </c:pt>
                <c:pt idx="1358">
                  <c:v>41089</c:v>
                </c:pt>
                <c:pt idx="1359">
                  <c:v>41088</c:v>
                </c:pt>
                <c:pt idx="1360">
                  <c:v>41087</c:v>
                </c:pt>
                <c:pt idx="1361">
                  <c:v>41086</c:v>
                </c:pt>
                <c:pt idx="1362">
                  <c:v>41085</c:v>
                </c:pt>
                <c:pt idx="1363">
                  <c:v>41082</c:v>
                </c:pt>
                <c:pt idx="1364">
                  <c:v>41081</c:v>
                </c:pt>
                <c:pt idx="1365">
                  <c:v>41080</c:v>
                </c:pt>
                <c:pt idx="1366">
                  <c:v>41079</c:v>
                </c:pt>
                <c:pt idx="1367">
                  <c:v>41078</c:v>
                </c:pt>
                <c:pt idx="1368">
                  <c:v>41075</c:v>
                </c:pt>
                <c:pt idx="1369">
                  <c:v>41074</c:v>
                </c:pt>
                <c:pt idx="1370">
                  <c:v>41073</c:v>
                </c:pt>
                <c:pt idx="1371">
                  <c:v>41072</c:v>
                </c:pt>
                <c:pt idx="1372">
                  <c:v>41071</c:v>
                </c:pt>
                <c:pt idx="1373">
                  <c:v>41068</c:v>
                </c:pt>
                <c:pt idx="1374">
                  <c:v>41067</c:v>
                </c:pt>
                <c:pt idx="1375">
                  <c:v>41066</c:v>
                </c:pt>
                <c:pt idx="1376">
                  <c:v>41065</c:v>
                </c:pt>
                <c:pt idx="1377">
                  <c:v>41064</c:v>
                </c:pt>
                <c:pt idx="1378">
                  <c:v>41061</c:v>
                </c:pt>
                <c:pt idx="1379">
                  <c:v>41060</c:v>
                </c:pt>
                <c:pt idx="1380">
                  <c:v>41059</c:v>
                </c:pt>
                <c:pt idx="1381">
                  <c:v>41058</c:v>
                </c:pt>
                <c:pt idx="1382">
                  <c:v>41057</c:v>
                </c:pt>
                <c:pt idx="1383">
                  <c:v>41054</c:v>
                </c:pt>
                <c:pt idx="1384">
                  <c:v>41053</c:v>
                </c:pt>
                <c:pt idx="1385">
                  <c:v>41052</c:v>
                </c:pt>
                <c:pt idx="1386">
                  <c:v>41051</c:v>
                </c:pt>
                <c:pt idx="1387">
                  <c:v>41050</c:v>
                </c:pt>
                <c:pt idx="1388">
                  <c:v>41047</c:v>
                </c:pt>
                <c:pt idx="1389">
                  <c:v>41046</c:v>
                </c:pt>
                <c:pt idx="1390">
                  <c:v>41045</c:v>
                </c:pt>
                <c:pt idx="1391">
                  <c:v>41044</c:v>
                </c:pt>
                <c:pt idx="1392">
                  <c:v>41043</c:v>
                </c:pt>
                <c:pt idx="1393">
                  <c:v>41040</c:v>
                </c:pt>
                <c:pt idx="1394">
                  <c:v>41039</c:v>
                </c:pt>
                <c:pt idx="1395">
                  <c:v>41038</c:v>
                </c:pt>
                <c:pt idx="1396">
                  <c:v>41037</c:v>
                </c:pt>
                <c:pt idx="1397">
                  <c:v>41036</c:v>
                </c:pt>
                <c:pt idx="1398">
                  <c:v>41031</c:v>
                </c:pt>
                <c:pt idx="1399">
                  <c:v>41030</c:v>
                </c:pt>
                <c:pt idx="1400">
                  <c:v>41026</c:v>
                </c:pt>
                <c:pt idx="1401">
                  <c:v>41025</c:v>
                </c:pt>
                <c:pt idx="1402">
                  <c:v>41024</c:v>
                </c:pt>
                <c:pt idx="1403">
                  <c:v>41023</c:v>
                </c:pt>
                <c:pt idx="1404">
                  <c:v>41022</c:v>
                </c:pt>
                <c:pt idx="1405">
                  <c:v>41019</c:v>
                </c:pt>
                <c:pt idx="1406">
                  <c:v>41018</c:v>
                </c:pt>
                <c:pt idx="1407">
                  <c:v>41017</c:v>
                </c:pt>
                <c:pt idx="1408">
                  <c:v>41016</c:v>
                </c:pt>
                <c:pt idx="1409">
                  <c:v>41015</c:v>
                </c:pt>
                <c:pt idx="1410">
                  <c:v>41012</c:v>
                </c:pt>
                <c:pt idx="1411">
                  <c:v>41011</c:v>
                </c:pt>
                <c:pt idx="1412">
                  <c:v>41010</c:v>
                </c:pt>
                <c:pt idx="1413">
                  <c:v>41009</c:v>
                </c:pt>
                <c:pt idx="1414">
                  <c:v>41008</c:v>
                </c:pt>
                <c:pt idx="1415">
                  <c:v>41005</c:v>
                </c:pt>
                <c:pt idx="1416">
                  <c:v>41004</c:v>
                </c:pt>
                <c:pt idx="1417">
                  <c:v>41003</c:v>
                </c:pt>
                <c:pt idx="1418">
                  <c:v>41002</c:v>
                </c:pt>
                <c:pt idx="1419">
                  <c:v>41001</c:v>
                </c:pt>
                <c:pt idx="1420">
                  <c:v>40998</c:v>
                </c:pt>
                <c:pt idx="1421">
                  <c:v>40997</c:v>
                </c:pt>
                <c:pt idx="1422">
                  <c:v>40996</c:v>
                </c:pt>
                <c:pt idx="1423">
                  <c:v>40995</c:v>
                </c:pt>
                <c:pt idx="1424">
                  <c:v>40994</c:v>
                </c:pt>
                <c:pt idx="1425">
                  <c:v>40991</c:v>
                </c:pt>
                <c:pt idx="1426">
                  <c:v>40990</c:v>
                </c:pt>
                <c:pt idx="1427">
                  <c:v>40989</c:v>
                </c:pt>
                <c:pt idx="1428">
                  <c:v>40987</c:v>
                </c:pt>
                <c:pt idx="1429">
                  <c:v>40984</c:v>
                </c:pt>
                <c:pt idx="1430">
                  <c:v>40983</c:v>
                </c:pt>
                <c:pt idx="1431">
                  <c:v>40982</c:v>
                </c:pt>
                <c:pt idx="1432">
                  <c:v>40981</c:v>
                </c:pt>
                <c:pt idx="1433">
                  <c:v>40980</c:v>
                </c:pt>
                <c:pt idx="1434">
                  <c:v>40977</c:v>
                </c:pt>
                <c:pt idx="1435">
                  <c:v>40976</c:v>
                </c:pt>
                <c:pt idx="1436">
                  <c:v>40975</c:v>
                </c:pt>
                <c:pt idx="1437">
                  <c:v>40974</c:v>
                </c:pt>
                <c:pt idx="1438">
                  <c:v>40973</c:v>
                </c:pt>
                <c:pt idx="1439">
                  <c:v>40970</c:v>
                </c:pt>
                <c:pt idx="1440">
                  <c:v>40969</c:v>
                </c:pt>
                <c:pt idx="1441">
                  <c:v>40968</c:v>
                </c:pt>
                <c:pt idx="1442">
                  <c:v>40967</c:v>
                </c:pt>
                <c:pt idx="1443">
                  <c:v>40966</c:v>
                </c:pt>
                <c:pt idx="1444">
                  <c:v>40963</c:v>
                </c:pt>
                <c:pt idx="1445">
                  <c:v>40962</c:v>
                </c:pt>
                <c:pt idx="1446">
                  <c:v>40961</c:v>
                </c:pt>
                <c:pt idx="1447">
                  <c:v>40960</c:v>
                </c:pt>
                <c:pt idx="1448">
                  <c:v>40959</c:v>
                </c:pt>
                <c:pt idx="1449">
                  <c:v>40956</c:v>
                </c:pt>
                <c:pt idx="1450">
                  <c:v>40955</c:v>
                </c:pt>
                <c:pt idx="1451">
                  <c:v>40954</c:v>
                </c:pt>
                <c:pt idx="1452">
                  <c:v>40953</c:v>
                </c:pt>
                <c:pt idx="1453">
                  <c:v>40952</c:v>
                </c:pt>
                <c:pt idx="1454">
                  <c:v>40949</c:v>
                </c:pt>
                <c:pt idx="1455">
                  <c:v>40948</c:v>
                </c:pt>
                <c:pt idx="1456">
                  <c:v>40947</c:v>
                </c:pt>
                <c:pt idx="1457">
                  <c:v>40946</c:v>
                </c:pt>
                <c:pt idx="1458">
                  <c:v>40945</c:v>
                </c:pt>
                <c:pt idx="1459">
                  <c:v>40942</c:v>
                </c:pt>
                <c:pt idx="1460">
                  <c:v>40941</c:v>
                </c:pt>
                <c:pt idx="1461">
                  <c:v>40940</c:v>
                </c:pt>
                <c:pt idx="1462">
                  <c:v>40939</c:v>
                </c:pt>
                <c:pt idx="1463">
                  <c:v>40938</c:v>
                </c:pt>
                <c:pt idx="1464">
                  <c:v>40935</c:v>
                </c:pt>
                <c:pt idx="1465">
                  <c:v>40934</c:v>
                </c:pt>
                <c:pt idx="1466">
                  <c:v>40933</c:v>
                </c:pt>
                <c:pt idx="1467">
                  <c:v>40932</c:v>
                </c:pt>
                <c:pt idx="1468">
                  <c:v>40931</c:v>
                </c:pt>
                <c:pt idx="1469">
                  <c:v>40928</c:v>
                </c:pt>
                <c:pt idx="1470">
                  <c:v>40927</c:v>
                </c:pt>
                <c:pt idx="1471">
                  <c:v>40926</c:v>
                </c:pt>
                <c:pt idx="1472">
                  <c:v>40925</c:v>
                </c:pt>
                <c:pt idx="1473">
                  <c:v>40924</c:v>
                </c:pt>
              </c:numCache>
            </c:numRef>
          </c:cat>
          <c:val>
            <c:numRef>
              <c:f>曜日別リターン!$R$26:$R$1744</c:f>
              <c:numCache>
                <c:formatCode>#,##0"円";[Red]\-#,##0"円"</c:formatCode>
                <c:ptCount val="1719"/>
                <c:pt idx="0">
                  <c:v>817</c:v>
                </c:pt>
                <c:pt idx="1">
                  <c:v>817</c:v>
                </c:pt>
                <c:pt idx="2">
                  <c:v>817</c:v>
                </c:pt>
                <c:pt idx="3">
                  <c:v>802</c:v>
                </c:pt>
                <c:pt idx="4">
                  <c:v>802</c:v>
                </c:pt>
                <c:pt idx="5">
                  <c:v>802</c:v>
                </c:pt>
                <c:pt idx="6">
                  <c:v>802</c:v>
                </c:pt>
                <c:pt idx="7">
                  <c:v>682.5</c:v>
                </c:pt>
                <c:pt idx="8">
                  <c:v>682.5</c:v>
                </c:pt>
                <c:pt idx="9">
                  <c:v>635</c:v>
                </c:pt>
                <c:pt idx="10">
                  <c:v>635</c:v>
                </c:pt>
                <c:pt idx="11">
                  <c:v>635</c:v>
                </c:pt>
                <c:pt idx="12">
                  <c:v>635</c:v>
                </c:pt>
                <c:pt idx="13">
                  <c:v>635</c:v>
                </c:pt>
                <c:pt idx="14">
                  <c:v>617.5</c:v>
                </c:pt>
                <c:pt idx="15">
                  <c:v>617.5</c:v>
                </c:pt>
                <c:pt idx="16">
                  <c:v>617.5</c:v>
                </c:pt>
                <c:pt idx="17">
                  <c:v>617.5</c:v>
                </c:pt>
                <c:pt idx="18">
                  <c:v>617.5</c:v>
                </c:pt>
                <c:pt idx="19">
                  <c:v>617</c:v>
                </c:pt>
                <c:pt idx="20">
                  <c:v>617</c:v>
                </c:pt>
                <c:pt idx="21">
                  <c:v>617</c:v>
                </c:pt>
                <c:pt idx="22">
                  <c:v>617</c:v>
                </c:pt>
                <c:pt idx="23">
                  <c:v>617</c:v>
                </c:pt>
                <c:pt idx="24">
                  <c:v>554.5</c:v>
                </c:pt>
                <c:pt idx="25">
                  <c:v>554.5</c:v>
                </c:pt>
                <c:pt idx="26">
                  <c:v>554.5</c:v>
                </c:pt>
                <c:pt idx="27">
                  <c:v>554.5</c:v>
                </c:pt>
                <c:pt idx="28">
                  <c:v>554.5</c:v>
                </c:pt>
                <c:pt idx="29">
                  <c:v>507</c:v>
                </c:pt>
                <c:pt idx="30">
                  <c:v>507</c:v>
                </c:pt>
                <c:pt idx="31">
                  <c:v>507</c:v>
                </c:pt>
                <c:pt idx="32">
                  <c:v>507</c:v>
                </c:pt>
                <c:pt idx="33">
                  <c:v>507</c:v>
                </c:pt>
                <c:pt idx="34">
                  <c:v>489.5</c:v>
                </c:pt>
                <c:pt idx="35">
                  <c:v>489.5</c:v>
                </c:pt>
                <c:pt idx="36">
                  <c:v>489.5</c:v>
                </c:pt>
                <c:pt idx="37">
                  <c:v>489.5</c:v>
                </c:pt>
                <c:pt idx="38">
                  <c:v>538</c:v>
                </c:pt>
                <c:pt idx="39">
                  <c:v>538</c:v>
                </c:pt>
                <c:pt idx="40">
                  <c:v>538</c:v>
                </c:pt>
                <c:pt idx="41">
                  <c:v>538</c:v>
                </c:pt>
                <c:pt idx="42">
                  <c:v>538</c:v>
                </c:pt>
                <c:pt idx="43">
                  <c:v>497</c:v>
                </c:pt>
                <c:pt idx="44">
                  <c:v>497</c:v>
                </c:pt>
                <c:pt idx="45">
                  <c:v>497</c:v>
                </c:pt>
                <c:pt idx="46">
                  <c:v>497</c:v>
                </c:pt>
                <c:pt idx="47">
                  <c:v>497</c:v>
                </c:pt>
                <c:pt idx="48">
                  <c:v>497</c:v>
                </c:pt>
                <c:pt idx="49">
                  <c:v>497</c:v>
                </c:pt>
                <c:pt idx="50">
                  <c:v>497</c:v>
                </c:pt>
                <c:pt idx="51">
                  <c:v>497</c:v>
                </c:pt>
                <c:pt idx="52">
                  <c:v>551</c:v>
                </c:pt>
                <c:pt idx="53">
                  <c:v>551</c:v>
                </c:pt>
                <c:pt idx="54">
                  <c:v>551</c:v>
                </c:pt>
                <c:pt idx="55">
                  <c:v>551</c:v>
                </c:pt>
                <c:pt idx="56">
                  <c:v>551</c:v>
                </c:pt>
                <c:pt idx="57">
                  <c:v>527.5</c:v>
                </c:pt>
                <c:pt idx="58">
                  <c:v>527.5</c:v>
                </c:pt>
                <c:pt idx="59">
                  <c:v>527.5</c:v>
                </c:pt>
                <c:pt idx="60">
                  <c:v>527.5</c:v>
                </c:pt>
                <c:pt idx="61">
                  <c:v>527.5</c:v>
                </c:pt>
                <c:pt idx="62">
                  <c:v>491.5</c:v>
                </c:pt>
                <c:pt idx="63">
                  <c:v>491.5</c:v>
                </c:pt>
                <c:pt idx="64">
                  <c:v>491.5</c:v>
                </c:pt>
                <c:pt idx="65">
                  <c:v>491.5</c:v>
                </c:pt>
                <c:pt idx="66">
                  <c:v>515</c:v>
                </c:pt>
                <c:pt idx="67">
                  <c:v>515</c:v>
                </c:pt>
                <c:pt idx="68">
                  <c:v>515</c:v>
                </c:pt>
                <c:pt idx="69">
                  <c:v>515</c:v>
                </c:pt>
                <c:pt idx="70">
                  <c:v>515</c:v>
                </c:pt>
                <c:pt idx="71">
                  <c:v>502</c:v>
                </c:pt>
                <c:pt idx="72">
                  <c:v>502</c:v>
                </c:pt>
                <c:pt idx="73">
                  <c:v>502</c:v>
                </c:pt>
                <c:pt idx="74">
                  <c:v>502</c:v>
                </c:pt>
                <c:pt idx="75">
                  <c:v>502</c:v>
                </c:pt>
                <c:pt idx="76">
                  <c:v>528</c:v>
                </c:pt>
                <c:pt idx="77">
                  <c:v>528</c:v>
                </c:pt>
                <c:pt idx="78">
                  <c:v>528</c:v>
                </c:pt>
                <c:pt idx="79">
                  <c:v>528</c:v>
                </c:pt>
                <c:pt idx="80">
                  <c:v>524</c:v>
                </c:pt>
                <c:pt idx="81">
                  <c:v>524</c:v>
                </c:pt>
                <c:pt idx="82">
                  <c:v>524</c:v>
                </c:pt>
                <c:pt idx="83">
                  <c:v>524</c:v>
                </c:pt>
                <c:pt idx="84">
                  <c:v>524</c:v>
                </c:pt>
                <c:pt idx="85">
                  <c:v>530</c:v>
                </c:pt>
                <c:pt idx="86">
                  <c:v>530</c:v>
                </c:pt>
                <c:pt idx="87">
                  <c:v>530</c:v>
                </c:pt>
                <c:pt idx="88">
                  <c:v>530</c:v>
                </c:pt>
                <c:pt idx="89">
                  <c:v>530</c:v>
                </c:pt>
                <c:pt idx="90">
                  <c:v>543.5</c:v>
                </c:pt>
                <c:pt idx="91">
                  <c:v>543.5</c:v>
                </c:pt>
                <c:pt idx="92">
                  <c:v>543.5</c:v>
                </c:pt>
                <c:pt idx="93">
                  <c:v>543.5</c:v>
                </c:pt>
                <c:pt idx="94">
                  <c:v>543.5</c:v>
                </c:pt>
                <c:pt idx="95">
                  <c:v>516.5</c:v>
                </c:pt>
                <c:pt idx="96">
                  <c:v>516.5</c:v>
                </c:pt>
                <c:pt idx="97">
                  <c:v>516.5</c:v>
                </c:pt>
                <c:pt idx="98">
                  <c:v>516.5</c:v>
                </c:pt>
                <c:pt idx="99">
                  <c:v>516.5</c:v>
                </c:pt>
                <c:pt idx="100">
                  <c:v>536.5</c:v>
                </c:pt>
                <c:pt idx="101">
                  <c:v>536.5</c:v>
                </c:pt>
                <c:pt idx="102">
                  <c:v>536.5</c:v>
                </c:pt>
                <c:pt idx="103">
                  <c:v>536.5</c:v>
                </c:pt>
                <c:pt idx="104">
                  <c:v>536.5</c:v>
                </c:pt>
                <c:pt idx="105">
                  <c:v>536.5</c:v>
                </c:pt>
                <c:pt idx="106">
                  <c:v>536.5</c:v>
                </c:pt>
                <c:pt idx="107">
                  <c:v>536.5</c:v>
                </c:pt>
                <c:pt idx="108">
                  <c:v>536.5</c:v>
                </c:pt>
                <c:pt idx="109">
                  <c:v>518.5</c:v>
                </c:pt>
                <c:pt idx="110">
                  <c:v>518.5</c:v>
                </c:pt>
                <c:pt idx="111">
                  <c:v>518.5</c:v>
                </c:pt>
                <c:pt idx="112">
                  <c:v>518.5</c:v>
                </c:pt>
                <c:pt idx="113">
                  <c:v>518.5</c:v>
                </c:pt>
                <c:pt idx="114">
                  <c:v>536.5</c:v>
                </c:pt>
                <c:pt idx="115">
                  <c:v>536.5</c:v>
                </c:pt>
                <c:pt idx="116">
                  <c:v>536.5</c:v>
                </c:pt>
                <c:pt idx="117">
                  <c:v>536.5</c:v>
                </c:pt>
                <c:pt idx="118">
                  <c:v>536.5</c:v>
                </c:pt>
                <c:pt idx="119">
                  <c:v>565.5</c:v>
                </c:pt>
                <c:pt idx="120">
                  <c:v>565.5</c:v>
                </c:pt>
                <c:pt idx="121">
                  <c:v>565.5</c:v>
                </c:pt>
                <c:pt idx="122">
                  <c:v>565.5</c:v>
                </c:pt>
                <c:pt idx="123">
                  <c:v>560.5</c:v>
                </c:pt>
                <c:pt idx="124">
                  <c:v>560.5</c:v>
                </c:pt>
                <c:pt idx="125">
                  <c:v>560.5</c:v>
                </c:pt>
                <c:pt idx="126">
                  <c:v>560.5</c:v>
                </c:pt>
                <c:pt idx="127">
                  <c:v>560.5</c:v>
                </c:pt>
                <c:pt idx="128">
                  <c:v>524</c:v>
                </c:pt>
                <c:pt idx="129">
                  <c:v>524</c:v>
                </c:pt>
                <c:pt idx="130">
                  <c:v>524</c:v>
                </c:pt>
                <c:pt idx="131">
                  <c:v>524</c:v>
                </c:pt>
                <c:pt idx="132">
                  <c:v>524</c:v>
                </c:pt>
                <c:pt idx="133">
                  <c:v>507</c:v>
                </c:pt>
                <c:pt idx="134">
                  <c:v>507</c:v>
                </c:pt>
                <c:pt idx="135">
                  <c:v>507</c:v>
                </c:pt>
                <c:pt idx="136">
                  <c:v>507</c:v>
                </c:pt>
                <c:pt idx="137">
                  <c:v>507</c:v>
                </c:pt>
                <c:pt idx="138">
                  <c:v>484.5</c:v>
                </c:pt>
                <c:pt idx="139">
                  <c:v>484.5</c:v>
                </c:pt>
                <c:pt idx="140">
                  <c:v>484.5</c:v>
                </c:pt>
                <c:pt idx="141">
                  <c:v>484.5</c:v>
                </c:pt>
                <c:pt idx="142">
                  <c:v>484.5</c:v>
                </c:pt>
                <c:pt idx="143">
                  <c:v>480.5</c:v>
                </c:pt>
                <c:pt idx="144">
                  <c:v>480.5</c:v>
                </c:pt>
                <c:pt idx="145">
                  <c:v>480.5</c:v>
                </c:pt>
                <c:pt idx="146">
                  <c:v>480.5</c:v>
                </c:pt>
                <c:pt idx="147">
                  <c:v>480.5</c:v>
                </c:pt>
                <c:pt idx="148">
                  <c:v>409</c:v>
                </c:pt>
                <c:pt idx="149">
                  <c:v>409</c:v>
                </c:pt>
                <c:pt idx="150">
                  <c:v>409</c:v>
                </c:pt>
                <c:pt idx="151">
                  <c:v>409</c:v>
                </c:pt>
                <c:pt idx="152">
                  <c:v>409</c:v>
                </c:pt>
                <c:pt idx="153">
                  <c:v>346</c:v>
                </c:pt>
                <c:pt idx="154">
                  <c:v>346</c:v>
                </c:pt>
                <c:pt idx="155">
                  <c:v>346</c:v>
                </c:pt>
                <c:pt idx="156">
                  <c:v>346</c:v>
                </c:pt>
                <c:pt idx="157">
                  <c:v>346</c:v>
                </c:pt>
                <c:pt idx="158">
                  <c:v>384.5</c:v>
                </c:pt>
                <c:pt idx="159">
                  <c:v>384.5</c:v>
                </c:pt>
                <c:pt idx="160">
                  <c:v>384.5</c:v>
                </c:pt>
                <c:pt idx="161">
                  <c:v>384.5</c:v>
                </c:pt>
                <c:pt idx="162">
                  <c:v>384.5</c:v>
                </c:pt>
                <c:pt idx="163">
                  <c:v>302</c:v>
                </c:pt>
                <c:pt idx="164">
                  <c:v>302</c:v>
                </c:pt>
                <c:pt idx="165">
                  <c:v>302</c:v>
                </c:pt>
                <c:pt idx="166">
                  <c:v>302</c:v>
                </c:pt>
                <c:pt idx="167">
                  <c:v>302</c:v>
                </c:pt>
                <c:pt idx="168">
                  <c:v>322</c:v>
                </c:pt>
                <c:pt idx="169">
                  <c:v>322</c:v>
                </c:pt>
                <c:pt idx="170">
                  <c:v>322</c:v>
                </c:pt>
                <c:pt idx="171">
                  <c:v>322</c:v>
                </c:pt>
                <c:pt idx="172">
                  <c:v>322</c:v>
                </c:pt>
                <c:pt idx="173">
                  <c:v>322</c:v>
                </c:pt>
                <c:pt idx="174">
                  <c:v>322</c:v>
                </c:pt>
                <c:pt idx="175">
                  <c:v>362</c:v>
                </c:pt>
                <c:pt idx="176">
                  <c:v>362</c:v>
                </c:pt>
                <c:pt idx="177">
                  <c:v>362</c:v>
                </c:pt>
                <c:pt idx="178">
                  <c:v>362</c:v>
                </c:pt>
                <c:pt idx="179">
                  <c:v>362</c:v>
                </c:pt>
                <c:pt idx="180">
                  <c:v>343.5</c:v>
                </c:pt>
                <c:pt idx="181">
                  <c:v>343.5</c:v>
                </c:pt>
                <c:pt idx="182">
                  <c:v>343.5</c:v>
                </c:pt>
                <c:pt idx="183">
                  <c:v>343.5</c:v>
                </c:pt>
                <c:pt idx="184">
                  <c:v>343.5</c:v>
                </c:pt>
                <c:pt idx="185">
                  <c:v>302.5</c:v>
                </c:pt>
                <c:pt idx="186">
                  <c:v>302.5</c:v>
                </c:pt>
                <c:pt idx="187">
                  <c:v>302.5</c:v>
                </c:pt>
                <c:pt idx="188">
                  <c:v>302.5</c:v>
                </c:pt>
                <c:pt idx="189">
                  <c:v>302.5</c:v>
                </c:pt>
                <c:pt idx="190">
                  <c:v>312</c:v>
                </c:pt>
                <c:pt idx="191">
                  <c:v>312</c:v>
                </c:pt>
                <c:pt idx="192">
                  <c:v>312</c:v>
                </c:pt>
                <c:pt idx="193">
                  <c:v>312</c:v>
                </c:pt>
                <c:pt idx="194">
                  <c:v>312</c:v>
                </c:pt>
                <c:pt idx="195">
                  <c:v>325.5</c:v>
                </c:pt>
                <c:pt idx="196">
                  <c:v>325.5</c:v>
                </c:pt>
                <c:pt idx="197">
                  <c:v>325.5</c:v>
                </c:pt>
                <c:pt idx="198">
                  <c:v>325.5</c:v>
                </c:pt>
                <c:pt idx="199">
                  <c:v>325.5</c:v>
                </c:pt>
                <c:pt idx="200">
                  <c:v>349</c:v>
                </c:pt>
                <c:pt idx="201">
                  <c:v>349</c:v>
                </c:pt>
                <c:pt idx="202">
                  <c:v>349</c:v>
                </c:pt>
                <c:pt idx="203">
                  <c:v>349</c:v>
                </c:pt>
                <c:pt idx="204">
                  <c:v>362.5</c:v>
                </c:pt>
                <c:pt idx="205">
                  <c:v>362.5</c:v>
                </c:pt>
                <c:pt idx="206">
                  <c:v>362.5</c:v>
                </c:pt>
                <c:pt idx="207">
                  <c:v>362.5</c:v>
                </c:pt>
                <c:pt idx="208">
                  <c:v>362.5</c:v>
                </c:pt>
                <c:pt idx="209">
                  <c:v>423.5</c:v>
                </c:pt>
                <c:pt idx="210">
                  <c:v>423.5</c:v>
                </c:pt>
                <c:pt idx="211">
                  <c:v>423.5</c:v>
                </c:pt>
                <c:pt idx="212">
                  <c:v>423.5</c:v>
                </c:pt>
                <c:pt idx="213">
                  <c:v>423.5</c:v>
                </c:pt>
                <c:pt idx="214">
                  <c:v>392.5</c:v>
                </c:pt>
                <c:pt idx="215">
                  <c:v>392.5</c:v>
                </c:pt>
                <c:pt idx="216">
                  <c:v>392.5</c:v>
                </c:pt>
                <c:pt idx="217">
                  <c:v>392.5</c:v>
                </c:pt>
                <c:pt idx="218">
                  <c:v>392.5</c:v>
                </c:pt>
                <c:pt idx="219">
                  <c:v>432.5</c:v>
                </c:pt>
                <c:pt idx="220">
                  <c:v>432.5</c:v>
                </c:pt>
                <c:pt idx="221">
                  <c:v>432.5</c:v>
                </c:pt>
                <c:pt idx="222">
                  <c:v>432.5</c:v>
                </c:pt>
                <c:pt idx="223">
                  <c:v>432.5</c:v>
                </c:pt>
                <c:pt idx="224">
                  <c:v>436.5</c:v>
                </c:pt>
                <c:pt idx="225">
                  <c:v>436.5</c:v>
                </c:pt>
                <c:pt idx="226">
                  <c:v>436.5</c:v>
                </c:pt>
                <c:pt idx="227">
                  <c:v>436.5</c:v>
                </c:pt>
                <c:pt idx="228">
                  <c:v>436.5</c:v>
                </c:pt>
                <c:pt idx="229">
                  <c:v>379.5</c:v>
                </c:pt>
                <c:pt idx="230">
                  <c:v>379.5</c:v>
                </c:pt>
                <c:pt idx="231">
                  <c:v>379.5</c:v>
                </c:pt>
                <c:pt idx="232">
                  <c:v>379.5</c:v>
                </c:pt>
                <c:pt idx="233">
                  <c:v>379.5</c:v>
                </c:pt>
                <c:pt idx="234">
                  <c:v>338</c:v>
                </c:pt>
                <c:pt idx="235">
                  <c:v>338</c:v>
                </c:pt>
                <c:pt idx="236">
                  <c:v>338</c:v>
                </c:pt>
                <c:pt idx="237">
                  <c:v>338</c:v>
                </c:pt>
                <c:pt idx="238">
                  <c:v>338</c:v>
                </c:pt>
                <c:pt idx="239">
                  <c:v>390.5</c:v>
                </c:pt>
                <c:pt idx="240">
                  <c:v>390.5</c:v>
                </c:pt>
                <c:pt idx="241">
                  <c:v>390.5</c:v>
                </c:pt>
                <c:pt idx="242">
                  <c:v>390.5</c:v>
                </c:pt>
                <c:pt idx="243">
                  <c:v>390.5</c:v>
                </c:pt>
                <c:pt idx="244">
                  <c:v>399</c:v>
                </c:pt>
                <c:pt idx="245">
                  <c:v>399</c:v>
                </c:pt>
                <c:pt idx="246">
                  <c:v>399</c:v>
                </c:pt>
                <c:pt idx="247">
                  <c:v>399</c:v>
                </c:pt>
                <c:pt idx="248">
                  <c:v>399</c:v>
                </c:pt>
                <c:pt idx="249">
                  <c:v>460.5</c:v>
                </c:pt>
                <c:pt idx="250">
                  <c:v>460.5</c:v>
                </c:pt>
                <c:pt idx="251">
                  <c:v>460.5</c:v>
                </c:pt>
                <c:pt idx="252">
                  <c:v>460.5</c:v>
                </c:pt>
                <c:pt idx="253">
                  <c:v>514.5</c:v>
                </c:pt>
                <c:pt idx="254">
                  <c:v>514.5</c:v>
                </c:pt>
                <c:pt idx="255">
                  <c:v>514.5</c:v>
                </c:pt>
                <c:pt idx="256">
                  <c:v>483.5</c:v>
                </c:pt>
                <c:pt idx="257">
                  <c:v>483.5</c:v>
                </c:pt>
                <c:pt idx="258">
                  <c:v>483.5</c:v>
                </c:pt>
                <c:pt idx="259">
                  <c:v>483.5</c:v>
                </c:pt>
                <c:pt idx="260">
                  <c:v>483.5</c:v>
                </c:pt>
                <c:pt idx="261">
                  <c:v>483.5</c:v>
                </c:pt>
                <c:pt idx="262">
                  <c:v>483.5</c:v>
                </c:pt>
                <c:pt idx="263">
                  <c:v>483.5</c:v>
                </c:pt>
                <c:pt idx="264">
                  <c:v>483.5</c:v>
                </c:pt>
                <c:pt idx="265">
                  <c:v>517</c:v>
                </c:pt>
                <c:pt idx="266">
                  <c:v>517</c:v>
                </c:pt>
                <c:pt idx="267">
                  <c:v>517</c:v>
                </c:pt>
                <c:pt idx="268">
                  <c:v>517</c:v>
                </c:pt>
                <c:pt idx="269">
                  <c:v>517</c:v>
                </c:pt>
                <c:pt idx="270">
                  <c:v>484</c:v>
                </c:pt>
                <c:pt idx="271">
                  <c:v>484</c:v>
                </c:pt>
                <c:pt idx="272">
                  <c:v>484</c:v>
                </c:pt>
                <c:pt idx="273">
                  <c:v>484</c:v>
                </c:pt>
                <c:pt idx="274">
                  <c:v>484</c:v>
                </c:pt>
                <c:pt idx="275">
                  <c:v>467.5</c:v>
                </c:pt>
                <c:pt idx="276">
                  <c:v>467.5</c:v>
                </c:pt>
                <c:pt idx="277">
                  <c:v>467.5</c:v>
                </c:pt>
                <c:pt idx="278">
                  <c:v>467.5</c:v>
                </c:pt>
                <c:pt idx="279">
                  <c:v>467.5</c:v>
                </c:pt>
                <c:pt idx="280">
                  <c:v>501</c:v>
                </c:pt>
                <c:pt idx="281">
                  <c:v>501</c:v>
                </c:pt>
                <c:pt idx="282">
                  <c:v>501</c:v>
                </c:pt>
                <c:pt idx="283">
                  <c:v>501</c:v>
                </c:pt>
                <c:pt idx="284">
                  <c:v>518</c:v>
                </c:pt>
                <c:pt idx="285">
                  <c:v>518</c:v>
                </c:pt>
                <c:pt idx="286">
                  <c:v>518</c:v>
                </c:pt>
                <c:pt idx="287">
                  <c:v>518</c:v>
                </c:pt>
                <c:pt idx="288">
                  <c:v>518</c:v>
                </c:pt>
                <c:pt idx="289">
                  <c:v>495.5</c:v>
                </c:pt>
                <c:pt idx="290">
                  <c:v>495.5</c:v>
                </c:pt>
                <c:pt idx="291">
                  <c:v>495.5</c:v>
                </c:pt>
                <c:pt idx="292">
                  <c:v>495.5</c:v>
                </c:pt>
                <c:pt idx="293">
                  <c:v>495.5</c:v>
                </c:pt>
                <c:pt idx="294">
                  <c:v>478.5</c:v>
                </c:pt>
                <c:pt idx="295">
                  <c:v>478.5</c:v>
                </c:pt>
                <c:pt idx="296">
                  <c:v>478.5</c:v>
                </c:pt>
                <c:pt idx="297">
                  <c:v>478.5</c:v>
                </c:pt>
                <c:pt idx="298">
                  <c:v>469.5</c:v>
                </c:pt>
                <c:pt idx="299">
                  <c:v>469.5</c:v>
                </c:pt>
                <c:pt idx="300">
                  <c:v>469.5</c:v>
                </c:pt>
                <c:pt idx="301">
                  <c:v>469.5</c:v>
                </c:pt>
                <c:pt idx="302">
                  <c:v>469.5</c:v>
                </c:pt>
                <c:pt idx="303">
                  <c:v>460</c:v>
                </c:pt>
                <c:pt idx="304">
                  <c:v>460</c:v>
                </c:pt>
                <c:pt idx="305">
                  <c:v>460</c:v>
                </c:pt>
                <c:pt idx="306">
                  <c:v>460</c:v>
                </c:pt>
                <c:pt idx="307">
                  <c:v>460</c:v>
                </c:pt>
                <c:pt idx="308">
                  <c:v>438</c:v>
                </c:pt>
                <c:pt idx="309">
                  <c:v>438</c:v>
                </c:pt>
                <c:pt idx="310">
                  <c:v>438</c:v>
                </c:pt>
                <c:pt idx="311">
                  <c:v>438</c:v>
                </c:pt>
                <c:pt idx="312">
                  <c:v>435</c:v>
                </c:pt>
                <c:pt idx="313">
                  <c:v>435</c:v>
                </c:pt>
                <c:pt idx="314">
                  <c:v>435</c:v>
                </c:pt>
                <c:pt idx="315">
                  <c:v>435</c:v>
                </c:pt>
                <c:pt idx="316">
                  <c:v>435</c:v>
                </c:pt>
                <c:pt idx="317">
                  <c:v>437</c:v>
                </c:pt>
                <c:pt idx="318">
                  <c:v>437</c:v>
                </c:pt>
                <c:pt idx="319">
                  <c:v>437</c:v>
                </c:pt>
                <c:pt idx="320">
                  <c:v>437</c:v>
                </c:pt>
                <c:pt idx="321">
                  <c:v>437</c:v>
                </c:pt>
                <c:pt idx="322">
                  <c:v>435</c:v>
                </c:pt>
                <c:pt idx="323">
                  <c:v>435</c:v>
                </c:pt>
                <c:pt idx="324">
                  <c:v>435</c:v>
                </c:pt>
                <c:pt idx="325">
                  <c:v>468.5</c:v>
                </c:pt>
                <c:pt idx="326">
                  <c:v>468.5</c:v>
                </c:pt>
                <c:pt idx="327">
                  <c:v>468.5</c:v>
                </c:pt>
                <c:pt idx="328">
                  <c:v>468.5</c:v>
                </c:pt>
                <c:pt idx="329">
                  <c:v>468.5</c:v>
                </c:pt>
                <c:pt idx="330">
                  <c:v>511</c:v>
                </c:pt>
                <c:pt idx="331">
                  <c:v>511</c:v>
                </c:pt>
                <c:pt idx="332">
                  <c:v>511</c:v>
                </c:pt>
                <c:pt idx="333">
                  <c:v>511</c:v>
                </c:pt>
                <c:pt idx="334">
                  <c:v>511</c:v>
                </c:pt>
                <c:pt idx="335">
                  <c:v>490.5</c:v>
                </c:pt>
                <c:pt idx="336">
                  <c:v>490.5</c:v>
                </c:pt>
                <c:pt idx="337">
                  <c:v>490.5</c:v>
                </c:pt>
                <c:pt idx="338">
                  <c:v>490.5</c:v>
                </c:pt>
                <c:pt idx="339">
                  <c:v>490.5</c:v>
                </c:pt>
                <c:pt idx="340">
                  <c:v>448</c:v>
                </c:pt>
                <c:pt idx="341">
                  <c:v>448</c:v>
                </c:pt>
                <c:pt idx="342">
                  <c:v>448</c:v>
                </c:pt>
                <c:pt idx="343">
                  <c:v>448</c:v>
                </c:pt>
                <c:pt idx="344">
                  <c:v>448</c:v>
                </c:pt>
                <c:pt idx="345">
                  <c:v>415.5</c:v>
                </c:pt>
                <c:pt idx="346">
                  <c:v>415.5</c:v>
                </c:pt>
                <c:pt idx="347">
                  <c:v>415.5</c:v>
                </c:pt>
                <c:pt idx="348">
                  <c:v>415.5</c:v>
                </c:pt>
                <c:pt idx="349">
                  <c:v>415.5</c:v>
                </c:pt>
                <c:pt idx="350">
                  <c:v>470</c:v>
                </c:pt>
                <c:pt idx="351">
                  <c:v>470</c:v>
                </c:pt>
                <c:pt idx="352">
                  <c:v>470</c:v>
                </c:pt>
                <c:pt idx="353">
                  <c:v>470</c:v>
                </c:pt>
                <c:pt idx="354">
                  <c:v>435.5</c:v>
                </c:pt>
                <c:pt idx="355">
                  <c:v>435.5</c:v>
                </c:pt>
                <c:pt idx="356">
                  <c:v>435.5</c:v>
                </c:pt>
                <c:pt idx="357">
                  <c:v>435.5</c:v>
                </c:pt>
                <c:pt idx="358">
                  <c:v>435.5</c:v>
                </c:pt>
                <c:pt idx="359">
                  <c:v>430.5</c:v>
                </c:pt>
                <c:pt idx="360">
                  <c:v>430.5</c:v>
                </c:pt>
                <c:pt idx="361">
                  <c:v>430.5</c:v>
                </c:pt>
                <c:pt idx="362">
                  <c:v>430.5</c:v>
                </c:pt>
                <c:pt idx="363">
                  <c:v>430.5</c:v>
                </c:pt>
                <c:pt idx="364">
                  <c:v>396.5</c:v>
                </c:pt>
                <c:pt idx="365">
                  <c:v>396.5</c:v>
                </c:pt>
                <c:pt idx="366">
                  <c:v>396.5</c:v>
                </c:pt>
                <c:pt idx="367">
                  <c:v>396.5</c:v>
                </c:pt>
                <c:pt idx="368">
                  <c:v>362</c:v>
                </c:pt>
                <c:pt idx="369">
                  <c:v>362</c:v>
                </c:pt>
                <c:pt idx="370">
                  <c:v>362</c:v>
                </c:pt>
                <c:pt idx="371">
                  <c:v>362</c:v>
                </c:pt>
                <c:pt idx="372">
                  <c:v>362</c:v>
                </c:pt>
                <c:pt idx="373">
                  <c:v>298</c:v>
                </c:pt>
                <c:pt idx="374">
                  <c:v>298</c:v>
                </c:pt>
                <c:pt idx="375">
                  <c:v>298</c:v>
                </c:pt>
                <c:pt idx="376">
                  <c:v>298</c:v>
                </c:pt>
                <c:pt idx="377">
                  <c:v>298</c:v>
                </c:pt>
                <c:pt idx="378">
                  <c:v>322</c:v>
                </c:pt>
                <c:pt idx="379">
                  <c:v>322</c:v>
                </c:pt>
                <c:pt idx="380">
                  <c:v>322</c:v>
                </c:pt>
                <c:pt idx="381">
                  <c:v>322</c:v>
                </c:pt>
                <c:pt idx="382">
                  <c:v>322</c:v>
                </c:pt>
                <c:pt idx="383">
                  <c:v>532.5</c:v>
                </c:pt>
                <c:pt idx="384">
                  <c:v>532.5</c:v>
                </c:pt>
                <c:pt idx="385">
                  <c:v>532.5</c:v>
                </c:pt>
                <c:pt idx="386">
                  <c:v>532.5</c:v>
                </c:pt>
                <c:pt idx="387">
                  <c:v>532.5</c:v>
                </c:pt>
                <c:pt idx="388">
                  <c:v>454</c:v>
                </c:pt>
                <c:pt idx="389">
                  <c:v>454</c:v>
                </c:pt>
                <c:pt idx="390">
                  <c:v>454</c:v>
                </c:pt>
                <c:pt idx="391">
                  <c:v>454</c:v>
                </c:pt>
                <c:pt idx="392">
                  <c:v>454</c:v>
                </c:pt>
                <c:pt idx="393">
                  <c:v>575.5</c:v>
                </c:pt>
                <c:pt idx="394">
                  <c:v>575.5</c:v>
                </c:pt>
                <c:pt idx="395">
                  <c:v>575.5</c:v>
                </c:pt>
                <c:pt idx="396">
                  <c:v>575.5</c:v>
                </c:pt>
                <c:pt idx="397">
                  <c:v>575.5</c:v>
                </c:pt>
                <c:pt idx="398">
                  <c:v>632</c:v>
                </c:pt>
                <c:pt idx="399">
                  <c:v>632</c:v>
                </c:pt>
                <c:pt idx="400">
                  <c:v>632</c:v>
                </c:pt>
                <c:pt idx="401">
                  <c:v>632</c:v>
                </c:pt>
                <c:pt idx="402">
                  <c:v>632</c:v>
                </c:pt>
                <c:pt idx="403">
                  <c:v>598</c:v>
                </c:pt>
                <c:pt idx="404">
                  <c:v>598</c:v>
                </c:pt>
                <c:pt idx="405">
                  <c:v>598</c:v>
                </c:pt>
                <c:pt idx="406">
                  <c:v>598</c:v>
                </c:pt>
                <c:pt idx="407">
                  <c:v>598</c:v>
                </c:pt>
                <c:pt idx="408">
                  <c:v>601.5</c:v>
                </c:pt>
                <c:pt idx="409">
                  <c:v>601.5</c:v>
                </c:pt>
                <c:pt idx="410">
                  <c:v>601.5</c:v>
                </c:pt>
                <c:pt idx="411">
                  <c:v>601.5</c:v>
                </c:pt>
                <c:pt idx="412">
                  <c:v>601.5</c:v>
                </c:pt>
                <c:pt idx="413">
                  <c:v>668.5</c:v>
                </c:pt>
                <c:pt idx="414">
                  <c:v>668.5</c:v>
                </c:pt>
                <c:pt idx="415">
                  <c:v>668.5</c:v>
                </c:pt>
                <c:pt idx="416">
                  <c:v>668.5</c:v>
                </c:pt>
                <c:pt idx="417">
                  <c:v>668.5</c:v>
                </c:pt>
                <c:pt idx="418">
                  <c:v>729.5</c:v>
                </c:pt>
                <c:pt idx="419">
                  <c:v>729.5</c:v>
                </c:pt>
                <c:pt idx="420">
                  <c:v>729.5</c:v>
                </c:pt>
                <c:pt idx="421">
                  <c:v>729.5</c:v>
                </c:pt>
                <c:pt idx="422">
                  <c:v>729.5</c:v>
                </c:pt>
                <c:pt idx="423">
                  <c:v>729.5</c:v>
                </c:pt>
                <c:pt idx="424">
                  <c:v>624</c:v>
                </c:pt>
                <c:pt idx="425">
                  <c:v>624</c:v>
                </c:pt>
                <c:pt idx="426">
                  <c:v>624</c:v>
                </c:pt>
                <c:pt idx="427">
                  <c:v>624</c:v>
                </c:pt>
                <c:pt idx="428">
                  <c:v>624</c:v>
                </c:pt>
                <c:pt idx="429">
                  <c:v>694</c:v>
                </c:pt>
                <c:pt idx="430">
                  <c:v>694</c:v>
                </c:pt>
                <c:pt idx="431">
                  <c:v>694</c:v>
                </c:pt>
                <c:pt idx="432">
                  <c:v>694</c:v>
                </c:pt>
                <c:pt idx="433">
                  <c:v>694</c:v>
                </c:pt>
                <c:pt idx="434">
                  <c:v>617.5</c:v>
                </c:pt>
                <c:pt idx="435">
                  <c:v>617.5</c:v>
                </c:pt>
                <c:pt idx="436">
                  <c:v>617.5</c:v>
                </c:pt>
                <c:pt idx="437">
                  <c:v>617.5</c:v>
                </c:pt>
                <c:pt idx="438">
                  <c:v>617.5</c:v>
                </c:pt>
                <c:pt idx="439">
                  <c:v>707.5</c:v>
                </c:pt>
                <c:pt idx="440">
                  <c:v>707.5</c:v>
                </c:pt>
                <c:pt idx="441">
                  <c:v>707.5</c:v>
                </c:pt>
                <c:pt idx="442">
                  <c:v>707.5</c:v>
                </c:pt>
                <c:pt idx="443">
                  <c:v>707.5</c:v>
                </c:pt>
                <c:pt idx="444">
                  <c:v>672</c:v>
                </c:pt>
                <c:pt idx="445">
                  <c:v>672</c:v>
                </c:pt>
                <c:pt idx="446">
                  <c:v>672</c:v>
                </c:pt>
                <c:pt idx="447">
                  <c:v>672</c:v>
                </c:pt>
                <c:pt idx="448">
                  <c:v>644</c:v>
                </c:pt>
                <c:pt idx="449">
                  <c:v>644</c:v>
                </c:pt>
                <c:pt idx="450">
                  <c:v>644</c:v>
                </c:pt>
                <c:pt idx="451">
                  <c:v>644</c:v>
                </c:pt>
                <c:pt idx="452">
                  <c:v>644</c:v>
                </c:pt>
                <c:pt idx="453">
                  <c:v>540</c:v>
                </c:pt>
                <c:pt idx="454">
                  <c:v>540</c:v>
                </c:pt>
                <c:pt idx="455">
                  <c:v>540</c:v>
                </c:pt>
                <c:pt idx="456">
                  <c:v>540</c:v>
                </c:pt>
                <c:pt idx="457">
                  <c:v>540</c:v>
                </c:pt>
                <c:pt idx="458">
                  <c:v>497</c:v>
                </c:pt>
                <c:pt idx="459">
                  <c:v>497</c:v>
                </c:pt>
                <c:pt idx="460">
                  <c:v>497</c:v>
                </c:pt>
                <c:pt idx="461">
                  <c:v>497</c:v>
                </c:pt>
                <c:pt idx="462">
                  <c:v>497</c:v>
                </c:pt>
                <c:pt idx="463">
                  <c:v>468</c:v>
                </c:pt>
                <c:pt idx="464">
                  <c:v>468</c:v>
                </c:pt>
                <c:pt idx="465">
                  <c:v>468</c:v>
                </c:pt>
                <c:pt idx="466">
                  <c:v>468</c:v>
                </c:pt>
                <c:pt idx="467">
                  <c:v>468</c:v>
                </c:pt>
                <c:pt idx="468">
                  <c:v>587.5</c:v>
                </c:pt>
                <c:pt idx="469">
                  <c:v>587.5</c:v>
                </c:pt>
                <c:pt idx="470">
                  <c:v>587.5</c:v>
                </c:pt>
                <c:pt idx="471">
                  <c:v>587.5</c:v>
                </c:pt>
                <c:pt idx="472">
                  <c:v>587.5</c:v>
                </c:pt>
                <c:pt idx="473">
                  <c:v>521.5</c:v>
                </c:pt>
                <c:pt idx="474">
                  <c:v>521.5</c:v>
                </c:pt>
                <c:pt idx="475">
                  <c:v>521.5</c:v>
                </c:pt>
                <c:pt idx="476">
                  <c:v>521.5</c:v>
                </c:pt>
                <c:pt idx="477">
                  <c:v>491</c:v>
                </c:pt>
                <c:pt idx="478">
                  <c:v>491</c:v>
                </c:pt>
                <c:pt idx="479">
                  <c:v>491</c:v>
                </c:pt>
                <c:pt idx="480">
                  <c:v>491</c:v>
                </c:pt>
                <c:pt idx="481">
                  <c:v>491</c:v>
                </c:pt>
                <c:pt idx="482">
                  <c:v>350</c:v>
                </c:pt>
                <c:pt idx="483">
                  <c:v>350</c:v>
                </c:pt>
                <c:pt idx="484">
                  <c:v>350</c:v>
                </c:pt>
                <c:pt idx="485">
                  <c:v>350</c:v>
                </c:pt>
                <c:pt idx="486">
                  <c:v>350</c:v>
                </c:pt>
                <c:pt idx="487">
                  <c:v>262</c:v>
                </c:pt>
                <c:pt idx="488">
                  <c:v>262</c:v>
                </c:pt>
                <c:pt idx="489">
                  <c:v>262</c:v>
                </c:pt>
                <c:pt idx="490">
                  <c:v>262</c:v>
                </c:pt>
                <c:pt idx="491">
                  <c:v>262</c:v>
                </c:pt>
                <c:pt idx="492">
                  <c:v>341</c:v>
                </c:pt>
                <c:pt idx="493">
                  <c:v>341</c:v>
                </c:pt>
                <c:pt idx="494">
                  <c:v>341</c:v>
                </c:pt>
                <c:pt idx="495">
                  <c:v>341</c:v>
                </c:pt>
                <c:pt idx="496">
                  <c:v>359.5</c:v>
                </c:pt>
                <c:pt idx="497">
                  <c:v>359.5</c:v>
                </c:pt>
                <c:pt idx="498">
                  <c:v>359.5</c:v>
                </c:pt>
                <c:pt idx="499">
                  <c:v>359.5</c:v>
                </c:pt>
                <c:pt idx="500">
                  <c:v>359.5</c:v>
                </c:pt>
                <c:pt idx="501">
                  <c:v>359.5</c:v>
                </c:pt>
                <c:pt idx="502">
                  <c:v>359.5</c:v>
                </c:pt>
                <c:pt idx="503">
                  <c:v>359.5</c:v>
                </c:pt>
                <c:pt idx="504">
                  <c:v>398</c:v>
                </c:pt>
                <c:pt idx="505">
                  <c:v>398</c:v>
                </c:pt>
                <c:pt idx="506">
                  <c:v>398</c:v>
                </c:pt>
                <c:pt idx="507">
                  <c:v>398</c:v>
                </c:pt>
                <c:pt idx="508">
                  <c:v>425.5</c:v>
                </c:pt>
                <c:pt idx="509">
                  <c:v>425.5</c:v>
                </c:pt>
                <c:pt idx="510">
                  <c:v>425.5</c:v>
                </c:pt>
                <c:pt idx="511">
                  <c:v>425.5</c:v>
                </c:pt>
                <c:pt idx="512">
                  <c:v>425.5</c:v>
                </c:pt>
                <c:pt idx="513">
                  <c:v>489.5</c:v>
                </c:pt>
                <c:pt idx="514">
                  <c:v>489.5</c:v>
                </c:pt>
                <c:pt idx="515">
                  <c:v>489.5</c:v>
                </c:pt>
                <c:pt idx="516">
                  <c:v>489.5</c:v>
                </c:pt>
                <c:pt idx="517">
                  <c:v>489.5</c:v>
                </c:pt>
                <c:pt idx="518">
                  <c:v>480.5</c:v>
                </c:pt>
                <c:pt idx="519">
                  <c:v>480.5</c:v>
                </c:pt>
                <c:pt idx="520">
                  <c:v>480.5</c:v>
                </c:pt>
                <c:pt idx="521">
                  <c:v>480.5</c:v>
                </c:pt>
                <c:pt idx="522">
                  <c:v>480.5</c:v>
                </c:pt>
                <c:pt idx="523">
                  <c:v>512.5</c:v>
                </c:pt>
                <c:pt idx="524">
                  <c:v>512.5</c:v>
                </c:pt>
                <c:pt idx="525">
                  <c:v>512.5</c:v>
                </c:pt>
                <c:pt idx="526">
                  <c:v>512.5</c:v>
                </c:pt>
                <c:pt idx="527">
                  <c:v>538</c:v>
                </c:pt>
                <c:pt idx="528">
                  <c:v>538</c:v>
                </c:pt>
                <c:pt idx="529">
                  <c:v>538</c:v>
                </c:pt>
                <c:pt idx="530">
                  <c:v>538</c:v>
                </c:pt>
                <c:pt idx="531">
                  <c:v>538</c:v>
                </c:pt>
                <c:pt idx="532">
                  <c:v>578</c:v>
                </c:pt>
                <c:pt idx="533">
                  <c:v>578</c:v>
                </c:pt>
                <c:pt idx="534">
                  <c:v>578</c:v>
                </c:pt>
                <c:pt idx="535">
                  <c:v>578</c:v>
                </c:pt>
                <c:pt idx="536">
                  <c:v>578</c:v>
                </c:pt>
                <c:pt idx="537">
                  <c:v>588</c:v>
                </c:pt>
                <c:pt idx="538">
                  <c:v>588</c:v>
                </c:pt>
                <c:pt idx="539">
                  <c:v>588</c:v>
                </c:pt>
                <c:pt idx="540">
                  <c:v>588</c:v>
                </c:pt>
                <c:pt idx="541">
                  <c:v>597</c:v>
                </c:pt>
                <c:pt idx="542">
                  <c:v>597</c:v>
                </c:pt>
                <c:pt idx="543">
                  <c:v>597</c:v>
                </c:pt>
                <c:pt idx="544">
                  <c:v>597</c:v>
                </c:pt>
                <c:pt idx="545">
                  <c:v>597</c:v>
                </c:pt>
                <c:pt idx="546">
                  <c:v>600</c:v>
                </c:pt>
                <c:pt idx="547">
                  <c:v>600</c:v>
                </c:pt>
                <c:pt idx="548">
                  <c:v>600</c:v>
                </c:pt>
                <c:pt idx="549">
                  <c:v>600</c:v>
                </c:pt>
                <c:pt idx="550">
                  <c:v>600</c:v>
                </c:pt>
                <c:pt idx="551">
                  <c:v>571.5</c:v>
                </c:pt>
                <c:pt idx="552">
                  <c:v>571.5</c:v>
                </c:pt>
                <c:pt idx="553">
                  <c:v>571.5</c:v>
                </c:pt>
                <c:pt idx="554">
                  <c:v>571.5</c:v>
                </c:pt>
                <c:pt idx="555">
                  <c:v>545</c:v>
                </c:pt>
                <c:pt idx="556">
                  <c:v>545</c:v>
                </c:pt>
                <c:pt idx="557">
                  <c:v>545</c:v>
                </c:pt>
                <c:pt idx="558">
                  <c:v>545</c:v>
                </c:pt>
                <c:pt idx="559">
                  <c:v>545</c:v>
                </c:pt>
                <c:pt idx="560">
                  <c:v>494</c:v>
                </c:pt>
                <c:pt idx="561">
                  <c:v>494</c:v>
                </c:pt>
                <c:pt idx="562">
                  <c:v>494</c:v>
                </c:pt>
                <c:pt idx="563">
                  <c:v>494</c:v>
                </c:pt>
                <c:pt idx="564">
                  <c:v>494</c:v>
                </c:pt>
                <c:pt idx="565">
                  <c:v>527</c:v>
                </c:pt>
                <c:pt idx="566">
                  <c:v>527</c:v>
                </c:pt>
                <c:pt idx="567">
                  <c:v>618</c:v>
                </c:pt>
                <c:pt idx="568">
                  <c:v>618</c:v>
                </c:pt>
                <c:pt idx="569">
                  <c:v>618</c:v>
                </c:pt>
                <c:pt idx="570">
                  <c:v>618</c:v>
                </c:pt>
                <c:pt idx="571">
                  <c:v>618</c:v>
                </c:pt>
                <c:pt idx="572">
                  <c:v>621</c:v>
                </c:pt>
                <c:pt idx="573">
                  <c:v>621</c:v>
                </c:pt>
                <c:pt idx="574">
                  <c:v>621</c:v>
                </c:pt>
                <c:pt idx="575">
                  <c:v>621</c:v>
                </c:pt>
                <c:pt idx="576">
                  <c:v>621</c:v>
                </c:pt>
                <c:pt idx="577">
                  <c:v>746</c:v>
                </c:pt>
                <c:pt idx="578">
                  <c:v>746</c:v>
                </c:pt>
                <c:pt idx="579">
                  <c:v>746</c:v>
                </c:pt>
                <c:pt idx="580">
                  <c:v>746</c:v>
                </c:pt>
                <c:pt idx="581">
                  <c:v>746</c:v>
                </c:pt>
                <c:pt idx="582">
                  <c:v>675</c:v>
                </c:pt>
                <c:pt idx="583">
                  <c:v>675</c:v>
                </c:pt>
                <c:pt idx="584">
                  <c:v>675</c:v>
                </c:pt>
                <c:pt idx="585">
                  <c:v>675</c:v>
                </c:pt>
                <c:pt idx="586">
                  <c:v>675</c:v>
                </c:pt>
                <c:pt idx="587">
                  <c:v>737</c:v>
                </c:pt>
                <c:pt idx="588">
                  <c:v>737</c:v>
                </c:pt>
                <c:pt idx="589">
                  <c:v>737</c:v>
                </c:pt>
                <c:pt idx="590">
                  <c:v>737</c:v>
                </c:pt>
                <c:pt idx="591">
                  <c:v>737</c:v>
                </c:pt>
                <c:pt idx="592">
                  <c:v>762</c:v>
                </c:pt>
                <c:pt idx="593">
                  <c:v>762</c:v>
                </c:pt>
                <c:pt idx="594">
                  <c:v>762</c:v>
                </c:pt>
                <c:pt idx="595">
                  <c:v>762</c:v>
                </c:pt>
                <c:pt idx="596">
                  <c:v>762</c:v>
                </c:pt>
                <c:pt idx="597">
                  <c:v>734</c:v>
                </c:pt>
                <c:pt idx="598">
                  <c:v>734</c:v>
                </c:pt>
                <c:pt idx="599">
                  <c:v>734</c:v>
                </c:pt>
                <c:pt idx="600">
                  <c:v>734</c:v>
                </c:pt>
                <c:pt idx="601">
                  <c:v>734</c:v>
                </c:pt>
                <c:pt idx="602">
                  <c:v>778</c:v>
                </c:pt>
                <c:pt idx="603">
                  <c:v>778</c:v>
                </c:pt>
                <c:pt idx="604">
                  <c:v>778</c:v>
                </c:pt>
                <c:pt idx="605">
                  <c:v>778</c:v>
                </c:pt>
                <c:pt idx="606">
                  <c:v>778</c:v>
                </c:pt>
                <c:pt idx="607">
                  <c:v>798</c:v>
                </c:pt>
                <c:pt idx="608">
                  <c:v>798</c:v>
                </c:pt>
                <c:pt idx="609">
                  <c:v>798</c:v>
                </c:pt>
                <c:pt idx="610">
                  <c:v>798</c:v>
                </c:pt>
                <c:pt idx="611">
                  <c:v>793</c:v>
                </c:pt>
                <c:pt idx="612">
                  <c:v>793</c:v>
                </c:pt>
                <c:pt idx="613">
                  <c:v>793</c:v>
                </c:pt>
                <c:pt idx="614">
                  <c:v>793</c:v>
                </c:pt>
                <c:pt idx="615">
                  <c:v>793</c:v>
                </c:pt>
                <c:pt idx="616">
                  <c:v>754</c:v>
                </c:pt>
                <c:pt idx="617">
                  <c:v>754</c:v>
                </c:pt>
                <c:pt idx="618">
                  <c:v>754</c:v>
                </c:pt>
                <c:pt idx="619">
                  <c:v>754</c:v>
                </c:pt>
                <c:pt idx="620">
                  <c:v>754</c:v>
                </c:pt>
                <c:pt idx="621">
                  <c:v>852</c:v>
                </c:pt>
                <c:pt idx="622">
                  <c:v>852</c:v>
                </c:pt>
                <c:pt idx="623">
                  <c:v>852</c:v>
                </c:pt>
                <c:pt idx="624">
                  <c:v>852</c:v>
                </c:pt>
                <c:pt idx="625">
                  <c:v>852</c:v>
                </c:pt>
                <c:pt idx="626">
                  <c:v>1035</c:v>
                </c:pt>
                <c:pt idx="627">
                  <c:v>1035</c:v>
                </c:pt>
                <c:pt idx="628">
                  <c:v>1035</c:v>
                </c:pt>
                <c:pt idx="629">
                  <c:v>1035</c:v>
                </c:pt>
                <c:pt idx="630">
                  <c:v>1035</c:v>
                </c:pt>
                <c:pt idx="631">
                  <c:v>1081</c:v>
                </c:pt>
                <c:pt idx="632">
                  <c:v>1081</c:v>
                </c:pt>
                <c:pt idx="633">
                  <c:v>1081</c:v>
                </c:pt>
                <c:pt idx="634">
                  <c:v>1081</c:v>
                </c:pt>
                <c:pt idx="635">
                  <c:v>1081</c:v>
                </c:pt>
                <c:pt idx="636">
                  <c:v>1117</c:v>
                </c:pt>
                <c:pt idx="637">
                  <c:v>1117</c:v>
                </c:pt>
                <c:pt idx="638">
                  <c:v>1117</c:v>
                </c:pt>
                <c:pt idx="639">
                  <c:v>1117</c:v>
                </c:pt>
                <c:pt idx="640">
                  <c:v>1117</c:v>
                </c:pt>
                <c:pt idx="641">
                  <c:v>1110</c:v>
                </c:pt>
                <c:pt idx="642">
                  <c:v>1110</c:v>
                </c:pt>
                <c:pt idx="643">
                  <c:v>1110</c:v>
                </c:pt>
                <c:pt idx="644">
                  <c:v>1110</c:v>
                </c:pt>
                <c:pt idx="645">
                  <c:v>1110</c:v>
                </c:pt>
                <c:pt idx="646">
                  <c:v>1112</c:v>
                </c:pt>
                <c:pt idx="647">
                  <c:v>1112</c:v>
                </c:pt>
                <c:pt idx="648">
                  <c:v>1112</c:v>
                </c:pt>
                <c:pt idx="649">
                  <c:v>1112</c:v>
                </c:pt>
                <c:pt idx="650">
                  <c:v>1112</c:v>
                </c:pt>
                <c:pt idx="651">
                  <c:v>1077</c:v>
                </c:pt>
                <c:pt idx="652">
                  <c:v>1077</c:v>
                </c:pt>
                <c:pt idx="653">
                  <c:v>1077</c:v>
                </c:pt>
                <c:pt idx="654">
                  <c:v>1077</c:v>
                </c:pt>
                <c:pt idx="655">
                  <c:v>1077</c:v>
                </c:pt>
                <c:pt idx="656">
                  <c:v>1060</c:v>
                </c:pt>
                <c:pt idx="657">
                  <c:v>1060</c:v>
                </c:pt>
                <c:pt idx="658">
                  <c:v>1060</c:v>
                </c:pt>
                <c:pt idx="659">
                  <c:v>1060</c:v>
                </c:pt>
                <c:pt idx="660">
                  <c:v>1060</c:v>
                </c:pt>
                <c:pt idx="661">
                  <c:v>1015</c:v>
                </c:pt>
                <c:pt idx="662">
                  <c:v>1015</c:v>
                </c:pt>
                <c:pt idx="663">
                  <c:v>1042</c:v>
                </c:pt>
                <c:pt idx="664">
                  <c:v>1042</c:v>
                </c:pt>
                <c:pt idx="665">
                  <c:v>1042</c:v>
                </c:pt>
                <c:pt idx="666">
                  <c:v>1042</c:v>
                </c:pt>
                <c:pt idx="667">
                  <c:v>1016</c:v>
                </c:pt>
                <c:pt idx="668">
                  <c:v>1016</c:v>
                </c:pt>
                <c:pt idx="669">
                  <c:v>1016</c:v>
                </c:pt>
                <c:pt idx="670">
                  <c:v>1016</c:v>
                </c:pt>
                <c:pt idx="671">
                  <c:v>1016</c:v>
                </c:pt>
                <c:pt idx="672">
                  <c:v>1048</c:v>
                </c:pt>
                <c:pt idx="673">
                  <c:v>1048</c:v>
                </c:pt>
                <c:pt idx="674">
                  <c:v>1048</c:v>
                </c:pt>
                <c:pt idx="675">
                  <c:v>1048</c:v>
                </c:pt>
                <c:pt idx="676">
                  <c:v>1048</c:v>
                </c:pt>
                <c:pt idx="677">
                  <c:v>1038</c:v>
                </c:pt>
                <c:pt idx="678">
                  <c:v>1038</c:v>
                </c:pt>
                <c:pt idx="679">
                  <c:v>1038</c:v>
                </c:pt>
                <c:pt idx="680">
                  <c:v>1038</c:v>
                </c:pt>
                <c:pt idx="681">
                  <c:v>1038</c:v>
                </c:pt>
                <c:pt idx="682">
                  <c:v>1051</c:v>
                </c:pt>
                <c:pt idx="683">
                  <c:v>1051</c:v>
                </c:pt>
                <c:pt idx="684">
                  <c:v>1051</c:v>
                </c:pt>
                <c:pt idx="685">
                  <c:v>1051</c:v>
                </c:pt>
                <c:pt idx="686">
                  <c:v>1051</c:v>
                </c:pt>
                <c:pt idx="687">
                  <c:v>1063</c:v>
                </c:pt>
                <c:pt idx="688">
                  <c:v>1063</c:v>
                </c:pt>
                <c:pt idx="689">
                  <c:v>1063</c:v>
                </c:pt>
                <c:pt idx="690">
                  <c:v>1063</c:v>
                </c:pt>
                <c:pt idx="691">
                  <c:v>1063</c:v>
                </c:pt>
                <c:pt idx="692">
                  <c:v>1090</c:v>
                </c:pt>
                <c:pt idx="693">
                  <c:v>1090</c:v>
                </c:pt>
                <c:pt idx="694">
                  <c:v>1090</c:v>
                </c:pt>
                <c:pt idx="695">
                  <c:v>1090</c:v>
                </c:pt>
                <c:pt idx="696">
                  <c:v>1090</c:v>
                </c:pt>
                <c:pt idx="697">
                  <c:v>1076</c:v>
                </c:pt>
                <c:pt idx="698">
                  <c:v>1076</c:v>
                </c:pt>
                <c:pt idx="699">
                  <c:v>1076</c:v>
                </c:pt>
                <c:pt idx="700">
                  <c:v>1076</c:v>
                </c:pt>
                <c:pt idx="701">
                  <c:v>1076</c:v>
                </c:pt>
                <c:pt idx="702">
                  <c:v>1044</c:v>
                </c:pt>
                <c:pt idx="703">
                  <c:v>1044</c:v>
                </c:pt>
                <c:pt idx="704">
                  <c:v>1044</c:v>
                </c:pt>
                <c:pt idx="705">
                  <c:v>1044</c:v>
                </c:pt>
                <c:pt idx="706">
                  <c:v>1044</c:v>
                </c:pt>
                <c:pt idx="707">
                  <c:v>1074</c:v>
                </c:pt>
                <c:pt idx="708">
                  <c:v>1074</c:v>
                </c:pt>
                <c:pt idx="709">
                  <c:v>1074</c:v>
                </c:pt>
                <c:pt idx="710">
                  <c:v>1074</c:v>
                </c:pt>
                <c:pt idx="711">
                  <c:v>1074</c:v>
                </c:pt>
                <c:pt idx="712">
                  <c:v>1025</c:v>
                </c:pt>
                <c:pt idx="713">
                  <c:v>1025</c:v>
                </c:pt>
                <c:pt idx="714">
                  <c:v>1025</c:v>
                </c:pt>
                <c:pt idx="715">
                  <c:v>1025</c:v>
                </c:pt>
                <c:pt idx="716">
                  <c:v>1025</c:v>
                </c:pt>
                <c:pt idx="717">
                  <c:v>995</c:v>
                </c:pt>
                <c:pt idx="718">
                  <c:v>995</c:v>
                </c:pt>
                <c:pt idx="719">
                  <c:v>995</c:v>
                </c:pt>
                <c:pt idx="720">
                  <c:v>995</c:v>
                </c:pt>
                <c:pt idx="721">
                  <c:v>950</c:v>
                </c:pt>
                <c:pt idx="722">
                  <c:v>950</c:v>
                </c:pt>
                <c:pt idx="723">
                  <c:v>950</c:v>
                </c:pt>
                <c:pt idx="724">
                  <c:v>950</c:v>
                </c:pt>
                <c:pt idx="725">
                  <c:v>950</c:v>
                </c:pt>
                <c:pt idx="726">
                  <c:v>1064</c:v>
                </c:pt>
                <c:pt idx="727">
                  <c:v>1064</c:v>
                </c:pt>
                <c:pt idx="728">
                  <c:v>1064</c:v>
                </c:pt>
                <c:pt idx="729">
                  <c:v>1064</c:v>
                </c:pt>
                <c:pt idx="730">
                  <c:v>1064</c:v>
                </c:pt>
                <c:pt idx="731">
                  <c:v>1115</c:v>
                </c:pt>
                <c:pt idx="732">
                  <c:v>1115</c:v>
                </c:pt>
                <c:pt idx="733">
                  <c:v>1115</c:v>
                </c:pt>
                <c:pt idx="734">
                  <c:v>1115</c:v>
                </c:pt>
                <c:pt idx="735">
                  <c:v>1115</c:v>
                </c:pt>
                <c:pt idx="736">
                  <c:v>1078</c:v>
                </c:pt>
                <c:pt idx="737">
                  <c:v>1078</c:v>
                </c:pt>
                <c:pt idx="738">
                  <c:v>1078</c:v>
                </c:pt>
                <c:pt idx="739">
                  <c:v>1078</c:v>
                </c:pt>
                <c:pt idx="740">
                  <c:v>1095</c:v>
                </c:pt>
                <c:pt idx="741">
                  <c:v>1095</c:v>
                </c:pt>
                <c:pt idx="742">
                  <c:v>1095</c:v>
                </c:pt>
                <c:pt idx="743">
                  <c:v>1095</c:v>
                </c:pt>
                <c:pt idx="744">
                  <c:v>1095</c:v>
                </c:pt>
                <c:pt idx="745">
                  <c:v>1095</c:v>
                </c:pt>
                <c:pt idx="746">
                  <c:v>1095</c:v>
                </c:pt>
                <c:pt idx="747">
                  <c:v>1096</c:v>
                </c:pt>
                <c:pt idx="748">
                  <c:v>1096</c:v>
                </c:pt>
                <c:pt idx="749">
                  <c:v>1096</c:v>
                </c:pt>
                <c:pt idx="750">
                  <c:v>1096</c:v>
                </c:pt>
                <c:pt idx="751">
                  <c:v>1096</c:v>
                </c:pt>
                <c:pt idx="752">
                  <c:v>1096</c:v>
                </c:pt>
                <c:pt idx="753">
                  <c:v>1096</c:v>
                </c:pt>
                <c:pt idx="754">
                  <c:v>1096</c:v>
                </c:pt>
                <c:pt idx="755">
                  <c:v>1096</c:v>
                </c:pt>
                <c:pt idx="756">
                  <c:v>1126</c:v>
                </c:pt>
                <c:pt idx="757">
                  <c:v>1126</c:v>
                </c:pt>
                <c:pt idx="758">
                  <c:v>1126</c:v>
                </c:pt>
                <c:pt idx="759">
                  <c:v>1126</c:v>
                </c:pt>
                <c:pt idx="760">
                  <c:v>1126</c:v>
                </c:pt>
                <c:pt idx="761">
                  <c:v>1107</c:v>
                </c:pt>
                <c:pt idx="762">
                  <c:v>1107</c:v>
                </c:pt>
                <c:pt idx="763">
                  <c:v>1107</c:v>
                </c:pt>
                <c:pt idx="764">
                  <c:v>1107</c:v>
                </c:pt>
                <c:pt idx="765">
                  <c:v>1107</c:v>
                </c:pt>
                <c:pt idx="766">
                  <c:v>1128</c:v>
                </c:pt>
                <c:pt idx="767">
                  <c:v>1128</c:v>
                </c:pt>
                <c:pt idx="768">
                  <c:v>1128</c:v>
                </c:pt>
                <c:pt idx="769">
                  <c:v>1128</c:v>
                </c:pt>
                <c:pt idx="770">
                  <c:v>1120</c:v>
                </c:pt>
                <c:pt idx="771">
                  <c:v>1120</c:v>
                </c:pt>
                <c:pt idx="772">
                  <c:v>1120</c:v>
                </c:pt>
                <c:pt idx="773">
                  <c:v>1120</c:v>
                </c:pt>
                <c:pt idx="774">
                  <c:v>1120</c:v>
                </c:pt>
                <c:pt idx="775">
                  <c:v>1130</c:v>
                </c:pt>
                <c:pt idx="776">
                  <c:v>1130</c:v>
                </c:pt>
                <c:pt idx="777">
                  <c:v>1130</c:v>
                </c:pt>
                <c:pt idx="778">
                  <c:v>1130</c:v>
                </c:pt>
                <c:pt idx="779">
                  <c:v>1130</c:v>
                </c:pt>
                <c:pt idx="780">
                  <c:v>1144</c:v>
                </c:pt>
                <c:pt idx="781">
                  <c:v>1144</c:v>
                </c:pt>
                <c:pt idx="782">
                  <c:v>1144</c:v>
                </c:pt>
                <c:pt idx="783">
                  <c:v>1144</c:v>
                </c:pt>
                <c:pt idx="784">
                  <c:v>901</c:v>
                </c:pt>
                <c:pt idx="785">
                  <c:v>901</c:v>
                </c:pt>
                <c:pt idx="786">
                  <c:v>901</c:v>
                </c:pt>
                <c:pt idx="787">
                  <c:v>901</c:v>
                </c:pt>
                <c:pt idx="788">
                  <c:v>901</c:v>
                </c:pt>
                <c:pt idx="789">
                  <c:v>908</c:v>
                </c:pt>
                <c:pt idx="790">
                  <c:v>908</c:v>
                </c:pt>
                <c:pt idx="791">
                  <c:v>908</c:v>
                </c:pt>
                <c:pt idx="792">
                  <c:v>908</c:v>
                </c:pt>
                <c:pt idx="793">
                  <c:v>908</c:v>
                </c:pt>
                <c:pt idx="794">
                  <c:v>872</c:v>
                </c:pt>
                <c:pt idx="795">
                  <c:v>872</c:v>
                </c:pt>
                <c:pt idx="796">
                  <c:v>872</c:v>
                </c:pt>
                <c:pt idx="797">
                  <c:v>872</c:v>
                </c:pt>
                <c:pt idx="798">
                  <c:v>937</c:v>
                </c:pt>
                <c:pt idx="799">
                  <c:v>937</c:v>
                </c:pt>
                <c:pt idx="800">
                  <c:v>937</c:v>
                </c:pt>
                <c:pt idx="801">
                  <c:v>937</c:v>
                </c:pt>
                <c:pt idx="802">
                  <c:v>937</c:v>
                </c:pt>
                <c:pt idx="803">
                  <c:v>877</c:v>
                </c:pt>
                <c:pt idx="804">
                  <c:v>877</c:v>
                </c:pt>
                <c:pt idx="805">
                  <c:v>877</c:v>
                </c:pt>
                <c:pt idx="806">
                  <c:v>877</c:v>
                </c:pt>
                <c:pt idx="807">
                  <c:v>877</c:v>
                </c:pt>
                <c:pt idx="808">
                  <c:v>854</c:v>
                </c:pt>
                <c:pt idx="809">
                  <c:v>854</c:v>
                </c:pt>
                <c:pt idx="810">
                  <c:v>854</c:v>
                </c:pt>
                <c:pt idx="811">
                  <c:v>854</c:v>
                </c:pt>
                <c:pt idx="812">
                  <c:v>849</c:v>
                </c:pt>
                <c:pt idx="813">
                  <c:v>849</c:v>
                </c:pt>
                <c:pt idx="814">
                  <c:v>849</c:v>
                </c:pt>
                <c:pt idx="815">
                  <c:v>849</c:v>
                </c:pt>
                <c:pt idx="816">
                  <c:v>850</c:v>
                </c:pt>
                <c:pt idx="817">
                  <c:v>850</c:v>
                </c:pt>
                <c:pt idx="818">
                  <c:v>850</c:v>
                </c:pt>
                <c:pt idx="819">
                  <c:v>850</c:v>
                </c:pt>
                <c:pt idx="820">
                  <c:v>850</c:v>
                </c:pt>
                <c:pt idx="821">
                  <c:v>849</c:v>
                </c:pt>
                <c:pt idx="822">
                  <c:v>849</c:v>
                </c:pt>
                <c:pt idx="823">
                  <c:v>849</c:v>
                </c:pt>
                <c:pt idx="824">
                  <c:v>849</c:v>
                </c:pt>
                <c:pt idx="825">
                  <c:v>849</c:v>
                </c:pt>
                <c:pt idx="826">
                  <c:v>858</c:v>
                </c:pt>
                <c:pt idx="827">
                  <c:v>858</c:v>
                </c:pt>
                <c:pt idx="828">
                  <c:v>858</c:v>
                </c:pt>
                <c:pt idx="829">
                  <c:v>858</c:v>
                </c:pt>
                <c:pt idx="830">
                  <c:v>858</c:v>
                </c:pt>
                <c:pt idx="831">
                  <c:v>917</c:v>
                </c:pt>
                <c:pt idx="832">
                  <c:v>917</c:v>
                </c:pt>
                <c:pt idx="833">
                  <c:v>917</c:v>
                </c:pt>
                <c:pt idx="834">
                  <c:v>917</c:v>
                </c:pt>
                <c:pt idx="835">
                  <c:v>917</c:v>
                </c:pt>
                <c:pt idx="836">
                  <c:v>915</c:v>
                </c:pt>
                <c:pt idx="837">
                  <c:v>915</c:v>
                </c:pt>
                <c:pt idx="838">
                  <c:v>915</c:v>
                </c:pt>
                <c:pt idx="839">
                  <c:v>915</c:v>
                </c:pt>
                <c:pt idx="840">
                  <c:v>915</c:v>
                </c:pt>
                <c:pt idx="841">
                  <c:v>904</c:v>
                </c:pt>
                <c:pt idx="842">
                  <c:v>904</c:v>
                </c:pt>
                <c:pt idx="843">
                  <c:v>904</c:v>
                </c:pt>
                <c:pt idx="844">
                  <c:v>904</c:v>
                </c:pt>
                <c:pt idx="845">
                  <c:v>904</c:v>
                </c:pt>
                <c:pt idx="846">
                  <c:v>893</c:v>
                </c:pt>
                <c:pt idx="847">
                  <c:v>893</c:v>
                </c:pt>
                <c:pt idx="848">
                  <c:v>893</c:v>
                </c:pt>
                <c:pt idx="849">
                  <c:v>893</c:v>
                </c:pt>
                <c:pt idx="850">
                  <c:v>893</c:v>
                </c:pt>
                <c:pt idx="851">
                  <c:v>851</c:v>
                </c:pt>
                <c:pt idx="852">
                  <c:v>851</c:v>
                </c:pt>
                <c:pt idx="853">
                  <c:v>851</c:v>
                </c:pt>
                <c:pt idx="854">
                  <c:v>851</c:v>
                </c:pt>
                <c:pt idx="855">
                  <c:v>800</c:v>
                </c:pt>
                <c:pt idx="856">
                  <c:v>800</c:v>
                </c:pt>
                <c:pt idx="857">
                  <c:v>800</c:v>
                </c:pt>
                <c:pt idx="858">
                  <c:v>800</c:v>
                </c:pt>
                <c:pt idx="859">
                  <c:v>800</c:v>
                </c:pt>
                <c:pt idx="860">
                  <c:v>780</c:v>
                </c:pt>
                <c:pt idx="861">
                  <c:v>780</c:v>
                </c:pt>
                <c:pt idx="862">
                  <c:v>780</c:v>
                </c:pt>
                <c:pt idx="863">
                  <c:v>780</c:v>
                </c:pt>
                <c:pt idx="864">
                  <c:v>780</c:v>
                </c:pt>
                <c:pt idx="865">
                  <c:v>780</c:v>
                </c:pt>
                <c:pt idx="866">
                  <c:v>780</c:v>
                </c:pt>
                <c:pt idx="867">
                  <c:v>780</c:v>
                </c:pt>
                <c:pt idx="868">
                  <c:v>780</c:v>
                </c:pt>
                <c:pt idx="869">
                  <c:v>780</c:v>
                </c:pt>
                <c:pt idx="870">
                  <c:v>780</c:v>
                </c:pt>
                <c:pt idx="871">
                  <c:v>780</c:v>
                </c:pt>
                <c:pt idx="872">
                  <c:v>780</c:v>
                </c:pt>
                <c:pt idx="873">
                  <c:v>780</c:v>
                </c:pt>
                <c:pt idx="874">
                  <c:v>780</c:v>
                </c:pt>
                <c:pt idx="875">
                  <c:v>760</c:v>
                </c:pt>
                <c:pt idx="876">
                  <c:v>760</c:v>
                </c:pt>
                <c:pt idx="877">
                  <c:v>760</c:v>
                </c:pt>
                <c:pt idx="878">
                  <c:v>760</c:v>
                </c:pt>
                <c:pt idx="879">
                  <c:v>760</c:v>
                </c:pt>
                <c:pt idx="880">
                  <c:v>700</c:v>
                </c:pt>
                <c:pt idx="881">
                  <c:v>700</c:v>
                </c:pt>
                <c:pt idx="882">
                  <c:v>700</c:v>
                </c:pt>
                <c:pt idx="883">
                  <c:v>700</c:v>
                </c:pt>
                <c:pt idx="884">
                  <c:v>700</c:v>
                </c:pt>
                <c:pt idx="885">
                  <c:v>660</c:v>
                </c:pt>
                <c:pt idx="886">
                  <c:v>660</c:v>
                </c:pt>
                <c:pt idx="887">
                  <c:v>660</c:v>
                </c:pt>
                <c:pt idx="888">
                  <c:v>660</c:v>
                </c:pt>
                <c:pt idx="889">
                  <c:v>660</c:v>
                </c:pt>
                <c:pt idx="890">
                  <c:v>650</c:v>
                </c:pt>
                <c:pt idx="891">
                  <c:v>650</c:v>
                </c:pt>
                <c:pt idx="892">
                  <c:v>650</c:v>
                </c:pt>
                <c:pt idx="893">
                  <c:v>650</c:v>
                </c:pt>
                <c:pt idx="894">
                  <c:v>650</c:v>
                </c:pt>
                <c:pt idx="895">
                  <c:v>600</c:v>
                </c:pt>
                <c:pt idx="896">
                  <c:v>600</c:v>
                </c:pt>
                <c:pt idx="897">
                  <c:v>600</c:v>
                </c:pt>
                <c:pt idx="898">
                  <c:v>600</c:v>
                </c:pt>
                <c:pt idx="899">
                  <c:v>600</c:v>
                </c:pt>
                <c:pt idx="900">
                  <c:v>590</c:v>
                </c:pt>
                <c:pt idx="901">
                  <c:v>590</c:v>
                </c:pt>
                <c:pt idx="902">
                  <c:v>590</c:v>
                </c:pt>
                <c:pt idx="903">
                  <c:v>590</c:v>
                </c:pt>
                <c:pt idx="904">
                  <c:v>590</c:v>
                </c:pt>
                <c:pt idx="905">
                  <c:v>500</c:v>
                </c:pt>
                <c:pt idx="906">
                  <c:v>500</c:v>
                </c:pt>
                <c:pt idx="907">
                  <c:v>500</c:v>
                </c:pt>
                <c:pt idx="908">
                  <c:v>550</c:v>
                </c:pt>
                <c:pt idx="909">
                  <c:v>550</c:v>
                </c:pt>
                <c:pt idx="910">
                  <c:v>550</c:v>
                </c:pt>
                <c:pt idx="911">
                  <c:v>550</c:v>
                </c:pt>
                <c:pt idx="912">
                  <c:v>570</c:v>
                </c:pt>
                <c:pt idx="913">
                  <c:v>570</c:v>
                </c:pt>
                <c:pt idx="914">
                  <c:v>570</c:v>
                </c:pt>
                <c:pt idx="915">
                  <c:v>570</c:v>
                </c:pt>
                <c:pt idx="916">
                  <c:v>570</c:v>
                </c:pt>
                <c:pt idx="917">
                  <c:v>560</c:v>
                </c:pt>
                <c:pt idx="918">
                  <c:v>560</c:v>
                </c:pt>
                <c:pt idx="919">
                  <c:v>560</c:v>
                </c:pt>
                <c:pt idx="920">
                  <c:v>560</c:v>
                </c:pt>
                <c:pt idx="921">
                  <c:v>560</c:v>
                </c:pt>
                <c:pt idx="922">
                  <c:v>560</c:v>
                </c:pt>
                <c:pt idx="923">
                  <c:v>560</c:v>
                </c:pt>
                <c:pt idx="924">
                  <c:v>560</c:v>
                </c:pt>
                <c:pt idx="925">
                  <c:v>560</c:v>
                </c:pt>
                <c:pt idx="926">
                  <c:v>560</c:v>
                </c:pt>
                <c:pt idx="927">
                  <c:v>590</c:v>
                </c:pt>
                <c:pt idx="928">
                  <c:v>590</c:v>
                </c:pt>
                <c:pt idx="929">
                  <c:v>590</c:v>
                </c:pt>
                <c:pt idx="930">
                  <c:v>590</c:v>
                </c:pt>
                <c:pt idx="931">
                  <c:v>590</c:v>
                </c:pt>
                <c:pt idx="932">
                  <c:v>470</c:v>
                </c:pt>
                <c:pt idx="933">
                  <c:v>470</c:v>
                </c:pt>
                <c:pt idx="934">
                  <c:v>470</c:v>
                </c:pt>
                <c:pt idx="935">
                  <c:v>470</c:v>
                </c:pt>
                <c:pt idx="936">
                  <c:v>470</c:v>
                </c:pt>
                <c:pt idx="937">
                  <c:v>470</c:v>
                </c:pt>
                <c:pt idx="938">
                  <c:v>470</c:v>
                </c:pt>
                <c:pt idx="939">
                  <c:v>470</c:v>
                </c:pt>
                <c:pt idx="940">
                  <c:v>470</c:v>
                </c:pt>
                <c:pt idx="941">
                  <c:v>510</c:v>
                </c:pt>
                <c:pt idx="942">
                  <c:v>510</c:v>
                </c:pt>
                <c:pt idx="943">
                  <c:v>510</c:v>
                </c:pt>
                <c:pt idx="944">
                  <c:v>510</c:v>
                </c:pt>
                <c:pt idx="945">
                  <c:v>510</c:v>
                </c:pt>
                <c:pt idx="946">
                  <c:v>530</c:v>
                </c:pt>
                <c:pt idx="947">
                  <c:v>530</c:v>
                </c:pt>
                <c:pt idx="948">
                  <c:v>530</c:v>
                </c:pt>
                <c:pt idx="949">
                  <c:v>530</c:v>
                </c:pt>
                <c:pt idx="950">
                  <c:v>530</c:v>
                </c:pt>
                <c:pt idx="951">
                  <c:v>610</c:v>
                </c:pt>
                <c:pt idx="952">
                  <c:v>610</c:v>
                </c:pt>
                <c:pt idx="953">
                  <c:v>610</c:v>
                </c:pt>
                <c:pt idx="954">
                  <c:v>610</c:v>
                </c:pt>
                <c:pt idx="955">
                  <c:v>610</c:v>
                </c:pt>
                <c:pt idx="956">
                  <c:v>590</c:v>
                </c:pt>
                <c:pt idx="957">
                  <c:v>590</c:v>
                </c:pt>
                <c:pt idx="958">
                  <c:v>590</c:v>
                </c:pt>
                <c:pt idx="959">
                  <c:v>590</c:v>
                </c:pt>
                <c:pt idx="960">
                  <c:v>590</c:v>
                </c:pt>
                <c:pt idx="961">
                  <c:v>680</c:v>
                </c:pt>
                <c:pt idx="962">
                  <c:v>680</c:v>
                </c:pt>
                <c:pt idx="963">
                  <c:v>680</c:v>
                </c:pt>
                <c:pt idx="964">
                  <c:v>680</c:v>
                </c:pt>
                <c:pt idx="965">
                  <c:v>530</c:v>
                </c:pt>
                <c:pt idx="966">
                  <c:v>530</c:v>
                </c:pt>
                <c:pt idx="967">
                  <c:v>530</c:v>
                </c:pt>
                <c:pt idx="968">
                  <c:v>530</c:v>
                </c:pt>
                <c:pt idx="969">
                  <c:v>530</c:v>
                </c:pt>
                <c:pt idx="970">
                  <c:v>630</c:v>
                </c:pt>
                <c:pt idx="971">
                  <c:v>630</c:v>
                </c:pt>
                <c:pt idx="972">
                  <c:v>630</c:v>
                </c:pt>
                <c:pt idx="973">
                  <c:v>630</c:v>
                </c:pt>
                <c:pt idx="974">
                  <c:v>630</c:v>
                </c:pt>
                <c:pt idx="975">
                  <c:v>790</c:v>
                </c:pt>
                <c:pt idx="976">
                  <c:v>790</c:v>
                </c:pt>
                <c:pt idx="977">
                  <c:v>790</c:v>
                </c:pt>
                <c:pt idx="978">
                  <c:v>790</c:v>
                </c:pt>
                <c:pt idx="979">
                  <c:v>790</c:v>
                </c:pt>
                <c:pt idx="980">
                  <c:v>810</c:v>
                </c:pt>
                <c:pt idx="981">
                  <c:v>810</c:v>
                </c:pt>
                <c:pt idx="982">
                  <c:v>810</c:v>
                </c:pt>
                <c:pt idx="983">
                  <c:v>810</c:v>
                </c:pt>
                <c:pt idx="984">
                  <c:v>870</c:v>
                </c:pt>
                <c:pt idx="985">
                  <c:v>870</c:v>
                </c:pt>
                <c:pt idx="986">
                  <c:v>870</c:v>
                </c:pt>
                <c:pt idx="987">
                  <c:v>870</c:v>
                </c:pt>
                <c:pt idx="988">
                  <c:v>870</c:v>
                </c:pt>
                <c:pt idx="989">
                  <c:v>870</c:v>
                </c:pt>
                <c:pt idx="990">
                  <c:v>800</c:v>
                </c:pt>
                <c:pt idx="991">
                  <c:v>800</c:v>
                </c:pt>
                <c:pt idx="992">
                  <c:v>800</c:v>
                </c:pt>
                <c:pt idx="993">
                  <c:v>800</c:v>
                </c:pt>
                <c:pt idx="994">
                  <c:v>780</c:v>
                </c:pt>
                <c:pt idx="995">
                  <c:v>780</c:v>
                </c:pt>
                <c:pt idx="996">
                  <c:v>780</c:v>
                </c:pt>
                <c:pt idx="997">
                  <c:v>780</c:v>
                </c:pt>
                <c:pt idx="998">
                  <c:v>780</c:v>
                </c:pt>
                <c:pt idx="999">
                  <c:v>800</c:v>
                </c:pt>
                <c:pt idx="1000">
                  <c:v>800</c:v>
                </c:pt>
                <c:pt idx="1001">
                  <c:v>800</c:v>
                </c:pt>
                <c:pt idx="1002">
                  <c:v>800</c:v>
                </c:pt>
                <c:pt idx="1003">
                  <c:v>800</c:v>
                </c:pt>
                <c:pt idx="1004">
                  <c:v>710</c:v>
                </c:pt>
                <c:pt idx="1005">
                  <c:v>710</c:v>
                </c:pt>
                <c:pt idx="1006">
                  <c:v>710</c:v>
                </c:pt>
                <c:pt idx="1007">
                  <c:v>710</c:v>
                </c:pt>
                <c:pt idx="1008">
                  <c:v>710</c:v>
                </c:pt>
                <c:pt idx="1009">
                  <c:v>710</c:v>
                </c:pt>
                <c:pt idx="1010">
                  <c:v>710</c:v>
                </c:pt>
                <c:pt idx="1011">
                  <c:v>710</c:v>
                </c:pt>
                <c:pt idx="1012">
                  <c:v>710</c:v>
                </c:pt>
                <c:pt idx="1013">
                  <c:v>710</c:v>
                </c:pt>
                <c:pt idx="1014">
                  <c:v>770</c:v>
                </c:pt>
                <c:pt idx="1015">
                  <c:v>770</c:v>
                </c:pt>
                <c:pt idx="1016">
                  <c:v>770</c:v>
                </c:pt>
                <c:pt idx="1017">
                  <c:v>770</c:v>
                </c:pt>
                <c:pt idx="1018">
                  <c:v>770</c:v>
                </c:pt>
                <c:pt idx="1019">
                  <c:v>630</c:v>
                </c:pt>
                <c:pt idx="1020">
                  <c:v>630</c:v>
                </c:pt>
                <c:pt idx="1021">
                  <c:v>630</c:v>
                </c:pt>
                <c:pt idx="1022">
                  <c:v>630</c:v>
                </c:pt>
                <c:pt idx="1023">
                  <c:v>630</c:v>
                </c:pt>
                <c:pt idx="1024">
                  <c:v>550</c:v>
                </c:pt>
                <c:pt idx="1025">
                  <c:v>550</c:v>
                </c:pt>
                <c:pt idx="1026">
                  <c:v>550</c:v>
                </c:pt>
                <c:pt idx="1027">
                  <c:v>550</c:v>
                </c:pt>
                <c:pt idx="1028">
                  <c:v>630</c:v>
                </c:pt>
                <c:pt idx="1029">
                  <c:v>630</c:v>
                </c:pt>
                <c:pt idx="1030">
                  <c:v>630</c:v>
                </c:pt>
                <c:pt idx="1031">
                  <c:v>630</c:v>
                </c:pt>
                <c:pt idx="1032">
                  <c:v>630</c:v>
                </c:pt>
                <c:pt idx="1033">
                  <c:v>660</c:v>
                </c:pt>
                <c:pt idx="1034">
                  <c:v>660</c:v>
                </c:pt>
                <c:pt idx="1035">
                  <c:v>660</c:v>
                </c:pt>
                <c:pt idx="1036">
                  <c:v>660</c:v>
                </c:pt>
                <c:pt idx="1037">
                  <c:v>660</c:v>
                </c:pt>
                <c:pt idx="1038">
                  <c:v>670</c:v>
                </c:pt>
                <c:pt idx="1039">
                  <c:v>670</c:v>
                </c:pt>
                <c:pt idx="1040">
                  <c:v>670</c:v>
                </c:pt>
                <c:pt idx="1041">
                  <c:v>670</c:v>
                </c:pt>
                <c:pt idx="1042">
                  <c:v>610</c:v>
                </c:pt>
                <c:pt idx="1043">
                  <c:v>610</c:v>
                </c:pt>
                <c:pt idx="1044">
                  <c:v>610</c:v>
                </c:pt>
                <c:pt idx="1045">
                  <c:v>610</c:v>
                </c:pt>
                <c:pt idx="1046">
                  <c:v>610</c:v>
                </c:pt>
                <c:pt idx="1047">
                  <c:v>620</c:v>
                </c:pt>
                <c:pt idx="1048">
                  <c:v>620</c:v>
                </c:pt>
                <c:pt idx="1049">
                  <c:v>620</c:v>
                </c:pt>
                <c:pt idx="1050">
                  <c:v>620</c:v>
                </c:pt>
                <c:pt idx="1051">
                  <c:v>620</c:v>
                </c:pt>
                <c:pt idx="1052">
                  <c:v>710</c:v>
                </c:pt>
                <c:pt idx="1053">
                  <c:v>710</c:v>
                </c:pt>
                <c:pt idx="1054">
                  <c:v>710</c:v>
                </c:pt>
                <c:pt idx="1055">
                  <c:v>710</c:v>
                </c:pt>
                <c:pt idx="1056">
                  <c:v>710</c:v>
                </c:pt>
                <c:pt idx="1057">
                  <c:v>710</c:v>
                </c:pt>
                <c:pt idx="1058">
                  <c:v>710</c:v>
                </c:pt>
                <c:pt idx="1059">
                  <c:v>710</c:v>
                </c:pt>
                <c:pt idx="1060">
                  <c:v>680</c:v>
                </c:pt>
                <c:pt idx="1061">
                  <c:v>680</c:v>
                </c:pt>
                <c:pt idx="1062">
                  <c:v>680</c:v>
                </c:pt>
                <c:pt idx="1063">
                  <c:v>680</c:v>
                </c:pt>
                <c:pt idx="1064">
                  <c:v>680</c:v>
                </c:pt>
                <c:pt idx="1065">
                  <c:v>460</c:v>
                </c:pt>
                <c:pt idx="1066">
                  <c:v>460</c:v>
                </c:pt>
                <c:pt idx="1067">
                  <c:v>460</c:v>
                </c:pt>
                <c:pt idx="1068">
                  <c:v>460</c:v>
                </c:pt>
                <c:pt idx="1069">
                  <c:v>460</c:v>
                </c:pt>
                <c:pt idx="1070">
                  <c:v>510</c:v>
                </c:pt>
                <c:pt idx="1071">
                  <c:v>510</c:v>
                </c:pt>
                <c:pt idx="1072">
                  <c:v>510</c:v>
                </c:pt>
                <c:pt idx="1073">
                  <c:v>510</c:v>
                </c:pt>
                <c:pt idx="1074">
                  <c:v>510</c:v>
                </c:pt>
                <c:pt idx="1075">
                  <c:v>490</c:v>
                </c:pt>
                <c:pt idx="1076">
                  <c:v>490</c:v>
                </c:pt>
                <c:pt idx="1077">
                  <c:v>490</c:v>
                </c:pt>
                <c:pt idx="1078">
                  <c:v>490</c:v>
                </c:pt>
                <c:pt idx="1079">
                  <c:v>490</c:v>
                </c:pt>
                <c:pt idx="1080">
                  <c:v>520</c:v>
                </c:pt>
                <c:pt idx="1081">
                  <c:v>520</c:v>
                </c:pt>
                <c:pt idx="1082">
                  <c:v>520</c:v>
                </c:pt>
                <c:pt idx="1083">
                  <c:v>520</c:v>
                </c:pt>
                <c:pt idx="1084">
                  <c:v>520</c:v>
                </c:pt>
                <c:pt idx="1085">
                  <c:v>590</c:v>
                </c:pt>
                <c:pt idx="1086">
                  <c:v>590</c:v>
                </c:pt>
                <c:pt idx="1087">
                  <c:v>590</c:v>
                </c:pt>
                <c:pt idx="1088">
                  <c:v>590</c:v>
                </c:pt>
                <c:pt idx="1089">
                  <c:v>590</c:v>
                </c:pt>
                <c:pt idx="1090">
                  <c:v>570</c:v>
                </c:pt>
                <c:pt idx="1091">
                  <c:v>570</c:v>
                </c:pt>
                <c:pt idx="1092">
                  <c:v>570</c:v>
                </c:pt>
                <c:pt idx="1093">
                  <c:v>570</c:v>
                </c:pt>
                <c:pt idx="1094">
                  <c:v>570</c:v>
                </c:pt>
                <c:pt idx="1095">
                  <c:v>770</c:v>
                </c:pt>
                <c:pt idx="1096">
                  <c:v>770</c:v>
                </c:pt>
                <c:pt idx="1097">
                  <c:v>770</c:v>
                </c:pt>
                <c:pt idx="1098">
                  <c:v>770</c:v>
                </c:pt>
                <c:pt idx="1099">
                  <c:v>770</c:v>
                </c:pt>
                <c:pt idx="1100">
                  <c:v>800</c:v>
                </c:pt>
                <c:pt idx="1101">
                  <c:v>800</c:v>
                </c:pt>
                <c:pt idx="1102">
                  <c:v>800</c:v>
                </c:pt>
                <c:pt idx="1103">
                  <c:v>800</c:v>
                </c:pt>
                <c:pt idx="1104">
                  <c:v>700</c:v>
                </c:pt>
                <c:pt idx="1105">
                  <c:v>700</c:v>
                </c:pt>
                <c:pt idx="1106">
                  <c:v>700</c:v>
                </c:pt>
                <c:pt idx="1107">
                  <c:v>700</c:v>
                </c:pt>
                <c:pt idx="1108">
                  <c:v>700</c:v>
                </c:pt>
                <c:pt idx="1109">
                  <c:v>580</c:v>
                </c:pt>
                <c:pt idx="1110">
                  <c:v>580</c:v>
                </c:pt>
                <c:pt idx="1111">
                  <c:v>580</c:v>
                </c:pt>
                <c:pt idx="1112">
                  <c:v>580</c:v>
                </c:pt>
                <c:pt idx="1113">
                  <c:v>580</c:v>
                </c:pt>
                <c:pt idx="1114">
                  <c:v>480</c:v>
                </c:pt>
                <c:pt idx="1115">
                  <c:v>480</c:v>
                </c:pt>
                <c:pt idx="1116">
                  <c:v>480</c:v>
                </c:pt>
                <c:pt idx="1117">
                  <c:v>480</c:v>
                </c:pt>
                <c:pt idx="1118">
                  <c:v>480</c:v>
                </c:pt>
                <c:pt idx="1119">
                  <c:v>400</c:v>
                </c:pt>
                <c:pt idx="1120">
                  <c:v>400</c:v>
                </c:pt>
                <c:pt idx="1121">
                  <c:v>400</c:v>
                </c:pt>
                <c:pt idx="1122">
                  <c:v>400</c:v>
                </c:pt>
                <c:pt idx="1123">
                  <c:v>400</c:v>
                </c:pt>
                <c:pt idx="1124">
                  <c:v>500</c:v>
                </c:pt>
                <c:pt idx="1125">
                  <c:v>500</c:v>
                </c:pt>
                <c:pt idx="1126">
                  <c:v>500</c:v>
                </c:pt>
                <c:pt idx="1127">
                  <c:v>500</c:v>
                </c:pt>
                <c:pt idx="1128">
                  <c:v>500</c:v>
                </c:pt>
                <c:pt idx="1129">
                  <c:v>490</c:v>
                </c:pt>
                <c:pt idx="1130">
                  <c:v>490</c:v>
                </c:pt>
                <c:pt idx="1131">
                  <c:v>490</c:v>
                </c:pt>
                <c:pt idx="1132">
                  <c:v>490</c:v>
                </c:pt>
                <c:pt idx="1133">
                  <c:v>490</c:v>
                </c:pt>
                <c:pt idx="1134">
                  <c:v>570</c:v>
                </c:pt>
                <c:pt idx="1135">
                  <c:v>570</c:v>
                </c:pt>
                <c:pt idx="1136">
                  <c:v>570</c:v>
                </c:pt>
                <c:pt idx="1137">
                  <c:v>570</c:v>
                </c:pt>
                <c:pt idx="1138">
                  <c:v>570</c:v>
                </c:pt>
                <c:pt idx="1139">
                  <c:v>670</c:v>
                </c:pt>
                <c:pt idx="1140">
                  <c:v>670</c:v>
                </c:pt>
                <c:pt idx="1141">
                  <c:v>670</c:v>
                </c:pt>
                <c:pt idx="1142">
                  <c:v>670</c:v>
                </c:pt>
                <c:pt idx="1143">
                  <c:v>670</c:v>
                </c:pt>
                <c:pt idx="1144">
                  <c:v>600</c:v>
                </c:pt>
                <c:pt idx="1145">
                  <c:v>600</c:v>
                </c:pt>
                <c:pt idx="1146">
                  <c:v>600</c:v>
                </c:pt>
                <c:pt idx="1147">
                  <c:v>600</c:v>
                </c:pt>
                <c:pt idx="1148">
                  <c:v>600</c:v>
                </c:pt>
                <c:pt idx="1149">
                  <c:v>590</c:v>
                </c:pt>
                <c:pt idx="1150">
                  <c:v>590</c:v>
                </c:pt>
                <c:pt idx="1151">
                  <c:v>590</c:v>
                </c:pt>
                <c:pt idx="1152">
                  <c:v>590</c:v>
                </c:pt>
                <c:pt idx="1153">
                  <c:v>590</c:v>
                </c:pt>
                <c:pt idx="1154">
                  <c:v>590</c:v>
                </c:pt>
                <c:pt idx="1155">
                  <c:v>590</c:v>
                </c:pt>
                <c:pt idx="1156">
                  <c:v>620</c:v>
                </c:pt>
                <c:pt idx="1157">
                  <c:v>620</c:v>
                </c:pt>
                <c:pt idx="1158">
                  <c:v>620</c:v>
                </c:pt>
                <c:pt idx="1159">
                  <c:v>620</c:v>
                </c:pt>
                <c:pt idx="1160">
                  <c:v>620</c:v>
                </c:pt>
                <c:pt idx="1161">
                  <c:v>570</c:v>
                </c:pt>
                <c:pt idx="1162">
                  <c:v>570</c:v>
                </c:pt>
                <c:pt idx="1163">
                  <c:v>570</c:v>
                </c:pt>
                <c:pt idx="1164">
                  <c:v>570</c:v>
                </c:pt>
                <c:pt idx="1165">
                  <c:v>570</c:v>
                </c:pt>
                <c:pt idx="1166">
                  <c:v>610</c:v>
                </c:pt>
                <c:pt idx="1167">
                  <c:v>610</c:v>
                </c:pt>
                <c:pt idx="1168">
                  <c:v>610</c:v>
                </c:pt>
                <c:pt idx="1169">
                  <c:v>610</c:v>
                </c:pt>
                <c:pt idx="1170">
                  <c:v>610</c:v>
                </c:pt>
                <c:pt idx="1171">
                  <c:v>670</c:v>
                </c:pt>
                <c:pt idx="1172">
                  <c:v>670</c:v>
                </c:pt>
                <c:pt idx="1173">
                  <c:v>670</c:v>
                </c:pt>
                <c:pt idx="1174">
                  <c:v>670</c:v>
                </c:pt>
                <c:pt idx="1175">
                  <c:v>670</c:v>
                </c:pt>
                <c:pt idx="1176">
                  <c:v>730</c:v>
                </c:pt>
                <c:pt idx="1177">
                  <c:v>730</c:v>
                </c:pt>
                <c:pt idx="1178">
                  <c:v>730</c:v>
                </c:pt>
                <c:pt idx="1179">
                  <c:v>730</c:v>
                </c:pt>
                <c:pt idx="1180">
                  <c:v>730</c:v>
                </c:pt>
                <c:pt idx="1181">
                  <c:v>720</c:v>
                </c:pt>
                <c:pt idx="1182">
                  <c:v>720</c:v>
                </c:pt>
                <c:pt idx="1183">
                  <c:v>720</c:v>
                </c:pt>
                <c:pt idx="1184">
                  <c:v>720</c:v>
                </c:pt>
                <c:pt idx="1185">
                  <c:v>780</c:v>
                </c:pt>
                <c:pt idx="1186">
                  <c:v>780</c:v>
                </c:pt>
                <c:pt idx="1187">
                  <c:v>780</c:v>
                </c:pt>
                <c:pt idx="1188">
                  <c:v>780</c:v>
                </c:pt>
                <c:pt idx="1189">
                  <c:v>780</c:v>
                </c:pt>
                <c:pt idx="1190">
                  <c:v>730</c:v>
                </c:pt>
                <c:pt idx="1191">
                  <c:v>730</c:v>
                </c:pt>
                <c:pt idx="1192">
                  <c:v>730</c:v>
                </c:pt>
                <c:pt idx="1193">
                  <c:v>730</c:v>
                </c:pt>
                <c:pt idx="1194">
                  <c:v>730</c:v>
                </c:pt>
                <c:pt idx="1195">
                  <c:v>690</c:v>
                </c:pt>
                <c:pt idx="1196">
                  <c:v>690</c:v>
                </c:pt>
                <c:pt idx="1197">
                  <c:v>690</c:v>
                </c:pt>
                <c:pt idx="1198">
                  <c:v>690</c:v>
                </c:pt>
                <c:pt idx="1199">
                  <c:v>690</c:v>
                </c:pt>
                <c:pt idx="1200">
                  <c:v>590</c:v>
                </c:pt>
                <c:pt idx="1201">
                  <c:v>590</c:v>
                </c:pt>
                <c:pt idx="1202">
                  <c:v>590</c:v>
                </c:pt>
                <c:pt idx="1203">
                  <c:v>590</c:v>
                </c:pt>
                <c:pt idx="1204">
                  <c:v>590</c:v>
                </c:pt>
                <c:pt idx="1205">
                  <c:v>540</c:v>
                </c:pt>
                <c:pt idx="1206">
                  <c:v>540</c:v>
                </c:pt>
                <c:pt idx="1207">
                  <c:v>540</c:v>
                </c:pt>
                <c:pt idx="1208">
                  <c:v>540</c:v>
                </c:pt>
                <c:pt idx="1209">
                  <c:v>470</c:v>
                </c:pt>
                <c:pt idx="1210">
                  <c:v>470</c:v>
                </c:pt>
                <c:pt idx="1211">
                  <c:v>470</c:v>
                </c:pt>
                <c:pt idx="1212">
                  <c:v>470</c:v>
                </c:pt>
                <c:pt idx="1213">
                  <c:v>470</c:v>
                </c:pt>
                <c:pt idx="1214">
                  <c:v>400</c:v>
                </c:pt>
                <c:pt idx="1215">
                  <c:v>400</c:v>
                </c:pt>
                <c:pt idx="1216">
                  <c:v>400</c:v>
                </c:pt>
                <c:pt idx="1217">
                  <c:v>400</c:v>
                </c:pt>
                <c:pt idx="1218">
                  <c:v>400</c:v>
                </c:pt>
                <c:pt idx="1219">
                  <c:v>370</c:v>
                </c:pt>
                <c:pt idx="1220">
                  <c:v>370</c:v>
                </c:pt>
                <c:pt idx="1221">
                  <c:v>370</c:v>
                </c:pt>
                <c:pt idx="1222">
                  <c:v>370</c:v>
                </c:pt>
                <c:pt idx="1223">
                  <c:v>370</c:v>
                </c:pt>
                <c:pt idx="1224">
                  <c:v>300</c:v>
                </c:pt>
                <c:pt idx="1225">
                  <c:v>300</c:v>
                </c:pt>
                <c:pt idx="1226">
                  <c:v>300</c:v>
                </c:pt>
                <c:pt idx="1227">
                  <c:v>300</c:v>
                </c:pt>
                <c:pt idx="1228">
                  <c:v>310</c:v>
                </c:pt>
                <c:pt idx="1229">
                  <c:v>310</c:v>
                </c:pt>
                <c:pt idx="1230">
                  <c:v>310</c:v>
                </c:pt>
                <c:pt idx="1231">
                  <c:v>310</c:v>
                </c:pt>
                <c:pt idx="1232">
                  <c:v>310</c:v>
                </c:pt>
                <c:pt idx="1233">
                  <c:v>310</c:v>
                </c:pt>
                <c:pt idx="1234">
                  <c:v>230</c:v>
                </c:pt>
                <c:pt idx="1235">
                  <c:v>230</c:v>
                </c:pt>
                <c:pt idx="1236">
                  <c:v>230</c:v>
                </c:pt>
                <c:pt idx="1237">
                  <c:v>230</c:v>
                </c:pt>
                <c:pt idx="1238">
                  <c:v>310</c:v>
                </c:pt>
                <c:pt idx="1239">
                  <c:v>310</c:v>
                </c:pt>
                <c:pt idx="1240">
                  <c:v>310</c:v>
                </c:pt>
                <c:pt idx="1241">
                  <c:v>310</c:v>
                </c:pt>
                <c:pt idx="1242">
                  <c:v>310</c:v>
                </c:pt>
                <c:pt idx="1243">
                  <c:v>230</c:v>
                </c:pt>
                <c:pt idx="1244">
                  <c:v>230</c:v>
                </c:pt>
                <c:pt idx="1245">
                  <c:v>230</c:v>
                </c:pt>
                <c:pt idx="1246">
                  <c:v>230</c:v>
                </c:pt>
                <c:pt idx="1247">
                  <c:v>230</c:v>
                </c:pt>
                <c:pt idx="1248">
                  <c:v>220</c:v>
                </c:pt>
                <c:pt idx="1249">
                  <c:v>220</c:v>
                </c:pt>
                <c:pt idx="1250">
                  <c:v>220</c:v>
                </c:pt>
                <c:pt idx="1251">
                  <c:v>220</c:v>
                </c:pt>
                <c:pt idx="1252">
                  <c:v>220</c:v>
                </c:pt>
                <c:pt idx="1253">
                  <c:v>230</c:v>
                </c:pt>
                <c:pt idx="1254">
                  <c:v>230</c:v>
                </c:pt>
                <c:pt idx="1255">
                  <c:v>230</c:v>
                </c:pt>
                <c:pt idx="1256">
                  <c:v>230</c:v>
                </c:pt>
                <c:pt idx="1257">
                  <c:v>230</c:v>
                </c:pt>
                <c:pt idx="1258">
                  <c:v>230</c:v>
                </c:pt>
                <c:pt idx="1259">
                  <c:v>230</c:v>
                </c:pt>
                <c:pt idx="1260">
                  <c:v>230</c:v>
                </c:pt>
                <c:pt idx="1261">
                  <c:v>230</c:v>
                </c:pt>
                <c:pt idx="1262">
                  <c:v>160</c:v>
                </c:pt>
                <c:pt idx="1263">
                  <c:v>160</c:v>
                </c:pt>
                <c:pt idx="1264">
                  <c:v>160</c:v>
                </c:pt>
                <c:pt idx="1265">
                  <c:v>160</c:v>
                </c:pt>
                <c:pt idx="1266">
                  <c:v>160</c:v>
                </c:pt>
                <c:pt idx="1267">
                  <c:v>170</c:v>
                </c:pt>
                <c:pt idx="1268">
                  <c:v>170</c:v>
                </c:pt>
                <c:pt idx="1269">
                  <c:v>170</c:v>
                </c:pt>
                <c:pt idx="1270">
                  <c:v>170</c:v>
                </c:pt>
                <c:pt idx="1271">
                  <c:v>170</c:v>
                </c:pt>
                <c:pt idx="1272">
                  <c:v>190</c:v>
                </c:pt>
                <c:pt idx="1273">
                  <c:v>190</c:v>
                </c:pt>
                <c:pt idx="1274">
                  <c:v>190</c:v>
                </c:pt>
                <c:pt idx="1275">
                  <c:v>190</c:v>
                </c:pt>
                <c:pt idx="1276">
                  <c:v>190</c:v>
                </c:pt>
                <c:pt idx="1277">
                  <c:v>190</c:v>
                </c:pt>
                <c:pt idx="1278">
                  <c:v>190</c:v>
                </c:pt>
                <c:pt idx="1279">
                  <c:v>190</c:v>
                </c:pt>
                <c:pt idx="1280">
                  <c:v>190</c:v>
                </c:pt>
                <c:pt idx="1281">
                  <c:v>190</c:v>
                </c:pt>
                <c:pt idx="1282">
                  <c:v>260</c:v>
                </c:pt>
                <c:pt idx="1283">
                  <c:v>260</c:v>
                </c:pt>
                <c:pt idx="1284">
                  <c:v>260</c:v>
                </c:pt>
                <c:pt idx="1285">
                  <c:v>260</c:v>
                </c:pt>
                <c:pt idx="1286">
                  <c:v>260</c:v>
                </c:pt>
                <c:pt idx="1287">
                  <c:v>190</c:v>
                </c:pt>
                <c:pt idx="1288">
                  <c:v>190</c:v>
                </c:pt>
                <c:pt idx="1289">
                  <c:v>190</c:v>
                </c:pt>
                <c:pt idx="1290">
                  <c:v>190</c:v>
                </c:pt>
                <c:pt idx="1291">
                  <c:v>160</c:v>
                </c:pt>
                <c:pt idx="1292">
                  <c:v>160</c:v>
                </c:pt>
                <c:pt idx="1293">
                  <c:v>160</c:v>
                </c:pt>
                <c:pt idx="1294">
                  <c:v>160</c:v>
                </c:pt>
                <c:pt idx="1295">
                  <c:v>160</c:v>
                </c:pt>
                <c:pt idx="1296">
                  <c:v>200</c:v>
                </c:pt>
                <c:pt idx="1297">
                  <c:v>200</c:v>
                </c:pt>
                <c:pt idx="1298">
                  <c:v>200</c:v>
                </c:pt>
                <c:pt idx="1299">
                  <c:v>200</c:v>
                </c:pt>
                <c:pt idx="1300">
                  <c:v>200</c:v>
                </c:pt>
                <c:pt idx="1301">
                  <c:v>220</c:v>
                </c:pt>
                <c:pt idx="1302">
                  <c:v>220</c:v>
                </c:pt>
                <c:pt idx="1303">
                  <c:v>220</c:v>
                </c:pt>
                <c:pt idx="1304">
                  <c:v>220</c:v>
                </c:pt>
                <c:pt idx="1305">
                  <c:v>210</c:v>
                </c:pt>
                <c:pt idx="1306">
                  <c:v>210</c:v>
                </c:pt>
                <c:pt idx="1307">
                  <c:v>210</c:v>
                </c:pt>
                <c:pt idx="1308">
                  <c:v>210</c:v>
                </c:pt>
                <c:pt idx="1309">
                  <c:v>210</c:v>
                </c:pt>
                <c:pt idx="1310">
                  <c:v>170</c:v>
                </c:pt>
                <c:pt idx="1311">
                  <c:v>170</c:v>
                </c:pt>
                <c:pt idx="1312">
                  <c:v>170</c:v>
                </c:pt>
                <c:pt idx="1313">
                  <c:v>170</c:v>
                </c:pt>
                <c:pt idx="1314">
                  <c:v>170</c:v>
                </c:pt>
                <c:pt idx="1315">
                  <c:v>210</c:v>
                </c:pt>
                <c:pt idx="1316">
                  <c:v>210</c:v>
                </c:pt>
                <c:pt idx="1317">
                  <c:v>210</c:v>
                </c:pt>
                <c:pt idx="1318">
                  <c:v>210</c:v>
                </c:pt>
                <c:pt idx="1319">
                  <c:v>210</c:v>
                </c:pt>
                <c:pt idx="1320">
                  <c:v>170</c:v>
                </c:pt>
                <c:pt idx="1321">
                  <c:v>170</c:v>
                </c:pt>
                <c:pt idx="1322">
                  <c:v>170</c:v>
                </c:pt>
                <c:pt idx="1323">
                  <c:v>170</c:v>
                </c:pt>
                <c:pt idx="1324">
                  <c:v>170</c:v>
                </c:pt>
                <c:pt idx="1325">
                  <c:v>140</c:v>
                </c:pt>
                <c:pt idx="1326">
                  <c:v>140</c:v>
                </c:pt>
                <c:pt idx="1327">
                  <c:v>140</c:v>
                </c:pt>
                <c:pt idx="1328">
                  <c:v>140</c:v>
                </c:pt>
                <c:pt idx="1329">
                  <c:v>140</c:v>
                </c:pt>
                <c:pt idx="1330">
                  <c:v>150</c:v>
                </c:pt>
                <c:pt idx="1331">
                  <c:v>150</c:v>
                </c:pt>
                <c:pt idx="1332">
                  <c:v>150</c:v>
                </c:pt>
                <c:pt idx="1333">
                  <c:v>150</c:v>
                </c:pt>
                <c:pt idx="1334">
                  <c:v>150</c:v>
                </c:pt>
                <c:pt idx="1335">
                  <c:v>130</c:v>
                </c:pt>
                <c:pt idx="1336">
                  <c:v>130</c:v>
                </c:pt>
                <c:pt idx="1337">
                  <c:v>130</c:v>
                </c:pt>
                <c:pt idx="1338">
                  <c:v>130</c:v>
                </c:pt>
                <c:pt idx="1339">
                  <c:v>130</c:v>
                </c:pt>
                <c:pt idx="1340">
                  <c:v>10</c:v>
                </c:pt>
                <c:pt idx="1341">
                  <c:v>10</c:v>
                </c:pt>
                <c:pt idx="1342">
                  <c:v>10</c:v>
                </c:pt>
                <c:pt idx="1343">
                  <c:v>10</c:v>
                </c:pt>
                <c:pt idx="1344">
                  <c:v>10</c:v>
                </c:pt>
                <c:pt idx="1345">
                  <c:v>100</c:v>
                </c:pt>
                <c:pt idx="1346">
                  <c:v>100</c:v>
                </c:pt>
                <c:pt idx="1347">
                  <c:v>100</c:v>
                </c:pt>
                <c:pt idx="1348">
                  <c:v>100</c:v>
                </c:pt>
                <c:pt idx="1349">
                  <c:v>110</c:v>
                </c:pt>
                <c:pt idx="1350">
                  <c:v>110</c:v>
                </c:pt>
                <c:pt idx="1351">
                  <c:v>110</c:v>
                </c:pt>
                <c:pt idx="1352">
                  <c:v>110</c:v>
                </c:pt>
                <c:pt idx="1353">
                  <c:v>110</c:v>
                </c:pt>
                <c:pt idx="1354">
                  <c:v>150</c:v>
                </c:pt>
                <c:pt idx="1355">
                  <c:v>150</c:v>
                </c:pt>
                <c:pt idx="1356">
                  <c:v>150</c:v>
                </c:pt>
                <c:pt idx="1357">
                  <c:v>150</c:v>
                </c:pt>
                <c:pt idx="1358">
                  <c:v>150</c:v>
                </c:pt>
                <c:pt idx="1359">
                  <c:v>110</c:v>
                </c:pt>
                <c:pt idx="1360">
                  <c:v>110</c:v>
                </c:pt>
                <c:pt idx="1361">
                  <c:v>110</c:v>
                </c:pt>
                <c:pt idx="1362">
                  <c:v>110</c:v>
                </c:pt>
                <c:pt idx="1363">
                  <c:v>110</c:v>
                </c:pt>
                <c:pt idx="1364">
                  <c:v>70</c:v>
                </c:pt>
                <c:pt idx="1365">
                  <c:v>70</c:v>
                </c:pt>
                <c:pt idx="1366">
                  <c:v>70</c:v>
                </c:pt>
                <c:pt idx="1367">
                  <c:v>70</c:v>
                </c:pt>
                <c:pt idx="1368">
                  <c:v>70</c:v>
                </c:pt>
                <c:pt idx="1369">
                  <c:v>40</c:v>
                </c:pt>
                <c:pt idx="1370">
                  <c:v>40</c:v>
                </c:pt>
                <c:pt idx="1371">
                  <c:v>40</c:v>
                </c:pt>
                <c:pt idx="1372">
                  <c:v>40</c:v>
                </c:pt>
                <c:pt idx="1373">
                  <c:v>40</c:v>
                </c:pt>
                <c:pt idx="1374">
                  <c:v>60</c:v>
                </c:pt>
                <c:pt idx="1375">
                  <c:v>60</c:v>
                </c:pt>
                <c:pt idx="1376">
                  <c:v>60</c:v>
                </c:pt>
                <c:pt idx="1377">
                  <c:v>60</c:v>
                </c:pt>
                <c:pt idx="1378">
                  <c:v>60</c:v>
                </c:pt>
                <c:pt idx="1379">
                  <c:v>150</c:v>
                </c:pt>
                <c:pt idx="1380">
                  <c:v>150</c:v>
                </c:pt>
                <c:pt idx="1381">
                  <c:v>150</c:v>
                </c:pt>
                <c:pt idx="1382">
                  <c:v>150</c:v>
                </c:pt>
                <c:pt idx="1383">
                  <c:v>150</c:v>
                </c:pt>
                <c:pt idx="1384">
                  <c:v>190</c:v>
                </c:pt>
                <c:pt idx="1385">
                  <c:v>190</c:v>
                </c:pt>
                <c:pt idx="1386">
                  <c:v>190</c:v>
                </c:pt>
                <c:pt idx="1387">
                  <c:v>190</c:v>
                </c:pt>
                <c:pt idx="1388">
                  <c:v>190</c:v>
                </c:pt>
                <c:pt idx="1389">
                  <c:v>200</c:v>
                </c:pt>
                <c:pt idx="1390">
                  <c:v>200</c:v>
                </c:pt>
                <c:pt idx="1391">
                  <c:v>200</c:v>
                </c:pt>
                <c:pt idx="1392">
                  <c:v>200</c:v>
                </c:pt>
                <c:pt idx="1393">
                  <c:v>200</c:v>
                </c:pt>
                <c:pt idx="1394">
                  <c:v>230</c:v>
                </c:pt>
                <c:pt idx="1395">
                  <c:v>230</c:v>
                </c:pt>
                <c:pt idx="1396">
                  <c:v>230</c:v>
                </c:pt>
                <c:pt idx="1397">
                  <c:v>230</c:v>
                </c:pt>
                <c:pt idx="1398">
                  <c:v>230</c:v>
                </c:pt>
                <c:pt idx="1399">
                  <c:v>230</c:v>
                </c:pt>
                <c:pt idx="1400">
                  <c:v>230</c:v>
                </c:pt>
                <c:pt idx="1401">
                  <c:v>270</c:v>
                </c:pt>
                <c:pt idx="1402">
                  <c:v>270</c:v>
                </c:pt>
                <c:pt idx="1403">
                  <c:v>270</c:v>
                </c:pt>
                <c:pt idx="1404">
                  <c:v>270</c:v>
                </c:pt>
                <c:pt idx="1405">
                  <c:v>270</c:v>
                </c:pt>
                <c:pt idx="1406">
                  <c:v>280</c:v>
                </c:pt>
                <c:pt idx="1407">
                  <c:v>280</c:v>
                </c:pt>
                <c:pt idx="1408">
                  <c:v>280</c:v>
                </c:pt>
                <c:pt idx="1409">
                  <c:v>280</c:v>
                </c:pt>
                <c:pt idx="1410">
                  <c:v>280</c:v>
                </c:pt>
                <c:pt idx="1411">
                  <c:v>330</c:v>
                </c:pt>
                <c:pt idx="1412">
                  <c:v>330</c:v>
                </c:pt>
                <c:pt idx="1413">
                  <c:v>330</c:v>
                </c:pt>
                <c:pt idx="1414">
                  <c:v>330</c:v>
                </c:pt>
                <c:pt idx="1415">
                  <c:v>330</c:v>
                </c:pt>
                <c:pt idx="1416">
                  <c:v>390</c:v>
                </c:pt>
                <c:pt idx="1417">
                  <c:v>390</c:v>
                </c:pt>
                <c:pt idx="1418">
                  <c:v>390</c:v>
                </c:pt>
                <c:pt idx="1419">
                  <c:v>390</c:v>
                </c:pt>
                <c:pt idx="1420">
                  <c:v>390</c:v>
                </c:pt>
                <c:pt idx="1421">
                  <c:v>370</c:v>
                </c:pt>
                <c:pt idx="1422">
                  <c:v>370</c:v>
                </c:pt>
                <c:pt idx="1423">
                  <c:v>370</c:v>
                </c:pt>
                <c:pt idx="1424">
                  <c:v>370</c:v>
                </c:pt>
                <c:pt idx="1425">
                  <c:v>370</c:v>
                </c:pt>
                <c:pt idx="1426">
                  <c:v>370</c:v>
                </c:pt>
                <c:pt idx="1427">
                  <c:v>370</c:v>
                </c:pt>
                <c:pt idx="1428">
                  <c:v>370</c:v>
                </c:pt>
                <c:pt idx="1429">
                  <c:v>370</c:v>
                </c:pt>
                <c:pt idx="1430">
                  <c:v>320</c:v>
                </c:pt>
                <c:pt idx="1431">
                  <c:v>320</c:v>
                </c:pt>
                <c:pt idx="1432">
                  <c:v>320</c:v>
                </c:pt>
                <c:pt idx="1433">
                  <c:v>320</c:v>
                </c:pt>
                <c:pt idx="1434">
                  <c:v>320</c:v>
                </c:pt>
                <c:pt idx="1435">
                  <c:v>240</c:v>
                </c:pt>
                <c:pt idx="1436">
                  <c:v>240</c:v>
                </c:pt>
                <c:pt idx="1437">
                  <c:v>240</c:v>
                </c:pt>
                <c:pt idx="1438">
                  <c:v>240</c:v>
                </c:pt>
                <c:pt idx="1439">
                  <c:v>240</c:v>
                </c:pt>
                <c:pt idx="1440">
                  <c:v>240</c:v>
                </c:pt>
                <c:pt idx="1441">
                  <c:v>240</c:v>
                </c:pt>
                <c:pt idx="1442">
                  <c:v>240</c:v>
                </c:pt>
                <c:pt idx="1443">
                  <c:v>240</c:v>
                </c:pt>
                <c:pt idx="1444">
                  <c:v>240</c:v>
                </c:pt>
                <c:pt idx="1445">
                  <c:v>110</c:v>
                </c:pt>
                <c:pt idx="1446">
                  <c:v>110</c:v>
                </c:pt>
                <c:pt idx="1447">
                  <c:v>110</c:v>
                </c:pt>
                <c:pt idx="1448">
                  <c:v>110</c:v>
                </c:pt>
                <c:pt idx="1449">
                  <c:v>110</c:v>
                </c:pt>
                <c:pt idx="1450">
                  <c:v>-10</c:v>
                </c:pt>
                <c:pt idx="1451">
                  <c:v>-10</c:v>
                </c:pt>
                <c:pt idx="1452">
                  <c:v>-10</c:v>
                </c:pt>
                <c:pt idx="1453">
                  <c:v>-10</c:v>
                </c:pt>
                <c:pt idx="1454">
                  <c:v>-10</c:v>
                </c:pt>
                <c:pt idx="1455">
                  <c:v>20</c:v>
                </c:pt>
                <c:pt idx="1456">
                  <c:v>20</c:v>
                </c:pt>
                <c:pt idx="1457">
                  <c:v>20</c:v>
                </c:pt>
                <c:pt idx="1458">
                  <c:v>20</c:v>
                </c:pt>
                <c:pt idx="1459">
                  <c:v>20</c:v>
                </c:pt>
                <c:pt idx="1460">
                  <c:v>-10</c:v>
                </c:pt>
                <c:pt idx="1461">
                  <c:v>-10</c:v>
                </c:pt>
                <c:pt idx="1462">
                  <c:v>-10</c:v>
                </c:pt>
                <c:pt idx="1463">
                  <c:v>-10</c:v>
                </c:pt>
                <c:pt idx="1464">
                  <c:v>-10</c:v>
                </c:pt>
                <c:pt idx="1465">
                  <c:v>50</c:v>
                </c:pt>
                <c:pt idx="1466">
                  <c:v>50</c:v>
                </c:pt>
                <c:pt idx="1467">
                  <c:v>50</c:v>
                </c:pt>
                <c:pt idx="1468">
                  <c:v>50</c:v>
                </c:pt>
                <c:pt idx="1469">
                  <c:v>50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5353472"/>
        <c:axId val="265433088"/>
      </c:lineChart>
      <c:dateAx>
        <c:axId val="265353472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low"/>
        <c:txPr>
          <a:bodyPr/>
          <a:lstStyle/>
          <a:p>
            <a:pPr>
              <a:defRPr>
                <a:latin typeface="Meiryo UI" panose="020B0604030504040204" pitchFamily="50" charset="-128"/>
                <a:ea typeface="Meiryo UI" panose="020B0604030504040204" pitchFamily="50" charset="-128"/>
              </a:defRPr>
            </a:pPr>
            <a:endParaRPr lang="ja-JP"/>
          </a:p>
        </c:txPr>
        <c:crossAx val="265433088"/>
        <c:crosses val="autoZero"/>
        <c:auto val="1"/>
        <c:lblOffset val="100"/>
        <c:baseTimeUnit val="days"/>
      </c:dateAx>
      <c:valAx>
        <c:axId val="265433088"/>
        <c:scaling>
          <c:orientation val="minMax"/>
        </c:scaling>
        <c:delete val="0"/>
        <c:axPos val="l"/>
        <c:majorGridlines/>
        <c:numFmt formatCode="#,##0&quot;円&quot;;[Red]\-#,##0&quot;円&quot;" sourceLinked="1"/>
        <c:majorTickMark val="none"/>
        <c:minorTickMark val="none"/>
        <c:tickLblPos val="nextTo"/>
        <c:txPr>
          <a:bodyPr/>
          <a:lstStyle/>
          <a:p>
            <a:pPr>
              <a:defRPr>
                <a:latin typeface="Meiryo UI" panose="020B0604030504040204" pitchFamily="50" charset="-128"/>
                <a:ea typeface="Meiryo UI" panose="020B0604030504040204" pitchFamily="50" charset="-128"/>
              </a:defRPr>
            </a:pPr>
            <a:endParaRPr lang="ja-JP"/>
          </a:p>
        </c:txPr>
        <c:crossAx val="265353472"/>
        <c:crosses val="autoZero"/>
        <c:crossBetween val="between"/>
      </c:valAx>
    </c:plotArea>
    <c:legend>
      <c:legendPos val="r"/>
      <c:layout/>
      <c:overlay val="0"/>
      <c:txPr>
        <a:bodyPr/>
        <a:lstStyle/>
        <a:p>
          <a:pPr>
            <a:defRPr>
              <a:latin typeface="Meiryo UI" panose="020B0604030504040204" pitchFamily="50" charset="-128"/>
              <a:ea typeface="Meiryo UI" panose="020B0604030504040204" pitchFamily="50" charset="-128"/>
            </a:defRPr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'32パターンアウトプットVBA'!$N$2</c:f>
              <c:strCache>
                <c:ptCount val="1"/>
                <c:pt idx="0">
                  <c:v>DD（右軸）</c:v>
                </c:pt>
              </c:strCache>
            </c:strRef>
          </c:tx>
          <c:spPr>
            <a:gradFill>
              <a:gsLst>
                <a:gs pos="0">
                  <a:schemeClr val="accent1">
                    <a:tint val="66000"/>
                    <a:satMod val="160000"/>
                  </a:schemeClr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  <a:ln>
              <a:noFill/>
            </a:ln>
          </c:spPr>
          <c:invertIfNegative val="0"/>
          <c:cat>
            <c:numRef>
              <c:f>'32パターンアウトプットVBA'!$A$3:$A$1719</c:f>
              <c:numCache>
                <c:formatCode>m/d/yyyy</c:formatCode>
                <c:ptCount val="1717"/>
                <c:pt idx="0">
                  <c:v>43116</c:v>
                </c:pt>
                <c:pt idx="1">
                  <c:v>43115</c:v>
                </c:pt>
                <c:pt idx="2">
                  <c:v>43112</c:v>
                </c:pt>
                <c:pt idx="3">
                  <c:v>43111</c:v>
                </c:pt>
                <c:pt idx="4">
                  <c:v>43110</c:v>
                </c:pt>
                <c:pt idx="5">
                  <c:v>43109</c:v>
                </c:pt>
                <c:pt idx="6">
                  <c:v>43105</c:v>
                </c:pt>
                <c:pt idx="7">
                  <c:v>43104</c:v>
                </c:pt>
                <c:pt idx="8">
                  <c:v>43098</c:v>
                </c:pt>
                <c:pt idx="9">
                  <c:v>43097</c:v>
                </c:pt>
                <c:pt idx="10">
                  <c:v>43096</c:v>
                </c:pt>
                <c:pt idx="11">
                  <c:v>43095</c:v>
                </c:pt>
                <c:pt idx="12">
                  <c:v>43094</c:v>
                </c:pt>
                <c:pt idx="13">
                  <c:v>43091</c:v>
                </c:pt>
                <c:pt idx="14">
                  <c:v>43090</c:v>
                </c:pt>
                <c:pt idx="15">
                  <c:v>43089</c:v>
                </c:pt>
                <c:pt idx="16">
                  <c:v>43088</c:v>
                </c:pt>
                <c:pt idx="17">
                  <c:v>43087</c:v>
                </c:pt>
                <c:pt idx="18">
                  <c:v>43084</c:v>
                </c:pt>
                <c:pt idx="19">
                  <c:v>43083</c:v>
                </c:pt>
                <c:pt idx="20">
                  <c:v>43082</c:v>
                </c:pt>
                <c:pt idx="21">
                  <c:v>43081</c:v>
                </c:pt>
                <c:pt idx="22">
                  <c:v>43080</c:v>
                </c:pt>
                <c:pt idx="23">
                  <c:v>43077</c:v>
                </c:pt>
                <c:pt idx="24">
                  <c:v>43076</c:v>
                </c:pt>
                <c:pt idx="25">
                  <c:v>43075</c:v>
                </c:pt>
                <c:pt idx="26">
                  <c:v>43074</c:v>
                </c:pt>
                <c:pt idx="27">
                  <c:v>43073</c:v>
                </c:pt>
                <c:pt idx="28">
                  <c:v>43070</c:v>
                </c:pt>
                <c:pt idx="29">
                  <c:v>43069</c:v>
                </c:pt>
                <c:pt idx="30">
                  <c:v>43068</c:v>
                </c:pt>
                <c:pt idx="31">
                  <c:v>43067</c:v>
                </c:pt>
                <c:pt idx="32">
                  <c:v>43066</c:v>
                </c:pt>
                <c:pt idx="33">
                  <c:v>43063</c:v>
                </c:pt>
                <c:pt idx="34">
                  <c:v>43061</c:v>
                </c:pt>
                <c:pt idx="35">
                  <c:v>43060</c:v>
                </c:pt>
                <c:pt idx="36">
                  <c:v>43059</c:v>
                </c:pt>
                <c:pt idx="37">
                  <c:v>43056</c:v>
                </c:pt>
                <c:pt idx="38">
                  <c:v>43055</c:v>
                </c:pt>
                <c:pt idx="39">
                  <c:v>43054</c:v>
                </c:pt>
                <c:pt idx="40">
                  <c:v>43053</c:v>
                </c:pt>
                <c:pt idx="41">
                  <c:v>43052</c:v>
                </c:pt>
                <c:pt idx="42">
                  <c:v>43049</c:v>
                </c:pt>
                <c:pt idx="43">
                  <c:v>43048</c:v>
                </c:pt>
                <c:pt idx="44">
                  <c:v>43047</c:v>
                </c:pt>
                <c:pt idx="45">
                  <c:v>43046</c:v>
                </c:pt>
                <c:pt idx="46">
                  <c:v>43045</c:v>
                </c:pt>
                <c:pt idx="47">
                  <c:v>43041</c:v>
                </c:pt>
                <c:pt idx="48">
                  <c:v>43040</c:v>
                </c:pt>
                <c:pt idx="49">
                  <c:v>43039</c:v>
                </c:pt>
                <c:pt idx="50">
                  <c:v>43038</c:v>
                </c:pt>
                <c:pt idx="51">
                  <c:v>43035</c:v>
                </c:pt>
                <c:pt idx="52">
                  <c:v>43034</c:v>
                </c:pt>
                <c:pt idx="53">
                  <c:v>43033</c:v>
                </c:pt>
                <c:pt idx="54">
                  <c:v>43032</c:v>
                </c:pt>
                <c:pt idx="55">
                  <c:v>43031</c:v>
                </c:pt>
                <c:pt idx="56">
                  <c:v>43028</c:v>
                </c:pt>
                <c:pt idx="57">
                  <c:v>43027</c:v>
                </c:pt>
                <c:pt idx="58">
                  <c:v>43026</c:v>
                </c:pt>
                <c:pt idx="59">
                  <c:v>43025</c:v>
                </c:pt>
                <c:pt idx="60">
                  <c:v>43024</c:v>
                </c:pt>
                <c:pt idx="61">
                  <c:v>43021</c:v>
                </c:pt>
                <c:pt idx="62">
                  <c:v>43020</c:v>
                </c:pt>
                <c:pt idx="63">
                  <c:v>43019</c:v>
                </c:pt>
                <c:pt idx="64">
                  <c:v>43018</c:v>
                </c:pt>
                <c:pt idx="65">
                  <c:v>43014</c:v>
                </c:pt>
                <c:pt idx="66">
                  <c:v>43013</c:v>
                </c:pt>
                <c:pt idx="67">
                  <c:v>43012</c:v>
                </c:pt>
                <c:pt idx="68">
                  <c:v>43011</c:v>
                </c:pt>
                <c:pt idx="69">
                  <c:v>43010</c:v>
                </c:pt>
                <c:pt idx="70">
                  <c:v>43007</c:v>
                </c:pt>
                <c:pt idx="71">
                  <c:v>43006</c:v>
                </c:pt>
                <c:pt idx="72">
                  <c:v>43005</c:v>
                </c:pt>
                <c:pt idx="73">
                  <c:v>43004</c:v>
                </c:pt>
                <c:pt idx="74">
                  <c:v>43003</c:v>
                </c:pt>
                <c:pt idx="75">
                  <c:v>43000</c:v>
                </c:pt>
                <c:pt idx="76">
                  <c:v>42999</c:v>
                </c:pt>
                <c:pt idx="77">
                  <c:v>42998</c:v>
                </c:pt>
                <c:pt idx="78">
                  <c:v>42997</c:v>
                </c:pt>
                <c:pt idx="79">
                  <c:v>42993</c:v>
                </c:pt>
                <c:pt idx="80">
                  <c:v>42992</c:v>
                </c:pt>
                <c:pt idx="81">
                  <c:v>42991</c:v>
                </c:pt>
                <c:pt idx="82">
                  <c:v>42990</c:v>
                </c:pt>
                <c:pt idx="83">
                  <c:v>42989</c:v>
                </c:pt>
                <c:pt idx="84">
                  <c:v>42986</c:v>
                </c:pt>
                <c:pt idx="85">
                  <c:v>42985</c:v>
                </c:pt>
                <c:pt idx="86">
                  <c:v>42984</c:v>
                </c:pt>
                <c:pt idx="87">
                  <c:v>42983</c:v>
                </c:pt>
                <c:pt idx="88">
                  <c:v>42982</c:v>
                </c:pt>
                <c:pt idx="89">
                  <c:v>42979</c:v>
                </c:pt>
                <c:pt idx="90">
                  <c:v>42978</c:v>
                </c:pt>
                <c:pt idx="91">
                  <c:v>42977</c:v>
                </c:pt>
                <c:pt idx="92">
                  <c:v>42976</c:v>
                </c:pt>
                <c:pt idx="93">
                  <c:v>42975</c:v>
                </c:pt>
                <c:pt idx="94">
                  <c:v>42972</c:v>
                </c:pt>
                <c:pt idx="95">
                  <c:v>42971</c:v>
                </c:pt>
                <c:pt idx="96">
                  <c:v>42970</c:v>
                </c:pt>
                <c:pt idx="97">
                  <c:v>42969</c:v>
                </c:pt>
                <c:pt idx="98">
                  <c:v>42968</c:v>
                </c:pt>
                <c:pt idx="99">
                  <c:v>42965</c:v>
                </c:pt>
                <c:pt idx="100">
                  <c:v>42964</c:v>
                </c:pt>
                <c:pt idx="101">
                  <c:v>42963</c:v>
                </c:pt>
                <c:pt idx="102">
                  <c:v>42962</c:v>
                </c:pt>
                <c:pt idx="103">
                  <c:v>42961</c:v>
                </c:pt>
                <c:pt idx="104">
                  <c:v>42957</c:v>
                </c:pt>
                <c:pt idx="105">
                  <c:v>42956</c:v>
                </c:pt>
                <c:pt idx="106">
                  <c:v>42955</c:v>
                </c:pt>
                <c:pt idx="107">
                  <c:v>42954</c:v>
                </c:pt>
                <c:pt idx="108">
                  <c:v>42951</c:v>
                </c:pt>
                <c:pt idx="109">
                  <c:v>42950</c:v>
                </c:pt>
                <c:pt idx="110">
                  <c:v>42949</c:v>
                </c:pt>
                <c:pt idx="111">
                  <c:v>42948</c:v>
                </c:pt>
                <c:pt idx="112">
                  <c:v>42947</c:v>
                </c:pt>
                <c:pt idx="113">
                  <c:v>42944</c:v>
                </c:pt>
                <c:pt idx="114">
                  <c:v>42943</c:v>
                </c:pt>
                <c:pt idx="115">
                  <c:v>42942</c:v>
                </c:pt>
                <c:pt idx="116">
                  <c:v>42941</c:v>
                </c:pt>
                <c:pt idx="117">
                  <c:v>42940</c:v>
                </c:pt>
                <c:pt idx="118">
                  <c:v>42937</c:v>
                </c:pt>
                <c:pt idx="119">
                  <c:v>42936</c:v>
                </c:pt>
                <c:pt idx="120">
                  <c:v>42935</c:v>
                </c:pt>
                <c:pt idx="121">
                  <c:v>42934</c:v>
                </c:pt>
                <c:pt idx="122">
                  <c:v>42930</c:v>
                </c:pt>
                <c:pt idx="123">
                  <c:v>42929</c:v>
                </c:pt>
                <c:pt idx="124">
                  <c:v>42928</c:v>
                </c:pt>
                <c:pt idx="125">
                  <c:v>42927</c:v>
                </c:pt>
                <c:pt idx="126">
                  <c:v>42926</c:v>
                </c:pt>
                <c:pt idx="127">
                  <c:v>42923</c:v>
                </c:pt>
                <c:pt idx="128">
                  <c:v>42922</c:v>
                </c:pt>
                <c:pt idx="129">
                  <c:v>42921</c:v>
                </c:pt>
                <c:pt idx="130">
                  <c:v>42920</c:v>
                </c:pt>
                <c:pt idx="131">
                  <c:v>42919</c:v>
                </c:pt>
                <c:pt idx="132">
                  <c:v>42916</c:v>
                </c:pt>
                <c:pt idx="133">
                  <c:v>42915</c:v>
                </c:pt>
                <c:pt idx="134">
                  <c:v>42914</c:v>
                </c:pt>
                <c:pt idx="135">
                  <c:v>42913</c:v>
                </c:pt>
                <c:pt idx="136">
                  <c:v>42912</c:v>
                </c:pt>
                <c:pt idx="137">
                  <c:v>42909</c:v>
                </c:pt>
                <c:pt idx="138">
                  <c:v>42908</c:v>
                </c:pt>
                <c:pt idx="139">
                  <c:v>42907</c:v>
                </c:pt>
                <c:pt idx="140">
                  <c:v>42906</c:v>
                </c:pt>
                <c:pt idx="141">
                  <c:v>42905</c:v>
                </c:pt>
                <c:pt idx="142">
                  <c:v>42902</c:v>
                </c:pt>
                <c:pt idx="143">
                  <c:v>42901</c:v>
                </c:pt>
                <c:pt idx="144">
                  <c:v>42900</c:v>
                </c:pt>
                <c:pt idx="145">
                  <c:v>42899</c:v>
                </c:pt>
                <c:pt idx="146">
                  <c:v>42898</c:v>
                </c:pt>
                <c:pt idx="147">
                  <c:v>42895</c:v>
                </c:pt>
                <c:pt idx="148">
                  <c:v>42894</c:v>
                </c:pt>
                <c:pt idx="149">
                  <c:v>42893</c:v>
                </c:pt>
                <c:pt idx="150">
                  <c:v>42892</c:v>
                </c:pt>
                <c:pt idx="151">
                  <c:v>42891</c:v>
                </c:pt>
                <c:pt idx="152">
                  <c:v>42888</c:v>
                </c:pt>
                <c:pt idx="153">
                  <c:v>42887</c:v>
                </c:pt>
                <c:pt idx="154">
                  <c:v>42886</c:v>
                </c:pt>
                <c:pt idx="155">
                  <c:v>42885</c:v>
                </c:pt>
                <c:pt idx="156">
                  <c:v>42884</c:v>
                </c:pt>
                <c:pt idx="157">
                  <c:v>42881</c:v>
                </c:pt>
                <c:pt idx="158">
                  <c:v>42880</c:v>
                </c:pt>
                <c:pt idx="159">
                  <c:v>42879</c:v>
                </c:pt>
                <c:pt idx="160">
                  <c:v>42878</c:v>
                </c:pt>
                <c:pt idx="161">
                  <c:v>42877</c:v>
                </c:pt>
                <c:pt idx="162">
                  <c:v>42874</c:v>
                </c:pt>
                <c:pt idx="163">
                  <c:v>42873</c:v>
                </c:pt>
                <c:pt idx="164">
                  <c:v>42872</c:v>
                </c:pt>
                <c:pt idx="165">
                  <c:v>42871</c:v>
                </c:pt>
                <c:pt idx="166">
                  <c:v>42870</c:v>
                </c:pt>
                <c:pt idx="167">
                  <c:v>42867</c:v>
                </c:pt>
                <c:pt idx="168">
                  <c:v>42866</c:v>
                </c:pt>
                <c:pt idx="169">
                  <c:v>42865</c:v>
                </c:pt>
                <c:pt idx="170">
                  <c:v>42864</c:v>
                </c:pt>
                <c:pt idx="171">
                  <c:v>42863</c:v>
                </c:pt>
                <c:pt idx="172">
                  <c:v>42857</c:v>
                </c:pt>
                <c:pt idx="173">
                  <c:v>42856</c:v>
                </c:pt>
                <c:pt idx="174">
                  <c:v>42853</c:v>
                </c:pt>
                <c:pt idx="175">
                  <c:v>42852</c:v>
                </c:pt>
                <c:pt idx="176">
                  <c:v>42851</c:v>
                </c:pt>
                <c:pt idx="177">
                  <c:v>42850</c:v>
                </c:pt>
                <c:pt idx="178">
                  <c:v>42849</c:v>
                </c:pt>
                <c:pt idx="179">
                  <c:v>42846</c:v>
                </c:pt>
                <c:pt idx="180">
                  <c:v>42845</c:v>
                </c:pt>
                <c:pt idx="181">
                  <c:v>42844</c:v>
                </c:pt>
                <c:pt idx="182">
                  <c:v>42843</c:v>
                </c:pt>
                <c:pt idx="183">
                  <c:v>42842</c:v>
                </c:pt>
                <c:pt idx="184">
                  <c:v>42839</c:v>
                </c:pt>
                <c:pt idx="185">
                  <c:v>42838</c:v>
                </c:pt>
                <c:pt idx="186">
                  <c:v>42837</c:v>
                </c:pt>
                <c:pt idx="187">
                  <c:v>42836</c:v>
                </c:pt>
                <c:pt idx="188">
                  <c:v>42835</c:v>
                </c:pt>
                <c:pt idx="189">
                  <c:v>42832</c:v>
                </c:pt>
                <c:pt idx="190">
                  <c:v>42831</c:v>
                </c:pt>
                <c:pt idx="191">
                  <c:v>42830</c:v>
                </c:pt>
                <c:pt idx="192">
                  <c:v>42829</c:v>
                </c:pt>
                <c:pt idx="193">
                  <c:v>42828</c:v>
                </c:pt>
                <c:pt idx="194">
                  <c:v>42825</c:v>
                </c:pt>
                <c:pt idx="195">
                  <c:v>42824</c:v>
                </c:pt>
                <c:pt idx="196">
                  <c:v>42823</c:v>
                </c:pt>
                <c:pt idx="197">
                  <c:v>42822</c:v>
                </c:pt>
                <c:pt idx="198">
                  <c:v>42821</c:v>
                </c:pt>
                <c:pt idx="199">
                  <c:v>42818</c:v>
                </c:pt>
                <c:pt idx="200">
                  <c:v>42817</c:v>
                </c:pt>
                <c:pt idx="201">
                  <c:v>42816</c:v>
                </c:pt>
                <c:pt idx="202">
                  <c:v>42815</c:v>
                </c:pt>
                <c:pt idx="203">
                  <c:v>42811</c:v>
                </c:pt>
                <c:pt idx="204">
                  <c:v>42810</c:v>
                </c:pt>
                <c:pt idx="205">
                  <c:v>42809</c:v>
                </c:pt>
                <c:pt idx="206">
                  <c:v>42808</c:v>
                </c:pt>
                <c:pt idx="207">
                  <c:v>42807</c:v>
                </c:pt>
                <c:pt idx="208">
                  <c:v>42804</c:v>
                </c:pt>
                <c:pt idx="209">
                  <c:v>42803</c:v>
                </c:pt>
                <c:pt idx="210">
                  <c:v>42802</c:v>
                </c:pt>
                <c:pt idx="211">
                  <c:v>42801</c:v>
                </c:pt>
                <c:pt idx="212">
                  <c:v>42800</c:v>
                </c:pt>
                <c:pt idx="213">
                  <c:v>42797</c:v>
                </c:pt>
                <c:pt idx="214">
                  <c:v>42796</c:v>
                </c:pt>
                <c:pt idx="215">
                  <c:v>42795</c:v>
                </c:pt>
                <c:pt idx="216">
                  <c:v>42794</c:v>
                </c:pt>
                <c:pt idx="217">
                  <c:v>42793</c:v>
                </c:pt>
                <c:pt idx="218">
                  <c:v>42790</c:v>
                </c:pt>
                <c:pt idx="219">
                  <c:v>42789</c:v>
                </c:pt>
                <c:pt idx="220">
                  <c:v>42788</c:v>
                </c:pt>
                <c:pt idx="221">
                  <c:v>42787</c:v>
                </c:pt>
                <c:pt idx="222">
                  <c:v>42786</c:v>
                </c:pt>
                <c:pt idx="223">
                  <c:v>42783</c:v>
                </c:pt>
                <c:pt idx="224">
                  <c:v>42782</c:v>
                </c:pt>
                <c:pt idx="225">
                  <c:v>42781</c:v>
                </c:pt>
                <c:pt idx="226">
                  <c:v>42780</c:v>
                </c:pt>
                <c:pt idx="227">
                  <c:v>42779</c:v>
                </c:pt>
                <c:pt idx="228">
                  <c:v>42776</c:v>
                </c:pt>
                <c:pt idx="229">
                  <c:v>42775</c:v>
                </c:pt>
                <c:pt idx="230">
                  <c:v>42774</c:v>
                </c:pt>
                <c:pt idx="231">
                  <c:v>42773</c:v>
                </c:pt>
                <c:pt idx="232">
                  <c:v>42772</c:v>
                </c:pt>
                <c:pt idx="233">
                  <c:v>42769</c:v>
                </c:pt>
                <c:pt idx="234">
                  <c:v>42768</c:v>
                </c:pt>
                <c:pt idx="235">
                  <c:v>42767</c:v>
                </c:pt>
                <c:pt idx="236">
                  <c:v>42766</c:v>
                </c:pt>
                <c:pt idx="237">
                  <c:v>42765</c:v>
                </c:pt>
                <c:pt idx="238">
                  <c:v>42762</c:v>
                </c:pt>
                <c:pt idx="239">
                  <c:v>42761</c:v>
                </c:pt>
                <c:pt idx="240">
                  <c:v>42760</c:v>
                </c:pt>
                <c:pt idx="241">
                  <c:v>42759</c:v>
                </c:pt>
                <c:pt idx="242">
                  <c:v>42758</c:v>
                </c:pt>
                <c:pt idx="243">
                  <c:v>42755</c:v>
                </c:pt>
                <c:pt idx="244">
                  <c:v>42754</c:v>
                </c:pt>
                <c:pt idx="245">
                  <c:v>42753</c:v>
                </c:pt>
                <c:pt idx="246">
                  <c:v>42752</c:v>
                </c:pt>
                <c:pt idx="247">
                  <c:v>42751</c:v>
                </c:pt>
                <c:pt idx="248">
                  <c:v>42748</c:v>
                </c:pt>
                <c:pt idx="249">
                  <c:v>42747</c:v>
                </c:pt>
                <c:pt idx="250">
                  <c:v>42746</c:v>
                </c:pt>
                <c:pt idx="251">
                  <c:v>42745</c:v>
                </c:pt>
                <c:pt idx="252">
                  <c:v>42741</c:v>
                </c:pt>
                <c:pt idx="253">
                  <c:v>42740</c:v>
                </c:pt>
                <c:pt idx="254">
                  <c:v>42739</c:v>
                </c:pt>
                <c:pt idx="255">
                  <c:v>42734</c:v>
                </c:pt>
                <c:pt idx="256">
                  <c:v>42733</c:v>
                </c:pt>
                <c:pt idx="257">
                  <c:v>42732</c:v>
                </c:pt>
                <c:pt idx="258">
                  <c:v>42731</c:v>
                </c:pt>
                <c:pt idx="259">
                  <c:v>42730</c:v>
                </c:pt>
                <c:pt idx="260">
                  <c:v>42726</c:v>
                </c:pt>
                <c:pt idx="261">
                  <c:v>42725</c:v>
                </c:pt>
                <c:pt idx="262">
                  <c:v>42724</c:v>
                </c:pt>
                <c:pt idx="263">
                  <c:v>42723</c:v>
                </c:pt>
                <c:pt idx="264">
                  <c:v>42720</c:v>
                </c:pt>
                <c:pt idx="265">
                  <c:v>42719</c:v>
                </c:pt>
                <c:pt idx="266">
                  <c:v>42718</c:v>
                </c:pt>
                <c:pt idx="267">
                  <c:v>42717</c:v>
                </c:pt>
                <c:pt idx="268">
                  <c:v>42716</c:v>
                </c:pt>
                <c:pt idx="269">
                  <c:v>42713</c:v>
                </c:pt>
                <c:pt idx="270">
                  <c:v>42712</c:v>
                </c:pt>
                <c:pt idx="271">
                  <c:v>42711</c:v>
                </c:pt>
                <c:pt idx="272">
                  <c:v>42710</c:v>
                </c:pt>
                <c:pt idx="273">
                  <c:v>42709</c:v>
                </c:pt>
                <c:pt idx="274">
                  <c:v>42706</c:v>
                </c:pt>
                <c:pt idx="275">
                  <c:v>42705</c:v>
                </c:pt>
                <c:pt idx="276">
                  <c:v>42704</c:v>
                </c:pt>
                <c:pt idx="277">
                  <c:v>42703</c:v>
                </c:pt>
                <c:pt idx="278">
                  <c:v>42702</c:v>
                </c:pt>
                <c:pt idx="279">
                  <c:v>42699</c:v>
                </c:pt>
                <c:pt idx="280">
                  <c:v>42698</c:v>
                </c:pt>
                <c:pt idx="281">
                  <c:v>42696</c:v>
                </c:pt>
                <c:pt idx="282">
                  <c:v>42695</c:v>
                </c:pt>
                <c:pt idx="283">
                  <c:v>42692</c:v>
                </c:pt>
                <c:pt idx="284">
                  <c:v>42691</c:v>
                </c:pt>
                <c:pt idx="285">
                  <c:v>42690</c:v>
                </c:pt>
                <c:pt idx="286">
                  <c:v>42689</c:v>
                </c:pt>
                <c:pt idx="287">
                  <c:v>42688</c:v>
                </c:pt>
                <c:pt idx="288">
                  <c:v>42685</c:v>
                </c:pt>
                <c:pt idx="289">
                  <c:v>42684</c:v>
                </c:pt>
                <c:pt idx="290">
                  <c:v>42683</c:v>
                </c:pt>
                <c:pt idx="291">
                  <c:v>42682</c:v>
                </c:pt>
                <c:pt idx="292">
                  <c:v>42681</c:v>
                </c:pt>
                <c:pt idx="293">
                  <c:v>42678</c:v>
                </c:pt>
                <c:pt idx="294">
                  <c:v>42676</c:v>
                </c:pt>
                <c:pt idx="295">
                  <c:v>42675</c:v>
                </c:pt>
                <c:pt idx="296">
                  <c:v>42674</c:v>
                </c:pt>
                <c:pt idx="297">
                  <c:v>42671</c:v>
                </c:pt>
                <c:pt idx="298">
                  <c:v>42670</c:v>
                </c:pt>
                <c:pt idx="299">
                  <c:v>42669</c:v>
                </c:pt>
                <c:pt idx="300">
                  <c:v>42668</c:v>
                </c:pt>
                <c:pt idx="301">
                  <c:v>42667</c:v>
                </c:pt>
                <c:pt idx="302">
                  <c:v>42664</c:v>
                </c:pt>
                <c:pt idx="303">
                  <c:v>42663</c:v>
                </c:pt>
                <c:pt idx="304">
                  <c:v>42662</c:v>
                </c:pt>
                <c:pt idx="305">
                  <c:v>42661</c:v>
                </c:pt>
                <c:pt idx="306">
                  <c:v>42660</c:v>
                </c:pt>
                <c:pt idx="307">
                  <c:v>42657</c:v>
                </c:pt>
                <c:pt idx="308">
                  <c:v>42656</c:v>
                </c:pt>
                <c:pt idx="309">
                  <c:v>42655</c:v>
                </c:pt>
                <c:pt idx="310">
                  <c:v>42654</c:v>
                </c:pt>
                <c:pt idx="311">
                  <c:v>42650</c:v>
                </c:pt>
                <c:pt idx="312">
                  <c:v>42649</c:v>
                </c:pt>
                <c:pt idx="313">
                  <c:v>42648</c:v>
                </c:pt>
                <c:pt idx="314">
                  <c:v>42647</c:v>
                </c:pt>
                <c:pt idx="315">
                  <c:v>42646</c:v>
                </c:pt>
                <c:pt idx="316">
                  <c:v>42643</c:v>
                </c:pt>
                <c:pt idx="317">
                  <c:v>42642</c:v>
                </c:pt>
                <c:pt idx="318">
                  <c:v>42641</c:v>
                </c:pt>
                <c:pt idx="319">
                  <c:v>42640</c:v>
                </c:pt>
                <c:pt idx="320">
                  <c:v>42639</c:v>
                </c:pt>
                <c:pt idx="321">
                  <c:v>42636</c:v>
                </c:pt>
                <c:pt idx="322">
                  <c:v>42634</c:v>
                </c:pt>
                <c:pt idx="323">
                  <c:v>42633</c:v>
                </c:pt>
                <c:pt idx="324">
                  <c:v>42629</c:v>
                </c:pt>
                <c:pt idx="325">
                  <c:v>42628</c:v>
                </c:pt>
                <c:pt idx="326">
                  <c:v>42627</c:v>
                </c:pt>
                <c:pt idx="327">
                  <c:v>42626</c:v>
                </c:pt>
                <c:pt idx="328">
                  <c:v>42625</c:v>
                </c:pt>
                <c:pt idx="329">
                  <c:v>42622</c:v>
                </c:pt>
                <c:pt idx="330">
                  <c:v>42621</c:v>
                </c:pt>
                <c:pt idx="331">
                  <c:v>42620</c:v>
                </c:pt>
                <c:pt idx="332">
                  <c:v>42619</c:v>
                </c:pt>
                <c:pt idx="333">
                  <c:v>42618</c:v>
                </c:pt>
                <c:pt idx="334">
                  <c:v>42615</c:v>
                </c:pt>
                <c:pt idx="335">
                  <c:v>42614</c:v>
                </c:pt>
                <c:pt idx="336">
                  <c:v>42613</c:v>
                </c:pt>
                <c:pt idx="337">
                  <c:v>42612</c:v>
                </c:pt>
                <c:pt idx="338">
                  <c:v>42611</c:v>
                </c:pt>
                <c:pt idx="339">
                  <c:v>42608</c:v>
                </c:pt>
                <c:pt idx="340">
                  <c:v>42607</c:v>
                </c:pt>
                <c:pt idx="341">
                  <c:v>42606</c:v>
                </c:pt>
                <c:pt idx="342">
                  <c:v>42605</c:v>
                </c:pt>
                <c:pt idx="343">
                  <c:v>42604</c:v>
                </c:pt>
                <c:pt idx="344">
                  <c:v>42601</c:v>
                </c:pt>
                <c:pt idx="345">
                  <c:v>42600</c:v>
                </c:pt>
                <c:pt idx="346">
                  <c:v>42599</c:v>
                </c:pt>
                <c:pt idx="347">
                  <c:v>42598</c:v>
                </c:pt>
                <c:pt idx="348">
                  <c:v>42597</c:v>
                </c:pt>
                <c:pt idx="349">
                  <c:v>42594</c:v>
                </c:pt>
                <c:pt idx="350">
                  <c:v>42592</c:v>
                </c:pt>
                <c:pt idx="351">
                  <c:v>42591</c:v>
                </c:pt>
                <c:pt idx="352">
                  <c:v>42590</c:v>
                </c:pt>
                <c:pt idx="353">
                  <c:v>42587</c:v>
                </c:pt>
                <c:pt idx="354">
                  <c:v>42586</c:v>
                </c:pt>
                <c:pt idx="355">
                  <c:v>42585</c:v>
                </c:pt>
                <c:pt idx="356">
                  <c:v>42584</c:v>
                </c:pt>
                <c:pt idx="357">
                  <c:v>42583</c:v>
                </c:pt>
                <c:pt idx="358">
                  <c:v>42580</c:v>
                </c:pt>
                <c:pt idx="359">
                  <c:v>42579</c:v>
                </c:pt>
                <c:pt idx="360">
                  <c:v>42578</c:v>
                </c:pt>
                <c:pt idx="361">
                  <c:v>42577</c:v>
                </c:pt>
                <c:pt idx="362">
                  <c:v>42576</c:v>
                </c:pt>
                <c:pt idx="363">
                  <c:v>42573</c:v>
                </c:pt>
                <c:pt idx="364">
                  <c:v>42572</c:v>
                </c:pt>
                <c:pt idx="365">
                  <c:v>42571</c:v>
                </c:pt>
                <c:pt idx="366">
                  <c:v>42570</c:v>
                </c:pt>
                <c:pt idx="367">
                  <c:v>42566</c:v>
                </c:pt>
                <c:pt idx="368">
                  <c:v>42565</c:v>
                </c:pt>
                <c:pt idx="369">
                  <c:v>42564</c:v>
                </c:pt>
                <c:pt idx="370">
                  <c:v>42563</c:v>
                </c:pt>
                <c:pt idx="371">
                  <c:v>42562</c:v>
                </c:pt>
                <c:pt idx="372">
                  <c:v>42559</c:v>
                </c:pt>
                <c:pt idx="373">
                  <c:v>42558</c:v>
                </c:pt>
                <c:pt idx="374">
                  <c:v>42557</c:v>
                </c:pt>
                <c:pt idx="375">
                  <c:v>42556</c:v>
                </c:pt>
                <c:pt idx="376">
                  <c:v>42555</c:v>
                </c:pt>
                <c:pt idx="377">
                  <c:v>42552</c:v>
                </c:pt>
                <c:pt idx="378">
                  <c:v>42551</c:v>
                </c:pt>
                <c:pt idx="379">
                  <c:v>42550</c:v>
                </c:pt>
                <c:pt idx="380">
                  <c:v>42549</c:v>
                </c:pt>
                <c:pt idx="381">
                  <c:v>42548</c:v>
                </c:pt>
                <c:pt idx="382">
                  <c:v>42545</c:v>
                </c:pt>
                <c:pt idx="383">
                  <c:v>42544</c:v>
                </c:pt>
                <c:pt idx="384">
                  <c:v>42543</c:v>
                </c:pt>
                <c:pt idx="385">
                  <c:v>42542</c:v>
                </c:pt>
                <c:pt idx="386">
                  <c:v>42541</c:v>
                </c:pt>
                <c:pt idx="387">
                  <c:v>42538</c:v>
                </c:pt>
                <c:pt idx="388">
                  <c:v>42537</c:v>
                </c:pt>
                <c:pt idx="389">
                  <c:v>42536</c:v>
                </c:pt>
                <c:pt idx="390">
                  <c:v>42535</c:v>
                </c:pt>
                <c:pt idx="391">
                  <c:v>42534</c:v>
                </c:pt>
                <c:pt idx="392">
                  <c:v>42531</c:v>
                </c:pt>
                <c:pt idx="393">
                  <c:v>42530</c:v>
                </c:pt>
                <c:pt idx="394">
                  <c:v>42529</c:v>
                </c:pt>
                <c:pt idx="395">
                  <c:v>42528</c:v>
                </c:pt>
                <c:pt idx="396">
                  <c:v>42527</c:v>
                </c:pt>
                <c:pt idx="397">
                  <c:v>42524</c:v>
                </c:pt>
                <c:pt idx="398">
                  <c:v>42523</c:v>
                </c:pt>
                <c:pt idx="399">
                  <c:v>42522</c:v>
                </c:pt>
                <c:pt idx="400">
                  <c:v>42521</c:v>
                </c:pt>
                <c:pt idx="401">
                  <c:v>42520</c:v>
                </c:pt>
                <c:pt idx="402">
                  <c:v>42517</c:v>
                </c:pt>
                <c:pt idx="403">
                  <c:v>42516</c:v>
                </c:pt>
                <c:pt idx="404">
                  <c:v>42515</c:v>
                </c:pt>
                <c:pt idx="405">
                  <c:v>42514</c:v>
                </c:pt>
                <c:pt idx="406">
                  <c:v>42513</c:v>
                </c:pt>
                <c:pt idx="407">
                  <c:v>42510</c:v>
                </c:pt>
                <c:pt idx="408">
                  <c:v>42509</c:v>
                </c:pt>
                <c:pt idx="409">
                  <c:v>42508</c:v>
                </c:pt>
                <c:pt idx="410">
                  <c:v>42507</c:v>
                </c:pt>
                <c:pt idx="411">
                  <c:v>42506</c:v>
                </c:pt>
                <c:pt idx="412">
                  <c:v>42503</c:v>
                </c:pt>
                <c:pt idx="413">
                  <c:v>42502</c:v>
                </c:pt>
                <c:pt idx="414">
                  <c:v>42501</c:v>
                </c:pt>
                <c:pt idx="415">
                  <c:v>42500</c:v>
                </c:pt>
                <c:pt idx="416">
                  <c:v>42499</c:v>
                </c:pt>
                <c:pt idx="417">
                  <c:v>42496</c:v>
                </c:pt>
                <c:pt idx="418">
                  <c:v>42492</c:v>
                </c:pt>
                <c:pt idx="419">
                  <c:v>42488</c:v>
                </c:pt>
                <c:pt idx="420">
                  <c:v>42487</c:v>
                </c:pt>
                <c:pt idx="421">
                  <c:v>42486</c:v>
                </c:pt>
                <c:pt idx="422">
                  <c:v>42485</c:v>
                </c:pt>
                <c:pt idx="423">
                  <c:v>42482</c:v>
                </c:pt>
                <c:pt idx="424">
                  <c:v>42481</c:v>
                </c:pt>
                <c:pt idx="425">
                  <c:v>42480</c:v>
                </c:pt>
                <c:pt idx="426">
                  <c:v>42479</c:v>
                </c:pt>
                <c:pt idx="427">
                  <c:v>42478</c:v>
                </c:pt>
                <c:pt idx="428">
                  <c:v>42475</c:v>
                </c:pt>
                <c:pt idx="429">
                  <c:v>42474</c:v>
                </c:pt>
                <c:pt idx="430">
                  <c:v>42473</c:v>
                </c:pt>
                <c:pt idx="431">
                  <c:v>42472</c:v>
                </c:pt>
                <c:pt idx="432">
                  <c:v>42471</c:v>
                </c:pt>
                <c:pt idx="433">
                  <c:v>42468</c:v>
                </c:pt>
                <c:pt idx="434">
                  <c:v>42467</c:v>
                </c:pt>
                <c:pt idx="435">
                  <c:v>42466</c:v>
                </c:pt>
                <c:pt idx="436">
                  <c:v>42465</c:v>
                </c:pt>
                <c:pt idx="437">
                  <c:v>42464</c:v>
                </c:pt>
                <c:pt idx="438">
                  <c:v>42461</c:v>
                </c:pt>
                <c:pt idx="439">
                  <c:v>42460</c:v>
                </c:pt>
                <c:pt idx="440">
                  <c:v>42459</c:v>
                </c:pt>
                <c:pt idx="441">
                  <c:v>42458</c:v>
                </c:pt>
                <c:pt idx="442">
                  <c:v>42457</c:v>
                </c:pt>
                <c:pt idx="443">
                  <c:v>42454</c:v>
                </c:pt>
                <c:pt idx="444">
                  <c:v>42453</c:v>
                </c:pt>
                <c:pt idx="445">
                  <c:v>42452</c:v>
                </c:pt>
                <c:pt idx="446">
                  <c:v>42451</c:v>
                </c:pt>
                <c:pt idx="447">
                  <c:v>42447</c:v>
                </c:pt>
                <c:pt idx="448">
                  <c:v>42446</c:v>
                </c:pt>
                <c:pt idx="449">
                  <c:v>42445</c:v>
                </c:pt>
                <c:pt idx="450">
                  <c:v>42444</c:v>
                </c:pt>
                <c:pt idx="451">
                  <c:v>42443</c:v>
                </c:pt>
                <c:pt idx="452">
                  <c:v>42440</c:v>
                </c:pt>
                <c:pt idx="453">
                  <c:v>42439</c:v>
                </c:pt>
                <c:pt idx="454">
                  <c:v>42438</c:v>
                </c:pt>
                <c:pt idx="455">
                  <c:v>42437</c:v>
                </c:pt>
                <c:pt idx="456">
                  <c:v>42436</c:v>
                </c:pt>
                <c:pt idx="457">
                  <c:v>42433</c:v>
                </c:pt>
                <c:pt idx="458">
                  <c:v>42432</c:v>
                </c:pt>
                <c:pt idx="459">
                  <c:v>42431</c:v>
                </c:pt>
                <c:pt idx="460">
                  <c:v>42430</c:v>
                </c:pt>
                <c:pt idx="461">
                  <c:v>42429</c:v>
                </c:pt>
                <c:pt idx="462">
                  <c:v>42426</c:v>
                </c:pt>
                <c:pt idx="463">
                  <c:v>42425</c:v>
                </c:pt>
                <c:pt idx="464">
                  <c:v>42424</c:v>
                </c:pt>
                <c:pt idx="465">
                  <c:v>42423</c:v>
                </c:pt>
                <c:pt idx="466">
                  <c:v>42422</c:v>
                </c:pt>
                <c:pt idx="467">
                  <c:v>42419</c:v>
                </c:pt>
                <c:pt idx="468">
                  <c:v>42418</c:v>
                </c:pt>
                <c:pt idx="469">
                  <c:v>42417</c:v>
                </c:pt>
                <c:pt idx="470">
                  <c:v>42416</c:v>
                </c:pt>
                <c:pt idx="471">
                  <c:v>42415</c:v>
                </c:pt>
                <c:pt idx="472">
                  <c:v>42412</c:v>
                </c:pt>
                <c:pt idx="473">
                  <c:v>42410</c:v>
                </c:pt>
                <c:pt idx="474">
                  <c:v>42409</c:v>
                </c:pt>
                <c:pt idx="475">
                  <c:v>42408</c:v>
                </c:pt>
                <c:pt idx="476">
                  <c:v>42405</c:v>
                </c:pt>
                <c:pt idx="477">
                  <c:v>42404</c:v>
                </c:pt>
                <c:pt idx="478">
                  <c:v>42403</c:v>
                </c:pt>
                <c:pt idx="479">
                  <c:v>42402</c:v>
                </c:pt>
                <c:pt idx="480">
                  <c:v>42401</c:v>
                </c:pt>
                <c:pt idx="481">
                  <c:v>42398</c:v>
                </c:pt>
                <c:pt idx="482">
                  <c:v>42397</c:v>
                </c:pt>
                <c:pt idx="483">
                  <c:v>42396</c:v>
                </c:pt>
                <c:pt idx="484">
                  <c:v>42395</c:v>
                </c:pt>
                <c:pt idx="485">
                  <c:v>42394</c:v>
                </c:pt>
                <c:pt idx="486">
                  <c:v>42391</c:v>
                </c:pt>
                <c:pt idx="487">
                  <c:v>42390</c:v>
                </c:pt>
                <c:pt idx="488">
                  <c:v>42389</c:v>
                </c:pt>
                <c:pt idx="489">
                  <c:v>42388</c:v>
                </c:pt>
                <c:pt idx="490">
                  <c:v>42387</c:v>
                </c:pt>
                <c:pt idx="491">
                  <c:v>42384</c:v>
                </c:pt>
                <c:pt idx="492">
                  <c:v>42383</c:v>
                </c:pt>
                <c:pt idx="493">
                  <c:v>42382</c:v>
                </c:pt>
                <c:pt idx="494">
                  <c:v>42381</c:v>
                </c:pt>
                <c:pt idx="495">
                  <c:v>42377</c:v>
                </c:pt>
                <c:pt idx="496">
                  <c:v>42376</c:v>
                </c:pt>
                <c:pt idx="497">
                  <c:v>42375</c:v>
                </c:pt>
                <c:pt idx="498">
                  <c:v>42374</c:v>
                </c:pt>
                <c:pt idx="499">
                  <c:v>42373</c:v>
                </c:pt>
                <c:pt idx="500">
                  <c:v>42368</c:v>
                </c:pt>
                <c:pt idx="501">
                  <c:v>42367</c:v>
                </c:pt>
                <c:pt idx="502">
                  <c:v>42366</c:v>
                </c:pt>
                <c:pt idx="503">
                  <c:v>42363</c:v>
                </c:pt>
                <c:pt idx="504">
                  <c:v>42362</c:v>
                </c:pt>
                <c:pt idx="505">
                  <c:v>42360</c:v>
                </c:pt>
                <c:pt idx="506">
                  <c:v>42359</c:v>
                </c:pt>
                <c:pt idx="507">
                  <c:v>42356</c:v>
                </c:pt>
                <c:pt idx="508">
                  <c:v>42355</c:v>
                </c:pt>
                <c:pt idx="509">
                  <c:v>42354</c:v>
                </c:pt>
                <c:pt idx="510">
                  <c:v>42353</c:v>
                </c:pt>
                <c:pt idx="511">
                  <c:v>42352</c:v>
                </c:pt>
                <c:pt idx="512">
                  <c:v>42349</c:v>
                </c:pt>
                <c:pt idx="513">
                  <c:v>42348</c:v>
                </c:pt>
                <c:pt idx="514">
                  <c:v>42347</c:v>
                </c:pt>
                <c:pt idx="515">
                  <c:v>42346</c:v>
                </c:pt>
                <c:pt idx="516">
                  <c:v>42345</c:v>
                </c:pt>
                <c:pt idx="517">
                  <c:v>42342</c:v>
                </c:pt>
                <c:pt idx="518">
                  <c:v>42341</c:v>
                </c:pt>
                <c:pt idx="519">
                  <c:v>42340</c:v>
                </c:pt>
                <c:pt idx="520">
                  <c:v>42339</c:v>
                </c:pt>
                <c:pt idx="521">
                  <c:v>42338</c:v>
                </c:pt>
                <c:pt idx="522">
                  <c:v>42335</c:v>
                </c:pt>
                <c:pt idx="523">
                  <c:v>42334</c:v>
                </c:pt>
                <c:pt idx="524">
                  <c:v>42333</c:v>
                </c:pt>
                <c:pt idx="525">
                  <c:v>42332</c:v>
                </c:pt>
                <c:pt idx="526">
                  <c:v>42328</c:v>
                </c:pt>
                <c:pt idx="527">
                  <c:v>42327</c:v>
                </c:pt>
                <c:pt idx="528">
                  <c:v>42326</c:v>
                </c:pt>
                <c:pt idx="529">
                  <c:v>42325</c:v>
                </c:pt>
                <c:pt idx="530">
                  <c:v>42324</c:v>
                </c:pt>
                <c:pt idx="531">
                  <c:v>42321</c:v>
                </c:pt>
                <c:pt idx="532">
                  <c:v>42320</c:v>
                </c:pt>
                <c:pt idx="533">
                  <c:v>42319</c:v>
                </c:pt>
                <c:pt idx="534">
                  <c:v>42318</c:v>
                </c:pt>
                <c:pt idx="535">
                  <c:v>42317</c:v>
                </c:pt>
                <c:pt idx="536">
                  <c:v>42314</c:v>
                </c:pt>
                <c:pt idx="537">
                  <c:v>42313</c:v>
                </c:pt>
                <c:pt idx="538">
                  <c:v>42312</c:v>
                </c:pt>
                <c:pt idx="539">
                  <c:v>42310</c:v>
                </c:pt>
                <c:pt idx="540">
                  <c:v>42307</c:v>
                </c:pt>
                <c:pt idx="541">
                  <c:v>42306</c:v>
                </c:pt>
                <c:pt idx="542">
                  <c:v>42305</c:v>
                </c:pt>
                <c:pt idx="543">
                  <c:v>42304</c:v>
                </c:pt>
                <c:pt idx="544">
                  <c:v>42303</c:v>
                </c:pt>
                <c:pt idx="545">
                  <c:v>42300</c:v>
                </c:pt>
                <c:pt idx="546">
                  <c:v>42299</c:v>
                </c:pt>
                <c:pt idx="547">
                  <c:v>42298</c:v>
                </c:pt>
                <c:pt idx="548">
                  <c:v>42297</c:v>
                </c:pt>
                <c:pt idx="549">
                  <c:v>42296</c:v>
                </c:pt>
                <c:pt idx="550">
                  <c:v>42293</c:v>
                </c:pt>
                <c:pt idx="551">
                  <c:v>42292</c:v>
                </c:pt>
                <c:pt idx="552">
                  <c:v>42291</c:v>
                </c:pt>
                <c:pt idx="553">
                  <c:v>42290</c:v>
                </c:pt>
                <c:pt idx="554">
                  <c:v>42286</c:v>
                </c:pt>
                <c:pt idx="555">
                  <c:v>42285</c:v>
                </c:pt>
                <c:pt idx="556">
                  <c:v>42284</c:v>
                </c:pt>
                <c:pt idx="557">
                  <c:v>42283</c:v>
                </c:pt>
                <c:pt idx="558">
                  <c:v>42282</c:v>
                </c:pt>
                <c:pt idx="559">
                  <c:v>42279</c:v>
                </c:pt>
                <c:pt idx="560">
                  <c:v>42278</c:v>
                </c:pt>
                <c:pt idx="561">
                  <c:v>42277</c:v>
                </c:pt>
                <c:pt idx="562">
                  <c:v>42276</c:v>
                </c:pt>
                <c:pt idx="563">
                  <c:v>42275</c:v>
                </c:pt>
                <c:pt idx="564">
                  <c:v>42272</c:v>
                </c:pt>
                <c:pt idx="565">
                  <c:v>42271</c:v>
                </c:pt>
                <c:pt idx="566">
                  <c:v>42265</c:v>
                </c:pt>
                <c:pt idx="567">
                  <c:v>42264</c:v>
                </c:pt>
                <c:pt idx="568">
                  <c:v>42263</c:v>
                </c:pt>
                <c:pt idx="569">
                  <c:v>42262</c:v>
                </c:pt>
                <c:pt idx="570">
                  <c:v>42261</c:v>
                </c:pt>
                <c:pt idx="571">
                  <c:v>42258</c:v>
                </c:pt>
                <c:pt idx="572">
                  <c:v>42257</c:v>
                </c:pt>
                <c:pt idx="573">
                  <c:v>42256</c:v>
                </c:pt>
                <c:pt idx="574">
                  <c:v>42255</c:v>
                </c:pt>
                <c:pt idx="575">
                  <c:v>42254</c:v>
                </c:pt>
                <c:pt idx="576">
                  <c:v>42251</c:v>
                </c:pt>
                <c:pt idx="577">
                  <c:v>42250</c:v>
                </c:pt>
                <c:pt idx="578">
                  <c:v>42249</c:v>
                </c:pt>
                <c:pt idx="579">
                  <c:v>42248</c:v>
                </c:pt>
                <c:pt idx="580">
                  <c:v>42247</c:v>
                </c:pt>
                <c:pt idx="581">
                  <c:v>42244</c:v>
                </c:pt>
                <c:pt idx="582">
                  <c:v>42243</c:v>
                </c:pt>
                <c:pt idx="583">
                  <c:v>42242</c:v>
                </c:pt>
                <c:pt idx="584">
                  <c:v>42241</c:v>
                </c:pt>
                <c:pt idx="585">
                  <c:v>42240</c:v>
                </c:pt>
                <c:pt idx="586">
                  <c:v>42237</c:v>
                </c:pt>
                <c:pt idx="587">
                  <c:v>42236</c:v>
                </c:pt>
                <c:pt idx="588">
                  <c:v>42235</c:v>
                </c:pt>
                <c:pt idx="589">
                  <c:v>42234</c:v>
                </c:pt>
                <c:pt idx="590">
                  <c:v>42233</c:v>
                </c:pt>
                <c:pt idx="591">
                  <c:v>42230</c:v>
                </c:pt>
                <c:pt idx="592">
                  <c:v>42229</c:v>
                </c:pt>
                <c:pt idx="593">
                  <c:v>42228</c:v>
                </c:pt>
                <c:pt idx="594">
                  <c:v>42227</c:v>
                </c:pt>
                <c:pt idx="595">
                  <c:v>42226</c:v>
                </c:pt>
                <c:pt idx="596">
                  <c:v>42223</c:v>
                </c:pt>
                <c:pt idx="597">
                  <c:v>42222</c:v>
                </c:pt>
                <c:pt idx="598">
                  <c:v>42221</c:v>
                </c:pt>
                <c:pt idx="599">
                  <c:v>42220</c:v>
                </c:pt>
                <c:pt idx="600">
                  <c:v>42219</c:v>
                </c:pt>
                <c:pt idx="601">
                  <c:v>42216</c:v>
                </c:pt>
                <c:pt idx="602">
                  <c:v>42215</c:v>
                </c:pt>
                <c:pt idx="603">
                  <c:v>42214</c:v>
                </c:pt>
                <c:pt idx="604">
                  <c:v>42213</c:v>
                </c:pt>
                <c:pt idx="605">
                  <c:v>42212</c:v>
                </c:pt>
                <c:pt idx="606">
                  <c:v>42209</c:v>
                </c:pt>
                <c:pt idx="607">
                  <c:v>42208</c:v>
                </c:pt>
                <c:pt idx="608">
                  <c:v>42207</c:v>
                </c:pt>
                <c:pt idx="609">
                  <c:v>42206</c:v>
                </c:pt>
                <c:pt idx="610">
                  <c:v>42202</c:v>
                </c:pt>
                <c:pt idx="611">
                  <c:v>42201</c:v>
                </c:pt>
                <c:pt idx="612">
                  <c:v>42200</c:v>
                </c:pt>
                <c:pt idx="613">
                  <c:v>42199</c:v>
                </c:pt>
                <c:pt idx="614">
                  <c:v>42198</c:v>
                </c:pt>
                <c:pt idx="615">
                  <c:v>42195</c:v>
                </c:pt>
                <c:pt idx="616">
                  <c:v>42194</c:v>
                </c:pt>
                <c:pt idx="617">
                  <c:v>42193</c:v>
                </c:pt>
                <c:pt idx="618">
                  <c:v>42192</c:v>
                </c:pt>
                <c:pt idx="619">
                  <c:v>42191</c:v>
                </c:pt>
                <c:pt idx="620">
                  <c:v>42188</c:v>
                </c:pt>
                <c:pt idx="621">
                  <c:v>42187</c:v>
                </c:pt>
                <c:pt idx="622">
                  <c:v>42186</c:v>
                </c:pt>
                <c:pt idx="623">
                  <c:v>42185</c:v>
                </c:pt>
                <c:pt idx="624">
                  <c:v>42184</c:v>
                </c:pt>
                <c:pt idx="625">
                  <c:v>42181</c:v>
                </c:pt>
                <c:pt idx="626">
                  <c:v>42180</c:v>
                </c:pt>
                <c:pt idx="627">
                  <c:v>42179</c:v>
                </c:pt>
                <c:pt idx="628">
                  <c:v>42178</c:v>
                </c:pt>
                <c:pt idx="629">
                  <c:v>42177</c:v>
                </c:pt>
                <c:pt idx="630">
                  <c:v>42174</c:v>
                </c:pt>
                <c:pt idx="631">
                  <c:v>42173</c:v>
                </c:pt>
                <c:pt idx="632">
                  <c:v>42172</c:v>
                </c:pt>
                <c:pt idx="633">
                  <c:v>42171</c:v>
                </c:pt>
                <c:pt idx="634">
                  <c:v>42170</c:v>
                </c:pt>
                <c:pt idx="635">
                  <c:v>42167</c:v>
                </c:pt>
                <c:pt idx="636">
                  <c:v>42166</c:v>
                </c:pt>
                <c:pt idx="637">
                  <c:v>42165</c:v>
                </c:pt>
                <c:pt idx="638">
                  <c:v>42164</c:v>
                </c:pt>
                <c:pt idx="639">
                  <c:v>42163</c:v>
                </c:pt>
                <c:pt idx="640">
                  <c:v>42160</c:v>
                </c:pt>
                <c:pt idx="641">
                  <c:v>42159</c:v>
                </c:pt>
                <c:pt idx="642">
                  <c:v>42158</c:v>
                </c:pt>
                <c:pt idx="643">
                  <c:v>42157</c:v>
                </c:pt>
                <c:pt idx="644">
                  <c:v>42156</c:v>
                </c:pt>
                <c:pt idx="645">
                  <c:v>42153</c:v>
                </c:pt>
                <c:pt idx="646">
                  <c:v>42152</c:v>
                </c:pt>
                <c:pt idx="647">
                  <c:v>42151</c:v>
                </c:pt>
                <c:pt idx="648">
                  <c:v>42150</c:v>
                </c:pt>
                <c:pt idx="649">
                  <c:v>42149</c:v>
                </c:pt>
                <c:pt idx="650">
                  <c:v>42146</c:v>
                </c:pt>
                <c:pt idx="651">
                  <c:v>42145</c:v>
                </c:pt>
                <c:pt idx="652">
                  <c:v>42144</c:v>
                </c:pt>
                <c:pt idx="653">
                  <c:v>42143</c:v>
                </c:pt>
                <c:pt idx="654">
                  <c:v>42142</c:v>
                </c:pt>
                <c:pt idx="655">
                  <c:v>42139</c:v>
                </c:pt>
                <c:pt idx="656">
                  <c:v>42138</c:v>
                </c:pt>
                <c:pt idx="657">
                  <c:v>42137</c:v>
                </c:pt>
                <c:pt idx="658">
                  <c:v>42136</c:v>
                </c:pt>
                <c:pt idx="659">
                  <c:v>42135</c:v>
                </c:pt>
                <c:pt idx="660">
                  <c:v>42132</c:v>
                </c:pt>
                <c:pt idx="661">
                  <c:v>42131</c:v>
                </c:pt>
                <c:pt idx="662">
                  <c:v>42125</c:v>
                </c:pt>
                <c:pt idx="663">
                  <c:v>42124</c:v>
                </c:pt>
                <c:pt idx="664">
                  <c:v>42122</c:v>
                </c:pt>
                <c:pt idx="665">
                  <c:v>42121</c:v>
                </c:pt>
                <c:pt idx="666">
                  <c:v>42118</c:v>
                </c:pt>
                <c:pt idx="667">
                  <c:v>42117</c:v>
                </c:pt>
                <c:pt idx="668">
                  <c:v>42116</c:v>
                </c:pt>
                <c:pt idx="669">
                  <c:v>42115</c:v>
                </c:pt>
                <c:pt idx="670">
                  <c:v>42114</c:v>
                </c:pt>
                <c:pt idx="671">
                  <c:v>42111</c:v>
                </c:pt>
                <c:pt idx="672">
                  <c:v>42110</c:v>
                </c:pt>
                <c:pt idx="673">
                  <c:v>42109</c:v>
                </c:pt>
                <c:pt idx="674">
                  <c:v>42108</c:v>
                </c:pt>
                <c:pt idx="675">
                  <c:v>42107</c:v>
                </c:pt>
                <c:pt idx="676">
                  <c:v>42104</c:v>
                </c:pt>
                <c:pt idx="677">
                  <c:v>42103</c:v>
                </c:pt>
                <c:pt idx="678">
                  <c:v>42102</c:v>
                </c:pt>
                <c:pt idx="679">
                  <c:v>42101</c:v>
                </c:pt>
                <c:pt idx="680">
                  <c:v>42100</c:v>
                </c:pt>
                <c:pt idx="681">
                  <c:v>42097</c:v>
                </c:pt>
                <c:pt idx="682">
                  <c:v>42096</c:v>
                </c:pt>
                <c:pt idx="683">
                  <c:v>42095</c:v>
                </c:pt>
                <c:pt idx="684">
                  <c:v>42094</c:v>
                </c:pt>
                <c:pt idx="685">
                  <c:v>42093</c:v>
                </c:pt>
                <c:pt idx="686">
                  <c:v>42090</c:v>
                </c:pt>
                <c:pt idx="687">
                  <c:v>42089</c:v>
                </c:pt>
                <c:pt idx="688">
                  <c:v>42088</c:v>
                </c:pt>
                <c:pt idx="689">
                  <c:v>42087</c:v>
                </c:pt>
                <c:pt idx="690">
                  <c:v>42086</c:v>
                </c:pt>
                <c:pt idx="691">
                  <c:v>42083</c:v>
                </c:pt>
                <c:pt idx="692">
                  <c:v>42082</c:v>
                </c:pt>
                <c:pt idx="693">
                  <c:v>42081</c:v>
                </c:pt>
                <c:pt idx="694">
                  <c:v>42080</c:v>
                </c:pt>
                <c:pt idx="695">
                  <c:v>42079</c:v>
                </c:pt>
                <c:pt idx="696">
                  <c:v>42076</c:v>
                </c:pt>
                <c:pt idx="697">
                  <c:v>42075</c:v>
                </c:pt>
                <c:pt idx="698">
                  <c:v>42074</c:v>
                </c:pt>
                <c:pt idx="699">
                  <c:v>42073</c:v>
                </c:pt>
                <c:pt idx="700">
                  <c:v>42072</c:v>
                </c:pt>
                <c:pt idx="701">
                  <c:v>42069</c:v>
                </c:pt>
                <c:pt idx="702">
                  <c:v>42068</c:v>
                </c:pt>
                <c:pt idx="703">
                  <c:v>42067</c:v>
                </c:pt>
                <c:pt idx="704">
                  <c:v>42066</c:v>
                </c:pt>
                <c:pt idx="705">
                  <c:v>42065</c:v>
                </c:pt>
                <c:pt idx="706">
                  <c:v>42062</c:v>
                </c:pt>
                <c:pt idx="707">
                  <c:v>42061</c:v>
                </c:pt>
                <c:pt idx="708">
                  <c:v>42060</c:v>
                </c:pt>
                <c:pt idx="709">
                  <c:v>42059</c:v>
                </c:pt>
                <c:pt idx="710">
                  <c:v>42058</c:v>
                </c:pt>
                <c:pt idx="711">
                  <c:v>42055</c:v>
                </c:pt>
                <c:pt idx="712">
                  <c:v>42054</c:v>
                </c:pt>
                <c:pt idx="713">
                  <c:v>42053</c:v>
                </c:pt>
                <c:pt idx="714">
                  <c:v>42052</c:v>
                </c:pt>
                <c:pt idx="715">
                  <c:v>42051</c:v>
                </c:pt>
                <c:pt idx="716">
                  <c:v>42048</c:v>
                </c:pt>
                <c:pt idx="717">
                  <c:v>42047</c:v>
                </c:pt>
                <c:pt idx="718">
                  <c:v>42045</c:v>
                </c:pt>
                <c:pt idx="719">
                  <c:v>42044</c:v>
                </c:pt>
                <c:pt idx="720">
                  <c:v>42041</c:v>
                </c:pt>
                <c:pt idx="721">
                  <c:v>42040</c:v>
                </c:pt>
                <c:pt idx="722">
                  <c:v>42039</c:v>
                </c:pt>
                <c:pt idx="723">
                  <c:v>42038</c:v>
                </c:pt>
                <c:pt idx="724">
                  <c:v>42037</c:v>
                </c:pt>
                <c:pt idx="725">
                  <c:v>42034</c:v>
                </c:pt>
                <c:pt idx="726">
                  <c:v>42033</c:v>
                </c:pt>
                <c:pt idx="727">
                  <c:v>42032</c:v>
                </c:pt>
                <c:pt idx="728">
                  <c:v>42031</c:v>
                </c:pt>
                <c:pt idx="729">
                  <c:v>42030</c:v>
                </c:pt>
                <c:pt idx="730">
                  <c:v>42027</c:v>
                </c:pt>
                <c:pt idx="731">
                  <c:v>42026</c:v>
                </c:pt>
                <c:pt idx="732">
                  <c:v>42025</c:v>
                </c:pt>
                <c:pt idx="733">
                  <c:v>42024</c:v>
                </c:pt>
                <c:pt idx="734">
                  <c:v>42023</c:v>
                </c:pt>
                <c:pt idx="735">
                  <c:v>42020</c:v>
                </c:pt>
                <c:pt idx="736">
                  <c:v>42019</c:v>
                </c:pt>
                <c:pt idx="737">
                  <c:v>42018</c:v>
                </c:pt>
                <c:pt idx="738">
                  <c:v>42017</c:v>
                </c:pt>
                <c:pt idx="739">
                  <c:v>42013</c:v>
                </c:pt>
                <c:pt idx="740">
                  <c:v>42012</c:v>
                </c:pt>
                <c:pt idx="741">
                  <c:v>42011</c:v>
                </c:pt>
                <c:pt idx="742">
                  <c:v>42010</c:v>
                </c:pt>
                <c:pt idx="743">
                  <c:v>42009</c:v>
                </c:pt>
                <c:pt idx="744">
                  <c:v>42003</c:v>
                </c:pt>
                <c:pt idx="745">
                  <c:v>42002</c:v>
                </c:pt>
                <c:pt idx="746">
                  <c:v>41999</c:v>
                </c:pt>
                <c:pt idx="747">
                  <c:v>41998</c:v>
                </c:pt>
                <c:pt idx="748">
                  <c:v>41997</c:v>
                </c:pt>
                <c:pt idx="749">
                  <c:v>41995</c:v>
                </c:pt>
                <c:pt idx="750">
                  <c:v>41992</c:v>
                </c:pt>
                <c:pt idx="751">
                  <c:v>41991</c:v>
                </c:pt>
                <c:pt idx="752">
                  <c:v>41990</c:v>
                </c:pt>
                <c:pt idx="753">
                  <c:v>41989</c:v>
                </c:pt>
                <c:pt idx="754">
                  <c:v>41988</c:v>
                </c:pt>
                <c:pt idx="755">
                  <c:v>41985</c:v>
                </c:pt>
                <c:pt idx="756">
                  <c:v>41984</c:v>
                </c:pt>
                <c:pt idx="757">
                  <c:v>41983</c:v>
                </c:pt>
                <c:pt idx="758">
                  <c:v>41982</c:v>
                </c:pt>
                <c:pt idx="759">
                  <c:v>41981</c:v>
                </c:pt>
                <c:pt idx="760">
                  <c:v>41978</c:v>
                </c:pt>
                <c:pt idx="761">
                  <c:v>41977</c:v>
                </c:pt>
                <c:pt idx="762">
                  <c:v>41976</c:v>
                </c:pt>
                <c:pt idx="763">
                  <c:v>41975</c:v>
                </c:pt>
                <c:pt idx="764">
                  <c:v>41974</c:v>
                </c:pt>
                <c:pt idx="765">
                  <c:v>41971</c:v>
                </c:pt>
                <c:pt idx="766">
                  <c:v>41970</c:v>
                </c:pt>
                <c:pt idx="767">
                  <c:v>41969</c:v>
                </c:pt>
                <c:pt idx="768">
                  <c:v>41968</c:v>
                </c:pt>
                <c:pt idx="769">
                  <c:v>41964</c:v>
                </c:pt>
                <c:pt idx="770">
                  <c:v>41963</c:v>
                </c:pt>
                <c:pt idx="771">
                  <c:v>41962</c:v>
                </c:pt>
                <c:pt idx="772">
                  <c:v>41961</c:v>
                </c:pt>
                <c:pt idx="773">
                  <c:v>41960</c:v>
                </c:pt>
                <c:pt idx="774">
                  <c:v>41957</c:v>
                </c:pt>
                <c:pt idx="775">
                  <c:v>41956</c:v>
                </c:pt>
                <c:pt idx="776">
                  <c:v>41955</c:v>
                </c:pt>
                <c:pt idx="777">
                  <c:v>41954</c:v>
                </c:pt>
                <c:pt idx="778">
                  <c:v>41953</c:v>
                </c:pt>
                <c:pt idx="779">
                  <c:v>41950</c:v>
                </c:pt>
                <c:pt idx="780">
                  <c:v>41949</c:v>
                </c:pt>
                <c:pt idx="781">
                  <c:v>41948</c:v>
                </c:pt>
                <c:pt idx="782">
                  <c:v>41947</c:v>
                </c:pt>
                <c:pt idx="783">
                  <c:v>41943</c:v>
                </c:pt>
                <c:pt idx="784">
                  <c:v>41942</c:v>
                </c:pt>
                <c:pt idx="785">
                  <c:v>41941</c:v>
                </c:pt>
                <c:pt idx="786">
                  <c:v>41940</c:v>
                </c:pt>
                <c:pt idx="787">
                  <c:v>41939</c:v>
                </c:pt>
                <c:pt idx="788">
                  <c:v>41936</c:v>
                </c:pt>
                <c:pt idx="789">
                  <c:v>41935</c:v>
                </c:pt>
                <c:pt idx="790">
                  <c:v>41934</c:v>
                </c:pt>
                <c:pt idx="791">
                  <c:v>41933</c:v>
                </c:pt>
                <c:pt idx="792">
                  <c:v>41932</c:v>
                </c:pt>
                <c:pt idx="793">
                  <c:v>41929</c:v>
                </c:pt>
                <c:pt idx="794">
                  <c:v>41928</c:v>
                </c:pt>
                <c:pt idx="795">
                  <c:v>41927</c:v>
                </c:pt>
                <c:pt idx="796">
                  <c:v>41926</c:v>
                </c:pt>
                <c:pt idx="797">
                  <c:v>41922</c:v>
                </c:pt>
                <c:pt idx="798">
                  <c:v>41921</c:v>
                </c:pt>
                <c:pt idx="799">
                  <c:v>41920</c:v>
                </c:pt>
                <c:pt idx="800">
                  <c:v>41919</c:v>
                </c:pt>
                <c:pt idx="801">
                  <c:v>41918</c:v>
                </c:pt>
                <c:pt idx="802">
                  <c:v>41915</c:v>
                </c:pt>
                <c:pt idx="803">
                  <c:v>41914</c:v>
                </c:pt>
                <c:pt idx="804">
                  <c:v>41913</c:v>
                </c:pt>
                <c:pt idx="805">
                  <c:v>41912</c:v>
                </c:pt>
                <c:pt idx="806">
                  <c:v>41911</c:v>
                </c:pt>
                <c:pt idx="807">
                  <c:v>41908</c:v>
                </c:pt>
                <c:pt idx="808">
                  <c:v>41907</c:v>
                </c:pt>
                <c:pt idx="809">
                  <c:v>41906</c:v>
                </c:pt>
                <c:pt idx="810">
                  <c:v>41904</c:v>
                </c:pt>
                <c:pt idx="811">
                  <c:v>41901</c:v>
                </c:pt>
                <c:pt idx="812">
                  <c:v>41900</c:v>
                </c:pt>
                <c:pt idx="813">
                  <c:v>41899</c:v>
                </c:pt>
                <c:pt idx="814">
                  <c:v>41898</c:v>
                </c:pt>
                <c:pt idx="815">
                  <c:v>41894</c:v>
                </c:pt>
                <c:pt idx="816">
                  <c:v>41893</c:v>
                </c:pt>
                <c:pt idx="817">
                  <c:v>41892</c:v>
                </c:pt>
                <c:pt idx="818">
                  <c:v>41891</c:v>
                </c:pt>
                <c:pt idx="819">
                  <c:v>41890</c:v>
                </c:pt>
                <c:pt idx="820">
                  <c:v>41887</c:v>
                </c:pt>
                <c:pt idx="821">
                  <c:v>41886</c:v>
                </c:pt>
                <c:pt idx="822">
                  <c:v>41885</c:v>
                </c:pt>
                <c:pt idx="823">
                  <c:v>41884</c:v>
                </c:pt>
                <c:pt idx="824">
                  <c:v>41883</c:v>
                </c:pt>
                <c:pt idx="825">
                  <c:v>41880</c:v>
                </c:pt>
                <c:pt idx="826">
                  <c:v>41879</c:v>
                </c:pt>
                <c:pt idx="827">
                  <c:v>41878</c:v>
                </c:pt>
                <c:pt idx="828">
                  <c:v>41877</c:v>
                </c:pt>
                <c:pt idx="829">
                  <c:v>41876</c:v>
                </c:pt>
                <c:pt idx="830">
                  <c:v>41873</c:v>
                </c:pt>
                <c:pt idx="831">
                  <c:v>41872</c:v>
                </c:pt>
                <c:pt idx="832">
                  <c:v>41871</c:v>
                </c:pt>
                <c:pt idx="833">
                  <c:v>41870</c:v>
                </c:pt>
                <c:pt idx="834">
                  <c:v>41869</c:v>
                </c:pt>
                <c:pt idx="835">
                  <c:v>41866</c:v>
                </c:pt>
                <c:pt idx="836">
                  <c:v>41865</c:v>
                </c:pt>
                <c:pt idx="837">
                  <c:v>41864</c:v>
                </c:pt>
                <c:pt idx="838">
                  <c:v>41863</c:v>
                </c:pt>
                <c:pt idx="839">
                  <c:v>41862</c:v>
                </c:pt>
                <c:pt idx="840">
                  <c:v>41859</c:v>
                </c:pt>
                <c:pt idx="841">
                  <c:v>41858</c:v>
                </c:pt>
                <c:pt idx="842">
                  <c:v>41857</c:v>
                </c:pt>
                <c:pt idx="843">
                  <c:v>41856</c:v>
                </c:pt>
                <c:pt idx="844">
                  <c:v>41855</c:v>
                </c:pt>
                <c:pt idx="845">
                  <c:v>41852</c:v>
                </c:pt>
                <c:pt idx="846">
                  <c:v>41851</c:v>
                </c:pt>
                <c:pt idx="847">
                  <c:v>41850</c:v>
                </c:pt>
                <c:pt idx="848">
                  <c:v>41849</c:v>
                </c:pt>
                <c:pt idx="849">
                  <c:v>41848</c:v>
                </c:pt>
                <c:pt idx="850">
                  <c:v>41845</c:v>
                </c:pt>
                <c:pt idx="851">
                  <c:v>41844</c:v>
                </c:pt>
                <c:pt idx="852">
                  <c:v>41843</c:v>
                </c:pt>
                <c:pt idx="853">
                  <c:v>41842</c:v>
                </c:pt>
                <c:pt idx="854">
                  <c:v>41838</c:v>
                </c:pt>
                <c:pt idx="855">
                  <c:v>41837</c:v>
                </c:pt>
                <c:pt idx="856">
                  <c:v>41836</c:v>
                </c:pt>
                <c:pt idx="857">
                  <c:v>41835</c:v>
                </c:pt>
                <c:pt idx="858">
                  <c:v>41834</c:v>
                </c:pt>
                <c:pt idx="859">
                  <c:v>41831</c:v>
                </c:pt>
                <c:pt idx="860">
                  <c:v>41830</c:v>
                </c:pt>
                <c:pt idx="861">
                  <c:v>41829</c:v>
                </c:pt>
                <c:pt idx="862">
                  <c:v>41828</c:v>
                </c:pt>
                <c:pt idx="863">
                  <c:v>41827</c:v>
                </c:pt>
                <c:pt idx="864">
                  <c:v>41824</c:v>
                </c:pt>
                <c:pt idx="865">
                  <c:v>41823</c:v>
                </c:pt>
                <c:pt idx="866">
                  <c:v>41822</c:v>
                </c:pt>
                <c:pt idx="867">
                  <c:v>41821</c:v>
                </c:pt>
                <c:pt idx="868">
                  <c:v>41820</c:v>
                </c:pt>
                <c:pt idx="869">
                  <c:v>41817</c:v>
                </c:pt>
                <c:pt idx="870">
                  <c:v>41816</c:v>
                </c:pt>
                <c:pt idx="871">
                  <c:v>41815</c:v>
                </c:pt>
                <c:pt idx="872">
                  <c:v>41814</c:v>
                </c:pt>
                <c:pt idx="873">
                  <c:v>41813</c:v>
                </c:pt>
                <c:pt idx="874">
                  <c:v>41810</c:v>
                </c:pt>
                <c:pt idx="875">
                  <c:v>41809</c:v>
                </c:pt>
                <c:pt idx="876">
                  <c:v>41808</c:v>
                </c:pt>
                <c:pt idx="877">
                  <c:v>41807</c:v>
                </c:pt>
                <c:pt idx="878">
                  <c:v>41806</c:v>
                </c:pt>
                <c:pt idx="879">
                  <c:v>41803</c:v>
                </c:pt>
                <c:pt idx="880">
                  <c:v>41802</c:v>
                </c:pt>
                <c:pt idx="881">
                  <c:v>41801</c:v>
                </c:pt>
                <c:pt idx="882">
                  <c:v>41800</c:v>
                </c:pt>
                <c:pt idx="883">
                  <c:v>41799</c:v>
                </c:pt>
                <c:pt idx="884">
                  <c:v>41796</c:v>
                </c:pt>
                <c:pt idx="885">
                  <c:v>41795</c:v>
                </c:pt>
                <c:pt idx="886">
                  <c:v>41794</c:v>
                </c:pt>
                <c:pt idx="887">
                  <c:v>41793</c:v>
                </c:pt>
                <c:pt idx="888">
                  <c:v>41792</c:v>
                </c:pt>
                <c:pt idx="889">
                  <c:v>41789</c:v>
                </c:pt>
                <c:pt idx="890">
                  <c:v>41788</c:v>
                </c:pt>
                <c:pt idx="891">
                  <c:v>41787</c:v>
                </c:pt>
                <c:pt idx="892">
                  <c:v>41786</c:v>
                </c:pt>
                <c:pt idx="893">
                  <c:v>41785</c:v>
                </c:pt>
                <c:pt idx="894">
                  <c:v>41782</c:v>
                </c:pt>
                <c:pt idx="895">
                  <c:v>41781</c:v>
                </c:pt>
                <c:pt idx="896">
                  <c:v>41780</c:v>
                </c:pt>
                <c:pt idx="897">
                  <c:v>41779</c:v>
                </c:pt>
                <c:pt idx="898">
                  <c:v>41778</c:v>
                </c:pt>
                <c:pt idx="899">
                  <c:v>41775</c:v>
                </c:pt>
                <c:pt idx="900">
                  <c:v>41774</c:v>
                </c:pt>
                <c:pt idx="901">
                  <c:v>41773</c:v>
                </c:pt>
                <c:pt idx="902">
                  <c:v>41772</c:v>
                </c:pt>
                <c:pt idx="903">
                  <c:v>41771</c:v>
                </c:pt>
                <c:pt idx="904">
                  <c:v>41768</c:v>
                </c:pt>
                <c:pt idx="905">
                  <c:v>41767</c:v>
                </c:pt>
                <c:pt idx="906">
                  <c:v>41766</c:v>
                </c:pt>
                <c:pt idx="907">
                  <c:v>41761</c:v>
                </c:pt>
                <c:pt idx="908">
                  <c:v>41760</c:v>
                </c:pt>
                <c:pt idx="909">
                  <c:v>41759</c:v>
                </c:pt>
                <c:pt idx="910">
                  <c:v>41757</c:v>
                </c:pt>
                <c:pt idx="911">
                  <c:v>41754</c:v>
                </c:pt>
                <c:pt idx="912">
                  <c:v>41753</c:v>
                </c:pt>
                <c:pt idx="913">
                  <c:v>41752</c:v>
                </c:pt>
                <c:pt idx="914">
                  <c:v>41751</c:v>
                </c:pt>
                <c:pt idx="915">
                  <c:v>41750</c:v>
                </c:pt>
                <c:pt idx="916">
                  <c:v>41747</c:v>
                </c:pt>
                <c:pt idx="917">
                  <c:v>41746</c:v>
                </c:pt>
                <c:pt idx="918">
                  <c:v>41745</c:v>
                </c:pt>
                <c:pt idx="919">
                  <c:v>41744</c:v>
                </c:pt>
                <c:pt idx="920">
                  <c:v>41743</c:v>
                </c:pt>
                <c:pt idx="921">
                  <c:v>41740</c:v>
                </c:pt>
                <c:pt idx="922">
                  <c:v>41739</c:v>
                </c:pt>
                <c:pt idx="923">
                  <c:v>41738</c:v>
                </c:pt>
                <c:pt idx="924">
                  <c:v>41737</c:v>
                </c:pt>
                <c:pt idx="925">
                  <c:v>41736</c:v>
                </c:pt>
                <c:pt idx="926">
                  <c:v>41733</c:v>
                </c:pt>
                <c:pt idx="927">
                  <c:v>41732</c:v>
                </c:pt>
                <c:pt idx="928">
                  <c:v>41731</c:v>
                </c:pt>
                <c:pt idx="929">
                  <c:v>41730</c:v>
                </c:pt>
                <c:pt idx="930">
                  <c:v>41729</c:v>
                </c:pt>
                <c:pt idx="931">
                  <c:v>41726</c:v>
                </c:pt>
                <c:pt idx="932">
                  <c:v>41725</c:v>
                </c:pt>
                <c:pt idx="933">
                  <c:v>41724</c:v>
                </c:pt>
                <c:pt idx="934">
                  <c:v>41723</c:v>
                </c:pt>
                <c:pt idx="935">
                  <c:v>41722</c:v>
                </c:pt>
                <c:pt idx="936">
                  <c:v>41718</c:v>
                </c:pt>
                <c:pt idx="937">
                  <c:v>41717</c:v>
                </c:pt>
                <c:pt idx="938">
                  <c:v>41716</c:v>
                </c:pt>
                <c:pt idx="939">
                  <c:v>41715</c:v>
                </c:pt>
                <c:pt idx="940">
                  <c:v>41712</c:v>
                </c:pt>
                <c:pt idx="941">
                  <c:v>41711</c:v>
                </c:pt>
                <c:pt idx="942">
                  <c:v>41710</c:v>
                </c:pt>
                <c:pt idx="943">
                  <c:v>41709</c:v>
                </c:pt>
                <c:pt idx="944">
                  <c:v>41708</c:v>
                </c:pt>
                <c:pt idx="945">
                  <c:v>41705</c:v>
                </c:pt>
                <c:pt idx="946">
                  <c:v>41704</c:v>
                </c:pt>
                <c:pt idx="947">
                  <c:v>41703</c:v>
                </c:pt>
                <c:pt idx="948">
                  <c:v>41702</c:v>
                </c:pt>
                <c:pt idx="949">
                  <c:v>41701</c:v>
                </c:pt>
                <c:pt idx="950">
                  <c:v>41698</c:v>
                </c:pt>
                <c:pt idx="951">
                  <c:v>41697</c:v>
                </c:pt>
                <c:pt idx="952">
                  <c:v>41696</c:v>
                </c:pt>
                <c:pt idx="953">
                  <c:v>41695</c:v>
                </c:pt>
                <c:pt idx="954">
                  <c:v>41694</c:v>
                </c:pt>
                <c:pt idx="955">
                  <c:v>41691</c:v>
                </c:pt>
                <c:pt idx="956">
                  <c:v>41690</c:v>
                </c:pt>
                <c:pt idx="957">
                  <c:v>41689</c:v>
                </c:pt>
                <c:pt idx="958">
                  <c:v>41688</c:v>
                </c:pt>
                <c:pt idx="959">
                  <c:v>41687</c:v>
                </c:pt>
                <c:pt idx="960">
                  <c:v>41684</c:v>
                </c:pt>
                <c:pt idx="961">
                  <c:v>41683</c:v>
                </c:pt>
                <c:pt idx="962">
                  <c:v>41682</c:v>
                </c:pt>
                <c:pt idx="963">
                  <c:v>41680</c:v>
                </c:pt>
                <c:pt idx="964">
                  <c:v>41677</c:v>
                </c:pt>
                <c:pt idx="965">
                  <c:v>41676</c:v>
                </c:pt>
                <c:pt idx="966">
                  <c:v>41675</c:v>
                </c:pt>
                <c:pt idx="967">
                  <c:v>41674</c:v>
                </c:pt>
                <c:pt idx="968">
                  <c:v>41673</c:v>
                </c:pt>
                <c:pt idx="969">
                  <c:v>41670</c:v>
                </c:pt>
                <c:pt idx="970">
                  <c:v>41669</c:v>
                </c:pt>
                <c:pt idx="971">
                  <c:v>41668</c:v>
                </c:pt>
                <c:pt idx="972">
                  <c:v>41667</c:v>
                </c:pt>
                <c:pt idx="973">
                  <c:v>41666</c:v>
                </c:pt>
                <c:pt idx="974">
                  <c:v>41663</c:v>
                </c:pt>
                <c:pt idx="975">
                  <c:v>41662</c:v>
                </c:pt>
                <c:pt idx="976">
                  <c:v>41661</c:v>
                </c:pt>
                <c:pt idx="977">
                  <c:v>41660</c:v>
                </c:pt>
                <c:pt idx="978">
                  <c:v>41659</c:v>
                </c:pt>
                <c:pt idx="979">
                  <c:v>41656</c:v>
                </c:pt>
                <c:pt idx="980">
                  <c:v>41655</c:v>
                </c:pt>
                <c:pt idx="981">
                  <c:v>41654</c:v>
                </c:pt>
                <c:pt idx="982">
                  <c:v>41653</c:v>
                </c:pt>
                <c:pt idx="983">
                  <c:v>41649</c:v>
                </c:pt>
                <c:pt idx="984">
                  <c:v>41648</c:v>
                </c:pt>
                <c:pt idx="985">
                  <c:v>41647</c:v>
                </c:pt>
                <c:pt idx="986">
                  <c:v>41646</c:v>
                </c:pt>
                <c:pt idx="987">
                  <c:v>41645</c:v>
                </c:pt>
                <c:pt idx="988">
                  <c:v>41638</c:v>
                </c:pt>
                <c:pt idx="989">
                  <c:v>41635</c:v>
                </c:pt>
                <c:pt idx="990">
                  <c:v>41634</c:v>
                </c:pt>
                <c:pt idx="991">
                  <c:v>41633</c:v>
                </c:pt>
                <c:pt idx="992">
                  <c:v>41632</c:v>
                </c:pt>
                <c:pt idx="993">
                  <c:v>41628</c:v>
                </c:pt>
                <c:pt idx="994">
                  <c:v>41627</c:v>
                </c:pt>
                <c:pt idx="995">
                  <c:v>41626</c:v>
                </c:pt>
                <c:pt idx="996">
                  <c:v>41625</c:v>
                </c:pt>
                <c:pt idx="997">
                  <c:v>41624</c:v>
                </c:pt>
                <c:pt idx="998">
                  <c:v>41621</c:v>
                </c:pt>
                <c:pt idx="999">
                  <c:v>41620</c:v>
                </c:pt>
                <c:pt idx="1000">
                  <c:v>41619</c:v>
                </c:pt>
                <c:pt idx="1001">
                  <c:v>41618</c:v>
                </c:pt>
                <c:pt idx="1002">
                  <c:v>41617</c:v>
                </c:pt>
                <c:pt idx="1003">
                  <c:v>41614</c:v>
                </c:pt>
                <c:pt idx="1004">
                  <c:v>41613</c:v>
                </c:pt>
                <c:pt idx="1005">
                  <c:v>41612</c:v>
                </c:pt>
                <c:pt idx="1006">
                  <c:v>41611</c:v>
                </c:pt>
                <c:pt idx="1007">
                  <c:v>41610</c:v>
                </c:pt>
                <c:pt idx="1008">
                  <c:v>41607</c:v>
                </c:pt>
                <c:pt idx="1009">
                  <c:v>41606</c:v>
                </c:pt>
                <c:pt idx="1010">
                  <c:v>41605</c:v>
                </c:pt>
                <c:pt idx="1011">
                  <c:v>41604</c:v>
                </c:pt>
                <c:pt idx="1012">
                  <c:v>41603</c:v>
                </c:pt>
                <c:pt idx="1013">
                  <c:v>41600</c:v>
                </c:pt>
                <c:pt idx="1014">
                  <c:v>41599</c:v>
                </c:pt>
                <c:pt idx="1015">
                  <c:v>41598</c:v>
                </c:pt>
                <c:pt idx="1016">
                  <c:v>41597</c:v>
                </c:pt>
                <c:pt idx="1017">
                  <c:v>41596</c:v>
                </c:pt>
                <c:pt idx="1018">
                  <c:v>41593</c:v>
                </c:pt>
                <c:pt idx="1019">
                  <c:v>41592</c:v>
                </c:pt>
                <c:pt idx="1020">
                  <c:v>41591</c:v>
                </c:pt>
                <c:pt idx="1021">
                  <c:v>41590</c:v>
                </c:pt>
                <c:pt idx="1022">
                  <c:v>41589</c:v>
                </c:pt>
                <c:pt idx="1023">
                  <c:v>41586</c:v>
                </c:pt>
                <c:pt idx="1024">
                  <c:v>41585</c:v>
                </c:pt>
                <c:pt idx="1025">
                  <c:v>41584</c:v>
                </c:pt>
                <c:pt idx="1026">
                  <c:v>41583</c:v>
                </c:pt>
                <c:pt idx="1027">
                  <c:v>41579</c:v>
                </c:pt>
                <c:pt idx="1028">
                  <c:v>41578</c:v>
                </c:pt>
                <c:pt idx="1029">
                  <c:v>41577</c:v>
                </c:pt>
                <c:pt idx="1030">
                  <c:v>41576</c:v>
                </c:pt>
                <c:pt idx="1031">
                  <c:v>41575</c:v>
                </c:pt>
                <c:pt idx="1032">
                  <c:v>41572</c:v>
                </c:pt>
                <c:pt idx="1033">
                  <c:v>41571</c:v>
                </c:pt>
                <c:pt idx="1034">
                  <c:v>41570</c:v>
                </c:pt>
                <c:pt idx="1035">
                  <c:v>41569</c:v>
                </c:pt>
                <c:pt idx="1036">
                  <c:v>41568</c:v>
                </c:pt>
                <c:pt idx="1037">
                  <c:v>41565</c:v>
                </c:pt>
                <c:pt idx="1038">
                  <c:v>41564</c:v>
                </c:pt>
                <c:pt idx="1039">
                  <c:v>41563</c:v>
                </c:pt>
                <c:pt idx="1040">
                  <c:v>41562</c:v>
                </c:pt>
                <c:pt idx="1041">
                  <c:v>41558</c:v>
                </c:pt>
                <c:pt idx="1042">
                  <c:v>41557</c:v>
                </c:pt>
                <c:pt idx="1043">
                  <c:v>41556</c:v>
                </c:pt>
                <c:pt idx="1044">
                  <c:v>41555</c:v>
                </c:pt>
                <c:pt idx="1045">
                  <c:v>41554</c:v>
                </c:pt>
                <c:pt idx="1046">
                  <c:v>41551</c:v>
                </c:pt>
                <c:pt idx="1047">
                  <c:v>41550</c:v>
                </c:pt>
                <c:pt idx="1048">
                  <c:v>41549</c:v>
                </c:pt>
                <c:pt idx="1049">
                  <c:v>41548</c:v>
                </c:pt>
                <c:pt idx="1050">
                  <c:v>41547</c:v>
                </c:pt>
                <c:pt idx="1051">
                  <c:v>41544</c:v>
                </c:pt>
                <c:pt idx="1052">
                  <c:v>41543</c:v>
                </c:pt>
                <c:pt idx="1053">
                  <c:v>41542</c:v>
                </c:pt>
                <c:pt idx="1054">
                  <c:v>41541</c:v>
                </c:pt>
                <c:pt idx="1055">
                  <c:v>41537</c:v>
                </c:pt>
                <c:pt idx="1056">
                  <c:v>41536</c:v>
                </c:pt>
                <c:pt idx="1057">
                  <c:v>41535</c:v>
                </c:pt>
                <c:pt idx="1058">
                  <c:v>41534</c:v>
                </c:pt>
                <c:pt idx="1059">
                  <c:v>41530</c:v>
                </c:pt>
                <c:pt idx="1060">
                  <c:v>41529</c:v>
                </c:pt>
                <c:pt idx="1061">
                  <c:v>41528</c:v>
                </c:pt>
                <c:pt idx="1062">
                  <c:v>41527</c:v>
                </c:pt>
                <c:pt idx="1063">
                  <c:v>41526</c:v>
                </c:pt>
                <c:pt idx="1064">
                  <c:v>41523</c:v>
                </c:pt>
                <c:pt idx="1065">
                  <c:v>41522</c:v>
                </c:pt>
                <c:pt idx="1066">
                  <c:v>41521</c:v>
                </c:pt>
                <c:pt idx="1067">
                  <c:v>41520</c:v>
                </c:pt>
                <c:pt idx="1068">
                  <c:v>41519</c:v>
                </c:pt>
                <c:pt idx="1069">
                  <c:v>41516</c:v>
                </c:pt>
                <c:pt idx="1070">
                  <c:v>41515</c:v>
                </c:pt>
                <c:pt idx="1071">
                  <c:v>41514</c:v>
                </c:pt>
                <c:pt idx="1072">
                  <c:v>41513</c:v>
                </c:pt>
                <c:pt idx="1073">
                  <c:v>41512</c:v>
                </c:pt>
                <c:pt idx="1074">
                  <c:v>41509</c:v>
                </c:pt>
                <c:pt idx="1075">
                  <c:v>41508</c:v>
                </c:pt>
                <c:pt idx="1076">
                  <c:v>41507</c:v>
                </c:pt>
                <c:pt idx="1077">
                  <c:v>41506</c:v>
                </c:pt>
                <c:pt idx="1078">
                  <c:v>41505</c:v>
                </c:pt>
                <c:pt idx="1079">
                  <c:v>41502</c:v>
                </c:pt>
                <c:pt idx="1080">
                  <c:v>41501</c:v>
                </c:pt>
                <c:pt idx="1081">
                  <c:v>41500</c:v>
                </c:pt>
                <c:pt idx="1082">
                  <c:v>41499</c:v>
                </c:pt>
                <c:pt idx="1083">
                  <c:v>41498</c:v>
                </c:pt>
                <c:pt idx="1084">
                  <c:v>41495</c:v>
                </c:pt>
                <c:pt idx="1085">
                  <c:v>41494</c:v>
                </c:pt>
                <c:pt idx="1086">
                  <c:v>41493</c:v>
                </c:pt>
                <c:pt idx="1087">
                  <c:v>41492</c:v>
                </c:pt>
                <c:pt idx="1088">
                  <c:v>41491</c:v>
                </c:pt>
                <c:pt idx="1089">
                  <c:v>41488</c:v>
                </c:pt>
                <c:pt idx="1090">
                  <c:v>41487</c:v>
                </c:pt>
                <c:pt idx="1091">
                  <c:v>41486</c:v>
                </c:pt>
                <c:pt idx="1092">
                  <c:v>41485</c:v>
                </c:pt>
                <c:pt idx="1093">
                  <c:v>41484</c:v>
                </c:pt>
                <c:pt idx="1094">
                  <c:v>41481</c:v>
                </c:pt>
                <c:pt idx="1095">
                  <c:v>41480</c:v>
                </c:pt>
                <c:pt idx="1096">
                  <c:v>41479</c:v>
                </c:pt>
                <c:pt idx="1097">
                  <c:v>41478</c:v>
                </c:pt>
                <c:pt idx="1098">
                  <c:v>41477</c:v>
                </c:pt>
                <c:pt idx="1099">
                  <c:v>41474</c:v>
                </c:pt>
                <c:pt idx="1100">
                  <c:v>41473</c:v>
                </c:pt>
                <c:pt idx="1101">
                  <c:v>41472</c:v>
                </c:pt>
                <c:pt idx="1102">
                  <c:v>41471</c:v>
                </c:pt>
                <c:pt idx="1103">
                  <c:v>41467</c:v>
                </c:pt>
                <c:pt idx="1104">
                  <c:v>41466</c:v>
                </c:pt>
                <c:pt idx="1105">
                  <c:v>41465</c:v>
                </c:pt>
                <c:pt idx="1106">
                  <c:v>41464</c:v>
                </c:pt>
                <c:pt idx="1107">
                  <c:v>41463</c:v>
                </c:pt>
                <c:pt idx="1108">
                  <c:v>41460</c:v>
                </c:pt>
                <c:pt idx="1109">
                  <c:v>41459</c:v>
                </c:pt>
                <c:pt idx="1110">
                  <c:v>41458</c:v>
                </c:pt>
                <c:pt idx="1111">
                  <c:v>41457</c:v>
                </c:pt>
                <c:pt idx="1112">
                  <c:v>41456</c:v>
                </c:pt>
                <c:pt idx="1113">
                  <c:v>41453</c:v>
                </c:pt>
                <c:pt idx="1114">
                  <c:v>41452</c:v>
                </c:pt>
                <c:pt idx="1115">
                  <c:v>41451</c:v>
                </c:pt>
                <c:pt idx="1116">
                  <c:v>41450</c:v>
                </c:pt>
                <c:pt idx="1117">
                  <c:v>41449</c:v>
                </c:pt>
                <c:pt idx="1118">
                  <c:v>41446</c:v>
                </c:pt>
                <c:pt idx="1119">
                  <c:v>41445</c:v>
                </c:pt>
                <c:pt idx="1120">
                  <c:v>41444</c:v>
                </c:pt>
                <c:pt idx="1121">
                  <c:v>41443</c:v>
                </c:pt>
                <c:pt idx="1122">
                  <c:v>41442</c:v>
                </c:pt>
                <c:pt idx="1123">
                  <c:v>41439</c:v>
                </c:pt>
                <c:pt idx="1124">
                  <c:v>41438</c:v>
                </c:pt>
                <c:pt idx="1125">
                  <c:v>41437</c:v>
                </c:pt>
                <c:pt idx="1126">
                  <c:v>41436</c:v>
                </c:pt>
                <c:pt idx="1127">
                  <c:v>41435</c:v>
                </c:pt>
                <c:pt idx="1128">
                  <c:v>41432</c:v>
                </c:pt>
                <c:pt idx="1129">
                  <c:v>41431</c:v>
                </c:pt>
                <c:pt idx="1130">
                  <c:v>41430</c:v>
                </c:pt>
                <c:pt idx="1131">
                  <c:v>41429</c:v>
                </c:pt>
                <c:pt idx="1132">
                  <c:v>41428</c:v>
                </c:pt>
                <c:pt idx="1133">
                  <c:v>41425</c:v>
                </c:pt>
                <c:pt idx="1134">
                  <c:v>41424</c:v>
                </c:pt>
                <c:pt idx="1135">
                  <c:v>41423</c:v>
                </c:pt>
                <c:pt idx="1136">
                  <c:v>41422</c:v>
                </c:pt>
                <c:pt idx="1137">
                  <c:v>41421</c:v>
                </c:pt>
                <c:pt idx="1138">
                  <c:v>41418</c:v>
                </c:pt>
                <c:pt idx="1139">
                  <c:v>41417</c:v>
                </c:pt>
                <c:pt idx="1140">
                  <c:v>41416</c:v>
                </c:pt>
                <c:pt idx="1141">
                  <c:v>41415</c:v>
                </c:pt>
                <c:pt idx="1142">
                  <c:v>41414</c:v>
                </c:pt>
                <c:pt idx="1143">
                  <c:v>41411</c:v>
                </c:pt>
                <c:pt idx="1144">
                  <c:v>41410</c:v>
                </c:pt>
                <c:pt idx="1145">
                  <c:v>41409</c:v>
                </c:pt>
                <c:pt idx="1146">
                  <c:v>41408</c:v>
                </c:pt>
                <c:pt idx="1147">
                  <c:v>41407</c:v>
                </c:pt>
                <c:pt idx="1148">
                  <c:v>41404</c:v>
                </c:pt>
                <c:pt idx="1149">
                  <c:v>41403</c:v>
                </c:pt>
                <c:pt idx="1150">
                  <c:v>41402</c:v>
                </c:pt>
                <c:pt idx="1151">
                  <c:v>41401</c:v>
                </c:pt>
                <c:pt idx="1152">
                  <c:v>41396</c:v>
                </c:pt>
                <c:pt idx="1153">
                  <c:v>41395</c:v>
                </c:pt>
                <c:pt idx="1154">
                  <c:v>41394</c:v>
                </c:pt>
                <c:pt idx="1155">
                  <c:v>41390</c:v>
                </c:pt>
                <c:pt idx="1156">
                  <c:v>41389</c:v>
                </c:pt>
                <c:pt idx="1157">
                  <c:v>41388</c:v>
                </c:pt>
                <c:pt idx="1158">
                  <c:v>41387</c:v>
                </c:pt>
                <c:pt idx="1159">
                  <c:v>41386</c:v>
                </c:pt>
                <c:pt idx="1160">
                  <c:v>41383</c:v>
                </c:pt>
                <c:pt idx="1161">
                  <c:v>41382</c:v>
                </c:pt>
                <c:pt idx="1162">
                  <c:v>41381</c:v>
                </c:pt>
                <c:pt idx="1163">
                  <c:v>41380</c:v>
                </c:pt>
                <c:pt idx="1164">
                  <c:v>41379</c:v>
                </c:pt>
                <c:pt idx="1165">
                  <c:v>41376</c:v>
                </c:pt>
                <c:pt idx="1166">
                  <c:v>41375</c:v>
                </c:pt>
                <c:pt idx="1167">
                  <c:v>41374</c:v>
                </c:pt>
                <c:pt idx="1168">
                  <c:v>41373</c:v>
                </c:pt>
                <c:pt idx="1169">
                  <c:v>41372</c:v>
                </c:pt>
                <c:pt idx="1170">
                  <c:v>41369</c:v>
                </c:pt>
                <c:pt idx="1171">
                  <c:v>41368</c:v>
                </c:pt>
                <c:pt idx="1172">
                  <c:v>41367</c:v>
                </c:pt>
                <c:pt idx="1173">
                  <c:v>41366</c:v>
                </c:pt>
                <c:pt idx="1174">
                  <c:v>41365</c:v>
                </c:pt>
                <c:pt idx="1175">
                  <c:v>41362</c:v>
                </c:pt>
                <c:pt idx="1176">
                  <c:v>41361</c:v>
                </c:pt>
                <c:pt idx="1177">
                  <c:v>41360</c:v>
                </c:pt>
                <c:pt idx="1178">
                  <c:v>41359</c:v>
                </c:pt>
                <c:pt idx="1179">
                  <c:v>41358</c:v>
                </c:pt>
                <c:pt idx="1180">
                  <c:v>41355</c:v>
                </c:pt>
                <c:pt idx="1181">
                  <c:v>41354</c:v>
                </c:pt>
                <c:pt idx="1182">
                  <c:v>41352</c:v>
                </c:pt>
                <c:pt idx="1183">
                  <c:v>41351</c:v>
                </c:pt>
                <c:pt idx="1184">
                  <c:v>41348</c:v>
                </c:pt>
                <c:pt idx="1185">
                  <c:v>41347</c:v>
                </c:pt>
                <c:pt idx="1186">
                  <c:v>41346</c:v>
                </c:pt>
                <c:pt idx="1187">
                  <c:v>41345</c:v>
                </c:pt>
                <c:pt idx="1188">
                  <c:v>41344</c:v>
                </c:pt>
                <c:pt idx="1189">
                  <c:v>41341</c:v>
                </c:pt>
                <c:pt idx="1190">
                  <c:v>41340</c:v>
                </c:pt>
                <c:pt idx="1191">
                  <c:v>41339</c:v>
                </c:pt>
                <c:pt idx="1192">
                  <c:v>41338</c:v>
                </c:pt>
                <c:pt idx="1193">
                  <c:v>41337</c:v>
                </c:pt>
                <c:pt idx="1194">
                  <c:v>41334</c:v>
                </c:pt>
                <c:pt idx="1195">
                  <c:v>41333</c:v>
                </c:pt>
                <c:pt idx="1196">
                  <c:v>41332</c:v>
                </c:pt>
                <c:pt idx="1197">
                  <c:v>41331</c:v>
                </c:pt>
                <c:pt idx="1198">
                  <c:v>41330</c:v>
                </c:pt>
                <c:pt idx="1199">
                  <c:v>41327</c:v>
                </c:pt>
                <c:pt idx="1200">
                  <c:v>41326</c:v>
                </c:pt>
                <c:pt idx="1201">
                  <c:v>41325</c:v>
                </c:pt>
                <c:pt idx="1202">
                  <c:v>41324</c:v>
                </c:pt>
                <c:pt idx="1203">
                  <c:v>41323</c:v>
                </c:pt>
                <c:pt idx="1204">
                  <c:v>41320</c:v>
                </c:pt>
                <c:pt idx="1205">
                  <c:v>41319</c:v>
                </c:pt>
                <c:pt idx="1206">
                  <c:v>41318</c:v>
                </c:pt>
                <c:pt idx="1207">
                  <c:v>41317</c:v>
                </c:pt>
                <c:pt idx="1208">
                  <c:v>41313</c:v>
                </c:pt>
                <c:pt idx="1209">
                  <c:v>41312</c:v>
                </c:pt>
                <c:pt idx="1210">
                  <c:v>41311</c:v>
                </c:pt>
                <c:pt idx="1211">
                  <c:v>41310</c:v>
                </c:pt>
                <c:pt idx="1212">
                  <c:v>41309</c:v>
                </c:pt>
                <c:pt idx="1213">
                  <c:v>41306</c:v>
                </c:pt>
                <c:pt idx="1214">
                  <c:v>41305</c:v>
                </c:pt>
                <c:pt idx="1215">
                  <c:v>41304</c:v>
                </c:pt>
                <c:pt idx="1216">
                  <c:v>41303</c:v>
                </c:pt>
                <c:pt idx="1217">
                  <c:v>41302</c:v>
                </c:pt>
                <c:pt idx="1218">
                  <c:v>41299</c:v>
                </c:pt>
                <c:pt idx="1219">
                  <c:v>41298</c:v>
                </c:pt>
                <c:pt idx="1220">
                  <c:v>41297</c:v>
                </c:pt>
                <c:pt idx="1221">
                  <c:v>41296</c:v>
                </c:pt>
                <c:pt idx="1222">
                  <c:v>41295</c:v>
                </c:pt>
                <c:pt idx="1223">
                  <c:v>41292</c:v>
                </c:pt>
                <c:pt idx="1224">
                  <c:v>41291</c:v>
                </c:pt>
                <c:pt idx="1225">
                  <c:v>41290</c:v>
                </c:pt>
                <c:pt idx="1226">
                  <c:v>41289</c:v>
                </c:pt>
                <c:pt idx="1227">
                  <c:v>41285</c:v>
                </c:pt>
                <c:pt idx="1228">
                  <c:v>41284</c:v>
                </c:pt>
                <c:pt idx="1229">
                  <c:v>41283</c:v>
                </c:pt>
                <c:pt idx="1230">
                  <c:v>41282</c:v>
                </c:pt>
                <c:pt idx="1231">
                  <c:v>41281</c:v>
                </c:pt>
                <c:pt idx="1232">
                  <c:v>41278</c:v>
                </c:pt>
                <c:pt idx="1233">
                  <c:v>41271</c:v>
                </c:pt>
                <c:pt idx="1234">
                  <c:v>41270</c:v>
                </c:pt>
                <c:pt idx="1235">
                  <c:v>41269</c:v>
                </c:pt>
                <c:pt idx="1236">
                  <c:v>41268</c:v>
                </c:pt>
                <c:pt idx="1237">
                  <c:v>41264</c:v>
                </c:pt>
                <c:pt idx="1238">
                  <c:v>41263</c:v>
                </c:pt>
                <c:pt idx="1239">
                  <c:v>41262</c:v>
                </c:pt>
                <c:pt idx="1240">
                  <c:v>41261</c:v>
                </c:pt>
                <c:pt idx="1241">
                  <c:v>41260</c:v>
                </c:pt>
                <c:pt idx="1242">
                  <c:v>41257</c:v>
                </c:pt>
                <c:pt idx="1243">
                  <c:v>41256</c:v>
                </c:pt>
                <c:pt idx="1244">
                  <c:v>41255</c:v>
                </c:pt>
                <c:pt idx="1245">
                  <c:v>41254</c:v>
                </c:pt>
                <c:pt idx="1246">
                  <c:v>41253</c:v>
                </c:pt>
                <c:pt idx="1247">
                  <c:v>41250</c:v>
                </c:pt>
                <c:pt idx="1248">
                  <c:v>41249</c:v>
                </c:pt>
                <c:pt idx="1249">
                  <c:v>41248</c:v>
                </c:pt>
                <c:pt idx="1250">
                  <c:v>41247</c:v>
                </c:pt>
                <c:pt idx="1251">
                  <c:v>41246</c:v>
                </c:pt>
                <c:pt idx="1252">
                  <c:v>41243</c:v>
                </c:pt>
                <c:pt idx="1253">
                  <c:v>41242</c:v>
                </c:pt>
                <c:pt idx="1254">
                  <c:v>41241</c:v>
                </c:pt>
                <c:pt idx="1255">
                  <c:v>41240</c:v>
                </c:pt>
                <c:pt idx="1256">
                  <c:v>41239</c:v>
                </c:pt>
                <c:pt idx="1257">
                  <c:v>41235</c:v>
                </c:pt>
                <c:pt idx="1258">
                  <c:v>41234</c:v>
                </c:pt>
                <c:pt idx="1259">
                  <c:v>41233</c:v>
                </c:pt>
                <c:pt idx="1260">
                  <c:v>41232</c:v>
                </c:pt>
                <c:pt idx="1261">
                  <c:v>41229</c:v>
                </c:pt>
                <c:pt idx="1262">
                  <c:v>41228</c:v>
                </c:pt>
                <c:pt idx="1263">
                  <c:v>41227</c:v>
                </c:pt>
                <c:pt idx="1264">
                  <c:v>41226</c:v>
                </c:pt>
                <c:pt idx="1265">
                  <c:v>41225</c:v>
                </c:pt>
                <c:pt idx="1266">
                  <c:v>41222</c:v>
                </c:pt>
                <c:pt idx="1267">
                  <c:v>41221</c:v>
                </c:pt>
                <c:pt idx="1268">
                  <c:v>41220</c:v>
                </c:pt>
                <c:pt idx="1269">
                  <c:v>41219</c:v>
                </c:pt>
                <c:pt idx="1270">
                  <c:v>41218</c:v>
                </c:pt>
                <c:pt idx="1271">
                  <c:v>41215</c:v>
                </c:pt>
                <c:pt idx="1272">
                  <c:v>41214</c:v>
                </c:pt>
                <c:pt idx="1273">
                  <c:v>41213</c:v>
                </c:pt>
                <c:pt idx="1274">
                  <c:v>41212</c:v>
                </c:pt>
                <c:pt idx="1275">
                  <c:v>41211</c:v>
                </c:pt>
                <c:pt idx="1276">
                  <c:v>41208</c:v>
                </c:pt>
                <c:pt idx="1277">
                  <c:v>41207</c:v>
                </c:pt>
                <c:pt idx="1278">
                  <c:v>41206</c:v>
                </c:pt>
                <c:pt idx="1279">
                  <c:v>41205</c:v>
                </c:pt>
                <c:pt idx="1280">
                  <c:v>41204</c:v>
                </c:pt>
                <c:pt idx="1281">
                  <c:v>41201</c:v>
                </c:pt>
                <c:pt idx="1282">
                  <c:v>41200</c:v>
                </c:pt>
                <c:pt idx="1283">
                  <c:v>41199</c:v>
                </c:pt>
                <c:pt idx="1284">
                  <c:v>41198</c:v>
                </c:pt>
                <c:pt idx="1285">
                  <c:v>41197</c:v>
                </c:pt>
                <c:pt idx="1286">
                  <c:v>41194</c:v>
                </c:pt>
                <c:pt idx="1287">
                  <c:v>41193</c:v>
                </c:pt>
                <c:pt idx="1288">
                  <c:v>41192</c:v>
                </c:pt>
                <c:pt idx="1289">
                  <c:v>41191</c:v>
                </c:pt>
                <c:pt idx="1290">
                  <c:v>41187</c:v>
                </c:pt>
                <c:pt idx="1291">
                  <c:v>41186</c:v>
                </c:pt>
                <c:pt idx="1292">
                  <c:v>41185</c:v>
                </c:pt>
                <c:pt idx="1293">
                  <c:v>41184</c:v>
                </c:pt>
                <c:pt idx="1294">
                  <c:v>41183</c:v>
                </c:pt>
                <c:pt idx="1295">
                  <c:v>41180</c:v>
                </c:pt>
                <c:pt idx="1296">
                  <c:v>41179</c:v>
                </c:pt>
                <c:pt idx="1297">
                  <c:v>41178</c:v>
                </c:pt>
                <c:pt idx="1298">
                  <c:v>41177</c:v>
                </c:pt>
                <c:pt idx="1299">
                  <c:v>41176</c:v>
                </c:pt>
                <c:pt idx="1300">
                  <c:v>41173</c:v>
                </c:pt>
                <c:pt idx="1301">
                  <c:v>41172</c:v>
                </c:pt>
                <c:pt idx="1302">
                  <c:v>41171</c:v>
                </c:pt>
                <c:pt idx="1303">
                  <c:v>41170</c:v>
                </c:pt>
                <c:pt idx="1304">
                  <c:v>41166</c:v>
                </c:pt>
                <c:pt idx="1305">
                  <c:v>41165</c:v>
                </c:pt>
                <c:pt idx="1306">
                  <c:v>41164</c:v>
                </c:pt>
                <c:pt idx="1307">
                  <c:v>41163</c:v>
                </c:pt>
                <c:pt idx="1308">
                  <c:v>41162</c:v>
                </c:pt>
                <c:pt idx="1309">
                  <c:v>41159</c:v>
                </c:pt>
                <c:pt idx="1310">
                  <c:v>41158</c:v>
                </c:pt>
                <c:pt idx="1311">
                  <c:v>41157</c:v>
                </c:pt>
                <c:pt idx="1312">
                  <c:v>41156</c:v>
                </c:pt>
                <c:pt idx="1313">
                  <c:v>41155</c:v>
                </c:pt>
                <c:pt idx="1314">
                  <c:v>41152</c:v>
                </c:pt>
                <c:pt idx="1315">
                  <c:v>41151</c:v>
                </c:pt>
                <c:pt idx="1316">
                  <c:v>41150</c:v>
                </c:pt>
                <c:pt idx="1317">
                  <c:v>41149</c:v>
                </c:pt>
                <c:pt idx="1318">
                  <c:v>41148</c:v>
                </c:pt>
                <c:pt idx="1319">
                  <c:v>41145</c:v>
                </c:pt>
                <c:pt idx="1320">
                  <c:v>41144</c:v>
                </c:pt>
                <c:pt idx="1321">
                  <c:v>41143</c:v>
                </c:pt>
                <c:pt idx="1322">
                  <c:v>41142</c:v>
                </c:pt>
                <c:pt idx="1323">
                  <c:v>41141</c:v>
                </c:pt>
                <c:pt idx="1324">
                  <c:v>41138</c:v>
                </c:pt>
                <c:pt idx="1325">
                  <c:v>41137</c:v>
                </c:pt>
                <c:pt idx="1326">
                  <c:v>41136</c:v>
                </c:pt>
                <c:pt idx="1327">
                  <c:v>41135</c:v>
                </c:pt>
                <c:pt idx="1328">
                  <c:v>41134</c:v>
                </c:pt>
                <c:pt idx="1329">
                  <c:v>41131</c:v>
                </c:pt>
                <c:pt idx="1330">
                  <c:v>41130</c:v>
                </c:pt>
                <c:pt idx="1331">
                  <c:v>41129</c:v>
                </c:pt>
                <c:pt idx="1332">
                  <c:v>41128</c:v>
                </c:pt>
                <c:pt idx="1333">
                  <c:v>41127</c:v>
                </c:pt>
                <c:pt idx="1334">
                  <c:v>41124</c:v>
                </c:pt>
                <c:pt idx="1335">
                  <c:v>41123</c:v>
                </c:pt>
                <c:pt idx="1336">
                  <c:v>41122</c:v>
                </c:pt>
                <c:pt idx="1337">
                  <c:v>41121</c:v>
                </c:pt>
                <c:pt idx="1338">
                  <c:v>41120</c:v>
                </c:pt>
                <c:pt idx="1339">
                  <c:v>41117</c:v>
                </c:pt>
                <c:pt idx="1340">
                  <c:v>41116</c:v>
                </c:pt>
                <c:pt idx="1341">
                  <c:v>41115</c:v>
                </c:pt>
                <c:pt idx="1342">
                  <c:v>41114</c:v>
                </c:pt>
                <c:pt idx="1343">
                  <c:v>41113</c:v>
                </c:pt>
                <c:pt idx="1344">
                  <c:v>41110</c:v>
                </c:pt>
                <c:pt idx="1345">
                  <c:v>41109</c:v>
                </c:pt>
                <c:pt idx="1346">
                  <c:v>41108</c:v>
                </c:pt>
                <c:pt idx="1347">
                  <c:v>41107</c:v>
                </c:pt>
                <c:pt idx="1348">
                  <c:v>41103</c:v>
                </c:pt>
                <c:pt idx="1349">
                  <c:v>41102</c:v>
                </c:pt>
                <c:pt idx="1350">
                  <c:v>41101</c:v>
                </c:pt>
                <c:pt idx="1351">
                  <c:v>41100</c:v>
                </c:pt>
                <c:pt idx="1352">
                  <c:v>41099</c:v>
                </c:pt>
                <c:pt idx="1353">
                  <c:v>41096</c:v>
                </c:pt>
                <c:pt idx="1354">
                  <c:v>41095</c:v>
                </c:pt>
                <c:pt idx="1355">
                  <c:v>41094</c:v>
                </c:pt>
                <c:pt idx="1356">
                  <c:v>41093</c:v>
                </c:pt>
                <c:pt idx="1357">
                  <c:v>41092</c:v>
                </c:pt>
                <c:pt idx="1358">
                  <c:v>41089</c:v>
                </c:pt>
                <c:pt idx="1359">
                  <c:v>41088</c:v>
                </c:pt>
                <c:pt idx="1360">
                  <c:v>41087</c:v>
                </c:pt>
                <c:pt idx="1361">
                  <c:v>41086</c:v>
                </c:pt>
                <c:pt idx="1362">
                  <c:v>41085</c:v>
                </c:pt>
                <c:pt idx="1363">
                  <c:v>41082</c:v>
                </c:pt>
                <c:pt idx="1364">
                  <c:v>41081</c:v>
                </c:pt>
                <c:pt idx="1365">
                  <c:v>41080</c:v>
                </c:pt>
                <c:pt idx="1366">
                  <c:v>41079</c:v>
                </c:pt>
                <c:pt idx="1367">
                  <c:v>41078</c:v>
                </c:pt>
                <c:pt idx="1368">
                  <c:v>41075</c:v>
                </c:pt>
                <c:pt idx="1369">
                  <c:v>41074</c:v>
                </c:pt>
                <c:pt idx="1370">
                  <c:v>41073</c:v>
                </c:pt>
                <c:pt idx="1371">
                  <c:v>41072</c:v>
                </c:pt>
                <c:pt idx="1372">
                  <c:v>41071</c:v>
                </c:pt>
                <c:pt idx="1373">
                  <c:v>41068</c:v>
                </c:pt>
                <c:pt idx="1374">
                  <c:v>41067</c:v>
                </c:pt>
                <c:pt idx="1375">
                  <c:v>41066</c:v>
                </c:pt>
                <c:pt idx="1376">
                  <c:v>41065</c:v>
                </c:pt>
                <c:pt idx="1377">
                  <c:v>41064</c:v>
                </c:pt>
                <c:pt idx="1378">
                  <c:v>41061</c:v>
                </c:pt>
                <c:pt idx="1379">
                  <c:v>41060</c:v>
                </c:pt>
                <c:pt idx="1380">
                  <c:v>41059</c:v>
                </c:pt>
                <c:pt idx="1381">
                  <c:v>41058</c:v>
                </c:pt>
                <c:pt idx="1382">
                  <c:v>41057</c:v>
                </c:pt>
                <c:pt idx="1383">
                  <c:v>41054</c:v>
                </c:pt>
                <c:pt idx="1384">
                  <c:v>41053</c:v>
                </c:pt>
                <c:pt idx="1385">
                  <c:v>41052</c:v>
                </c:pt>
                <c:pt idx="1386">
                  <c:v>41051</c:v>
                </c:pt>
                <c:pt idx="1387">
                  <c:v>41050</c:v>
                </c:pt>
                <c:pt idx="1388">
                  <c:v>41047</c:v>
                </c:pt>
                <c:pt idx="1389">
                  <c:v>41046</c:v>
                </c:pt>
                <c:pt idx="1390">
                  <c:v>41045</c:v>
                </c:pt>
                <c:pt idx="1391">
                  <c:v>41044</c:v>
                </c:pt>
                <c:pt idx="1392">
                  <c:v>41043</c:v>
                </c:pt>
                <c:pt idx="1393">
                  <c:v>41040</c:v>
                </c:pt>
                <c:pt idx="1394">
                  <c:v>41039</c:v>
                </c:pt>
                <c:pt idx="1395">
                  <c:v>41038</c:v>
                </c:pt>
                <c:pt idx="1396">
                  <c:v>41037</c:v>
                </c:pt>
                <c:pt idx="1397">
                  <c:v>41036</c:v>
                </c:pt>
                <c:pt idx="1398">
                  <c:v>41031</c:v>
                </c:pt>
                <c:pt idx="1399">
                  <c:v>41030</c:v>
                </c:pt>
                <c:pt idx="1400">
                  <c:v>41026</c:v>
                </c:pt>
                <c:pt idx="1401">
                  <c:v>41025</c:v>
                </c:pt>
                <c:pt idx="1402">
                  <c:v>41024</c:v>
                </c:pt>
                <c:pt idx="1403">
                  <c:v>41023</c:v>
                </c:pt>
                <c:pt idx="1404">
                  <c:v>41022</c:v>
                </c:pt>
                <c:pt idx="1405">
                  <c:v>41019</c:v>
                </c:pt>
                <c:pt idx="1406">
                  <c:v>41018</c:v>
                </c:pt>
                <c:pt idx="1407">
                  <c:v>41017</c:v>
                </c:pt>
                <c:pt idx="1408">
                  <c:v>41016</c:v>
                </c:pt>
                <c:pt idx="1409">
                  <c:v>41015</c:v>
                </c:pt>
                <c:pt idx="1410">
                  <c:v>41012</c:v>
                </c:pt>
                <c:pt idx="1411">
                  <c:v>41011</c:v>
                </c:pt>
                <c:pt idx="1412">
                  <c:v>41010</c:v>
                </c:pt>
                <c:pt idx="1413">
                  <c:v>41009</c:v>
                </c:pt>
                <c:pt idx="1414">
                  <c:v>41008</c:v>
                </c:pt>
                <c:pt idx="1415">
                  <c:v>41005</c:v>
                </c:pt>
                <c:pt idx="1416">
                  <c:v>41004</c:v>
                </c:pt>
                <c:pt idx="1417">
                  <c:v>41003</c:v>
                </c:pt>
                <c:pt idx="1418">
                  <c:v>41002</c:v>
                </c:pt>
                <c:pt idx="1419">
                  <c:v>41001</c:v>
                </c:pt>
                <c:pt idx="1420">
                  <c:v>40998</c:v>
                </c:pt>
                <c:pt idx="1421">
                  <c:v>40997</c:v>
                </c:pt>
                <c:pt idx="1422">
                  <c:v>40996</c:v>
                </c:pt>
                <c:pt idx="1423">
                  <c:v>40995</c:v>
                </c:pt>
                <c:pt idx="1424">
                  <c:v>40994</c:v>
                </c:pt>
                <c:pt idx="1425">
                  <c:v>40991</c:v>
                </c:pt>
                <c:pt idx="1426">
                  <c:v>40990</c:v>
                </c:pt>
                <c:pt idx="1427">
                  <c:v>40989</c:v>
                </c:pt>
                <c:pt idx="1428">
                  <c:v>40987</c:v>
                </c:pt>
                <c:pt idx="1429">
                  <c:v>40984</c:v>
                </c:pt>
                <c:pt idx="1430">
                  <c:v>40983</c:v>
                </c:pt>
                <c:pt idx="1431">
                  <c:v>40982</c:v>
                </c:pt>
                <c:pt idx="1432">
                  <c:v>40981</c:v>
                </c:pt>
                <c:pt idx="1433">
                  <c:v>40980</c:v>
                </c:pt>
                <c:pt idx="1434">
                  <c:v>40977</c:v>
                </c:pt>
                <c:pt idx="1435">
                  <c:v>40976</c:v>
                </c:pt>
                <c:pt idx="1436">
                  <c:v>40975</c:v>
                </c:pt>
                <c:pt idx="1437">
                  <c:v>40974</c:v>
                </c:pt>
                <c:pt idx="1438">
                  <c:v>40973</c:v>
                </c:pt>
                <c:pt idx="1439">
                  <c:v>40970</c:v>
                </c:pt>
                <c:pt idx="1440">
                  <c:v>40969</c:v>
                </c:pt>
                <c:pt idx="1441">
                  <c:v>40968</c:v>
                </c:pt>
                <c:pt idx="1442">
                  <c:v>40967</c:v>
                </c:pt>
                <c:pt idx="1443">
                  <c:v>40966</c:v>
                </c:pt>
                <c:pt idx="1444">
                  <c:v>40963</c:v>
                </c:pt>
                <c:pt idx="1445">
                  <c:v>40962</c:v>
                </c:pt>
                <c:pt idx="1446">
                  <c:v>40961</c:v>
                </c:pt>
                <c:pt idx="1447">
                  <c:v>40960</c:v>
                </c:pt>
                <c:pt idx="1448">
                  <c:v>40959</c:v>
                </c:pt>
                <c:pt idx="1449">
                  <c:v>40956</c:v>
                </c:pt>
                <c:pt idx="1450">
                  <c:v>40955</c:v>
                </c:pt>
                <c:pt idx="1451">
                  <c:v>40954</c:v>
                </c:pt>
                <c:pt idx="1452">
                  <c:v>40953</c:v>
                </c:pt>
                <c:pt idx="1453">
                  <c:v>40952</c:v>
                </c:pt>
                <c:pt idx="1454">
                  <c:v>40949</c:v>
                </c:pt>
                <c:pt idx="1455">
                  <c:v>40948</c:v>
                </c:pt>
                <c:pt idx="1456">
                  <c:v>40947</c:v>
                </c:pt>
                <c:pt idx="1457">
                  <c:v>40946</c:v>
                </c:pt>
                <c:pt idx="1458">
                  <c:v>40945</c:v>
                </c:pt>
                <c:pt idx="1459">
                  <c:v>40942</c:v>
                </c:pt>
                <c:pt idx="1460">
                  <c:v>40941</c:v>
                </c:pt>
                <c:pt idx="1461">
                  <c:v>40940</c:v>
                </c:pt>
                <c:pt idx="1462">
                  <c:v>40939</c:v>
                </c:pt>
                <c:pt idx="1463">
                  <c:v>40938</c:v>
                </c:pt>
                <c:pt idx="1464">
                  <c:v>40935</c:v>
                </c:pt>
                <c:pt idx="1465">
                  <c:v>40934</c:v>
                </c:pt>
                <c:pt idx="1466">
                  <c:v>40933</c:v>
                </c:pt>
                <c:pt idx="1467">
                  <c:v>40932</c:v>
                </c:pt>
                <c:pt idx="1468">
                  <c:v>40931</c:v>
                </c:pt>
                <c:pt idx="1469">
                  <c:v>40928</c:v>
                </c:pt>
                <c:pt idx="1470">
                  <c:v>40927</c:v>
                </c:pt>
                <c:pt idx="1471">
                  <c:v>40926</c:v>
                </c:pt>
                <c:pt idx="1472">
                  <c:v>40925</c:v>
                </c:pt>
                <c:pt idx="1473">
                  <c:v>40924</c:v>
                </c:pt>
              </c:numCache>
            </c:numRef>
          </c:cat>
          <c:val>
            <c:numRef>
              <c:f>'32パターンアウトプットVBA'!$N$3:$N$1719</c:f>
              <c:numCache>
                <c:formatCode>#,##0_);[Red]\(#,##0\)</c:formatCode>
                <c:ptCount val="1717"/>
                <c:pt idx="1">
                  <c:v>0</c:v>
                </c:pt>
                <c:pt idx="2">
                  <c:v>-85</c:v>
                </c:pt>
                <c:pt idx="3">
                  <c:v>-100</c:v>
                </c:pt>
                <c:pt idx="4">
                  <c:v>-117</c:v>
                </c:pt>
                <c:pt idx="5">
                  <c:v>-116</c:v>
                </c:pt>
                <c:pt idx="6">
                  <c:v>-76</c:v>
                </c:pt>
                <c:pt idx="7">
                  <c:v>-195.5</c:v>
                </c:pt>
                <c:pt idx="8">
                  <c:v>-229</c:v>
                </c:pt>
                <c:pt idx="9">
                  <c:v>-276.5</c:v>
                </c:pt>
                <c:pt idx="10">
                  <c:v>-293.5</c:v>
                </c:pt>
                <c:pt idx="11">
                  <c:v>-301</c:v>
                </c:pt>
                <c:pt idx="12">
                  <c:v>-316</c:v>
                </c:pt>
                <c:pt idx="13">
                  <c:v>-316.5</c:v>
                </c:pt>
                <c:pt idx="14">
                  <c:v>-334</c:v>
                </c:pt>
                <c:pt idx="15">
                  <c:v>-336</c:v>
                </c:pt>
                <c:pt idx="16">
                  <c:v>-366</c:v>
                </c:pt>
                <c:pt idx="17">
                  <c:v>-347</c:v>
                </c:pt>
                <c:pt idx="18">
                  <c:v>-333</c:v>
                </c:pt>
                <c:pt idx="19">
                  <c:v>-333.5</c:v>
                </c:pt>
                <c:pt idx="20">
                  <c:v>-310</c:v>
                </c:pt>
                <c:pt idx="21">
                  <c:v>-278.5</c:v>
                </c:pt>
                <c:pt idx="22">
                  <c:v>-284.5</c:v>
                </c:pt>
                <c:pt idx="23">
                  <c:v>-259.5</c:v>
                </c:pt>
                <c:pt idx="24">
                  <c:v>-322</c:v>
                </c:pt>
                <c:pt idx="25">
                  <c:v>-277</c:v>
                </c:pt>
                <c:pt idx="26">
                  <c:v>-276.5</c:v>
                </c:pt>
                <c:pt idx="27">
                  <c:v>-289</c:v>
                </c:pt>
                <c:pt idx="28">
                  <c:v>-280</c:v>
                </c:pt>
                <c:pt idx="29">
                  <c:v>-327.5</c:v>
                </c:pt>
                <c:pt idx="30">
                  <c:v>-380</c:v>
                </c:pt>
                <c:pt idx="31">
                  <c:v>-523</c:v>
                </c:pt>
                <c:pt idx="32">
                  <c:v>-551</c:v>
                </c:pt>
                <c:pt idx="33">
                  <c:v>-573</c:v>
                </c:pt>
                <c:pt idx="34">
                  <c:v>-590.5</c:v>
                </c:pt>
                <c:pt idx="35">
                  <c:v>-564</c:v>
                </c:pt>
                <c:pt idx="36">
                  <c:v>-587</c:v>
                </c:pt>
                <c:pt idx="37">
                  <c:v>-581.5</c:v>
                </c:pt>
                <c:pt idx="38">
                  <c:v>-533</c:v>
                </c:pt>
                <c:pt idx="39">
                  <c:v>-563.5</c:v>
                </c:pt>
                <c:pt idx="40">
                  <c:v>-501</c:v>
                </c:pt>
                <c:pt idx="41">
                  <c:v>-463</c:v>
                </c:pt>
                <c:pt idx="42">
                  <c:v>-545</c:v>
                </c:pt>
                <c:pt idx="43">
                  <c:v>-586</c:v>
                </c:pt>
                <c:pt idx="44">
                  <c:v>-580.5</c:v>
                </c:pt>
                <c:pt idx="45">
                  <c:v>-614.5</c:v>
                </c:pt>
                <c:pt idx="46">
                  <c:v>-622</c:v>
                </c:pt>
                <c:pt idx="47">
                  <c:v>-658</c:v>
                </c:pt>
                <c:pt idx="48">
                  <c:v>-633</c:v>
                </c:pt>
                <c:pt idx="49">
                  <c:v>-639</c:v>
                </c:pt>
                <c:pt idx="50">
                  <c:v>-648</c:v>
                </c:pt>
                <c:pt idx="51">
                  <c:v>-701.5</c:v>
                </c:pt>
                <c:pt idx="52">
                  <c:v>-647.5</c:v>
                </c:pt>
                <c:pt idx="53">
                  <c:v>-659</c:v>
                </c:pt>
                <c:pt idx="54">
                  <c:v>-656</c:v>
                </c:pt>
                <c:pt idx="55">
                  <c:v>-705.5</c:v>
                </c:pt>
                <c:pt idx="56">
                  <c:v>-653</c:v>
                </c:pt>
                <c:pt idx="57">
                  <c:v>-676.5</c:v>
                </c:pt>
                <c:pt idx="58">
                  <c:v>-705.5</c:v>
                </c:pt>
                <c:pt idx="59">
                  <c:v>-718</c:v>
                </c:pt>
                <c:pt idx="60">
                  <c:v>-720.5</c:v>
                </c:pt>
                <c:pt idx="61">
                  <c:v>-676</c:v>
                </c:pt>
                <c:pt idx="62">
                  <c:v>-712</c:v>
                </c:pt>
                <c:pt idx="63">
                  <c:v>-683.5</c:v>
                </c:pt>
                <c:pt idx="64">
                  <c:v>-631</c:v>
                </c:pt>
                <c:pt idx="65">
                  <c:v>-631.5</c:v>
                </c:pt>
                <c:pt idx="66">
                  <c:v>-608</c:v>
                </c:pt>
                <c:pt idx="67">
                  <c:v>-615</c:v>
                </c:pt>
                <c:pt idx="68">
                  <c:v>-622</c:v>
                </c:pt>
                <c:pt idx="69">
                  <c:v>-651</c:v>
                </c:pt>
                <c:pt idx="70">
                  <c:v>-629.5</c:v>
                </c:pt>
                <c:pt idx="71">
                  <c:v>-642.5</c:v>
                </c:pt>
                <c:pt idx="72">
                  <c:v>-622</c:v>
                </c:pt>
                <c:pt idx="73">
                  <c:v>-648.5</c:v>
                </c:pt>
                <c:pt idx="74">
                  <c:v>-654</c:v>
                </c:pt>
                <c:pt idx="75">
                  <c:v>-664</c:v>
                </c:pt>
                <c:pt idx="76">
                  <c:v>-638</c:v>
                </c:pt>
                <c:pt idx="77">
                  <c:v>-553</c:v>
                </c:pt>
                <c:pt idx="78">
                  <c:v>-539</c:v>
                </c:pt>
                <c:pt idx="79">
                  <c:v>-565.5</c:v>
                </c:pt>
                <c:pt idx="80">
                  <c:v>-569.5</c:v>
                </c:pt>
                <c:pt idx="81">
                  <c:v>-539</c:v>
                </c:pt>
                <c:pt idx="82">
                  <c:v>-558</c:v>
                </c:pt>
                <c:pt idx="83">
                  <c:v>-601.5</c:v>
                </c:pt>
                <c:pt idx="84">
                  <c:v>-579</c:v>
                </c:pt>
                <c:pt idx="85">
                  <c:v>-573</c:v>
                </c:pt>
                <c:pt idx="86">
                  <c:v>-568.5</c:v>
                </c:pt>
                <c:pt idx="87">
                  <c:v>-596</c:v>
                </c:pt>
                <c:pt idx="88">
                  <c:v>-574</c:v>
                </c:pt>
                <c:pt idx="89">
                  <c:v>-591.5</c:v>
                </c:pt>
                <c:pt idx="90">
                  <c:v>-578</c:v>
                </c:pt>
                <c:pt idx="91">
                  <c:v>-600</c:v>
                </c:pt>
                <c:pt idx="92">
                  <c:v>-639</c:v>
                </c:pt>
                <c:pt idx="93">
                  <c:v>-660.5</c:v>
                </c:pt>
                <c:pt idx="94">
                  <c:v>-684.5</c:v>
                </c:pt>
                <c:pt idx="95">
                  <c:v>-711.5</c:v>
                </c:pt>
                <c:pt idx="96">
                  <c:v>-753</c:v>
                </c:pt>
                <c:pt idx="97">
                  <c:v>-592</c:v>
                </c:pt>
                <c:pt idx="98">
                  <c:v>-653</c:v>
                </c:pt>
                <c:pt idx="99">
                  <c:v>-653</c:v>
                </c:pt>
                <c:pt idx="100">
                  <c:v>-633</c:v>
                </c:pt>
                <c:pt idx="101">
                  <c:v>-615.5</c:v>
                </c:pt>
                <c:pt idx="102">
                  <c:v>-605.5</c:v>
                </c:pt>
                <c:pt idx="103">
                  <c:v>-588</c:v>
                </c:pt>
                <c:pt idx="104">
                  <c:v>-642.5</c:v>
                </c:pt>
                <c:pt idx="105">
                  <c:v>-599.5</c:v>
                </c:pt>
                <c:pt idx="106">
                  <c:v>-627.5</c:v>
                </c:pt>
                <c:pt idx="107">
                  <c:v>-631.5</c:v>
                </c:pt>
                <c:pt idx="108">
                  <c:v>-592</c:v>
                </c:pt>
                <c:pt idx="109">
                  <c:v>-610</c:v>
                </c:pt>
                <c:pt idx="110">
                  <c:v>-589</c:v>
                </c:pt>
                <c:pt idx="111">
                  <c:v>-582.5</c:v>
                </c:pt>
                <c:pt idx="112">
                  <c:v>-572</c:v>
                </c:pt>
                <c:pt idx="113">
                  <c:v>-450</c:v>
                </c:pt>
                <c:pt idx="114">
                  <c:v>-432</c:v>
                </c:pt>
                <c:pt idx="115">
                  <c:v>-403.5</c:v>
                </c:pt>
                <c:pt idx="116">
                  <c:v>-403</c:v>
                </c:pt>
                <c:pt idx="117">
                  <c:v>-429</c:v>
                </c:pt>
                <c:pt idx="118">
                  <c:v>-437</c:v>
                </c:pt>
                <c:pt idx="119">
                  <c:v>-408</c:v>
                </c:pt>
                <c:pt idx="120">
                  <c:v>-384</c:v>
                </c:pt>
                <c:pt idx="121">
                  <c:v>-408.5</c:v>
                </c:pt>
                <c:pt idx="122">
                  <c:v>-429</c:v>
                </c:pt>
                <c:pt idx="123">
                  <c:v>-434</c:v>
                </c:pt>
                <c:pt idx="124">
                  <c:v>-459.5</c:v>
                </c:pt>
                <c:pt idx="125">
                  <c:v>-440.5</c:v>
                </c:pt>
                <c:pt idx="126">
                  <c:v>-430</c:v>
                </c:pt>
                <c:pt idx="127">
                  <c:v>-430.5</c:v>
                </c:pt>
                <c:pt idx="128">
                  <c:v>-467</c:v>
                </c:pt>
                <c:pt idx="129">
                  <c:v>-469</c:v>
                </c:pt>
                <c:pt idx="130">
                  <c:v>-500</c:v>
                </c:pt>
                <c:pt idx="131">
                  <c:v>-480</c:v>
                </c:pt>
                <c:pt idx="132">
                  <c:v>-418</c:v>
                </c:pt>
                <c:pt idx="133">
                  <c:v>-435</c:v>
                </c:pt>
                <c:pt idx="134">
                  <c:v>-438</c:v>
                </c:pt>
                <c:pt idx="135">
                  <c:v>-511</c:v>
                </c:pt>
                <c:pt idx="136">
                  <c:v>-578.5</c:v>
                </c:pt>
                <c:pt idx="137">
                  <c:v>-580</c:v>
                </c:pt>
                <c:pt idx="138">
                  <c:v>-602.5</c:v>
                </c:pt>
                <c:pt idx="139">
                  <c:v>-591.5</c:v>
                </c:pt>
                <c:pt idx="140">
                  <c:v>-588</c:v>
                </c:pt>
                <c:pt idx="141">
                  <c:v>-586.5</c:v>
                </c:pt>
                <c:pt idx="142">
                  <c:v>-561</c:v>
                </c:pt>
                <c:pt idx="143">
                  <c:v>-565</c:v>
                </c:pt>
                <c:pt idx="144">
                  <c:v>-520</c:v>
                </c:pt>
                <c:pt idx="145">
                  <c:v>-494</c:v>
                </c:pt>
                <c:pt idx="146">
                  <c:v>-459.5</c:v>
                </c:pt>
                <c:pt idx="147">
                  <c:v>-464.5</c:v>
                </c:pt>
                <c:pt idx="148">
                  <c:v>-536</c:v>
                </c:pt>
                <c:pt idx="149">
                  <c:v>-486.5</c:v>
                </c:pt>
                <c:pt idx="150">
                  <c:v>-518</c:v>
                </c:pt>
                <c:pt idx="151">
                  <c:v>-485.5</c:v>
                </c:pt>
                <c:pt idx="152">
                  <c:v>-533</c:v>
                </c:pt>
                <c:pt idx="153">
                  <c:v>-596</c:v>
                </c:pt>
                <c:pt idx="154">
                  <c:v>-672</c:v>
                </c:pt>
                <c:pt idx="155">
                  <c:v>-633</c:v>
                </c:pt>
                <c:pt idx="156">
                  <c:v>-625.5</c:v>
                </c:pt>
                <c:pt idx="157">
                  <c:v>-679</c:v>
                </c:pt>
                <c:pt idx="158">
                  <c:v>-640.5</c:v>
                </c:pt>
                <c:pt idx="159">
                  <c:v>-639.5</c:v>
                </c:pt>
                <c:pt idx="160">
                  <c:v>-597.5</c:v>
                </c:pt>
                <c:pt idx="161">
                  <c:v>-622</c:v>
                </c:pt>
                <c:pt idx="162">
                  <c:v>-593.5</c:v>
                </c:pt>
                <c:pt idx="163">
                  <c:v>-676</c:v>
                </c:pt>
                <c:pt idx="164">
                  <c:v>-686.5</c:v>
                </c:pt>
                <c:pt idx="165">
                  <c:v>-637</c:v>
                </c:pt>
                <c:pt idx="166">
                  <c:v>-622.5</c:v>
                </c:pt>
                <c:pt idx="167">
                  <c:v>-665</c:v>
                </c:pt>
                <c:pt idx="168">
                  <c:v>-645</c:v>
                </c:pt>
                <c:pt idx="169">
                  <c:v>-598</c:v>
                </c:pt>
                <c:pt idx="170">
                  <c:v>-652</c:v>
                </c:pt>
                <c:pt idx="171">
                  <c:v>-637</c:v>
                </c:pt>
                <c:pt idx="172">
                  <c:v>-664</c:v>
                </c:pt>
                <c:pt idx="173">
                  <c:v>-694</c:v>
                </c:pt>
                <c:pt idx="174">
                  <c:v>-676</c:v>
                </c:pt>
                <c:pt idx="175">
                  <c:v>-636</c:v>
                </c:pt>
                <c:pt idx="176">
                  <c:v>-606.5</c:v>
                </c:pt>
                <c:pt idx="177">
                  <c:v>-612.5</c:v>
                </c:pt>
                <c:pt idx="178">
                  <c:v>-668.5</c:v>
                </c:pt>
                <c:pt idx="179">
                  <c:v>-687</c:v>
                </c:pt>
                <c:pt idx="180">
                  <c:v>-705.5</c:v>
                </c:pt>
                <c:pt idx="181">
                  <c:v>-759</c:v>
                </c:pt>
                <c:pt idx="182">
                  <c:v>-765.5</c:v>
                </c:pt>
                <c:pt idx="183">
                  <c:v>-728</c:v>
                </c:pt>
                <c:pt idx="184">
                  <c:v>-694</c:v>
                </c:pt>
                <c:pt idx="185">
                  <c:v>-735</c:v>
                </c:pt>
                <c:pt idx="186">
                  <c:v>-695</c:v>
                </c:pt>
                <c:pt idx="187">
                  <c:v>-656</c:v>
                </c:pt>
                <c:pt idx="188">
                  <c:v>-659</c:v>
                </c:pt>
                <c:pt idx="189">
                  <c:v>-645</c:v>
                </c:pt>
                <c:pt idx="190">
                  <c:v>-635.5</c:v>
                </c:pt>
                <c:pt idx="191">
                  <c:v>-622</c:v>
                </c:pt>
                <c:pt idx="192">
                  <c:v>-588.5</c:v>
                </c:pt>
                <c:pt idx="193">
                  <c:v>-613.5</c:v>
                </c:pt>
                <c:pt idx="194">
                  <c:v>-694</c:v>
                </c:pt>
                <c:pt idx="195">
                  <c:v>-680.5</c:v>
                </c:pt>
                <c:pt idx="196">
                  <c:v>-678</c:v>
                </c:pt>
                <c:pt idx="197">
                  <c:v>-668</c:v>
                </c:pt>
                <c:pt idx="198">
                  <c:v>-689.5</c:v>
                </c:pt>
                <c:pt idx="199">
                  <c:v>-670.5</c:v>
                </c:pt>
                <c:pt idx="200">
                  <c:v>-647</c:v>
                </c:pt>
                <c:pt idx="201">
                  <c:v>-627</c:v>
                </c:pt>
                <c:pt idx="202">
                  <c:v>-645</c:v>
                </c:pt>
                <c:pt idx="203">
                  <c:v>-568</c:v>
                </c:pt>
                <c:pt idx="204">
                  <c:v>-554.5</c:v>
                </c:pt>
                <c:pt idx="205">
                  <c:v>-552.5</c:v>
                </c:pt>
                <c:pt idx="206">
                  <c:v>-559</c:v>
                </c:pt>
                <c:pt idx="207">
                  <c:v>-510</c:v>
                </c:pt>
                <c:pt idx="208">
                  <c:v>-523.5</c:v>
                </c:pt>
                <c:pt idx="209">
                  <c:v>-462.5</c:v>
                </c:pt>
                <c:pt idx="210">
                  <c:v>-436</c:v>
                </c:pt>
                <c:pt idx="211">
                  <c:v>-368.5</c:v>
                </c:pt>
                <c:pt idx="212">
                  <c:v>-377</c:v>
                </c:pt>
                <c:pt idx="213">
                  <c:v>-377</c:v>
                </c:pt>
                <c:pt idx="214">
                  <c:v>-408</c:v>
                </c:pt>
                <c:pt idx="215">
                  <c:v>-377</c:v>
                </c:pt>
                <c:pt idx="216">
                  <c:v>-469</c:v>
                </c:pt>
                <c:pt idx="217">
                  <c:v>-478</c:v>
                </c:pt>
                <c:pt idx="218">
                  <c:v>-479</c:v>
                </c:pt>
                <c:pt idx="219">
                  <c:v>-439</c:v>
                </c:pt>
                <c:pt idx="220">
                  <c:v>-389</c:v>
                </c:pt>
                <c:pt idx="221">
                  <c:v>-405.5</c:v>
                </c:pt>
                <c:pt idx="222">
                  <c:v>-440</c:v>
                </c:pt>
                <c:pt idx="223">
                  <c:v>-435</c:v>
                </c:pt>
                <c:pt idx="224">
                  <c:v>-431</c:v>
                </c:pt>
                <c:pt idx="225">
                  <c:v>-429</c:v>
                </c:pt>
                <c:pt idx="226">
                  <c:v>-415</c:v>
                </c:pt>
                <c:pt idx="227">
                  <c:v>-371</c:v>
                </c:pt>
                <c:pt idx="228">
                  <c:v>-330</c:v>
                </c:pt>
                <c:pt idx="229">
                  <c:v>-387</c:v>
                </c:pt>
                <c:pt idx="230">
                  <c:v>-414</c:v>
                </c:pt>
                <c:pt idx="231">
                  <c:v>-422</c:v>
                </c:pt>
                <c:pt idx="232">
                  <c:v>-452.5</c:v>
                </c:pt>
                <c:pt idx="233">
                  <c:v>-499.5</c:v>
                </c:pt>
                <c:pt idx="234">
                  <c:v>-541</c:v>
                </c:pt>
                <c:pt idx="235">
                  <c:v>-471.5</c:v>
                </c:pt>
                <c:pt idx="236">
                  <c:v>-512</c:v>
                </c:pt>
                <c:pt idx="237">
                  <c:v>-519.5</c:v>
                </c:pt>
                <c:pt idx="238">
                  <c:v>-539</c:v>
                </c:pt>
                <c:pt idx="239">
                  <c:v>-486.5</c:v>
                </c:pt>
                <c:pt idx="240">
                  <c:v>-500</c:v>
                </c:pt>
                <c:pt idx="241">
                  <c:v>-520</c:v>
                </c:pt>
                <c:pt idx="242">
                  <c:v>-632</c:v>
                </c:pt>
                <c:pt idx="243">
                  <c:v>-646.5</c:v>
                </c:pt>
                <c:pt idx="244">
                  <c:v>-638</c:v>
                </c:pt>
                <c:pt idx="245">
                  <c:v>-612</c:v>
                </c:pt>
                <c:pt idx="246">
                  <c:v>-753</c:v>
                </c:pt>
                <c:pt idx="247">
                  <c:v>-794</c:v>
                </c:pt>
                <c:pt idx="248">
                  <c:v>-873</c:v>
                </c:pt>
                <c:pt idx="249">
                  <c:v>-811.5</c:v>
                </c:pt>
                <c:pt idx="250">
                  <c:v>-782</c:v>
                </c:pt>
                <c:pt idx="251">
                  <c:v>-819</c:v>
                </c:pt>
                <c:pt idx="252">
                  <c:v>-908</c:v>
                </c:pt>
                <c:pt idx="253">
                  <c:v>-854</c:v>
                </c:pt>
                <c:pt idx="254">
                  <c:v>-717</c:v>
                </c:pt>
                <c:pt idx="255">
                  <c:v>-837</c:v>
                </c:pt>
                <c:pt idx="256">
                  <c:v>-868</c:v>
                </c:pt>
                <c:pt idx="257">
                  <c:v>-828.5</c:v>
                </c:pt>
                <c:pt idx="258">
                  <c:v>-830</c:v>
                </c:pt>
                <c:pt idx="259">
                  <c:v>-838</c:v>
                </c:pt>
                <c:pt idx="260">
                  <c:v>-883.5</c:v>
                </c:pt>
                <c:pt idx="261">
                  <c:v>-854</c:v>
                </c:pt>
                <c:pt idx="262">
                  <c:v>-845</c:v>
                </c:pt>
                <c:pt idx="263">
                  <c:v>-888.5</c:v>
                </c:pt>
                <c:pt idx="264">
                  <c:v>-902.5</c:v>
                </c:pt>
                <c:pt idx="265">
                  <c:v>-869</c:v>
                </c:pt>
                <c:pt idx="266">
                  <c:v>-871</c:v>
                </c:pt>
                <c:pt idx="267">
                  <c:v>-876</c:v>
                </c:pt>
                <c:pt idx="268">
                  <c:v>-936</c:v>
                </c:pt>
                <c:pt idx="269">
                  <c:v>-1047</c:v>
                </c:pt>
                <c:pt idx="270">
                  <c:v>-1080</c:v>
                </c:pt>
                <c:pt idx="271">
                  <c:v>-1128.5</c:v>
                </c:pt>
                <c:pt idx="272">
                  <c:v>-1170.5</c:v>
                </c:pt>
                <c:pt idx="273">
                  <c:v>-1248</c:v>
                </c:pt>
                <c:pt idx="274">
                  <c:v>-1185.5</c:v>
                </c:pt>
                <c:pt idx="275">
                  <c:v>-1202</c:v>
                </c:pt>
                <c:pt idx="276">
                  <c:v>-1189.5</c:v>
                </c:pt>
                <c:pt idx="277">
                  <c:v>-1221.5</c:v>
                </c:pt>
                <c:pt idx="278">
                  <c:v>-1162</c:v>
                </c:pt>
                <c:pt idx="279">
                  <c:v>-1136.5</c:v>
                </c:pt>
                <c:pt idx="280">
                  <c:v>-1103</c:v>
                </c:pt>
                <c:pt idx="281">
                  <c:v>-1152</c:v>
                </c:pt>
                <c:pt idx="282">
                  <c:v>-1270.5</c:v>
                </c:pt>
                <c:pt idx="283">
                  <c:v>-1282</c:v>
                </c:pt>
                <c:pt idx="284">
                  <c:v>-1265</c:v>
                </c:pt>
                <c:pt idx="285">
                  <c:v>-1335</c:v>
                </c:pt>
                <c:pt idx="286">
                  <c:v>-1276.5</c:v>
                </c:pt>
                <c:pt idx="287">
                  <c:v>-1343.5</c:v>
                </c:pt>
                <c:pt idx="288">
                  <c:v>-1302</c:v>
                </c:pt>
                <c:pt idx="289">
                  <c:v>-1324.5</c:v>
                </c:pt>
                <c:pt idx="290">
                  <c:v>-1419</c:v>
                </c:pt>
                <c:pt idx="291">
                  <c:v>-1400.5</c:v>
                </c:pt>
                <c:pt idx="292">
                  <c:v>-1464</c:v>
                </c:pt>
                <c:pt idx="293">
                  <c:v>-1487</c:v>
                </c:pt>
                <c:pt idx="294">
                  <c:v>-1504</c:v>
                </c:pt>
                <c:pt idx="295">
                  <c:v>-1518</c:v>
                </c:pt>
                <c:pt idx="296">
                  <c:v>-1553.5</c:v>
                </c:pt>
                <c:pt idx="297">
                  <c:v>-1542</c:v>
                </c:pt>
                <c:pt idx="298">
                  <c:v>-1551</c:v>
                </c:pt>
                <c:pt idx="299">
                  <c:v>-1562.5</c:v>
                </c:pt>
                <c:pt idx="300">
                  <c:v>-1603</c:v>
                </c:pt>
                <c:pt idx="301">
                  <c:v>-1577.5</c:v>
                </c:pt>
                <c:pt idx="302">
                  <c:v>-1604.5</c:v>
                </c:pt>
                <c:pt idx="303">
                  <c:v>-1614</c:v>
                </c:pt>
                <c:pt idx="304">
                  <c:v>-1599.5</c:v>
                </c:pt>
                <c:pt idx="305">
                  <c:v>-1600</c:v>
                </c:pt>
                <c:pt idx="306">
                  <c:v>-1632</c:v>
                </c:pt>
                <c:pt idx="307">
                  <c:v>-1609.5</c:v>
                </c:pt>
                <c:pt idx="308">
                  <c:v>-1631.5</c:v>
                </c:pt>
                <c:pt idx="309">
                  <c:v>-1582</c:v>
                </c:pt>
                <c:pt idx="310">
                  <c:v>-1592</c:v>
                </c:pt>
                <c:pt idx="311">
                  <c:v>-1487</c:v>
                </c:pt>
                <c:pt idx="312">
                  <c:v>-1490</c:v>
                </c:pt>
                <c:pt idx="313">
                  <c:v>-1474</c:v>
                </c:pt>
                <c:pt idx="314">
                  <c:v>-1497</c:v>
                </c:pt>
                <c:pt idx="315">
                  <c:v>-1539</c:v>
                </c:pt>
                <c:pt idx="316">
                  <c:v>-1532</c:v>
                </c:pt>
                <c:pt idx="317">
                  <c:v>-1530</c:v>
                </c:pt>
                <c:pt idx="318">
                  <c:v>-1530.5</c:v>
                </c:pt>
                <c:pt idx="319">
                  <c:v>-1572.5</c:v>
                </c:pt>
                <c:pt idx="320">
                  <c:v>-1614.5</c:v>
                </c:pt>
                <c:pt idx="321">
                  <c:v>-1651</c:v>
                </c:pt>
                <c:pt idx="322">
                  <c:v>-1653</c:v>
                </c:pt>
                <c:pt idx="323">
                  <c:v>-1718</c:v>
                </c:pt>
                <c:pt idx="324">
                  <c:v>-1705</c:v>
                </c:pt>
                <c:pt idx="325">
                  <c:v>-1671.5</c:v>
                </c:pt>
                <c:pt idx="326">
                  <c:v>-1675.5</c:v>
                </c:pt>
                <c:pt idx="327">
                  <c:v>-1665</c:v>
                </c:pt>
                <c:pt idx="328">
                  <c:v>-1594</c:v>
                </c:pt>
                <c:pt idx="329">
                  <c:v>-1593.5</c:v>
                </c:pt>
                <c:pt idx="330">
                  <c:v>-1551</c:v>
                </c:pt>
                <c:pt idx="331">
                  <c:v>-1555</c:v>
                </c:pt>
                <c:pt idx="332">
                  <c:v>-1594</c:v>
                </c:pt>
                <c:pt idx="333">
                  <c:v>-1483</c:v>
                </c:pt>
                <c:pt idx="334">
                  <c:v>-1512.5</c:v>
                </c:pt>
                <c:pt idx="335">
                  <c:v>-1533</c:v>
                </c:pt>
                <c:pt idx="336">
                  <c:v>-1545</c:v>
                </c:pt>
                <c:pt idx="337">
                  <c:v>-1541.5</c:v>
                </c:pt>
                <c:pt idx="338">
                  <c:v>-1604.5</c:v>
                </c:pt>
                <c:pt idx="339">
                  <c:v>-1589</c:v>
                </c:pt>
                <c:pt idx="340">
                  <c:v>-1631.5</c:v>
                </c:pt>
                <c:pt idx="341">
                  <c:v>-1677</c:v>
                </c:pt>
                <c:pt idx="342">
                  <c:v>-1655</c:v>
                </c:pt>
                <c:pt idx="343">
                  <c:v>-1623.5</c:v>
                </c:pt>
                <c:pt idx="344">
                  <c:v>-1672.5</c:v>
                </c:pt>
                <c:pt idx="345">
                  <c:v>-1705</c:v>
                </c:pt>
                <c:pt idx="346">
                  <c:v>-1786</c:v>
                </c:pt>
                <c:pt idx="347">
                  <c:v>-1836</c:v>
                </c:pt>
                <c:pt idx="348">
                  <c:v>-1824</c:v>
                </c:pt>
                <c:pt idx="349">
                  <c:v>-1819</c:v>
                </c:pt>
                <c:pt idx="350">
                  <c:v>-1764.5</c:v>
                </c:pt>
                <c:pt idx="351">
                  <c:v>-1788</c:v>
                </c:pt>
                <c:pt idx="352">
                  <c:v>-1798</c:v>
                </c:pt>
                <c:pt idx="353">
                  <c:v>-1751.5</c:v>
                </c:pt>
                <c:pt idx="354">
                  <c:v>-1786</c:v>
                </c:pt>
                <c:pt idx="355">
                  <c:v>-1856</c:v>
                </c:pt>
                <c:pt idx="356">
                  <c:v>-1839</c:v>
                </c:pt>
                <c:pt idx="357">
                  <c:v>-1792</c:v>
                </c:pt>
                <c:pt idx="358">
                  <c:v>-1789</c:v>
                </c:pt>
                <c:pt idx="359">
                  <c:v>-1794</c:v>
                </c:pt>
                <c:pt idx="360">
                  <c:v>-1660</c:v>
                </c:pt>
                <c:pt idx="361">
                  <c:v>-1699</c:v>
                </c:pt>
                <c:pt idx="362">
                  <c:v>-1617.5</c:v>
                </c:pt>
                <c:pt idx="363">
                  <c:v>-1678</c:v>
                </c:pt>
                <c:pt idx="364">
                  <c:v>-1712</c:v>
                </c:pt>
                <c:pt idx="365">
                  <c:v>-1660.5</c:v>
                </c:pt>
                <c:pt idx="366">
                  <c:v>-1720</c:v>
                </c:pt>
                <c:pt idx="367">
                  <c:v>-1644.5</c:v>
                </c:pt>
                <c:pt idx="368">
                  <c:v>-1679</c:v>
                </c:pt>
                <c:pt idx="369">
                  <c:v>-1725.5</c:v>
                </c:pt>
                <c:pt idx="370">
                  <c:v>-1680</c:v>
                </c:pt>
                <c:pt idx="371">
                  <c:v>-1756</c:v>
                </c:pt>
                <c:pt idx="372">
                  <c:v>-1636</c:v>
                </c:pt>
                <c:pt idx="373">
                  <c:v>-1700</c:v>
                </c:pt>
                <c:pt idx="374">
                  <c:v>-1671</c:v>
                </c:pt>
                <c:pt idx="375">
                  <c:v>-1676.5</c:v>
                </c:pt>
                <c:pt idx="376">
                  <c:v>-1585</c:v>
                </c:pt>
                <c:pt idx="377">
                  <c:v>-1545</c:v>
                </c:pt>
                <c:pt idx="378">
                  <c:v>-1521</c:v>
                </c:pt>
                <c:pt idx="379">
                  <c:v>-1501.5</c:v>
                </c:pt>
                <c:pt idx="380">
                  <c:v>-1582.5</c:v>
                </c:pt>
                <c:pt idx="381">
                  <c:v>-1671</c:v>
                </c:pt>
                <c:pt idx="382">
                  <c:v>-1742.5</c:v>
                </c:pt>
                <c:pt idx="383">
                  <c:v>-1532</c:v>
                </c:pt>
                <c:pt idx="384">
                  <c:v>-1662</c:v>
                </c:pt>
                <c:pt idx="385">
                  <c:v>-1627</c:v>
                </c:pt>
                <c:pt idx="386">
                  <c:v>-1630</c:v>
                </c:pt>
                <c:pt idx="387">
                  <c:v>-1606</c:v>
                </c:pt>
                <c:pt idx="388">
                  <c:v>-1684.5</c:v>
                </c:pt>
                <c:pt idx="389">
                  <c:v>-1615</c:v>
                </c:pt>
                <c:pt idx="390">
                  <c:v>-1646</c:v>
                </c:pt>
                <c:pt idx="391">
                  <c:v>-1620.5</c:v>
                </c:pt>
                <c:pt idx="392">
                  <c:v>-1632</c:v>
                </c:pt>
                <c:pt idx="393">
                  <c:v>-1510.5</c:v>
                </c:pt>
                <c:pt idx="394">
                  <c:v>-1518</c:v>
                </c:pt>
                <c:pt idx="395">
                  <c:v>-1516.5</c:v>
                </c:pt>
                <c:pt idx="396">
                  <c:v>-1489</c:v>
                </c:pt>
                <c:pt idx="397">
                  <c:v>-1410</c:v>
                </c:pt>
                <c:pt idx="398">
                  <c:v>-1353.5</c:v>
                </c:pt>
                <c:pt idx="399">
                  <c:v>-1303.5</c:v>
                </c:pt>
                <c:pt idx="400">
                  <c:v>-1207.5</c:v>
                </c:pt>
                <c:pt idx="401">
                  <c:v>-1205</c:v>
                </c:pt>
                <c:pt idx="402">
                  <c:v>-1210</c:v>
                </c:pt>
                <c:pt idx="403">
                  <c:v>-1244</c:v>
                </c:pt>
                <c:pt idx="404">
                  <c:v>-1171</c:v>
                </c:pt>
                <c:pt idx="405">
                  <c:v>-1221.5</c:v>
                </c:pt>
                <c:pt idx="406">
                  <c:v>-1256.5</c:v>
                </c:pt>
                <c:pt idx="407">
                  <c:v>-1261</c:v>
                </c:pt>
                <c:pt idx="408">
                  <c:v>-1257.5</c:v>
                </c:pt>
                <c:pt idx="409">
                  <c:v>-1176</c:v>
                </c:pt>
                <c:pt idx="410">
                  <c:v>-1220</c:v>
                </c:pt>
                <c:pt idx="411">
                  <c:v>-1241.5</c:v>
                </c:pt>
                <c:pt idx="412">
                  <c:v>-1169</c:v>
                </c:pt>
                <c:pt idx="413">
                  <c:v>-1102</c:v>
                </c:pt>
                <c:pt idx="414">
                  <c:v>-1164</c:v>
                </c:pt>
                <c:pt idx="415">
                  <c:v>-1099</c:v>
                </c:pt>
                <c:pt idx="416">
                  <c:v>-1188.5</c:v>
                </c:pt>
                <c:pt idx="417">
                  <c:v>-1294.5</c:v>
                </c:pt>
                <c:pt idx="418">
                  <c:v>-1233.5</c:v>
                </c:pt>
                <c:pt idx="419">
                  <c:v>-1259</c:v>
                </c:pt>
                <c:pt idx="420">
                  <c:v>-1147</c:v>
                </c:pt>
                <c:pt idx="421">
                  <c:v>-1145</c:v>
                </c:pt>
                <c:pt idx="422">
                  <c:v>-1077</c:v>
                </c:pt>
                <c:pt idx="423">
                  <c:v>-1130.5</c:v>
                </c:pt>
                <c:pt idx="424">
                  <c:v>-1236</c:v>
                </c:pt>
                <c:pt idx="425">
                  <c:v>-1219.5</c:v>
                </c:pt>
                <c:pt idx="426">
                  <c:v>-1256.5</c:v>
                </c:pt>
                <c:pt idx="427">
                  <c:v>-1304</c:v>
                </c:pt>
                <c:pt idx="428">
                  <c:v>-1185</c:v>
                </c:pt>
                <c:pt idx="429">
                  <c:v>-1115</c:v>
                </c:pt>
                <c:pt idx="430">
                  <c:v>-1092</c:v>
                </c:pt>
                <c:pt idx="431">
                  <c:v>-1215</c:v>
                </c:pt>
                <c:pt idx="432">
                  <c:v>-1389</c:v>
                </c:pt>
                <c:pt idx="433">
                  <c:v>-1379.5</c:v>
                </c:pt>
                <c:pt idx="434">
                  <c:v>-1456</c:v>
                </c:pt>
                <c:pt idx="435">
                  <c:v>-1422</c:v>
                </c:pt>
                <c:pt idx="436">
                  <c:v>-1433</c:v>
                </c:pt>
                <c:pt idx="437">
                  <c:v>-1401</c:v>
                </c:pt>
                <c:pt idx="438">
                  <c:v>-1415</c:v>
                </c:pt>
                <c:pt idx="439">
                  <c:v>-1325</c:v>
                </c:pt>
                <c:pt idx="440">
                  <c:v>-1268.5</c:v>
                </c:pt>
                <c:pt idx="441">
                  <c:v>-1228</c:v>
                </c:pt>
                <c:pt idx="442">
                  <c:v>-1249</c:v>
                </c:pt>
                <c:pt idx="443">
                  <c:v>-1214</c:v>
                </c:pt>
                <c:pt idx="444">
                  <c:v>-1249.5</c:v>
                </c:pt>
                <c:pt idx="445">
                  <c:v>-1215</c:v>
                </c:pt>
                <c:pt idx="446">
                  <c:v>-1178</c:v>
                </c:pt>
                <c:pt idx="447">
                  <c:v>-1196</c:v>
                </c:pt>
                <c:pt idx="448">
                  <c:v>-1224</c:v>
                </c:pt>
                <c:pt idx="449">
                  <c:v>-1183.5</c:v>
                </c:pt>
                <c:pt idx="450">
                  <c:v>-1225</c:v>
                </c:pt>
                <c:pt idx="451">
                  <c:v>-1131.5</c:v>
                </c:pt>
                <c:pt idx="452">
                  <c:v>-1147</c:v>
                </c:pt>
                <c:pt idx="453">
                  <c:v>-1251</c:v>
                </c:pt>
                <c:pt idx="454">
                  <c:v>-1260.5</c:v>
                </c:pt>
                <c:pt idx="455">
                  <c:v>-1306.5</c:v>
                </c:pt>
                <c:pt idx="456">
                  <c:v>-1241.5</c:v>
                </c:pt>
                <c:pt idx="457">
                  <c:v>-1240.5</c:v>
                </c:pt>
                <c:pt idx="458">
                  <c:v>-1283.5</c:v>
                </c:pt>
                <c:pt idx="459">
                  <c:v>-1303.5</c:v>
                </c:pt>
                <c:pt idx="460">
                  <c:v>-1384</c:v>
                </c:pt>
                <c:pt idx="461">
                  <c:v>-1461</c:v>
                </c:pt>
                <c:pt idx="462">
                  <c:v>-1518</c:v>
                </c:pt>
                <c:pt idx="463">
                  <c:v>-1547</c:v>
                </c:pt>
                <c:pt idx="464">
                  <c:v>-1618</c:v>
                </c:pt>
                <c:pt idx="465">
                  <c:v>-1667</c:v>
                </c:pt>
                <c:pt idx="466">
                  <c:v>-1634</c:v>
                </c:pt>
                <c:pt idx="467">
                  <c:v>-1588.5</c:v>
                </c:pt>
                <c:pt idx="468">
                  <c:v>-1469</c:v>
                </c:pt>
                <c:pt idx="469">
                  <c:v>-1457</c:v>
                </c:pt>
                <c:pt idx="470">
                  <c:v>-1503</c:v>
                </c:pt>
                <c:pt idx="471">
                  <c:v>-1546</c:v>
                </c:pt>
                <c:pt idx="472">
                  <c:v>-1499.5</c:v>
                </c:pt>
                <c:pt idx="473">
                  <c:v>-1565.5</c:v>
                </c:pt>
                <c:pt idx="474">
                  <c:v>-1412</c:v>
                </c:pt>
                <c:pt idx="475">
                  <c:v>-1384</c:v>
                </c:pt>
                <c:pt idx="476">
                  <c:v>-1446.5</c:v>
                </c:pt>
                <c:pt idx="477">
                  <c:v>-1477</c:v>
                </c:pt>
                <c:pt idx="478">
                  <c:v>-1498</c:v>
                </c:pt>
                <c:pt idx="479">
                  <c:v>-1412.5</c:v>
                </c:pt>
                <c:pt idx="480">
                  <c:v>-1188.5</c:v>
                </c:pt>
                <c:pt idx="481">
                  <c:v>-1089</c:v>
                </c:pt>
                <c:pt idx="482">
                  <c:v>-1230</c:v>
                </c:pt>
                <c:pt idx="483">
                  <c:v>-1185.5</c:v>
                </c:pt>
                <c:pt idx="484">
                  <c:v>-1156.5</c:v>
                </c:pt>
                <c:pt idx="485">
                  <c:v>-1160</c:v>
                </c:pt>
                <c:pt idx="486">
                  <c:v>-1195.5</c:v>
                </c:pt>
                <c:pt idx="487">
                  <c:v>-1283.5</c:v>
                </c:pt>
                <c:pt idx="488">
                  <c:v>-1307.5</c:v>
                </c:pt>
                <c:pt idx="489">
                  <c:v>-1184.5</c:v>
                </c:pt>
                <c:pt idx="490">
                  <c:v>-1270.5</c:v>
                </c:pt>
                <c:pt idx="491">
                  <c:v>-1272</c:v>
                </c:pt>
                <c:pt idx="492">
                  <c:v>-1193</c:v>
                </c:pt>
                <c:pt idx="493">
                  <c:v>-1239</c:v>
                </c:pt>
                <c:pt idx="494">
                  <c:v>-1168</c:v>
                </c:pt>
                <c:pt idx="495">
                  <c:v>-1164</c:v>
                </c:pt>
                <c:pt idx="496">
                  <c:v>-1145.5</c:v>
                </c:pt>
                <c:pt idx="497">
                  <c:v>-1055.5</c:v>
                </c:pt>
                <c:pt idx="498">
                  <c:v>-963</c:v>
                </c:pt>
                <c:pt idx="499">
                  <c:v>-966</c:v>
                </c:pt>
                <c:pt idx="500">
                  <c:v>-984.5</c:v>
                </c:pt>
                <c:pt idx="501">
                  <c:v>-952</c:v>
                </c:pt>
                <c:pt idx="502">
                  <c:v>-972.5</c:v>
                </c:pt>
                <c:pt idx="503">
                  <c:v>-929</c:v>
                </c:pt>
                <c:pt idx="504">
                  <c:v>-890.5</c:v>
                </c:pt>
                <c:pt idx="505">
                  <c:v>-864</c:v>
                </c:pt>
                <c:pt idx="506">
                  <c:v>-952.5</c:v>
                </c:pt>
                <c:pt idx="507">
                  <c:v>-933.5</c:v>
                </c:pt>
                <c:pt idx="508">
                  <c:v>-906</c:v>
                </c:pt>
                <c:pt idx="509">
                  <c:v>-868</c:v>
                </c:pt>
                <c:pt idx="510">
                  <c:v>-926</c:v>
                </c:pt>
                <c:pt idx="511">
                  <c:v>-944</c:v>
                </c:pt>
                <c:pt idx="512">
                  <c:v>-928</c:v>
                </c:pt>
                <c:pt idx="513">
                  <c:v>-864</c:v>
                </c:pt>
                <c:pt idx="514">
                  <c:v>-864</c:v>
                </c:pt>
                <c:pt idx="515">
                  <c:v>-856</c:v>
                </c:pt>
                <c:pt idx="516">
                  <c:v>-744.5</c:v>
                </c:pt>
                <c:pt idx="517">
                  <c:v>-755</c:v>
                </c:pt>
                <c:pt idx="518">
                  <c:v>-764</c:v>
                </c:pt>
                <c:pt idx="519">
                  <c:v>-734.5</c:v>
                </c:pt>
                <c:pt idx="520">
                  <c:v>-690</c:v>
                </c:pt>
                <c:pt idx="521">
                  <c:v>-765.5</c:v>
                </c:pt>
                <c:pt idx="522">
                  <c:v>-747</c:v>
                </c:pt>
                <c:pt idx="523">
                  <c:v>-715</c:v>
                </c:pt>
                <c:pt idx="524">
                  <c:v>-738</c:v>
                </c:pt>
                <c:pt idx="525">
                  <c:v>-784.5</c:v>
                </c:pt>
                <c:pt idx="526">
                  <c:v>-770</c:v>
                </c:pt>
                <c:pt idx="527">
                  <c:v>-744.5</c:v>
                </c:pt>
                <c:pt idx="528">
                  <c:v>-743</c:v>
                </c:pt>
                <c:pt idx="529">
                  <c:v>-758</c:v>
                </c:pt>
                <c:pt idx="530">
                  <c:v>-812</c:v>
                </c:pt>
                <c:pt idx="531">
                  <c:v>-746</c:v>
                </c:pt>
                <c:pt idx="532">
                  <c:v>-706</c:v>
                </c:pt>
                <c:pt idx="533">
                  <c:v>-674.5</c:v>
                </c:pt>
                <c:pt idx="534">
                  <c:v>-635</c:v>
                </c:pt>
                <c:pt idx="535">
                  <c:v>-631.5</c:v>
                </c:pt>
                <c:pt idx="536">
                  <c:v>-625.5</c:v>
                </c:pt>
                <c:pt idx="537">
                  <c:v>-615.5</c:v>
                </c:pt>
                <c:pt idx="538">
                  <c:v>-681.5</c:v>
                </c:pt>
                <c:pt idx="539">
                  <c:v>-709.5</c:v>
                </c:pt>
                <c:pt idx="540">
                  <c:v>-715</c:v>
                </c:pt>
                <c:pt idx="541">
                  <c:v>-706</c:v>
                </c:pt>
                <c:pt idx="542">
                  <c:v>-599.5</c:v>
                </c:pt>
                <c:pt idx="543">
                  <c:v>-608</c:v>
                </c:pt>
                <c:pt idx="544">
                  <c:v>-538</c:v>
                </c:pt>
                <c:pt idx="545">
                  <c:v>-571.5</c:v>
                </c:pt>
                <c:pt idx="546">
                  <c:v>-568.5</c:v>
                </c:pt>
                <c:pt idx="547">
                  <c:v>-690</c:v>
                </c:pt>
                <c:pt idx="548">
                  <c:v>-808</c:v>
                </c:pt>
                <c:pt idx="549">
                  <c:v>-758.5</c:v>
                </c:pt>
                <c:pt idx="550">
                  <c:v>-803</c:v>
                </c:pt>
                <c:pt idx="551">
                  <c:v>-831.5</c:v>
                </c:pt>
                <c:pt idx="552">
                  <c:v>-889</c:v>
                </c:pt>
                <c:pt idx="553">
                  <c:v>-778.5</c:v>
                </c:pt>
                <c:pt idx="554">
                  <c:v>-738</c:v>
                </c:pt>
                <c:pt idx="555">
                  <c:v>-764.5</c:v>
                </c:pt>
                <c:pt idx="556">
                  <c:v>-857</c:v>
                </c:pt>
                <c:pt idx="557">
                  <c:v>-911</c:v>
                </c:pt>
                <c:pt idx="558">
                  <c:v>-936.5</c:v>
                </c:pt>
                <c:pt idx="559">
                  <c:v>-869</c:v>
                </c:pt>
                <c:pt idx="560">
                  <c:v>-920</c:v>
                </c:pt>
                <c:pt idx="561">
                  <c:v>-916</c:v>
                </c:pt>
                <c:pt idx="562">
                  <c:v>-937</c:v>
                </c:pt>
                <c:pt idx="563">
                  <c:v>-946</c:v>
                </c:pt>
                <c:pt idx="564">
                  <c:v>-1038</c:v>
                </c:pt>
                <c:pt idx="565">
                  <c:v>-1005</c:v>
                </c:pt>
                <c:pt idx="566">
                  <c:v>-960</c:v>
                </c:pt>
                <c:pt idx="567">
                  <c:v>-869</c:v>
                </c:pt>
                <c:pt idx="568">
                  <c:v>-871</c:v>
                </c:pt>
                <c:pt idx="569">
                  <c:v>-871</c:v>
                </c:pt>
                <c:pt idx="570">
                  <c:v>-839</c:v>
                </c:pt>
                <c:pt idx="571">
                  <c:v>-874</c:v>
                </c:pt>
                <c:pt idx="572">
                  <c:v>-871</c:v>
                </c:pt>
                <c:pt idx="573">
                  <c:v>-900</c:v>
                </c:pt>
                <c:pt idx="574">
                  <c:v>-851</c:v>
                </c:pt>
                <c:pt idx="575">
                  <c:v>-962</c:v>
                </c:pt>
                <c:pt idx="576">
                  <c:v>-888</c:v>
                </c:pt>
                <c:pt idx="577">
                  <c:v>-763</c:v>
                </c:pt>
                <c:pt idx="578">
                  <c:v>-832</c:v>
                </c:pt>
                <c:pt idx="579">
                  <c:v>-872</c:v>
                </c:pt>
                <c:pt idx="580">
                  <c:v>-772</c:v>
                </c:pt>
                <c:pt idx="581">
                  <c:v>-873</c:v>
                </c:pt>
                <c:pt idx="582">
                  <c:v>-944</c:v>
                </c:pt>
                <c:pt idx="583">
                  <c:v>-966</c:v>
                </c:pt>
                <c:pt idx="584">
                  <c:v>-1067</c:v>
                </c:pt>
                <c:pt idx="585">
                  <c:v>-1074</c:v>
                </c:pt>
                <c:pt idx="586">
                  <c:v>-1284</c:v>
                </c:pt>
                <c:pt idx="587">
                  <c:v>-1222</c:v>
                </c:pt>
                <c:pt idx="588">
                  <c:v>-1095</c:v>
                </c:pt>
                <c:pt idx="589">
                  <c:v>-1080</c:v>
                </c:pt>
                <c:pt idx="590">
                  <c:v>-1072</c:v>
                </c:pt>
                <c:pt idx="591">
                  <c:v>-1085</c:v>
                </c:pt>
                <c:pt idx="592">
                  <c:v>-1060</c:v>
                </c:pt>
                <c:pt idx="593">
                  <c:v>-1045</c:v>
                </c:pt>
                <c:pt idx="594">
                  <c:v>-973</c:v>
                </c:pt>
                <c:pt idx="595">
                  <c:v>-960</c:v>
                </c:pt>
                <c:pt idx="596">
                  <c:v>-908</c:v>
                </c:pt>
                <c:pt idx="597">
                  <c:v>-936</c:v>
                </c:pt>
                <c:pt idx="598">
                  <c:v>-880</c:v>
                </c:pt>
                <c:pt idx="599">
                  <c:v>-986</c:v>
                </c:pt>
                <c:pt idx="600">
                  <c:v>-954</c:v>
                </c:pt>
                <c:pt idx="601">
                  <c:v>-1042</c:v>
                </c:pt>
                <c:pt idx="602">
                  <c:v>-998</c:v>
                </c:pt>
                <c:pt idx="603">
                  <c:v>-1126</c:v>
                </c:pt>
                <c:pt idx="604">
                  <c:v>-1154</c:v>
                </c:pt>
                <c:pt idx="605">
                  <c:v>-1153</c:v>
                </c:pt>
                <c:pt idx="606">
                  <c:v>-1174</c:v>
                </c:pt>
                <c:pt idx="607">
                  <c:v>-1154</c:v>
                </c:pt>
                <c:pt idx="608">
                  <c:v>-1086</c:v>
                </c:pt>
                <c:pt idx="609">
                  <c:v>-1083</c:v>
                </c:pt>
                <c:pt idx="610">
                  <c:v>-1019</c:v>
                </c:pt>
                <c:pt idx="611">
                  <c:v>-1024</c:v>
                </c:pt>
                <c:pt idx="612">
                  <c:v>-1016</c:v>
                </c:pt>
                <c:pt idx="613">
                  <c:v>-940</c:v>
                </c:pt>
                <c:pt idx="614">
                  <c:v>-987</c:v>
                </c:pt>
                <c:pt idx="615">
                  <c:v>-919</c:v>
                </c:pt>
                <c:pt idx="616">
                  <c:v>-958</c:v>
                </c:pt>
                <c:pt idx="617">
                  <c:v>-1048</c:v>
                </c:pt>
                <c:pt idx="618">
                  <c:v>-846</c:v>
                </c:pt>
                <c:pt idx="619">
                  <c:v>-788</c:v>
                </c:pt>
                <c:pt idx="620">
                  <c:v>-752</c:v>
                </c:pt>
                <c:pt idx="621">
                  <c:v>-654</c:v>
                </c:pt>
                <c:pt idx="622">
                  <c:v>-637</c:v>
                </c:pt>
                <c:pt idx="623">
                  <c:v>-602</c:v>
                </c:pt>
                <c:pt idx="624">
                  <c:v>-616</c:v>
                </c:pt>
                <c:pt idx="625">
                  <c:v>-596</c:v>
                </c:pt>
                <c:pt idx="626">
                  <c:v>-413</c:v>
                </c:pt>
                <c:pt idx="627">
                  <c:v>-423</c:v>
                </c:pt>
                <c:pt idx="628">
                  <c:v>-426</c:v>
                </c:pt>
                <c:pt idx="629">
                  <c:v>-488</c:v>
                </c:pt>
                <c:pt idx="630">
                  <c:v>-430</c:v>
                </c:pt>
                <c:pt idx="631">
                  <c:v>-384</c:v>
                </c:pt>
                <c:pt idx="632">
                  <c:v>-402</c:v>
                </c:pt>
                <c:pt idx="633">
                  <c:v>-351</c:v>
                </c:pt>
                <c:pt idx="634">
                  <c:v>-293</c:v>
                </c:pt>
                <c:pt idx="635">
                  <c:v>-294</c:v>
                </c:pt>
                <c:pt idx="636">
                  <c:v>-258</c:v>
                </c:pt>
                <c:pt idx="637">
                  <c:v>-246</c:v>
                </c:pt>
                <c:pt idx="638">
                  <c:v>-254</c:v>
                </c:pt>
                <c:pt idx="639">
                  <c:v>-222</c:v>
                </c:pt>
                <c:pt idx="640">
                  <c:v>-276</c:v>
                </c:pt>
                <c:pt idx="641">
                  <c:v>-283</c:v>
                </c:pt>
                <c:pt idx="642">
                  <c:v>-235</c:v>
                </c:pt>
                <c:pt idx="643">
                  <c:v>-319</c:v>
                </c:pt>
                <c:pt idx="644">
                  <c:v>-260</c:v>
                </c:pt>
                <c:pt idx="645">
                  <c:v>-177</c:v>
                </c:pt>
                <c:pt idx="646">
                  <c:v>-175</c:v>
                </c:pt>
                <c:pt idx="647">
                  <c:v>-135</c:v>
                </c:pt>
                <c:pt idx="648">
                  <c:v>-172</c:v>
                </c:pt>
                <c:pt idx="649">
                  <c:v>-324</c:v>
                </c:pt>
                <c:pt idx="650">
                  <c:v>-319</c:v>
                </c:pt>
                <c:pt idx="651">
                  <c:v>-354</c:v>
                </c:pt>
                <c:pt idx="652">
                  <c:v>-359</c:v>
                </c:pt>
                <c:pt idx="653">
                  <c:v>-330</c:v>
                </c:pt>
                <c:pt idx="654">
                  <c:v>-314</c:v>
                </c:pt>
                <c:pt idx="655">
                  <c:v>-284</c:v>
                </c:pt>
                <c:pt idx="656">
                  <c:v>-301</c:v>
                </c:pt>
                <c:pt idx="657">
                  <c:v>-314</c:v>
                </c:pt>
                <c:pt idx="658">
                  <c:v>-333</c:v>
                </c:pt>
                <c:pt idx="659">
                  <c:v>-339</c:v>
                </c:pt>
                <c:pt idx="660">
                  <c:v>-352</c:v>
                </c:pt>
                <c:pt idx="661">
                  <c:v>-397</c:v>
                </c:pt>
                <c:pt idx="662">
                  <c:v>-437</c:v>
                </c:pt>
                <c:pt idx="663">
                  <c:v>-410</c:v>
                </c:pt>
                <c:pt idx="664">
                  <c:v>-359</c:v>
                </c:pt>
                <c:pt idx="665">
                  <c:v>-370</c:v>
                </c:pt>
                <c:pt idx="666">
                  <c:v>-376</c:v>
                </c:pt>
                <c:pt idx="667">
                  <c:v>-402</c:v>
                </c:pt>
                <c:pt idx="668">
                  <c:v>-362</c:v>
                </c:pt>
                <c:pt idx="669">
                  <c:v>-365</c:v>
                </c:pt>
                <c:pt idx="670">
                  <c:v>-383</c:v>
                </c:pt>
                <c:pt idx="671">
                  <c:v>-347</c:v>
                </c:pt>
                <c:pt idx="672">
                  <c:v>-315</c:v>
                </c:pt>
                <c:pt idx="673">
                  <c:v>-398</c:v>
                </c:pt>
                <c:pt idx="674">
                  <c:v>-397</c:v>
                </c:pt>
                <c:pt idx="675">
                  <c:v>-410</c:v>
                </c:pt>
                <c:pt idx="676">
                  <c:v>-400</c:v>
                </c:pt>
                <c:pt idx="677">
                  <c:v>-410</c:v>
                </c:pt>
                <c:pt idx="678">
                  <c:v>-408</c:v>
                </c:pt>
                <c:pt idx="679">
                  <c:v>-422</c:v>
                </c:pt>
                <c:pt idx="680">
                  <c:v>-481</c:v>
                </c:pt>
                <c:pt idx="681">
                  <c:v>-457</c:v>
                </c:pt>
                <c:pt idx="682">
                  <c:v>-444</c:v>
                </c:pt>
                <c:pt idx="683">
                  <c:v>-442</c:v>
                </c:pt>
                <c:pt idx="684">
                  <c:v>-392</c:v>
                </c:pt>
                <c:pt idx="685">
                  <c:v>-293</c:v>
                </c:pt>
                <c:pt idx="686">
                  <c:v>-224</c:v>
                </c:pt>
                <c:pt idx="687">
                  <c:v>-212</c:v>
                </c:pt>
                <c:pt idx="688">
                  <c:v>-169</c:v>
                </c:pt>
                <c:pt idx="689">
                  <c:v>-151</c:v>
                </c:pt>
                <c:pt idx="690">
                  <c:v>-130</c:v>
                </c:pt>
                <c:pt idx="691">
                  <c:v>-135</c:v>
                </c:pt>
                <c:pt idx="692">
                  <c:v>-108</c:v>
                </c:pt>
                <c:pt idx="693">
                  <c:v>-49</c:v>
                </c:pt>
                <c:pt idx="694">
                  <c:v>-44</c:v>
                </c:pt>
                <c:pt idx="695">
                  <c:v>-48</c:v>
                </c:pt>
                <c:pt idx="696">
                  <c:v>-56</c:v>
                </c:pt>
                <c:pt idx="697">
                  <c:v>-70</c:v>
                </c:pt>
                <c:pt idx="698">
                  <c:v>-116</c:v>
                </c:pt>
                <c:pt idx="699">
                  <c:v>-136</c:v>
                </c:pt>
                <c:pt idx="700">
                  <c:v>-50</c:v>
                </c:pt>
                <c:pt idx="701">
                  <c:v>-60</c:v>
                </c:pt>
                <c:pt idx="702">
                  <c:v>-92</c:v>
                </c:pt>
                <c:pt idx="703">
                  <c:v>-100</c:v>
                </c:pt>
                <c:pt idx="704">
                  <c:v>-116</c:v>
                </c:pt>
                <c:pt idx="705">
                  <c:v>-135</c:v>
                </c:pt>
                <c:pt idx="706">
                  <c:v>-150</c:v>
                </c:pt>
                <c:pt idx="707">
                  <c:v>-120</c:v>
                </c:pt>
                <c:pt idx="708">
                  <c:v>-178</c:v>
                </c:pt>
                <c:pt idx="709">
                  <c:v>-173</c:v>
                </c:pt>
                <c:pt idx="710">
                  <c:v>-192</c:v>
                </c:pt>
                <c:pt idx="711">
                  <c:v>-234</c:v>
                </c:pt>
                <c:pt idx="712">
                  <c:v>-283</c:v>
                </c:pt>
                <c:pt idx="713">
                  <c:v>-324</c:v>
                </c:pt>
                <c:pt idx="714">
                  <c:v>-347</c:v>
                </c:pt>
                <c:pt idx="715">
                  <c:v>-464</c:v>
                </c:pt>
                <c:pt idx="716">
                  <c:v>-514</c:v>
                </c:pt>
                <c:pt idx="717">
                  <c:v>-544</c:v>
                </c:pt>
                <c:pt idx="718">
                  <c:v>-518</c:v>
                </c:pt>
                <c:pt idx="719">
                  <c:v>-550</c:v>
                </c:pt>
                <c:pt idx="720">
                  <c:v>-553</c:v>
                </c:pt>
                <c:pt idx="721">
                  <c:v>-598</c:v>
                </c:pt>
                <c:pt idx="722">
                  <c:v>-605</c:v>
                </c:pt>
                <c:pt idx="723">
                  <c:v>-670</c:v>
                </c:pt>
                <c:pt idx="724">
                  <c:v>-727</c:v>
                </c:pt>
                <c:pt idx="725">
                  <c:v>-690</c:v>
                </c:pt>
                <c:pt idx="726">
                  <c:v>-576</c:v>
                </c:pt>
                <c:pt idx="727">
                  <c:v>-526</c:v>
                </c:pt>
                <c:pt idx="728">
                  <c:v>-551</c:v>
                </c:pt>
                <c:pt idx="729">
                  <c:v>-518</c:v>
                </c:pt>
                <c:pt idx="730">
                  <c:v>-457</c:v>
                </c:pt>
                <c:pt idx="731">
                  <c:v>-406</c:v>
                </c:pt>
                <c:pt idx="732">
                  <c:v>-465</c:v>
                </c:pt>
                <c:pt idx="733">
                  <c:v>-404</c:v>
                </c:pt>
                <c:pt idx="734">
                  <c:v>-437</c:v>
                </c:pt>
                <c:pt idx="735">
                  <c:v>-387</c:v>
                </c:pt>
                <c:pt idx="736">
                  <c:v>-424</c:v>
                </c:pt>
                <c:pt idx="737">
                  <c:v>-373</c:v>
                </c:pt>
                <c:pt idx="738">
                  <c:v>-322</c:v>
                </c:pt>
                <c:pt idx="739">
                  <c:v>-368</c:v>
                </c:pt>
                <c:pt idx="740">
                  <c:v>-351</c:v>
                </c:pt>
                <c:pt idx="741">
                  <c:v>-312</c:v>
                </c:pt>
                <c:pt idx="742">
                  <c:v>-373</c:v>
                </c:pt>
                <c:pt idx="743">
                  <c:v>-308</c:v>
                </c:pt>
                <c:pt idx="744">
                  <c:v>-373</c:v>
                </c:pt>
                <c:pt idx="745">
                  <c:v>-338</c:v>
                </c:pt>
                <c:pt idx="746">
                  <c:v>-360</c:v>
                </c:pt>
                <c:pt idx="747">
                  <c:v>-359</c:v>
                </c:pt>
                <c:pt idx="748">
                  <c:v>-343</c:v>
                </c:pt>
                <c:pt idx="749">
                  <c:v>-280</c:v>
                </c:pt>
                <c:pt idx="750">
                  <c:v>-252</c:v>
                </c:pt>
                <c:pt idx="751">
                  <c:v>-252</c:v>
                </c:pt>
                <c:pt idx="752">
                  <c:v>-321</c:v>
                </c:pt>
                <c:pt idx="753">
                  <c:v>-436</c:v>
                </c:pt>
                <c:pt idx="754">
                  <c:v>-392</c:v>
                </c:pt>
                <c:pt idx="755">
                  <c:v>-442</c:v>
                </c:pt>
                <c:pt idx="756">
                  <c:v>-412</c:v>
                </c:pt>
                <c:pt idx="757">
                  <c:v>-436</c:v>
                </c:pt>
                <c:pt idx="758">
                  <c:v>-336</c:v>
                </c:pt>
                <c:pt idx="759">
                  <c:v>-285</c:v>
                </c:pt>
                <c:pt idx="760">
                  <c:v>-333</c:v>
                </c:pt>
                <c:pt idx="761">
                  <c:v>-352</c:v>
                </c:pt>
                <c:pt idx="762">
                  <c:v>-325</c:v>
                </c:pt>
                <c:pt idx="763">
                  <c:v>-437</c:v>
                </c:pt>
                <c:pt idx="764">
                  <c:v>-478</c:v>
                </c:pt>
                <c:pt idx="765">
                  <c:v>-487</c:v>
                </c:pt>
                <c:pt idx="766">
                  <c:v>-466</c:v>
                </c:pt>
                <c:pt idx="767">
                  <c:v>-441</c:v>
                </c:pt>
                <c:pt idx="768">
                  <c:v>-455</c:v>
                </c:pt>
                <c:pt idx="769">
                  <c:v>-456</c:v>
                </c:pt>
                <c:pt idx="770">
                  <c:v>-464</c:v>
                </c:pt>
                <c:pt idx="771">
                  <c:v>-486</c:v>
                </c:pt>
                <c:pt idx="772">
                  <c:v>-511</c:v>
                </c:pt>
                <c:pt idx="773">
                  <c:v>-510</c:v>
                </c:pt>
                <c:pt idx="774">
                  <c:v>-529</c:v>
                </c:pt>
                <c:pt idx="775">
                  <c:v>-519</c:v>
                </c:pt>
                <c:pt idx="776">
                  <c:v>-591</c:v>
                </c:pt>
                <c:pt idx="777">
                  <c:v>-514</c:v>
                </c:pt>
                <c:pt idx="778">
                  <c:v>-544</c:v>
                </c:pt>
                <c:pt idx="779">
                  <c:v>-445</c:v>
                </c:pt>
                <c:pt idx="780">
                  <c:v>-431</c:v>
                </c:pt>
                <c:pt idx="781">
                  <c:v>-414</c:v>
                </c:pt>
                <c:pt idx="782">
                  <c:v>-450</c:v>
                </c:pt>
                <c:pt idx="783">
                  <c:v>-293</c:v>
                </c:pt>
                <c:pt idx="784">
                  <c:v>-536</c:v>
                </c:pt>
                <c:pt idx="785">
                  <c:v>-646</c:v>
                </c:pt>
                <c:pt idx="786">
                  <c:v>-733</c:v>
                </c:pt>
                <c:pt idx="787">
                  <c:v>-785</c:v>
                </c:pt>
                <c:pt idx="788">
                  <c:v>-749</c:v>
                </c:pt>
                <c:pt idx="789">
                  <c:v>-742</c:v>
                </c:pt>
                <c:pt idx="790">
                  <c:v>-768</c:v>
                </c:pt>
                <c:pt idx="791">
                  <c:v>-775</c:v>
                </c:pt>
                <c:pt idx="792">
                  <c:v>-714</c:v>
                </c:pt>
                <c:pt idx="793">
                  <c:v>-623</c:v>
                </c:pt>
                <c:pt idx="794">
                  <c:v>-659</c:v>
                </c:pt>
                <c:pt idx="795">
                  <c:v>-642</c:v>
                </c:pt>
                <c:pt idx="796">
                  <c:v>-566</c:v>
                </c:pt>
                <c:pt idx="797">
                  <c:v>-602</c:v>
                </c:pt>
                <c:pt idx="798">
                  <c:v>-537</c:v>
                </c:pt>
                <c:pt idx="799">
                  <c:v>-472</c:v>
                </c:pt>
                <c:pt idx="800">
                  <c:v>-452</c:v>
                </c:pt>
                <c:pt idx="801">
                  <c:v>-422</c:v>
                </c:pt>
                <c:pt idx="802">
                  <c:v>-497</c:v>
                </c:pt>
                <c:pt idx="803">
                  <c:v>-557</c:v>
                </c:pt>
                <c:pt idx="804">
                  <c:v>-500</c:v>
                </c:pt>
                <c:pt idx="805">
                  <c:v>-450</c:v>
                </c:pt>
                <c:pt idx="806">
                  <c:v>-391</c:v>
                </c:pt>
                <c:pt idx="807">
                  <c:v>-427</c:v>
                </c:pt>
                <c:pt idx="808">
                  <c:v>-450</c:v>
                </c:pt>
                <c:pt idx="809">
                  <c:v>-394</c:v>
                </c:pt>
                <c:pt idx="810">
                  <c:v>-404</c:v>
                </c:pt>
                <c:pt idx="811">
                  <c:v>-439</c:v>
                </c:pt>
                <c:pt idx="812">
                  <c:v>-444</c:v>
                </c:pt>
                <c:pt idx="813">
                  <c:v>-475</c:v>
                </c:pt>
                <c:pt idx="814">
                  <c:v>-503</c:v>
                </c:pt>
                <c:pt idx="815">
                  <c:v>-504</c:v>
                </c:pt>
                <c:pt idx="816">
                  <c:v>-503</c:v>
                </c:pt>
                <c:pt idx="817">
                  <c:v>-485</c:v>
                </c:pt>
                <c:pt idx="818">
                  <c:v>-534</c:v>
                </c:pt>
                <c:pt idx="819">
                  <c:v>-481</c:v>
                </c:pt>
                <c:pt idx="820">
                  <c:v>-459</c:v>
                </c:pt>
                <c:pt idx="821">
                  <c:v>-460</c:v>
                </c:pt>
                <c:pt idx="822">
                  <c:v>-466</c:v>
                </c:pt>
                <c:pt idx="823">
                  <c:v>-368</c:v>
                </c:pt>
                <c:pt idx="824">
                  <c:v>-402</c:v>
                </c:pt>
                <c:pt idx="825">
                  <c:v>-379</c:v>
                </c:pt>
                <c:pt idx="826">
                  <c:v>-370</c:v>
                </c:pt>
                <c:pt idx="827">
                  <c:v>-311</c:v>
                </c:pt>
                <c:pt idx="828">
                  <c:v>-314</c:v>
                </c:pt>
                <c:pt idx="829">
                  <c:v>-291</c:v>
                </c:pt>
                <c:pt idx="830">
                  <c:v>-304</c:v>
                </c:pt>
                <c:pt idx="831">
                  <c:v>-245</c:v>
                </c:pt>
                <c:pt idx="832">
                  <c:v>-270</c:v>
                </c:pt>
                <c:pt idx="833">
                  <c:v>-251</c:v>
                </c:pt>
                <c:pt idx="834">
                  <c:v>-258</c:v>
                </c:pt>
                <c:pt idx="835">
                  <c:v>-243</c:v>
                </c:pt>
                <c:pt idx="836">
                  <c:v>-245</c:v>
                </c:pt>
                <c:pt idx="837">
                  <c:v>-279</c:v>
                </c:pt>
                <c:pt idx="838">
                  <c:v>-351</c:v>
                </c:pt>
                <c:pt idx="839">
                  <c:v>-366</c:v>
                </c:pt>
                <c:pt idx="840">
                  <c:v>-333</c:v>
                </c:pt>
                <c:pt idx="841">
                  <c:v>-344</c:v>
                </c:pt>
                <c:pt idx="842">
                  <c:v>-315</c:v>
                </c:pt>
                <c:pt idx="843">
                  <c:v>-272</c:v>
                </c:pt>
                <c:pt idx="844">
                  <c:v>-204</c:v>
                </c:pt>
                <c:pt idx="845">
                  <c:v>-253</c:v>
                </c:pt>
                <c:pt idx="846">
                  <c:v>-264</c:v>
                </c:pt>
                <c:pt idx="847">
                  <c:v>-177</c:v>
                </c:pt>
                <c:pt idx="848">
                  <c:v>-230</c:v>
                </c:pt>
                <c:pt idx="849">
                  <c:v>-222</c:v>
                </c:pt>
                <c:pt idx="850">
                  <c:v>-191</c:v>
                </c:pt>
                <c:pt idx="851">
                  <c:v>-233</c:v>
                </c:pt>
                <c:pt idx="852">
                  <c:v>-215</c:v>
                </c:pt>
                <c:pt idx="853">
                  <c:v>-173</c:v>
                </c:pt>
                <c:pt idx="854">
                  <c:v>-249</c:v>
                </c:pt>
                <c:pt idx="855">
                  <c:v>-300</c:v>
                </c:pt>
                <c:pt idx="856">
                  <c:v>-230</c:v>
                </c:pt>
                <c:pt idx="857">
                  <c:v>-210</c:v>
                </c:pt>
                <c:pt idx="858">
                  <c:v>-210</c:v>
                </c:pt>
                <c:pt idx="859">
                  <c:v>-160</c:v>
                </c:pt>
                <c:pt idx="860">
                  <c:v>-180</c:v>
                </c:pt>
                <c:pt idx="861">
                  <c:v>-90</c:v>
                </c:pt>
                <c:pt idx="862">
                  <c:v>-90</c:v>
                </c:pt>
                <c:pt idx="863">
                  <c:v>0</c:v>
                </c:pt>
                <c:pt idx="864">
                  <c:v>-30</c:v>
                </c:pt>
                <c:pt idx="865">
                  <c:v>-30</c:v>
                </c:pt>
                <c:pt idx="866">
                  <c:v>-20</c:v>
                </c:pt>
                <c:pt idx="867">
                  <c:v>0</c:v>
                </c:pt>
                <c:pt idx="868">
                  <c:v>-20</c:v>
                </c:pt>
                <c:pt idx="869">
                  <c:v>-30</c:v>
                </c:pt>
                <c:pt idx="870">
                  <c:v>-30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-20</c:v>
                </c:pt>
                <c:pt idx="878">
                  <c:v>-10</c:v>
                </c:pt>
                <c:pt idx="879">
                  <c:v>0</c:v>
                </c:pt>
                <c:pt idx="880">
                  <c:v>-30</c:v>
                </c:pt>
                <c:pt idx="881">
                  <c:v>-60</c:v>
                </c:pt>
                <c:pt idx="882">
                  <c:v>-80</c:v>
                </c:pt>
                <c:pt idx="883">
                  <c:v>-80</c:v>
                </c:pt>
                <c:pt idx="884">
                  <c:v>-150</c:v>
                </c:pt>
                <c:pt idx="885">
                  <c:v>-190</c:v>
                </c:pt>
                <c:pt idx="886">
                  <c:v>-210</c:v>
                </c:pt>
                <c:pt idx="887">
                  <c:v>-310</c:v>
                </c:pt>
                <c:pt idx="888">
                  <c:v>-340</c:v>
                </c:pt>
                <c:pt idx="889">
                  <c:v>-300</c:v>
                </c:pt>
                <c:pt idx="890">
                  <c:v>-310</c:v>
                </c:pt>
                <c:pt idx="891">
                  <c:v>-340</c:v>
                </c:pt>
                <c:pt idx="892">
                  <c:v>-290</c:v>
                </c:pt>
                <c:pt idx="893">
                  <c:v>-340</c:v>
                </c:pt>
                <c:pt idx="894">
                  <c:v>-340</c:v>
                </c:pt>
                <c:pt idx="895">
                  <c:v>-390</c:v>
                </c:pt>
                <c:pt idx="896">
                  <c:v>-450</c:v>
                </c:pt>
                <c:pt idx="897">
                  <c:v>-480</c:v>
                </c:pt>
                <c:pt idx="898">
                  <c:v>-440</c:v>
                </c:pt>
                <c:pt idx="899">
                  <c:v>-470</c:v>
                </c:pt>
                <c:pt idx="900">
                  <c:v>-480</c:v>
                </c:pt>
                <c:pt idx="901">
                  <c:v>-480</c:v>
                </c:pt>
                <c:pt idx="902">
                  <c:v>-470</c:v>
                </c:pt>
                <c:pt idx="903">
                  <c:v>-490</c:v>
                </c:pt>
                <c:pt idx="904">
                  <c:v>-470</c:v>
                </c:pt>
                <c:pt idx="905">
                  <c:v>-560</c:v>
                </c:pt>
                <c:pt idx="906">
                  <c:v>-540</c:v>
                </c:pt>
                <c:pt idx="907">
                  <c:v>-520</c:v>
                </c:pt>
                <c:pt idx="908">
                  <c:v>-470</c:v>
                </c:pt>
                <c:pt idx="909">
                  <c:v>-520</c:v>
                </c:pt>
                <c:pt idx="910">
                  <c:v>-500</c:v>
                </c:pt>
                <c:pt idx="911">
                  <c:v>-470</c:v>
                </c:pt>
                <c:pt idx="912">
                  <c:v>-450</c:v>
                </c:pt>
                <c:pt idx="913">
                  <c:v>-430</c:v>
                </c:pt>
                <c:pt idx="914">
                  <c:v>-430</c:v>
                </c:pt>
                <c:pt idx="915">
                  <c:v>-380</c:v>
                </c:pt>
                <c:pt idx="916">
                  <c:v>-410</c:v>
                </c:pt>
                <c:pt idx="917">
                  <c:v>-420</c:v>
                </c:pt>
                <c:pt idx="918">
                  <c:v>-420</c:v>
                </c:pt>
                <c:pt idx="919">
                  <c:v>-500</c:v>
                </c:pt>
                <c:pt idx="920">
                  <c:v>-550</c:v>
                </c:pt>
                <c:pt idx="921">
                  <c:v>-550</c:v>
                </c:pt>
                <c:pt idx="922">
                  <c:v>-550</c:v>
                </c:pt>
                <c:pt idx="923">
                  <c:v>-470</c:v>
                </c:pt>
                <c:pt idx="924">
                  <c:v>-480</c:v>
                </c:pt>
                <c:pt idx="925">
                  <c:v>-410</c:v>
                </c:pt>
                <c:pt idx="926">
                  <c:v>-450</c:v>
                </c:pt>
                <c:pt idx="927">
                  <c:v>-420</c:v>
                </c:pt>
                <c:pt idx="928">
                  <c:v>-410</c:v>
                </c:pt>
                <c:pt idx="929">
                  <c:v>-390</c:v>
                </c:pt>
                <c:pt idx="930">
                  <c:v>-440</c:v>
                </c:pt>
                <c:pt idx="931">
                  <c:v>-410</c:v>
                </c:pt>
                <c:pt idx="932">
                  <c:v>-530</c:v>
                </c:pt>
                <c:pt idx="933">
                  <c:v>-590</c:v>
                </c:pt>
                <c:pt idx="934">
                  <c:v>-540</c:v>
                </c:pt>
                <c:pt idx="935">
                  <c:v>-560</c:v>
                </c:pt>
                <c:pt idx="936">
                  <c:v>-590</c:v>
                </c:pt>
                <c:pt idx="937">
                  <c:v>-500</c:v>
                </c:pt>
                <c:pt idx="938">
                  <c:v>-500</c:v>
                </c:pt>
                <c:pt idx="939">
                  <c:v>-490</c:v>
                </c:pt>
                <c:pt idx="940">
                  <c:v>-440</c:v>
                </c:pt>
                <c:pt idx="941">
                  <c:v>-400</c:v>
                </c:pt>
                <c:pt idx="942">
                  <c:v>-320</c:v>
                </c:pt>
                <c:pt idx="943">
                  <c:v>-300</c:v>
                </c:pt>
                <c:pt idx="944">
                  <c:v>-240</c:v>
                </c:pt>
                <c:pt idx="945">
                  <c:v>-300</c:v>
                </c:pt>
                <c:pt idx="946">
                  <c:v>-280</c:v>
                </c:pt>
                <c:pt idx="947">
                  <c:v>-360</c:v>
                </c:pt>
                <c:pt idx="948">
                  <c:v>-330</c:v>
                </c:pt>
                <c:pt idx="949">
                  <c:v>-390</c:v>
                </c:pt>
                <c:pt idx="950">
                  <c:v>-380</c:v>
                </c:pt>
                <c:pt idx="951">
                  <c:v>-300</c:v>
                </c:pt>
                <c:pt idx="952">
                  <c:v>-300</c:v>
                </c:pt>
                <c:pt idx="953">
                  <c:v>-300</c:v>
                </c:pt>
                <c:pt idx="954">
                  <c:v>-270</c:v>
                </c:pt>
                <c:pt idx="955">
                  <c:v>-290</c:v>
                </c:pt>
                <c:pt idx="956">
                  <c:v>-310</c:v>
                </c:pt>
                <c:pt idx="957">
                  <c:v>-300</c:v>
                </c:pt>
                <c:pt idx="958">
                  <c:v>-230</c:v>
                </c:pt>
                <c:pt idx="959">
                  <c:v>-310</c:v>
                </c:pt>
                <c:pt idx="960">
                  <c:v>-250</c:v>
                </c:pt>
                <c:pt idx="961">
                  <c:v>-160</c:v>
                </c:pt>
                <c:pt idx="962">
                  <c:v>-70</c:v>
                </c:pt>
                <c:pt idx="963">
                  <c:v>-40</c:v>
                </c:pt>
                <c:pt idx="964">
                  <c:v>-10</c:v>
                </c:pt>
                <c:pt idx="965">
                  <c:v>-160</c:v>
                </c:pt>
                <c:pt idx="966">
                  <c:v>-180</c:v>
                </c:pt>
                <c:pt idx="967">
                  <c:v>-180</c:v>
                </c:pt>
                <c:pt idx="968">
                  <c:v>-130</c:v>
                </c:pt>
                <c:pt idx="969">
                  <c:v>-250</c:v>
                </c:pt>
                <c:pt idx="970">
                  <c:v>-150</c:v>
                </c:pt>
                <c:pt idx="971">
                  <c:v>-300</c:v>
                </c:pt>
                <c:pt idx="972">
                  <c:v>-270</c:v>
                </c:pt>
                <c:pt idx="973">
                  <c:v>-260</c:v>
                </c:pt>
                <c:pt idx="974">
                  <c:v>-290</c:v>
                </c:pt>
                <c:pt idx="975">
                  <c:v>-130</c:v>
                </c:pt>
                <c:pt idx="976">
                  <c:v>-60</c:v>
                </c:pt>
                <c:pt idx="977">
                  <c:v>-80</c:v>
                </c:pt>
                <c:pt idx="978">
                  <c:v>-60</c:v>
                </c:pt>
                <c:pt idx="979">
                  <c:v>-80</c:v>
                </c:pt>
                <c:pt idx="980">
                  <c:v>-60</c:v>
                </c:pt>
                <c:pt idx="981">
                  <c:v>-40</c:v>
                </c:pt>
                <c:pt idx="982">
                  <c:v>-110</c:v>
                </c:pt>
                <c:pt idx="983">
                  <c:v>-110</c:v>
                </c:pt>
                <c:pt idx="984">
                  <c:v>-50</c:v>
                </c:pt>
                <c:pt idx="985">
                  <c:v>-20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-20</c:v>
                </c:pt>
                <c:pt idx="992">
                  <c:v>-60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-30</c:v>
                </c:pt>
                <c:pt idx="999">
                  <c:v>-10</c:v>
                </c:pt>
                <c:pt idx="1000">
                  <c:v>-10</c:v>
                </c:pt>
                <c:pt idx="1001">
                  <c:v>0</c:v>
                </c:pt>
                <c:pt idx="1002">
                  <c:v>-10</c:v>
                </c:pt>
                <c:pt idx="1003">
                  <c:v>-20</c:v>
                </c:pt>
                <c:pt idx="1004">
                  <c:v>-110</c:v>
                </c:pt>
                <c:pt idx="1005">
                  <c:v>-70</c:v>
                </c:pt>
                <c:pt idx="1006">
                  <c:v>-50</c:v>
                </c:pt>
                <c:pt idx="1007">
                  <c:v>-20</c:v>
                </c:pt>
                <c:pt idx="1008">
                  <c:v>-30</c:v>
                </c:pt>
                <c:pt idx="1009">
                  <c:v>-30</c:v>
                </c:pt>
                <c:pt idx="1010">
                  <c:v>-30</c:v>
                </c:pt>
                <c:pt idx="1011">
                  <c:v>-40</c:v>
                </c:pt>
                <c:pt idx="1012">
                  <c:v>-20</c:v>
                </c:pt>
                <c:pt idx="1013">
                  <c:v>-60</c:v>
                </c:pt>
                <c:pt idx="1014">
                  <c:v>0</c:v>
                </c:pt>
                <c:pt idx="1015">
                  <c:v>-40</c:v>
                </c:pt>
                <c:pt idx="1016">
                  <c:v>-20</c:v>
                </c:pt>
                <c:pt idx="1017">
                  <c:v>-70</c:v>
                </c:pt>
                <c:pt idx="1018">
                  <c:v>-90</c:v>
                </c:pt>
                <c:pt idx="1019">
                  <c:v>-230</c:v>
                </c:pt>
                <c:pt idx="1020">
                  <c:v>-300</c:v>
                </c:pt>
                <c:pt idx="1021">
                  <c:v>-300</c:v>
                </c:pt>
                <c:pt idx="1022">
                  <c:v>-300</c:v>
                </c:pt>
                <c:pt idx="1023">
                  <c:v>-320</c:v>
                </c:pt>
                <c:pt idx="1024">
                  <c:v>-400</c:v>
                </c:pt>
                <c:pt idx="1025">
                  <c:v>-340</c:v>
                </c:pt>
                <c:pt idx="1026">
                  <c:v>-400</c:v>
                </c:pt>
                <c:pt idx="1027">
                  <c:v>-290</c:v>
                </c:pt>
                <c:pt idx="1028">
                  <c:v>-210</c:v>
                </c:pt>
                <c:pt idx="1029">
                  <c:v>-190</c:v>
                </c:pt>
                <c:pt idx="1030">
                  <c:v>-90</c:v>
                </c:pt>
                <c:pt idx="1031">
                  <c:v>-160</c:v>
                </c:pt>
                <c:pt idx="1032">
                  <c:v>-190</c:v>
                </c:pt>
                <c:pt idx="1033">
                  <c:v>-160</c:v>
                </c:pt>
                <c:pt idx="1034">
                  <c:v>-200</c:v>
                </c:pt>
                <c:pt idx="1035">
                  <c:v>-110</c:v>
                </c:pt>
                <c:pt idx="1036">
                  <c:v>-150</c:v>
                </c:pt>
                <c:pt idx="1037">
                  <c:v>-90</c:v>
                </c:pt>
                <c:pt idx="1038">
                  <c:v>-80</c:v>
                </c:pt>
                <c:pt idx="1039">
                  <c:v>0</c:v>
                </c:pt>
                <c:pt idx="1040">
                  <c:v>-10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-110</c:v>
                </c:pt>
                <c:pt idx="1045">
                  <c:v>-90</c:v>
                </c:pt>
                <c:pt idx="1046">
                  <c:v>-150</c:v>
                </c:pt>
                <c:pt idx="1047">
                  <c:v>-140</c:v>
                </c:pt>
                <c:pt idx="1048">
                  <c:v>-140</c:v>
                </c:pt>
                <c:pt idx="1049">
                  <c:v>-40</c:v>
                </c:pt>
                <c:pt idx="1050">
                  <c:v>-60</c:v>
                </c:pt>
                <c:pt idx="1051">
                  <c:v>-90</c:v>
                </c:pt>
                <c:pt idx="1052">
                  <c:v>0</c:v>
                </c:pt>
                <c:pt idx="1053">
                  <c:v>-60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-20</c:v>
                </c:pt>
                <c:pt idx="1058">
                  <c:v>-80</c:v>
                </c:pt>
                <c:pt idx="1059">
                  <c:v>-70</c:v>
                </c:pt>
                <c:pt idx="1060">
                  <c:v>-100</c:v>
                </c:pt>
                <c:pt idx="1061">
                  <c:v>-70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-190</c:v>
                </c:pt>
                <c:pt idx="1066">
                  <c:v>-240</c:v>
                </c:pt>
                <c:pt idx="1067">
                  <c:v>-350</c:v>
                </c:pt>
                <c:pt idx="1068">
                  <c:v>-370</c:v>
                </c:pt>
                <c:pt idx="1069">
                  <c:v>-260</c:v>
                </c:pt>
                <c:pt idx="1070">
                  <c:v>-210</c:v>
                </c:pt>
                <c:pt idx="1071">
                  <c:v>-200</c:v>
                </c:pt>
                <c:pt idx="1072">
                  <c:v>-210</c:v>
                </c:pt>
                <c:pt idx="1073">
                  <c:v>-160</c:v>
                </c:pt>
                <c:pt idx="1074">
                  <c:v>-190</c:v>
                </c:pt>
                <c:pt idx="1075">
                  <c:v>-210</c:v>
                </c:pt>
                <c:pt idx="1076">
                  <c:v>-270</c:v>
                </c:pt>
                <c:pt idx="1077">
                  <c:v>-240</c:v>
                </c:pt>
                <c:pt idx="1078">
                  <c:v>-180</c:v>
                </c:pt>
                <c:pt idx="1079">
                  <c:v>-190</c:v>
                </c:pt>
                <c:pt idx="1080">
                  <c:v>-160</c:v>
                </c:pt>
                <c:pt idx="1081">
                  <c:v>-130</c:v>
                </c:pt>
                <c:pt idx="1082">
                  <c:v>-140</c:v>
                </c:pt>
                <c:pt idx="1083">
                  <c:v>-240</c:v>
                </c:pt>
                <c:pt idx="1084">
                  <c:v>-210</c:v>
                </c:pt>
                <c:pt idx="1085">
                  <c:v>-140</c:v>
                </c:pt>
                <c:pt idx="1086">
                  <c:v>-180</c:v>
                </c:pt>
                <c:pt idx="1087">
                  <c:v>-130</c:v>
                </c:pt>
                <c:pt idx="1088">
                  <c:v>-80</c:v>
                </c:pt>
                <c:pt idx="1089">
                  <c:v>-110</c:v>
                </c:pt>
                <c:pt idx="1090">
                  <c:v>-130</c:v>
                </c:pt>
                <c:pt idx="1091">
                  <c:v>-270</c:v>
                </c:pt>
                <c:pt idx="1092">
                  <c:v>-340</c:v>
                </c:pt>
                <c:pt idx="1093">
                  <c:v>-340</c:v>
                </c:pt>
                <c:pt idx="1094">
                  <c:v>-320</c:v>
                </c:pt>
                <c:pt idx="1095">
                  <c:v>-120</c:v>
                </c:pt>
                <c:pt idx="1096">
                  <c:v>-40</c:v>
                </c:pt>
                <c:pt idx="1097">
                  <c:v>-60</c:v>
                </c:pt>
                <c:pt idx="1098">
                  <c:v>-70</c:v>
                </c:pt>
                <c:pt idx="1099">
                  <c:v>-30</c:v>
                </c:pt>
                <c:pt idx="1100">
                  <c:v>0</c:v>
                </c:pt>
                <c:pt idx="1101">
                  <c:v>0</c:v>
                </c:pt>
                <c:pt idx="1102">
                  <c:v>-20</c:v>
                </c:pt>
                <c:pt idx="1103">
                  <c:v>0</c:v>
                </c:pt>
                <c:pt idx="1104">
                  <c:v>-100</c:v>
                </c:pt>
                <c:pt idx="1105">
                  <c:v>-130</c:v>
                </c:pt>
                <c:pt idx="1106">
                  <c:v>-100</c:v>
                </c:pt>
                <c:pt idx="1107">
                  <c:v>-120</c:v>
                </c:pt>
                <c:pt idx="1108">
                  <c:v>-160</c:v>
                </c:pt>
                <c:pt idx="1109">
                  <c:v>-280</c:v>
                </c:pt>
                <c:pt idx="1110">
                  <c:v>-300</c:v>
                </c:pt>
                <c:pt idx="1111">
                  <c:v>-280</c:v>
                </c:pt>
                <c:pt idx="1112">
                  <c:v>-340</c:v>
                </c:pt>
                <c:pt idx="1113">
                  <c:v>-300</c:v>
                </c:pt>
                <c:pt idx="1114">
                  <c:v>-400</c:v>
                </c:pt>
                <c:pt idx="1115">
                  <c:v>-470</c:v>
                </c:pt>
                <c:pt idx="1116">
                  <c:v>-410</c:v>
                </c:pt>
                <c:pt idx="1117">
                  <c:v>-450</c:v>
                </c:pt>
                <c:pt idx="1118">
                  <c:v>-500</c:v>
                </c:pt>
                <c:pt idx="1119">
                  <c:v>-580</c:v>
                </c:pt>
                <c:pt idx="1120">
                  <c:v>-450</c:v>
                </c:pt>
                <c:pt idx="1121">
                  <c:v>-510</c:v>
                </c:pt>
                <c:pt idx="1122">
                  <c:v>-580</c:v>
                </c:pt>
                <c:pt idx="1123">
                  <c:v>-480</c:v>
                </c:pt>
                <c:pt idx="1124">
                  <c:v>-380</c:v>
                </c:pt>
                <c:pt idx="1125">
                  <c:v>-480</c:v>
                </c:pt>
                <c:pt idx="1126">
                  <c:v>-480</c:v>
                </c:pt>
                <c:pt idx="1127">
                  <c:v>-340</c:v>
                </c:pt>
                <c:pt idx="1128">
                  <c:v>-240</c:v>
                </c:pt>
                <c:pt idx="1129">
                  <c:v>-250</c:v>
                </c:pt>
                <c:pt idx="1130">
                  <c:v>-200</c:v>
                </c:pt>
                <c:pt idx="1131">
                  <c:v>-80</c:v>
                </c:pt>
                <c:pt idx="1132">
                  <c:v>-200</c:v>
                </c:pt>
                <c:pt idx="1133">
                  <c:v>-280</c:v>
                </c:pt>
                <c:pt idx="1134">
                  <c:v>-200</c:v>
                </c:pt>
                <c:pt idx="1135">
                  <c:v>-160</c:v>
                </c:pt>
                <c:pt idx="1136">
                  <c:v>0</c:v>
                </c:pt>
                <c:pt idx="1137">
                  <c:v>-110</c:v>
                </c:pt>
                <c:pt idx="1138">
                  <c:v>-200</c:v>
                </c:pt>
                <c:pt idx="1139">
                  <c:v>-100</c:v>
                </c:pt>
                <c:pt idx="1140">
                  <c:v>-30</c:v>
                </c:pt>
                <c:pt idx="1141">
                  <c:v>0</c:v>
                </c:pt>
                <c:pt idx="1142">
                  <c:v>-110</c:v>
                </c:pt>
                <c:pt idx="1143">
                  <c:v>0</c:v>
                </c:pt>
                <c:pt idx="1144">
                  <c:v>-60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-10</c:v>
                </c:pt>
                <c:pt idx="1150">
                  <c:v>0</c:v>
                </c:pt>
                <c:pt idx="1151">
                  <c:v>-60</c:v>
                </c:pt>
                <c:pt idx="1152">
                  <c:v>-90</c:v>
                </c:pt>
                <c:pt idx="1153">
                  <c:v>-100</c:v>
                </c:pt>
                <c:pt idx="1154">
                  <c:v>-50</c:v>
                </c:pt>
                <c:pt idx="1155">
                  <c:v>-40</c:v>
                </c:pt>
                <c:pt idx="1156">
                  <c:v>-10</c:v>
                </c:pt>
                <c:pt idx="1157">
                  <c:v>0</c:v>
                </c:pt>
                <c:pt idx="1158">
                  <c:v>0</c:v>
                </c:pt>
                <c:pt idx="1159">
                  <c:v>-80</c:v>
                </c:pt>
                <c:pt idx="1160">
                  <c:v>-120</c:v>
                </c:pt>
                <c:pt idx="1161">
                  <c:v>-170</c:v>
                </c:pt>
                <c:pt idx="1162">
                  <c:v>-130</c:v>
                </c:pt>
                <c:pt idx="1163">
                  <c:v>-100</c:v>
                </c:pt>
                <c:pt idx="1164">
                  <c:v>-170</c:v>
                </c:pt>
                <c:pt idx="1165">
                  <c:v>-250</c:v>
                </c:pt>
                <c:pt idx="1166">
                  <c:v>-210</c:v>
                </c:pt>
                <c:pt idx="1167">
                  <c:v>-200</c:v>
                </c:pt>
                <c:pt idx="1168">
                  <c:v>-400</c:v>
                </c:pt>
                <c:pt idx="1169">
                  <c:v>-430</c:v>
                </c:pt>
                <c:pt idx="1170">
                  <c:v>-360</c:v>
                </c:pt>
                <c:pt idx="1171">
                  <c:v>-300</c:v>
                </c:pt>
                <c:pt idx="1172">
                  <c:v>-500</c:v>
                </c:pt>
                <c:pt idx="1173">
                  <c:v>-440</c:v>
                </c:pt>
                <c:pt idx="1174">
                  <c:v>-380</c:v>
                </c:pt>
                <c:pt idx="1175">
                  <c:v>-460</c:v>
                </c:pt>
                <c:pt idx="1176">
                  <c:v>-400</c:v>
                </c:pt>
                <c:pt idx="1177">
                  <c:v>-370</c:v>
                </c:pt>
                <c:pt idx="1178">
                  <c:v>-380</c:v>
                </c:pt>
                <c:pt idx="1179">
                  <c:v>-380</c:v>
                </c:pt>
                <c:pt idx="1180">
                  <c:v>-450</c:v>
                </c:pt>
                <c:pt idx="1181">
                  <c:v>-460</c:v>
                </c:pt>
                <c:pt idx="1182">
                  <c:v>-380</c:v>
                </c:pt>
                <c:pt idx="1183">
                  <c:v>-430</c:v>
                </c:pt>
                <c:pt idx="1184">
                  <c:v>-430</c:v>
                </c:pt>
                <c:pt idx="1185">
                  <c:v>-370</c:v>
                </c:pt>
                <c:pt idx="1186">
                  <c:v>-310</c:v>
                </c:pt>
                <c:pt idx="1187">
                  <c:v>-340</c:v>
                </c:pt>
                <c:pt idx="1188">
                  <c:v>-320</c:v>
                </c:pt>
                <c:pt idx="1189">
                  <c:v>-190</c:v>
                </c:pt>
                <c:pt idx="1190">
                  <c:v>-240</c:v>
                </c:pt>
                <c:pt idx="1191">
                  <c:v>-200</c:v>
                </c:pt>
                <c:pt idx="1192">
                  <c:v>-180</c:v>
                </c:pt>
                <c:pt idx="1193">
                  <c:v>-170</c:v>
                </c:pt>
                <c:pt idx="1194">
                  <c:v>-200</c:v>
                </c:pt>
                <c:pt idx="1195">
                  <c:v>-240</c:v>
                </c:pt>
                <c:pt idx="1196">
                  <c:v>-240</c:v>
                </c:pt>
                <c:pt idx="1197">
                  <c:v>-230</c:v>
                </c:pt>
                <c:pt idx="1198">
                  <c:v>-230</c:v>
                </c:pt>
                <c:pt idx="1199">
                  <c:v>-280</c:v>
                </c:pt>
                <c:pt idx="1200">
                  <c:v>-380</c:v>
                </c:pt>
                <c:pt idx="1201">
                  <c:v>-310</c:v>
                </c:pt>
                <c:pt idx="1202">
                  <c:v>-180</c:v>
                </c:pt>
                <c:pt idx="1203">
                  <c:v>-260</c:v>
                </c:pt>
                <c:pt idx="1204">
                  <c:v>-240</c:v>
                </c:pt>
                <c:pt idx="1205">
                  <c:v>-290</c:v>
                </c:pt>
                <c:pt idx="1206">
                  <c:v>-170</c:v>
                </c:pt>
                <c:pt idx="1207">
                  <c:v>-80</c:v>
                </c:pt>
                <c:pt idx="1208">
                  <c:v>-20</c:v>
                </c:pt>
                <c:pt idx="1209">
                  <c:v>-90</c:v>
                </c:pt>
                <c:pt idx="1210">
                  <c:v>-50</c:v>
                </c:pt>
                <c:pt idx="1211">
                  <c:v>0</c:v>
                </c:pt>
                <c:pt idx="1212">
                  <c:v>-70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-110</c:v>
                </c:pt>
                <c:pt idx="1221">
                  <c:v>-40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-40</c:v>
                </c:pt>
                <c:pt idx="1226">
                  <c:v>-20</c:v>
                </c:pt>
                <c:pt idx="1227">
                  <c:v>-10</c:v>
                </c:pt>
                <c:pt idx="1228">
                  <c:v>0</c:v>
                </c:pt>
                <c:pt idx="1229">
                  <c:v>0</c:v>
                </c:pt>
                <c:pt idx="1230">
                  <c:v>-40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-20</c:v>
                </c:pt>
                <c:pt idx="1235">
                  <c:v>0</c:v>
                </c:pt>
                <c:pt idx="1236">
                  <c:v>-90</c:v>
                </c:pt>
                <c:pt idx="1237">
                  <c:v>-80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-20</c:v>
                </c:pt>
                <c:pt idx="1242">
                  <c:v>0</c:v>
                </c:pt>
                <c:pt idx="1243">
                  <c:v>-50</c:v>
                </c:pt>
                <c:pt idx="1244">
                  <c:v>0</c:v>
                </c:pt>
                <c:pt idx="1245">
                  <c:v>-10</c:v>
                </c:pt>
                <c:pt idx="1246">
                  <c:v>-10</c:v>
                </c:pt>
                <c:pt idx="1247">
                  <c:v>-20</c:v>
                </c:pt>
                <c:pt idx="1248">
                  <c:v>-30</c:v>
                </c:pt>
                <c:pt idx="1249">
                  <c:v>0</c:v>
                </c:pt>
                <c:pt idx="1250">
                  <c:v>-10</c:v>
                </c:pt>
                <c:pt idx="1251">
                  <c:v>0</c:v>
                </c:pt>
                <c:pt idx="1252">
                  <c:v>-30</c:v>
                </c:pt>
                <c:pt idx="1253">
                  <c:v>-20</c:v>
                </c:pt>
                <c:pt idx="1254">
                  <c:v>-50</c:v>
                </c:pt>
                <c:pt idx="1255">
                  <c:v>-20</c:v>
                </c:pt>
                <c:pt idx="1256">
                  <c:v>0</c:v>
                </c:pt>
                <c:pt idx="1257">
                  <c:v>-10</c:v>
                </c:pt>
                <c:pt idx="1258">
                  <c:v>-80</c:v>
                </c:pt>
                <c:pt idx="1259">
                  <c:v>-110</c:v>
                </c:pt>
                <c:pt idx="1260">
                  <c:v>-100</c:v>
                </c:pt>
                <c:pt idx="1261">
                  <c:v>-60</c:v>
                </c:pt>
                <c:pt idx="1262">
                  <c:v>-130</c:v>
                </c:pt>
                <c:pt idx="1263">
                  <c:v>-200</c:v>
                </c:pt>
                <c:pt idx="1264">
                  <c:v>-210</c:v>
                </c:pt>
                <c:pt idx="1265">
                  <c:v>-210</c:v>
                </c:pt>
                <c:pt idx="1266">
                  <c:v>-220</c:v>
                </c:pt>
                <c:pt idx="1267">
                  <c:v>-210</c:v>
                </c:pt>
                <c:pt idx="1268">
                  <c:v>-170</c:v>
                </c:pt>
                <c:pt idx="1269">
                  <c:v>-140</c:v>
                </c:pt>
                <c:pt idx="1270">
                  <c:v>-160</c:v>
                </c:pt>
                <c:pt idx="1271">
                  <c:v>-180</c:v>
                </c:pt>
                <c:pt idx="1272">
                  <c:v>-160</c:v>
                </c:pt>
                <c:pt idx="1273">
                  <c:v>-200</c:v>
                </c:pt>
                <c:pt idx="1274">
                  <c:v>-220</c:v>
                </c:pt>
                <c:pt idx="1275">
                  <c:v>-220</c:v>
                </c:pt>
                <c:pt idx="1276">
                  <c:v>-240</c:v>
                </c:pt>
                <c:pt idx="1277">
                  <c:v>-240</c:v>
                </c:pt>
                <c:pt idx="1278">
                  <c:v>-280</c:v>
                </c:pt>
                <c:pt idx="1279">
                  <c:v>-290</c:v>
                </c:pt>
                <c:pt idx="1280">
                  <c:v>-220</c:v>
                </c:pt>
                <c:pt idx="1281">
                  <c:v>-180</c:v>
                </c:pt>
                <c:pt idx="1282">
                  <c:v>-110</c:v>
                </c:pt>
                <c:pt idx="1283">
                  <c:v>-140</c:v>
                </c:pt>
                <c:pt idx="1284">
                  <c:v>-150</c:v>
                </c:pt>
                <c:pt idx="1285">
                  <c:v>-170</c:v>
                </c:pt>
                <c:pt idx="1286">
                  <c:v>-120</c:v>
                </c:pt>
                <c:pt idx="1287">
                  <c:v>-190</c:v>
                </c:pt>
                <c:pt idx="1288">
                  <c:v>-230</c:v>
                </c:pt>
                <c:pt idx="1289">
                  <c:v>-220</c:v>
                </c:pt>
                <c:pt idx="1290">
                  <c:v>-200</c:v>
                </c:pt>
                <c:pt idx="1291">
                  <c:v>-230</c:v>
                </c:pt>
                <c:pt idx="1292">
                  <c:v>-230</c:v>
                </c:pt>
                <c:pt idx="1293">
                  <c:v>-220</c:v>
                </c:pt>
                <c:pt idx="1294">
                  <c:v>-210</c:v>
                </c:pt>
                <c:pt idx="1295">
                  <c:v>-200</c:v>
                </c:pt>
                <c:pt idx="1296">
                  <c:v>-160</c:v>
                </c:pt>
                <c:pt idx="1297">
                  <c:v>-210</c:v>
                </c:pt>
                <c:pt idx="1298">
                  <c:v>-210</c:v>
                </c:pt>
                <c:pt idx="1299">
                  <c:v>-180</c:v>
                </c:pt>
                <c:pt idx="1300">
                  <c:v>-240</c:v>
                </c:pt>
                <c:pt idx="1301">
                  <c:v>-220</c:v>
                </c:pt>
                <c:pt idx="1302">
                  <c:v>-170</c:v>
                </c:pt>
                <c:pt idx="1303">
                  <c:v>-150</c:v>
                </c:pt>
                <c:pt idx="1304">
                  <c:v>-170</c:v>
                </c:pt>
                <c:pt idx="1305">
                  <c:v>-180</c:v>
                </c:pt>
                <c:pt idx="1306">
                  <c:v>-240</c:v>
                </c:pt>
                <c:pt idx="1307">
                  <c:v>-280</c:v>
                </c:pt>
                <c:pt idx="1308">
                  <c:v>-250</c:v>
                </c:pt>
                <c:pt idx="1309">
                  <c:v>-200</c:v>
                </c:pt>
                <c:pt idx="1310">
                  <c:v>-240</c:v>
                </c:pt>
                <c:pt idx="1311">
                  <c:v>-310</c:v>
                </c:pt>
                <c:pt idx="1312">
                  <c:v>-290</c:v>
                </c:pt>
                <c:pt idx="1313">
                  <c:v>-260</c:v>
                </c:pt>
                <c:pt idx="1314">
                  <c:v>-230</c:v>
                </c:pt>
                <c:pt idx="1315">
                  <c:v>-190</c:v>
                </c:pt>
                <c:pt idx="1316">
                  <c:v>-110</c:v>
                </c:pt>
                <c:pt idx="1317">
                  <c:v>-80</c:v>
                </c:pt>
                <c:pt idx="1318">
                  <c:v>-30</c:v>
                </c:pt>
                <c:pt idx="1319">
                  <c:v>-50</c:v>
                </c:pt>
                <c:pt idx="1320">
                  <c:v>-90</c:v>
                </c:pt>
                <c:pt idx="1321">
                  <c:v>-70</c:v>
                </c:pt>
                <c:pt idx="1322">
                  <c:v>-30</c:v>
                </c:pt>
                <c:pt idx="1323">
                  <c:v>-30</c:v>
                </c:pt>
                <c:pt idx="1324">
                  <c:v>-40</c:v>
                </c:pt>
                <c:pt idx="1325">
                  <c:v>-70</c:v>
                </c:pt>
                <c:pt idx="1326">
                  <c:v>-160</c:v>
                </c:pt>
                <c:pt idx="1327">
                  <c:v>-120</c:v>
                </c:pt>
                <c:pt idx="1328">
                  <c:v>-130</c:v>
                </c:pt>
                <c:pt idx="1329">
                  <c:v>-110</c:v>
                </c:pt>
                <c:pt idx="1330">
                  <c:v>-100</c:v>
                </c:pt>
                <c:pt idx="1331">
                  <c:v>-130</c:v>
                </c:pt>
                <c:pt idx="1332">
                  <c:v>-130</c:v>
                </c:pt>
                <c:pt idx="1333">
                  <c:v>-230</c:v>
                </c:pt>
                <c:pt idx="1334">
                  <c:v>-250</c:v>
                </c:pt>
                <c:pt idx="1335">
                  <c:v>-270</c:v>
                </c:pt>
                <c:pt idx="1336">
                  <c:v>-270</c:v>
                </c:pt>
                <c:pt idx="1337">
                  <c:v>-250</c:v>
                </c:pt>
                <c:pt idx="1338">
                  <c:v>-270</c:v>
                </c:pt>
                <c:pt idx="1339">
                  <c:v>-380</c:v>
                </c:pt>
                <c:pt idx="1340">
                  <c:v>-500</c:v>
                </c:pt>
                <c:pt idx="1341">
                  <c:v>-550</c:v>
                </c:pt>
                <c:pt idx="1342">
                  <c:v>-520</c:v>
                </c:pt>
                <c:pt idx="1343">
                  <c:v>-520</c:v>
                </c:pt>
                <c:pt idx="1344">
                  <c:v>-520</c:v>
                </c:pt>
                <c:pt idx="1345">
                  <c:v>-430</c:v>
                </c:pt>
                <c:pt idx="1346">
                  <c:v>-430</c:v>
                </c:pt>
                <c:pt idx="1347">
                  <c:v>-450</c:v>
                </c:pt>
                <c:pt idx="1348">
                  <c:v>-390</c:v>
                </c:pt>
                <c:pt idx="1349">
                  <c:v>-380</c:v>
                </c:pt>
                <c:pt idx="1350">
                  <c:v>-340</c:v>
                </c:pt>
                <c:pt idx="1351">
                  <c:v>-330</c:v>
                </c:pt>
                <c:pt idx="1352">
                  <c:v>-320</c:v>
                </c:pt>
                <c:pt idx="1353">
                  <c:v>-340</c:v>
                </c:pt>
                <c:pt idx="1354">
                  <c:v>-300</c:v>
                </c:pt>
                <c:pt idx="1355">
                  <c:v>-280</c:v>
                </c:pt>
                <c:pt idx="1356">
                  <c:v>-270</c:v>
                </c:pt>
                <c:pt idx="1357">
                  <c:v>-270</c:v>
                </c:pt>
                <c:pt idx="1358">
                  <c:v>-290</c:v>
                </c:pt>
                <c:pt idx="1359">
                  <c:v>-330</c:v>
                </c:pt>
                <c:pt idx="1360">
                  <c:v>-340</c:v>
                </c:pt>
                <c:pt idx="1361">
                  <c:v>-360</c:v>
                </c:pt>
                <c:pt idx="1362">
                  <c:v>-340</c:v>
                </c:pt>
                <c:pt idx="1363">
                  <c:v>-390</c:v>
                </c:pt>
                <c:pt idx="1364">
                  <c:v>-430</c:v>
                </c:pt>
                <c:pt idx="1365">
                  <c:v>-390</c:v>
                </c:pt>
                <c:pt idx="1366">
                  <c:v>-420</c:v>
                </c:pt>
                <c:pt idx="1367">
                  <c:v>-440</c:v>
                </c:pt>
                <c:pt idx="1368">
                  <c:v>-460</c:v>
                </c:pt>
                <c:pt idx="1369">
                  <c:v>-490</c:v>
                </c:pt>
                <c:pt idx="1370">
                  <c:v>-540</c:v>
                </c:pt>
                <c:pt idx="1371">
                  <c:v>-540</c:v>
                </c:pt>
                <c:pt idx="1372">
                  <c:v>-560</c:v>
                </c:pt>
                <c:pt idx="1373">
                  <c:v>-590</c:v>
                </c:pt>
                <c:pt idx="1374">
                  <c:v>-570</c:v>
                </c:pt>
                <c:pt idx="1375">
                  <c:v>-560</c:v>
                </c:pt>
                <c:pt idx="1376">
                  <c:v>-640</c:v>
                </c:pt>
                <c:pt idx="1377">
                  <c:v>-680</c:v>
                </c:pt>
                <c:pt idx="1378">
                  <c:v>-700</c:v>
                </c:pt>
                <c:pt idx="1379">
                  <c:v>-610</c:v>
                </c:pt>
                <c:pt idx="1380">
                  <c:v>-620</c:v>
                </c:pt>
                <c:pt idx="1381">
                  <c:v>-590</c:v>
                </c:pt>
                <c:pt idx="1382">
                  <c:v>-610</c:v>
                </c:pt>
                <c:pt idx="1383">
                  <c:v>-630</c:v>
                </c:pt>
                <c:pt idx="1384">
                  <c:v>-590</c:v>
                </c:pt>
                <c:pt idx="1385">
                  <c:v>-600</c:v>
                </c:pt>
                <c:pt idx="1386">
                  <c:v>-560</c:v>
                </c:pt>
                <c:pt idx="1387">
                  <c:v>-560</c:v>
                </c:pt>
                <c:pt idx="1388">
                  <c:v>-540</c:v>
                </c:pt>
                <c:pt idx="1389">
                  <c:v>-530</c:v>
                </c:pt>
                <c:pt idx="1390">
                  <c:v>-550</c:v>
                </c:pt>
                <c:pt idx="1391">
                  <c:v>-540</c:v>
                </c:pt>
                <c:pt idx="1392">
                  <c:v>-530</c:v>
                </c:pt>
                <c:pt idx="1393">
                  <c:v>-570</c:v>
                </c:pt>
                <c:pt idx="1394">
                  <c:v>-540</c:v>
                </c:pt>
                <c:pt idx="1395">
                  <c:v>-550</c:v>
                </c:pt>
                <c:pt idx="1396">
                  <c:v>-550</c:v>
                </c:pt>
                <c:pt idx="1397">
                  <c:v>-520</c:v>
                </c:pt>
                <c:pt idx="1398">
                  <c:v>-490</c:v>
                </c:pt>
                <c:pt idx="1399">
                  <c:v>-410</c:v>
                </c:pt>
                <c:pt idx="1400">
                  <c:v>-380</c:v>
                </c:pt>
                <c:pt idx="1401">
                  <c:v>-340</c:v>
                </c:pt>
                <c:pt idx="1402">
                  <c:v>-340</c:v>
                </c:pt>
                <c:pt idx="1403">
                  <c:v>-320</c:v>
                </c:pt>
                <c:pt idx="1404">
                  <c:v>-360</c:v>
                </c:pt>
                <c:pt idx="1405">
                  <c:v>-400</c:v>
                </c:pt>
                <c:pt idx="1406">
                  <c:v>-390</c:v>
                </c:pt>
                <c:pt idx="1407">
                  <c:v>-350</c:v>
                </c:pt>
                <c:pt idx="1408">
                  <c:v>-360</c:v>
                </c:pt>
                <c:pt idx="1409">
                  <c:v>-370</c:v>
                </c:pt>
                <c:pt idx="1410">
                  <c:v>-350</c:v>
                </c:pt>
                <c:pt idx="1411">
                  <c:v>-300</c:v>
                </c:pt>
                <c:pt idx="1412">
                  <c:v>-380</c:v>
                </c:pt>
                <c:pt idx="1413">
                  <c:v>-390</c:v>
                </c:pt>
                <c:pt idx="1414">
                  <c:v>-310</c:v>
                </c:pt>
                <c:pt idx="1415">
                  <c:v>-300</c:v>
                </c:pt>
                <c:pt idx="1416">
                  <c:v>-240</c:v>
                </c:pt>
                <c:pt idx="1417">
                  <c:v>-230</c:v>
                </c:pt>
                <c:pt idx="1418">
                  <c:v>-160</c:v>
                </c:pt>
                <c:pt idx="1419">
                  <c:v>-140</c:v>
                </c:pt>
                <c:pt idx="1420">
                  <c:v>-190</c:v>
                </c:pt>
                <c:pt idx="1421">
                  <c:v>-210</c:v>
                </c:pt>
                <c:pt idx="1422">
                  <c:v>-160</c:v>
                </c:pt>
                <c:pt idx="1423">
                  <c:v>-150</c:v>
                </c:pt>
                <c:pt idx="1424">
                  <c:v>-160</c:v>
                </c:pt>
                <c:pt idx="1425">
                  <c:v>-110</c:v>
                </c:pt>
                <c:pt idx="1426">
                  <c:v>-110</c:v>
                </c:pt>
                <c:pt idx="1427">
                  <c:v>-50</c:v>
                </c:pt>
                <c:pt idx="1428">
                  <c:v>0</c:v>
                </c:pt>
                <c:pt idx="1429">
                  <c:v>0</c:v>
                </c:pt>
                <c:pt idx="1430">
                  <c:v>-20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-20</c:v>
                </c:pt>
                <c:pt idx="1437">
                  <c:v>-90</c:v>
                </c:pt>
                <c:pt idx="1438">
                  <c:v>-10</c:v>
                </c:pt>
                <c:pt idx="1439">
                  <c:v>-70</c:v>
                </c:pt>
                <c:pt idx="1440">
                  <c:v>-70</c:v>
                </c:pt>
                <c:pt idx="1441">
                  <c:v>-20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-20</c:v>
                </c:pt>
                <c:pt idx="1452">
                  <c:v>-40</c:v>
                </c:pt>
                <c:pt idx="1453">
                  <c:v>-70</c:v>
                </c:pt>
                <c:pt idx="1454">
                  <c:v>-50</c:v>
                </c:pt>
                <c:pt idx="1455">
                  <c:v>-20</c:v>
                </c:pt>
                <c:pt idx="1456">
                  <c:v>0</c:v>
                </c:pt>
                <c:pt idx="1457">
                  <c:v>-50</c:v>
                </c:pt>
                <c:pt idx="1458">
                  <c:v>-120</c:v>
                </c:pt>
                <c:pt idx="1459">
                  <c:v>-140</c:v>
                </c:pt>
                <c:pt idx="1460">
                  <c:v>-170</c:v>
                </c:pt>
                <c:pt idx="1461">
                  <c:v>-170</c:v>
                </c:pt>
                <c:pt idx="1462">
                  <c:v>-190</c:v>
                </c:pt>
                <c:pt idx="1463">
                  <c:v>-140</c:v>
                </c:pt>
                <c:pt idx="1464">
                  <c:v>-150</c:v>
                </c:pt>
                <c:pt idx="1465">
                  <c:v>-90</c:v>
                </c:pt>
                <c:pt idx="1466">
                  <c:v>-60</c:v>
                </c:pt>
                <c:pt idx="1467">
                  <c:v>-80</c:v>
                </c:pt>
                <c:pt idx="1468">
                  <c:v>-50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65761536"/>
        <c:axId val="265759744"/>
      </c:barChart>
      <c:lineChart>
        <c:grouping val="standard"/>
        <c:varyColors val="0"/>
        <c:ser>
          <c:idx val="0"/>
          <c:order val="0"/>
          <c:tx>
            <c:strRef>
              <c:f>'32パターンアウトプットVBA'!$M$2</c:f>
              <c:strCache>
                <c:ptCount val="1"/>
                <c:pt idx="0">
                  <c:v>パターン27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'32パターンアウトプットVBA'!$A$3:$A$1719</c:f>
              <c:numCache>
                <c:formatCode>m/d/yyyy</c:formatCode>
                <c:ptCount val="1717"/>
                <c:pt idx="0">
                  <c:v>43116</c:v>
                </c:pt>
                <c:pt idx="1">
                  <c:v>43115</c:v>
                </c:pt>
                <c:pt idx="2">
                  <c:v>43112</c:v>
                </c:pt>
                <c:pt idx="3">
                  <c:v>43111</c:v>
                </c:pt>
                <c:pt idx="4">
                  <c:v>43110</c:v>
                </c:pt>
                <c:pt idx="5">
                  <c:v>43109</c:v>
                </c:pt>
                <c:pt idx="6">
                  <c:v>43105</c:v>
                </c:pt>
                <c:pt idx="7">
                  <c:v>43104</c:v>
                </c:pt>
                <c:pt idx="8">
                  <c:v>43098</c:v>
                </c:pt>
                <c:pt idx="9">
                  <c:v>43097</c:v>
                </c:pt>
                <c:pt idx="10">
                  <c:v>43096</c:v>
                </c:pt>
                <c:pt idx="11">
                  <c:v>43095</c:v>
                </c:pt>
                <c:pt idx="12">
                  <c:v>43094</c:v>
                </c:pt>
                <c:pt idx="13">
                  <c:v>43091</c:v>
                </c:pt>
                <c:pt idx="14">
                  <c:v>43090</c:v>
                </c:pt>
                <c:pt idx="15">
                  <c:v>43089</c:v>
                </c:pt>
                <c:pt idx="16">
                  <c:v>43088</c:v>
                </c:pt>
                <c:pt idx="17">
                  <c:v>43087</c:v>
                </c:pt>
                <c:pt idx="18">
                  <c:v>43084</c:v>
                </c:pt>
                <c:pt idx="19">
                  <c:v>43083</c:v>
                </c:pt>
                <c:pt idx="20">
                  <c:v>43082</c:v>
                </c:pt>
                <c:pt idx="21">
                  <c:v>43081</c:v>
                </c:pt>
                <c:pt idx="22">
                  <c:v>43080</c:v>
                </c:pt>
                <c:pt idx="23">
                  <c:v>43077</c:v>
                </c:pt>
                <c:pt idx="24">
                  <c:v>43076</c:v>
                </c:pt>
                <c:pt idx="25">
                  <c:v>43075</c:v>
                </c:pt>
                <c:pt idx="26">
                  <c:v>43074</c:v>
                </c:pt>
                <c:pt idx="27">
                  <c:v>43073</c:v>
                </c:pt>
                <c:pt idx="28">
                  <c:v>43070</c:v>
                </c:pt>
                <c:pt idx="29">
                  <c:v>43069</c:v>
                </c:pt>
                <c:pt idx="30">
                  <c:v>43068</c:v>
                </c:pt>
                <c:pt idx="31">
                  <c:v>43067</c:v>
                </c:pt>
                <c:pt idx="32">
                  <c:v>43066</c:v>
                </c:pt>
                <c:pt idx="33">
                  <c:v>43063</c:v>
                </c:pt>
                <c:pt idx="34">
                  <c:v>43061</c:v>
                </c:pt>
                <c:pt idx="35">
                  <c:v>43060</c:v>
                </c:pt>
                <c:pt idx="36">
                  <c:v>43059</c:v>
                </c:pt>
                <c:pt idx="37">
                  <c:v>43056</c:v>
                </c:pt>
                <c:pt idx="38">
                  <c:v>43055</c:v>
                </c:pt>
                <c:pt idx="39">
                  <c:v>43054</c:v>
                </c:pt>
                <c:pt idx="40">
                  <c:v>43053</c:v>
                </c:pt>
                <c:pt idx="41">
                  <c:v>43052</c:v>
                </c:pt>
                <c:pt idx="42">
                  <c:v>43049</c:v>
                </c:pt>
                <c:pt idx="43">
                  <c:v>43048</c:v>
                </c:pt>
                <c:pt idx="44">
                  <c:v>43047</c:v>
                </c:pt>
                <c:pt idx="45">
                  <c:v>43046</c:v>
                </c:pt>
                <c:pt idx="46">
                  <c:v>43045</c:v>
                </c:pt>
                <c:pt idx="47">
                  <c:v>43041</c:v>
                </c:pt>
                <c:pt idx="48">
                  <c:v>43040</c:v>
                </c:pt>
                <c:pt idx="49">
                  <c:v>43039</c:v>
                </c:pt>
                <c:pt idx="50">
                  <c:v>43038</c:v>
                </c:pt>
                <c:pt idx="51">
                  <c:v>43035</c:v>
                </c:pt>
                <c:pt idx="52">
                  <c:v>43034</c:v>
                </c:pt>
                <c:pt idx="53">
                  <c:v>43033</c:v>
                </c:pt>
                <c:pt idx="54">
                  <c:v>43032</c:v>
                </c:pt>
                <c:pt idx="55">
                  <c:v>43031</c:v>
                </c:pt>
                <c:pt idx="56">
                  <c:v>43028</c:v>
                </c:pt>
                <c:pt idx="57">
                  <c:v>43027</c:v>
                </c:pt>
                <c:pt idx="58">
                  <c:v>43026</c:v>
                </c:pt>
                <c:pt idx="59">
                  <c:v>43025</c:v>
                </c:pt>
                <c:pt idx="60">
                  <c:v>43024</c:v>
                </c:pt>
                <c:pt idx="61">
                  <c:v>43021</c:v>
                </c:pt>
                <c:pt idx="62">
                  <c:v>43020</c:v>
                </c:pt>
                <c:pt idx="63">
                  <c:v>43019</c:v>
                </c:pt>
                <c:pt idx="64">
                  <c:v>43018</c:v>
                </c:pt>
                <c:pt idx="65">
                  <c:v>43014</c:v>
                </c:pt>
                <c:pt idx="66">
                  <c:v>43013</c:v>
                </c:pt>
                <c:pt idx="67">
                  <c:v>43012</c:v>
                </c:pt>
                <c:pt idx="68">
                  <c:v>43011</c:v>
                </c:pt>
                <c:pt idx="69">
                  <c:v>43010</c:v>
                </c:pt>
                <c:pt idx="70">
                  <c:v>43007</c:v>
                </c:pt>
                <c:pt idx="71">
                  <c:v>43006</c:v>
                </c:pt>
                <c:pt idx="72">
                  <c:v>43005</c:v>
                </c:pt>
                <c:pt idx="73">
                  <c:v>43004</c:v>
                </c:pt>
                <c:pt idx="74">
                  <c:v>43003</c:v>
                </c:pt>
                <c:pt idx="75">
                  <c:v>43000</c:v>
                </c:pt>
                <c:pt idx="76">
                  <c:v>42999</c:v>
                </c:pt>
                <c:pt idx="77">
                  <c:v>42998</c:v>
                </c:pt>
                <c:pt idx="78">
                  <c:v>42997</c:v>
                </c:pt>
                <c:pt idx="79">
                  <c:v>42993</c:v>
                </c:pt>
                <c:pt idx="80">
                  <c:v>42992</c:v>
                </c:pt>
                <c:pt idx="81">
                  <c:v>42991</c:v>
                </c:pt>
                <c:pt idx="82">
                  <c:v>42990</c:v>
                </c:pt>
                <c:pt idx="83">
                  <c:v>42989</c:v>
                </c:pt>
                <c:pt idx="84">
                  <c:v>42986</c:v>
                </c:pt>
                <c:pt idx="85">
                  <c:v>42985</c:v>
                </c:pt>
                <c:pt idx="86">
                  <c:v>42984</c:v>
                </c:pt>
                <c:pt idx="87">
                  <c:v>42983</c:v>
                </c:pt>
                <c:pt idx="88">
                  <c:v>42982</c:v>
                </c:pt>
                <c:pt idx="89">
                  <c:v>42979</c:v>
                </c:pt>
                <c:pt idx="90">
                  <c:v>42978</c:v>
                </c:pt>
                <c:pt idx="91">
                  <c:v>42977</c:v>
                </c:pt>
                <c:pt idx="92">
                  <c:v>42976</c:v>
                </c:pt>
                <c:pt idx="93">
                  <c:v>42975</c:v>
                </c:pt>
                <c:pt idx="94">
                  <c:v>42972</c:v>
                </c:pt>
                <c:pt idx="95">
                  <c:v>42971</c:v>
                </c:pt>
                <c:pt idx="96">
                  <c:v>42970</c:v>
                </c:pt>
                <c:pt idx="97">
                  <c:v>42969</c:v>
                </c:pt>
                <c:pt idx="98">
                  <c:v>42968</c:v>
                </c:pt>
                <c:pt idx="99">
                  <c:v>42965</c:v>
                </c:pt>
                <c:pt idx="100">
                  <c:v>42964</c:v>
                </c:pt>
                <c:pt idx="101">
                  <c:v>42963</c:v>
                </c:pt>
                <c:pt idx="102">
                  <c:v>42962</c:v>
                </c:pt>
                <c:pt idx="103">
                  <c:v>42961</c:v>
                </c:pt>
                <c:pt idx="104">
                  <c:v>42957</c:v>
                </c:pt>
                <c:pt idx="105">
                  <c:v>42956</c:v>
                </c:pt>
                <c:pt idx="106">
                  <c:v>42955</c:v>
                </c:pt>
                <c:pt idx="107">
                  <c:v>42954</c:v>
                </c:pt>
                <c:pt idx="108">
                  <c:v>42951</c:v>
                </c:pt>
                <c:pt idx="109">
                  <c:v>42950</c:v>
                </c:pt>
                <c:pt idx="110">
                  <c:v>42949</c:v>
                </c:pt>
                <c:pt idx="111">
                  <c:v>42948</c:v>
                </c:pt>
                <c:pt idx="112">
                  <c:v>42947</c:v>
                </c:pt>
                <c:pt idx="113">
                  <c:v>42944</c:v>
                </c:pt>
                <c:pt idx="114">
                  <c:v>42943</c:v>
                </c:pt>
                <c:pt idx="115">
                  <c:v>42942</c:v>
                </c:pt>
                <c:pt idx="116">
                  <c:v>42941</c:v>
                </c:pt>
                <c:pt idx="117">
                  <c:v>42940</c:v>
                </c:pt>
                <c:pt idx="118">
                  <c:v>42937</c:v>
                </c:pt>
                <c:pt idx="119">
                  <c:v>42936</c:v>
                </c:pt>
                <c:pt idx="120">
                  <c:v>42935</c:v>
                </c:pt>
                <c:pt idx="121">
                  <c:v>42934</c:v>
                </c:pt>
                <c:pt idx="122">
                  <c:v>42930</c:v>
                </c:pt>
                <c:pt idx="123">
                  <c:v>42929</c:v>
                </c:pt>
                <c:pt idx="124">
                  <c:v>42928</c:v>
                </c:pt>
                <c:pt idx="125">
                  <c:v>42927</c:v>
                </c:pt>
                <c:pt idx="126">
                  <c:v>42926</c:v>
                </c:pt>
                <c:pt idx="127">
                  <c:v>42923</c:v>
                </c:pt>
                <c:pt idx="128">
                  <c:v>42922</c:v>
                </c:pt>
                <c:pt idx="129">
                  <c:v>42921</c:v>
                </c:pt>
                <c:pt idx="130">
                  <c:v>42920</c:v>
                </c:pt>
                <c:pt idx="131">
                  <c:v>42919</c:v>
                </c:pt>
                <c:pt idx="132">
                  <c:v>42916</c:v>
                </c:pt>
                <c:pt idx="133">
                  <c:v>42915</c:v>
                </c:pt>
                <c:pt idx="134">
                  <c:v>42914</c:v>
                </c:pt>
                <c:pt idx="135">
                  <c:v>42913</c:v>
                </c:pt>
                <c:pt idx="136">
                  <c:v>42912</c:v>
                </c:pt>
                <c:pt idx="137">
                  <c:v>42909</c:v>
                </c:pt>
                <c:pt idx="138">
                  <c:v>42908</c:v>
                </c:pt>
                <c:pt idx="139">
                  <c:v>42907</c:v>
                </c:pt>
                <c:pt idx="140">
                  <c:v>42906</c:v>
                </c:pt>
                <c:pt idx="141">
                  <c:v>42905</c:v>
                </c:pt>
                <c:pt idx="142">
                  <c:v>42902</c:v>
                </c:pt>
                <c:pt idx="143">
                  <c:v>42901</c:v>
                </c:pt>
                <c:pt idx="144">
                  <c:v>42900</c:v>
                </c:pt>
                <c:pt idx="145">
                  <c:v>42899</c:v>
                </c:pt>
                <c:pt idx="146">
                  <c:v>42898</c:v>
                </c:pt>
                <c:pt idx="147">
                  <c:v>42895</c:v>
                </c:pt>
                <c:pt idx="148">
                  <c:v>42894</c:v>
                </c:pt>
                <c:pt idx="149">
                  <c:v>42893</c:v>
                </c:pt>
                <c:pt idx="150">
                  <c:v>42892</c:v>
                </c:pt>
                <c:pt idx="151">
                  <c:v>42891</c:v>
                </c:pt>
                <c:pt idx="152">
                  <c:v>42888</c:v>
                </c:pt>
                <c:pt idx="153">
                  <c:v>42887</c:v>
                </c:pt>
                <c:pt idx="154">
                  <c:v>42886</c:v>
                </c:pt>
                <c:pt idx="155">
                  <c:v>42885</c:v>
                </c:pt>
                <c:pt idx="156">
                  <c:v>42884</c:v>
                </c:pt>
                <c:pt idx="157">
                  <c:v>42881</c:v>
                </c:pt>
                <c:pt idx="158">
                  <c:v>42880</c:v>
                </c:pt>
                <c:pt idx="159">
                  <c:v>42879</c:v>
                </c:pt>
                <c:pt idx="160">
                  <c:v>42878</c:v>
                </c:pt>
                <c:pt idx="161">
                  <c:v>42877</c:v>
                </c:pt>
                <c:pt idx="162">
                  <c:v>42874</c:v>
                </c:pt>
                <c:pt idx="163">
                  <c:v>42873</c:v>
                </c:pt>
                <c:pt idx="164">
                  <c:v>42872</c:v>
                </c:pt>
                <c:pt idx="165">
                  <c:v>42871</c:v>
                </c:pt>
                <c:pt idx="166">
                  <c:v>42870</c:v>
                </c:pt>
                <c:pt idx="167">
                  <c:v>42867</c:v>
                </c:pt>
                <c:pt idx="168">
                  <c:v>42866</c:v>
                </c:pt>
                <c:pt idx="169">
                  <c:v>42865</c:v>
                </c:pt>
                <c:pt idx="170">
                  <c:v>42864</c:v>
                </c:pt>
                <c:pt idx="171">
                  <c:v>42863</c:v>
                </c:pt>
                <c:pt idx="172">
                  <c:v>42857</c:v>
                </c:pt>
                <c:pt idx="173">
                  <c:v>42856</c:v>
                </c:pt>
                <c:pt idx="174">
                  <c:v>42853</c:v>
                </c:pt>
                <c:pt idx="175">
                  <c:v>42852</c:v>
                </c:pt>
                <c:pt idx="176">
                  <c:v>42851</c:v>
                </c:pt>
                <c:pt idx="177">
                  <c:v>42850</c:v>
                </c:pt>
                <c:pt idx="178">
                  <c:v>42849</c:v>
                </c:pt>
                <c:pt idx="179">
                  <c:v>42846</c:v>
                </c:pt>
                <c:pt idx="180">
                  <c:v>42845</c:v>
                </c:pt>
                <c:pt idx="181">
                  <c:v>42844</c:v>
                </c:pt>
                <c:pt idx="182">
                  <c:v>42843</c:v>
                </c:pt>
                <c:pt idx="183">
                  <c:v>42842</c:v>
                </c:pt>
                <c:pt idx="184">
                  <c:v>42839</c:v>
                </c:pt>
                <c:pt idx="185">
                  <c:v>42838</c:v>
                </c:pt>
                <c:pt idx="186">
                  <c:v>42837</c:v>
                </c:pt>
                <c:pt idx="187">
                  <c:v>42836</c:v>
                </c:pt>
                <c:pt idx="188">
                  <c:v>42835</c:v>
                </c:pt>
                <c:pt idx="189">
                  <c:v>42832</c:v>
                </c:pt>
                <c:pt idx="190">
                  <c:v>42831</c:v>
                </c:pt>
                <c:pt idx="191">
                  <c:v>42830</c:v>
                </c:pt>
                <c:pt idx="192">
                  <c:v>42829</c:v>
                </c:pt>
                <c:pt idx="193">
                  <c:v>42828</c:v>
                </c:pt>
                <c:pt idx="194">
                  <c:v>42825</c:v>
                </c:pt>
                <c:pt idx="195">
                  <c:v>42824</c:v>
                </c:pt>
                <c:pt idx="196">
                  <c:v>42823</c:v>
                </c:pt>
                <c:pt idx="197">
                  <c:v>42822</c:v>
                </c:pt>
                <c:pt idx="198">
                  <c:v>42821</c:v>
                </c:pt>
                <c:pt idx="199">
                  <c:v>42818</c:v>
                </c:pt>
                <c:pt idx="200">
                  <c:v>42817</c:v>
                </c:pt>
                <c:pt idx="201">
                  <c:v>42816</c:v>
                </c:pt>
                <c:pt idx="202">
                  <c:v>42815</c:v>
                </c:pt>
                <c:pt idx="203">
                  <c:v>42811</c:v>
                </c:pt>
                <c:pt idx="204">
                  <c:v>42810</c:v>
                </c:pt>
                <c:pt idx="205">
                  <c:v>42809</c:v>
                </c:pt>
                <c:pt idx="206">
                  <c:v>42808</c:v>
                </c:pt>
                <c:pt idx="207">
                  <c:v>42807</c:v>
                </c:pt>
                <c:pt idx="208">
                  <c:v>42804</c:v>
                </c:pt>
                <c:pt idx="209">
                  <c:v>42803</c:v>
                </c:pt>
                <c:pt idx="210">
                  <c:v>42802</c:v>
                </c:pt>
                <c:pt idx="211">
                  <c:v>42801</c:v>
                </c:pt>
                <c:pt idx="212">
                  <c:v>42800</c:v>
                </c:pt>
                <c:pt idx="213">
                  <c:v>42797</c:v>
                </c:pt>
                <c:pt idx="214">
                  <c:v>42796</c:v>
                </c:pt>
                <c:pt idx="215">
                  <c:v>42795</c:v>
                </c:pt>
                <c:pt idx="216">
                  <c:v>42794</c:v>
                </c:pt>
                <c:pt idx="217">
                  <c:v>42793</c:v>
                </c:pt>
                <c:pt idx="218">
                  <c:v>42790</c:v>
                </c:pt>
                <c:pt idx="219">
                  <c:v>42789</c:v>
                </c:pt>
                <c:pt idx="220">
                  <c:v>42788</c:v>
                </c:pt>
                <c:pt idx="221">
                  <c:v>42787</c:v>
                </c:pt>
                <c:pt idx="222">
                  <c:v>42786</c:v>
                </c:pt>
                <c:pt idx="223">
                  <c:v>42783</c:v>
                </c:pt>
                <c:pt idx="224">
                  <c:v>42782</c:v>
                </c:pt>
                <c:pt idx="225">
                  <c:v>42781</c:v>
                </c:pt>
                <c:pt idx="226">
                  <c:v>42780</c:v>
                </c:pt>
                <c:pt idx="227">
                  <c:v>42779</c:v>
                </c:pt>
                <c:pt idx="228">
                  <c:v>42776</c:v>
                </c:pt>
                <c:pt idx="229">
                  <c:v>42775</c:v>
                </c:pt>
                <c:pt idx="230">
                  <c:v>42774</c:v>
                </c:pt>
                <c:pt idx="231">
                  <c:v>42773</c:v>
                </c:pt>
                <c:pt idx="232">
                  <c:v>42772</c:v>
                </c:pt>
                <c:pt idx="233">
                  <c:v>42769</c:v>
                </c:pt>
                <c:pt idx="234">
                  <c:v>42768</c:v>
                </c:pt>
                <c:pt idx="235">
                  <c:v>42767</c:v>
                </c:pt>
                <c:pt idx="236">
                  <c:v>42766</c:v>
                </c:pt>
                <c:pt idx="237">
                  <c:v>42765</c:v>
                </c:pt>
                <c:pt idx="238">
                  <c:v>42762</c:v>
                </c:pt>
                <c:pt idx="239">
                  <c:v>42761</c:v>
                </c:pt>
                <c:pt idx="240">
                  <c:v>42760</c:v>
                </c:pt>
                <c:pt idx="241">
                  <c:v>42759</c:v>
                </c:pt>
                <c:pt idx="242">
                  <c:v>42758</c:v>
                </c:pt>
                <c:pt idx="243">
                  <c:v>42755</c:v>
                </c:pt>
                <c:pt idx="244">
                  <c:v>42754</c:v>
                </c:pt>
                <c:pt idx="245">
                  <c:v>42753</c:v>
                </c:pt>
                <c:pt idx="246">
                  <c:v>42752</c:v>
                </c:pt>
                <c:pt idx="247">
                  <c:v>42751</c:v>
                </c:pt>
                <c:pt idx="248">
                  <c:v>42748</c:v>
                </c:pt>
                <c:pt idx="249">
                  <c:v>42747</c:v>
                </c:pt>
                <c:pt idx="250">
                  <c:v>42746</c:v>
                </c:pt>
                <c:pt idx="251">
                  <c:v>42745</c:v>
                </c:pt>
                <c:pt idx="252">
                  <c:v>42741</c:v>
                </c:pt>
                <c:pt idx="253">
                  <c:v>42740</c:v>
                </c:pt>
                <c:pt idx="254">
                  <c:v>42739</c:v>
                </c:pt>
                <c:pt idx="255">
                  <c:v>42734</c:v>
                </c:pt>
                <c:pt idx="256">
                  <c:v>42733</c:v>
                </c:pt>
                <c:pt idx="257">
                  <c:v>42732</c:v>
                </c:pt>
                <c:pt idx="258">
                  <c:v>42731</c:v>
                </c:pt>
                <c:pt idx="259">
                  <c:v>42730</c:v>
                </c:pt>
                <c:pt idx="260">
                  <c:v>42726</c:v>
                </c:pt>
                <c:pt idx="261">
                  <c:v>42725</c:v>
                </c:pt>
                <c:pt idx="262">
                  <c:v>42724</c:v>
                </c:pt>
                <c:pt idx="263">
                  <c:v>42723</c:v>
                </c:pt>
                <c:pt idx="264">
                  <c:v>42720</c:v>
                </c:pt>
                <c:pt idx="265">
                  <c:v>42719</c:v>
                </c:pt>
                <c:pt idx="266">
                  <c:v>42718</c:v>
                </c:pt>
                <c:pt idx="267">
                  <c:v>42717</c:v>
                </c:pt>
                <c:pt idx="268">
                  <c:v>42716</c:v>
                </c:pt>
                <c:pt idx="269">
                  <c:v>42713</c:v>
                </c:pt>
                <c:pt idx="270">
                  <c:v>42712</c:v>
                </c:pt>
                <c:pt idx="271">
                  <c:v>42711</c:v>
                </c:pt>
                <c:pt idx="272">
                  <c:v>42710</c:v>
                </c:pt>
                <c:pt idx="273">
                  <c:v>42709</c:v>
                </c:pt>
                <c:pt idx="274">
                  <c:v>42706</c:v>
                </c:pt>
                <c:pt idx="275">
                  <c:v>42705</c:v>
                </c:pt>
                <c:pt idx="276">
                  <c:v>42704</c:v>
                </c:pt>
                <c:pt idx="277">
                  <c:v>42703</c:v>
                </c:pt>
                <c:pt idx="278">
                  <c:v>42702</c:v>
                </c:pt>
                <c:pt idx="279">
                  <c:v>42699</c:v>
                </c:pt>
                <c:pt idx="280">
                  <c:v>42698</c:v>
                </c:pt>
                <c:pt idx="281">
                  <c:v>42696</c:v>
                </c:pt>
                <c:pt idx="282">
                  <c:v>42695</c:v>
                </c:pt>
                <c:pt idx="283">
                  <c:v>42692</c:v>
                </c:pt>
                <c:pt idx="284">
                  <c:v>42691</c:v>
                </c:pt>
                <c:pt idx="285">
                  <c:v>42690</c:v>
                </c:pt>
                <c:pt idx="286">
                  <c:v>42689</c:v>
                </c:pt>
                <c:pt idx="287">
                  <c:v>42688</c:v>
                </c:pt>
                <c:pt idx="288">
                  <c:v>42685</c:v>
                </c:pt>
                <c:pt idx="289">
                  <c:v>42684</c:v>
                </c:pt>
                <c:pt idx="290">
                  <c:v>42683</c:v>
                </c:pt>
                <c:pt idx="291">
                  <c:v>42682</c:v>
                </c:pt>
                <c:pt idx="292">
                  <c:v>42681</c:v>
                </c:pt>
                <c:pt idx="293">
                  <c:v>42678</c:v>
                </c:pt>
                <c:pt idx="294">
                  <c:v>42676</c:v>
                </c:pt>
                <c:pt idx="295">
                  <c:v>42675</c:v>
                </c:pt>
                <c:pt idx="296">
                  <c:v>42674</c:v>
                </c:pt>
                <c:pt idx="297">
                  <c:v>42671</c:v>
                </c:pt>
                <c:pt idx="298">
                  <c:v>42670</c:v>
                </c:pt>
                <c:pt idx="299">
                  <c:v>42669</c:v>
                </c:pt>
                <c:pt idx="300">
                  <c:v>42668</c:v>
                </c:pt>
                <c:pt idx="301">
                  <c:v>42667</c:v>
                </c:pt>
                <c:pt idx="302">
                  <c:v>42664</c:v>
                </c:pt>
                <c:pt idx="303">
                  <c:v>42663</c:v>
                </c:pt>
                <c:pt idx="304">
                  <c:v>42662</c:v>
                </c:pt>
                <c:pt idx="305">
                  <c:v>42661</c:v>
                </c:pt>
                <c:pt idx="306">
                  <c:v>42660</c:v>
                </c:pt>
                <c:pt idx="307">
                  <c:v>42657</c:v>
                </c:pt>
                <c:pt idx="308">
                  <c:v>42656</c:v>
                </c:pt>
                <c:pt idx="309">
                  <c:v>42655</c:v>
                </c:pt>
                <c:pt idx="310">
                  <c:v>42654</c:v>
                </c:pt>
                <c:pt idx="311">
                  <c:v>42650</c:v>
                </c:pt>
                <c:pt idx="312">
                  <c:v>42649</c:v>
                </c:pt>
                <c:pt idx="313">
                  <c:v>42648</c:v>
                </c:pt>
                <c:pt idx="314">
                  <c:v>42647</c:v>
                </c:pt>
                <c:pt idx="315">
                  <c:v>42646</c:v>
                </c:pt>
                <c:pt idx="316">
                  <c:v>42643</c:v>
                </c:pt>
                <c:pt idx="317">
                  <c:v>42642</c:v>
                </c:pt>
                <c:pt idx="318">
                  <c:v>42641</c:v>
                </c:pt>
                <c:pt idx="319">
                  <c:v>42640</c:v>
                </c:pt>
                <c:pt idx="320">
                  <c:v>42639</c:v>
                </c:pt>
                <c:pt idx="321">
                  <c:v>42636</c:v>
                </c:pt>
                <c:pt idx="322">
                  <c:v>42634</c:v>
                </c:pt>
                <c:pt idx="323">
                  <c:v>42633</c:v>
                </c:pt>
                <c:pt idx="324">
                  <c:v>42629</c:v>
                </c:pt>
                <c:pt idx="325">
                  <c:v>42628</c:v>
                </c:pt>
                <c:pt idx="326">
                  <c:v>42627</c:v>
                </c:pt>
                <c:pt idx="327">
                  <c:v>42626</c:v>
                </c:pt>
                <c:pt idx="328">
                  <c:v>42625</c:v>
                </c:pt>
                <c:pt idx="329">
                  <c:v>42622</c:v>
                </c:pt>
                <c:pt idx="330">
                  <c:v>42621</c:v>
                </c:pt>
                <c:pt idx="331">
                  <c:v>42620</c:v>
                </c:pt>
                <c:pt idx="332">
                  <c:v>42619</c:v>
                </c:pt>
                <c:pt idx="333">
                  <c:v>42618</c:v>
                </c:pt>
                <c:pt idx="334">
                  <c:v>42615</c:v>
                </c:pt>
                <c:pt idx="335">
                  <c:v>42614</c:v>
                </c:pt>
                <c:pt idx="336">
                  <c:v>42613</c:v>
                </c:pt>
                <c:pt idx="337">
                  <c:v>42612</c:v>
                </c:pt>
                <c:pt idx="338">
                  <c:v>42611</c:v>
                </c:pt>
                <c:pt idx="339">
                  <c:v>42608</c:v>
                </c:pt>
                <c:pt idx="340">
                  <c:v>42607</c:v>
                </c:pt>
                <c:pt idx="341">
                  <c:v>42606</c:v>
                </c:pt>
                <c:pt idx="342">
                  <c:v>42605</c:v>
                </c:pt>
                <c:pt idx="343">
                  <c:v>42604</c:v>
                </c:pt>
                <c:pt idx="344">
                  <c:v>42601</c:v>
                </c:pt>
                <c:pt idx="345">
                  <c:v>42600</c:v>
                </c:pt>
                <c:pt idx="346">
                  <c:v>42599</c:v>
                </c:pt>
                <c:pt idx="347">
                  <c:v>42598</c:v>
                </c:pt>
                <c:pt idx="348">
                  <c:v>42597</c:v>
                </c:pt>
                <c:pt idx="349">
                  <c:v>42594</c:v>
                </c:pt>
                <c:pt idx="350">
                  <c:v>42592</c:v>
                </c:pt>
                <c:pt idx="351">
                  <c:v>42591</c:v>
                </c:pt>
                <c:pt idx="352">
                  <c:v>42590</c:v>
                </c:pt>
                <c:pt idx="353">
                  <c:v>42587</c:v>
                </c:pt>
                <c:pt idx="354">
                  <c:v>42586</c:v>
                </c:pt>
                <c:pt idx="355">
                  <c:v>42585</c:v>
                </c:pt>
                <c:pt idx="356">
                  <c:v>42584</c:v>
                </c:pt>
                <c:pt idx="357">
                  <c:v>42583</c:v>
                </c:pt>
                <c:pt idx="358">
                  <c:v>42580</c:v>
                </c:pt>
                <c:pt idx="359">
                  <c:v>42579</c:v>
                </c:pt>
                <c:pt idx="360">
                  <c:v>42578</c:v>
                </c:pt>
                <c:pt idx="361">
                  <c:v>42577</c:v>
                </c:pt>
                <c:pt idx="362">
                  <c:v>42576</c:v>
                </c:pt>
                <c:pt idx="363">
                  <c:v>42573</c:v>
                </c:pt>
                <c:pt idx="364">
                  <c:v>42572</c:v>
                </c:pt>
                <c:pt idx="365">
                  <c:v>42571</c:v>
                </c:pt>
                <c:pt idx="366">
                  <c:v>42570</c:v>
                </c:pt>
                <c:pt idx="367">
                  <c:v>42566</c:v>
                </c:pt>
                <c:pt idx="368">
                  <c:v>42565</c:v>
                </c:pt>
                <c:pt idx="369">
                  <c:v>42564</c:v>
                </c:pt>
                <c:pt idx="370">
                  <c:v>42563</c:v>
                </c:pt>
                <c:pt idx="371">
                  <c:v>42562</c:v>
                </c:pt>
                <c:pt idx="372">
                  <c:v>42559</c:v>
                </c:pt>
                <c:pt idx="373">
                  <c:v>42558</c:v>
                </c:pt>
                <c:pt idx="374">
                  <c:v>42557</c:v>
                </c:pt>
                <c:pt idx="375">
                  <c:v>42556</c:v>
                </c:pt>
                <c:pt idx="376">
                  <c:v>42555</c:v>
                </c:pt>
                <c:pt idx="377">
                  <c:v>42552</c:v>
                </c:pt>
                <c:pt idx="378">
                  <c:v>42551</c:v>
                </c:pt>
                <c:pt idx="379">
                  <c:v>42550</c:v>
                </c:pt>
                <c:pt idx="380">
                  <c:v>42549</c:v>
                </c:pt>
                <c:pt idx="381">
                  <c:v>42548</c:v>
                </c:pt>
                <c:pt idx="382">
                  <c:v>42545</c:v>
                </c:pt>
                <c:pt idx="383">
                  <c:v>42544</c:v>
                </c:pt>
                <c:pt idx="384">
                  <c:v>42543</c:v>
                </c:pt>
                <c:pt idx="385">
                  <c:v>42542</c:v>
                </c:pt>
                <c:pt idx="386">
                  <c:v>42541</c:v>
                </c:pt>
                <c:pt idx="387">
                  <c:v>42538</c:v>
                </c:pt>
                <c:pt idx="388">
                  <c:v>42537</c:v>
                </c:pt>
                <c:pt idx="389">
                  <c:v>42536</c:v>
                </c:pt>
                <c:pt idx="390">
                  <c:v>42535</c:v>
                </c:pt>
                <c:pt idx="391">
                  <c:v>42534</c:v>
                </c:pt>
                <c:pt idx="392">
                  <c:v>42531</c:v>
                </c:pt>
                <c:pt idx="393">
                  <c:v>42530</c:v>
                </c:pt>
                <c:pt idx="394">
                  <c:v>42529</c:v>
                </c:pt>
                <c:pt idx="395">
                  <c:v>42528</c:v>
                </c:pt>
                <c:pt idx="396">
                  <c:v>42527</c:v>
                </c:pt>
                <c:pt idx="397">
                  <c:v>42524</c:v>
                </c:pt>
                <c:pt idx="398">
                  <c:v>42523</c:v>
                </c:pt>
                <c:pt idx="399">
                  <c:v>42522</c:v>
                </c:pt>
                <c:pt idx="400">
                  <c:v>42521</c:v>
                </c:pt>
                <c:pt idx="401">
                  <c:v>42520</c:v>
                </c:pt>
                <c:pt idx="402">
                  <c:v>42517</c:v>
                </c:pt>
                <c:pt idx="403">
                  <c:v>42516</c:v>
                </c:pt>
                <c:pt idx="404">
                  <c:v>42515</c:v>
                </c:pt>
                <c:pt idx="405">
                  <c:v>42514</c:v>
                </c:pt>
                <c:pt idx="406">
                  <c:v>42513</c:v>
                </c:pt>
                <c:pt idx="407">
                  <c:v>42510</c:v>
                </c:pt>
                <c:pt idx="408">
                  <c:v>42509</c:v>
                </c:pt>
                <c:pt idx="409">
                  <c:v>42508</c:v>
                </c:pt>
                <c:pt idx="410">
                  <c:v>42507</c:v>
                </c:pt>
                <c:pt idx="411">
                  <c:v>42506</c:v>
                </c:pt>
                <c:pt idx="412">
                  <c:v>42503</c:v>
                </c:pt>
                <c:pt idx="413">
                  <c:v>42502</c:v>
                </c:pt>
                <c:pt idx="414">
                  <c:v>42501</c:v>
                </c:pt>
                <c:pt idx="415">
                  <c:v>42500</c:v>
                </c:pt>
                <c:pt idx="416">
                  <c:v>42499</c:v>
                </c:pt>
                <c:pt idx="417">
                  <c:v>42496</c:v>
                </c:pt>
                <c:pt idx="418">
                  <c:v>42492</c:v>
                </c:pt>
                <c:pt idx="419">
                  <c:v>42488</c:v>
                </c:pt>
                <c:pt idx="420">
                  <c:v>42487</c:v>
                </c:pt>
                <c:pt idx="421">
                  <c:v>42486</c:v>
                </c:pt>
                <c:pt idx="422">
                  <c:v>42485</c:v>
                </c:pt>
                <c:pt idx="423">
                  <c:v>42482</c:v>
                </c:pt>
                <c:pt idx="424">
                  <c:v>42481</c:v>
                </c:pt>
                <c:pt idx="425">
                  <c:v>42480</c:v>
                </c:pt>
                <c:pt idx="426">
                  <c:v>42479</c:v>
                </c:pt>
                <c:pt idx="427">
                  <c:v>42478</c:v>
                </c:pt>
                <c:pt idx="428">
                  <c:v>42475</c:v>
                </c:pt>
                <c:pt idx="429">
                  <c:v>42474</c:v>
                </c:pt>
                <c:pt idx="430">
                  <c:v>42473</c:v>
                </c:pt>
                <c:pt idx="431">
                  <c:v>42472</c:v>
                </c:pt>
                <c:pt idx="432">
                  <c:v>42471</c:v>
                </c:pt>
                <c:pt idx="433">
                  <c:v>42468</c:v>
                </c:pt>
                <c:pt idx="434">
                  <c:v>42467</c:v>
                </c:pt>
                <c:pt idx="435">
                  <c:v>42466</c:v>
                </c:pt>
                <c:pt idx="436">
                  <c:v>42465</c:v>
                </c:pt>
                <c:pt idx="437">
                  <c:v>42464</c:v>
                </c:pt>
                <c:pt idx="438">
                  <c:v>42461</c:v>
                </c:pt>
                <c:pt idx="439">
                  <c:v>42460</c:v>
                </c:pt>
                <c:pt idx="440">
                  <c:v>42459</c:v>
                </c:pt>
                <c:pt idx="441">
                  <c:v>42458</c:v>
                </c:pt>
                <c:pt idx="442">
                  <c:v>42457</c:v>
                </c:pt>
                <c:pt idx="443">
                  <c:v>42454</c:v>
                </c:pt>
                <c:pt idx="444">
                  <c:v>42453</c:v>
                </c:pt>
                <c:pt idx="445">
                  <c:v>42452</c:v>
                </c:pt>
                <c:pt idx="446">
                  <c:v>42451</c:v>
                </c:pt>
                <c:pt idx="447">
                  <c:v>42447</c:v>
                </c:pt>
                <c:pt idx="448">
                  <c:v>42446</c:v>
                </c:pt>
                <c:pt idx="449">
                  <c:v>42445</c:v>
                </c:pt>
                <c:pt idx="450">
                  <c:v>42444</c:v>
                </c:pt>
                <c:pt idx="451">
                  <c:v>42443</c:v>
                </c:pt>
                <c:pt idx="452">
                  <c:v>42440</c:v>
                </c:pt>
                <c:pt idx="453">
                  <c:v>42439</c:v>
                </c:pt>
                <c:pt idx="454">
                  <c:v>42438</c:v>
                </c:pt>
                <c:pt idx="455">
                  <c:v>42437</c:v>
                </c:pt>
                <c:pt idx="456">
                  <c:v>42436</c:v>
                </c:pt>
                <c:pt idx="457">
                  <c:v>42433</c:v>
                </c:pt>
                <c:pt idx="458">
                  <c:v>42432</c:v>
                </c:pt>
                <c:pt idx="459">
                  <c:v>42431</c:v>
                </c:pt>
                <c:pt idx="460">
                  <c:v>42430</c:v>
                </c:pt>
                <c:pt idx="461">
                  <c:v>42429</c:v>
                </c:pt>
                <c:pt idx="462">
                  <c:v>42426</c:v>
                </c:pt>
                <c:pt idx="463">
                  <c:v>42425</c:v>
                </c:pt>
                <c:pt idx="464">
                  <c:v>42424</c:v>
                </c:pt>
                <c:pt idx="465">
                  <c:v>42423</c:v>
                </c:pt>
                <c:pt idx="466">
                  <c:v>42422</c:v>
                </c:pt>
                <c:pt idx="467">
                  <c:v>42419</c:v>
                </c:pt>
                <c:pt idx="468">
                  <c:v>42418</c:v>
                </c:pt>
                <c:pt idx="469">
                  <c:v>42417</c:v>
                </c:pt>
                <c:pt idx="470">
                  <c:v>42416</c:v>
                </c:pt>
                <c:pt idx="471">
                  <c:v>42415</c:v>
                </c:pt>
                <c:pt idx="472">
                  <c:v>42412</c:v>
                </c:pt>
                <c:pt idx="473">
                  <c:v>42410</c:v>
                </c:pt>
                <c:pt idx="474">
                  <c:v>42409</c:v>
                </c:pt>
                <c:pt idx="475">
                  <c:v>42408</c:v>
                </c:pt>
                <c:pt idx="476">
                  <c:v>42405</c:v>
                </c:pt>
                <c:pt idx="477">
                  <c:v>42404</c:v>
                </c:pt>
                <c:pt idx="478">
                  <c:v>42403</c:v>
                </c:pt>
                <c:pt idx="479">
                  <c:v>42402</c:v>
                </c:pt>
                <c:pt idx="480">
                  <c:v>42401</c:v>
                </c:pt>
                <c:pt idx="481">
                  <c:v>42398</c:v>
                </c:pt>
                <c:pt idx="482">
                  <c:v>42397</c:v>
                </c:pt>
                <c:pt idx="483">
                  <c:v>42396</c:v>
                </c:pt>
                <c:pt idx="484">
                  <c:v>42395</c:v>
                </c:pt>
                <c:pt idx="485">
                  <c:v>42394</c:v>
                </c:pt>
                <c:pt idx="486">
                  <c:v>42391</c:v>
                </c:pt>
                <c:pt idx="487">
                  <c:v>42390</c:v>
                </c:pt>
                <c:pt idx="488">
                  <c:v>42389</c:v>
                </c:pt>
                <c:pt idx="489">
                  <c:v>42388</c:v>
                </c:pt>
                <c:pt idx="490">
                  <c:v>42387</c:v>
                </c:pt>
                <c:pt idx="491">
                  <c:v>42384</c:v>
                </c:pt>
                <c:pt idx="492">
                  <c:v>42383</c:v>
                </c:pt>
                <c:pt idx="493">
                  <c:v>42382</c:v>
                </c:pt>
                <c:pt idx="494">
                  <c:v>42381</c:v>
                </c:pt>
                <c:pt idx="495">
                  <c:v>42377</c:v>
                </c:pt>
                <c:pt idx="496">
                  <c:v>42376</c:v>
                </c:pt>
                <c:pt idx="497">
                  <c:v>42375</c:v>
                </c:pt>
                <c:pt idx="498">
                  <c:v>42374</c:v>
                </c:pt>
                <c:pt idx="499">
                  <c:v>42373</c:v>
                </c:pt>
                <c:pt idx="500">
                  <c:v>42368</c:v>
                </c:pt>
                <c:pt idx="501">
                  <c:v>42367</c:v>
                </c:pt>
                <c:pt idx="502">
                  <c:v>42366</c:v>
                </c:pt>
                <c:pt idx="503">
                  <c:v>42363</c:v>
                </c:pt>
                <c:pt idx="504">
                  <c:v>42362</c:v>
                </c:pt>
                <c:pt idx="505">
                  <c:v>42360</c:v>
                </c:pt>
                <c:pt idx="506">
                  <c:v>42359</c:v>
                </c:pt>
                <c:pt idx="507">
                  <c:v>42356</c:v>
                </c:pt>
                <c:pt idx="508">
                  <c:v>42355</c:v>
                </c:pt>
                <c:pt idx="509">
                  <c:v>42354</c:v>
                </c:pt>
                <c:pt idx="510">
                  <c:v>42353</c:v>
                </c:pt>
                <c:pt idx="511">
                  <c:v>42352</c:v>
                </c:pt>
                <c:pt idx="512">
                  <c:v>42349</c:v>
                </c:pt>
                <c:pt idx="513">
                  <c:v>42348</c:v>
                </c:pt>
                <c:pt idx="514">
                  <c:v>42347</c:v>
                </c:pt>
                <c:pt idx="515">
                  <c:v>42346</c:v>
                </c:pt>
                <c:pt idx="516">
                  <c:v>42345</c:v>
                </c:pt>
                <c:pt idx="517">
                  <c:v>42342</c:v>
                </c:pt>
                <c:pt idx="518">
                  <c:v>42341</c:v>
                </c:pt>
                <c:pt idx="519">
                  <c:v>42340</c:v>
                </c:pt>
                <c:pt idx="520">
                  <c:v>42339</c:v>
                </c:pt>
                <c:pt idx="521">
                  <c:v>42338</c:v>
                </c:pt>
                <c:pt idx="522">
                  <c:v>42335</c:v>
                </c:pt>
                <c:pt idx="523">
                  <c:v>42334</c:v>
                </c:pt>
                <c:pt idx="524">
                  <c:v>42333</c:v>
                </c:pt>
                <c:pt idx="525">
                  <c:v>42332</c:v>
                </c:pt>
                <c:pt idx="526">
                  <c:v>42328</c:v>
                </c:pt>
                <c:pt idx="527">
                  <c:v>42327</c:v>
                </c:pt>
                <c:pt idx="528">
                  <c:v>42326</c:v>
                </c:pt>
                <c:pt idx="529">
                  <c:v>42325</c:v>
                </c:pt>
                <c:pt idx="530">
                  <c:v>42324</c:v>
                </c:pt>
                <c:pt idx="531">
                  <c:v>42321</c:v>
                </c:pt>
                <c:pt idx="532">
                  <c:v>42320</c:v>
                </c:pt>
                <c:pt idx="533">
                  <c:v>42319</c:v>
                </c:pt>
                <c:pt idx="534">
                  <c:v>42318</c:v>
                </c:pt>
                <c:pt idx="535">
                  <c:v>42317</c:v>
                </c:pt>
                <c:pt idx="536">
                  <c:v>42314</c:v>
                </c:pt>
                <c:pt idx="537">
                  <c:v>42313</c:v>
                </c:pt>
                <c:pt idx="538">
                  <c:v>42312</c:v>
                </c:pt>
                <c:pt idx="539">
                  <c:v>42310</c:v>
                </c:pt>
                <c:pt idx="540">
                  <c:v>42307</c:v>
                </c:pt>
                <c:pt idx="541">
                  <c:v>42306</c:v>
                </c:pt>
                <c:pt idx="542">
                  <c:v>42305</c:v>
                </c:pt>
                <c:pt idx="543">
                  <c:v>42304</c:v>
                </c:pt>
                <c:pt idx="544">
                  <c:v>42303</c:v>
                </c:pt>
                <c:pt idx="545">
                  <c:v>42300</c:v>
                </c:pt>
                <c:pt idx="546">
                  <c:v>42299</c:v>
                </c:pt>
                <c:pt idx="547">
                  <c:v>42298</c:v>
                </c:pt>
                <c:pt idx="548">
                  <c:v>42297</c:v>
                </c:pt>
                <c:pt idx="549">
                  <c:v>42296</c:v>
                </c:pt>
                <c:pt idx="550">
                  <c:v>42293</c:v>
                </c:pt>
                <c:pt idx="551">
                  <c:v>42292</c:v>
                </c:pt>
                <c:pt idx="552">
                  <c:v>42291</c:v>
                </c:pt>
                <c:pt idx="553">
                  <c:v>42290</c:v>
                </c:pt>
                <c:pt idx="554">
                  <c:v>42286</c:v>
                </c:pt>
                <c:pt idx="555">
                  <c:v>42285</c:v>
                </c:pt>
                <c:pt idx="556">
                  <c:v>42284</c:v>
                </c:pt>
                <c:pt idx="557">
                  <c:v>42283</c:v>
                </c:pt>
                <c:pt idx="558">
                  <c:v>42282</c:v>
                </c:pt>
                <c:pt idx="559">
                  <c:v>42279</c:v>
                </c:pt>
                <c:pt idx="560">
                  <c:v>42278</c:v>
                </c:pt>
                <c:pt idx="561">
                  <c:v>42277</c:v>
                </c:pt>
                <c:pt idx="562">
                  <c:v>42276</c:v>
                </c:pt>
                <c:pt idx="563">
                  <c:v>42275</c:v>
                </c:pt>
                <c:pt idx="564">
                  <c:v>42272</c:v>
                </c:pt>
                <c:pt idx="565">
                  <c:v>42271</c:v>
                </c:pt>
                <c:pt idx="566">
                  <c:v>42265</c:v>
                </c:pt>
                <c:pt idx="567">
                  <c:v>42264</c:v>
                </c:pt>
                <c:pt idx="568">
                  <c:v>42263</c:v>
                </c:pt>
                <c:pt idx="569">
                  <c:v>42262</c:v>
                </c:pt>
                <c:pt idx="570">
                  <c:v>42261</c:v>
                </c:pt>
                <c:pt idx="571">
                  <c:v>42258</c:v>
                </c:pt>
                <c:pt idx="572">
                  <c:v>42257</c:v>
                </c:pt>
                <c:pt idx="573">
                  <c:v>42256</c:v>
                </c:pt>
                <c:pt idx="574">
                  <c:v>42255</c:v>
                </c:pt>
                <c:pt idx="575">
                  <c:v>42254</c:v>
                </c:pt>
                <c:pt idx="576">
                  <c:v>42251</c:v>
                </c:pt>
                <c:pt idx="577">
                  <c:v>42250</c:v>
                </c:pt>
                <c:pt idx="578">
                  <c:v>42249</c:v>
                </c:pt>
                <c:pt idx="579">
                  <c:v>42248</c:v>
                </c:pt>
                <c:pt idx="580">
                  <c:v>42247</c:v>
                </c:pt>
                <c:pt idx="581">
                  <c:v>42244</c:v>
                </c:pt>
                <c:pt idx="582">
                  <c:v>42243</c:v>
                </c:pt>
                <c:pt idx="583">
                  <c:v>42242</c:v>
                </c:pt>
                <c:pt idx="584">
                  <c:v>42241</c:v>
                </c:pt>
                <c:pt idx="585">
                  <c:v>42240</c:v>
                </c:pt>
                <c:pt idx="586">
                  <c:v>42237</c:v>
                </c:pt>
                <c:pt idx="587">
                  <c:v>42236</c:v>
                </c:pt>
                <c:pt idx="588">
                  <c:v>42235</c:v>
                </c:pt>
                <c:pt idx="589">
                  <c:v>42234</c:v>
                </c:pt>
                <c:pt idx="590">
                  <c:v>42233</c:v>
                </c:pt>
                <c:pt idx="591">
                  <c:v>42230</c:v>
                </c:pt>
                <c:pt idx="592">
                  <c:v>42229</c:v>
                </c:pt>
                <c:pt idx="593">
                  <c:v>42228</c:v>
                </c:pt>
                <c:pt idx="594">
                  <c:v>42227</c:v>
                </c:pt>
                <c:pt idx="595">
                  <c:v>42226</c:v>
                </c:pt>
                <c:pt idx="596">
                  <c:v>42223</c:v>
                </c:pt>
                <c:pt idx="597">
                  <c:v>42222</c:v>
                </c:pt>
                <c:pt idx="598">
                  <c:v>42221</c:v>
                </c:pt>
                <c:pt idx="599">
                  <c:v>42220</c:v>
                </c:pt>
                <c:pt idx="600">
                  <c:v>42219</c:v>
                </c:pt>
                <c:pt idx="601">
                  <c:v>42216</c:v>
                </c:pt>
                <c:pt idx="602">
                  <c:v>42215</c:v>
                </c:pt>
                <c:pt idx="603">
                  <c:v>42214</c:v>
                </c:pt>
                <c:pt idx="604">
                  <c:v>42213</c:v>
                </c:pt>
                <c:pt idx="605">
                  <c:v>42212</c:v>
                </c:pt>
                <c:pt idx="606">
                  <c:v>42209</c:v>
                </c:pt>
                <c:pt idx="607">
                  <c:v>42208</c:v>
                </c:pt>
                <c:pt idx="608">
                  <c:v>42207</c:v>
                </c:pt>
                <c:pt idx="609">
                  <c:v>42206</c:v>
                </c:pt>
                <c:pt idx="610">
                  <c:v>42202</c:v>
                </c:pt>
                <c:pt idx="611">
                  <c:v>42201</c:v>
                </c:pt>
                <c:pt idx="612">
                  <c:v>42200</c:v>
                </c:pt>
                <c:pt idx="613">
                  <c:v>42199</c:v>
                </c:pt>
                <c:pt idx="614">
                  <c:v>42198</c:v>
                </c:pt>
                <c:pt idx="615">
                  <c:v>42195</c:v>
                </c:pt>
                <c:pt idx="616">
                  <c:v>42194</c:v>
                </c:pt>
                <c:pt idx="617">
                  <c:v>42193</c:v>
                </c:pt>
                <c:pt idx="618">
                  <c:v>42192</c:v>
                </c:pt>
                <c:pt idx="619">
                  <c:v>42191</c:v>
                </c:pt>
                <c:pt idx="620">
                  <c:v>42188</c:v>
                </c:pt>
                <c:pt idx="621">
                  <c:v>42187</c:v>
                </c:pt>
                <c:pt idx="622">
                  <c:v>42186</c:v>
                </c:pt>
                <c:pt idx="623">
                  <c:v>42185</c:v>
                </c:pt>
                <c:pt idx="624">
                  <c:v>42184</c:v>
                </c:pt>
                <c:pt idx="625">
                  <c:v>42181</c:v>
                </c:pt>
                <c:pt idx="626">
                  <c:v>42180</c:v>
                </c:pt>
                <c:pt idx="627">
                  <c:v>42179</c:v>
                </c:pt>
                <c:pt idx="628">
                  <c:v>42178</c:v>
                </c:pt>
                <c:pt idx="629">
                  <c:v>42177</c:v>
                </c:pt>
                <c:pt idx="630">
                  <c:v>42174</c:v>
                </c:pt>
                <c:pt idx="631">
                  <c:v>42173</c:v>
                </c:pt>
                <c:pt idx="632">
                  <c:v>42172</c:v>
                </c:pt>
                <c:pt idx="633">
                  <c:v>42171</c:v>
                </c:pt>
                <c:pt idx="634">
                  <c:v>42170</c:v>
                </c:pt>
                <c:pt idx="635">
                  <c:v>42167</c:v>
                </c:pt>
                <c:pt idx="636">
                  <c:v>42166</c:v>
                </c:pt>
                <c:pt idx="637">
                  <c:v>42165</c:v>
                </c:pt>
                <c:pt idx="638">
                  <c:v>42164</c:v>
                </c:pt>
                <c:pt idx="639">
                  <c:v>42163</c:v>
                </c:pt>
                <c:pt idx="640">
                  <c:v>42160</c:v>
                </c:pt>
                <c:pt idx="641">
                  <c:v>42159</c:v>
                </c:pt>
                <c:pt idx="642">
                  <c:v>42158</c:v>
                </c:pt>
                <c:pt idx="643">
                  <c:v>42157</c:v>
                </c:pt>
                <c:pt idx="644">
                  <c:v>42156</c:v>
                </c:pt>
                <c:pt idx="645">
                  <c:v>42153</c:v>
                </c:pt>
                <c:pt idx="646">
                  <c:v>42152</c:v>
                </c:pt>
                <c:pt idx="647">
                  <c:v>42151</c:v>
                </c:pt>
                <c:pt idx="648">
                  <c:v>42150</c:v>
                </c:pt>
                <c:pt idx="649">
                  <c:v>42149</c:v>
                </c:pt>
                <c:pt idx="650">
                  <c:v>42146</c:v>
                </c:pt>
                <c:pt idx="651">
                  <c:v>42145</c:v>
                </c:pt>
                <c:pt idx="652">
                  <c:v>42144</c:v>
                </c:pt>
                <c:pt idx="653">
                  <c:v>42143</c:v>
                </c:pt>
                <c:pt idx="654">
                  <c:v>42142</c:v>
                </c:pt>
                <c:pt idx="655">
                  <c:v>42139</c:v>
                </c:pt>
                <c:pt idx="656">
                  <c:v>42138</c:v>
                </c:pt>
                <c:pt idx="657">
                  <c:v>42137</c:v>
                </c:pt>
                <c:pt idx="658">
                  <c:v>42136</c:v>
                </c:pt>
                <c:pt idx="659">
                  <c:v>42135</c:v>
                </c:pt>
                <c:pt idx="660">
                  <c:v>42132</c:v>
                </c:pt>
                <c:pt idx="661">
                  <c:v>42131</c:v>
                </c:pt>
                <c:pt idx="662">
                  <c:v>42125</c:v>
                </c:pt>
                <c:pt idx="663">
                  <c:v>42124</c:v>
                </c:pt>
                <c:pt idx="664">
                  <c:v>42122</c:v>
                </c:pt>
                <c:pt idx="665">
                  <c:v>42121</c:v>
                </c:pt>
                <c:pt idx="666">
                  <c:v>42118</c:v>
                </c:pt>
                <c:pt idx="667">
                  <c:v>42117</c:v>
                </c:pt>
                <c:pt idx="668">
                  <c:v>42116</c:v>
                </c:pt>
                <c:pt idx="669">
                  <c:v>42115</c:v>
                </c:pt>
                <c:pt idx="670">
                  <c:v>42114</c:v>
                </c:pt>
                <c:pt idx="671">
                  <c:v>42111</c:v>
                </c:pt>
                <c:pt idx="672">
                  <c:v>42110</c:v>
                </c:pt>
                <c:pt idx="673">
                  <c:v>42109</c:v>
                </c:pt>
                <c:pt idx="674">
                  <c:v>42108</c:v>
                </c:pt>
                <c:pt idx="675">
                  <c:v>42107</c:v>
                </c:pt>
                <c:pt idx="676">
                  <c:v>42104</c:v>
                </c:pt>
                <c:pt idx="677">
                  <c:v>42103</c:v>
                </c:pt>
                <c:pt idx="678">
                  <c:v>42102</c:v>
                </c:pt>
                <c:pt idx="679">
                  <c:v>42101</c:v>
                </c:pt>
                <c:pt idx="680">
                  <c:v>42100</c:v>
                </c:pt>
                <c:pt idx="681">
                  <c:v>42097</c:v>
                </c:pt>
                <c:pt idx="682">
                  <c:v>42096</c:v>
                </c:pt>
                <c:pt idx="683">
                  <c:v>42095</c:v>
                </c:pt>
                <c:pt idx="684">
                  <c:v>42094</c:v>
                </c:pt>
                <c:pt idx="685">
                  <c:v>42093</c:v>
                </c:pt>
                <c:pt idx="686">
                  <c:v>42090</c:v>
                </c:pt>
                <c:pt idx="687">
                  <c:v>42089</c:v>
                </c:pt>
                <c:pt idx="688">
                  <c:v>42088</c:v>
                </c:pt>
                <c:pt idx="689">
                  <c:v>42087</c:v>
                </c:pt>
                <c:pt idx="690">
                  <c:v>42086</c:v>
                </c:pt>
                <c:pt idx="691">
                  <c:v>42083</c:v>
                </c:pt>
                <c:pt idx="692">
                  <c:v>42082</c:v>
                </c:pt>
                <c:pt idx="693">
                  <c:v>42081</c:v>
                </c:pt>
                <c:pt idx="694">
                  <c:v>42080</c:v>
                </c:pt>
                <c:pt idx="695">
                  <c:v>42079</c:v>
                </c:pt>
                <c:pt idx="696">
                  <c:v>42076</c:v>
                </c:pt>
                <c:pt idx="697">
                  <c:v>42075</c:v>
                </c:pt>
                <c:pt idx="698">
                  <c:v>42074</c:v>
                </c:pt>
                <c:pt idx="699">
                  <c:v>42073</c:v>
                </c:pt>
                <c:pt idx="700">
                  <c:v>42072</c:v>
                </c:pt>
                <c:pt idx="701">
                  <c:v>42069</c:v>
                </c:pt>
                <c:pt idx="702">
                  <c:v>42068</c:v>
                </c:pt>
                <c:pt idx="703">
                  <c:v>42067</c:v>
                </c:pt>
                <c:pt idx="704">
                  <c:v>42066</c:v>
                </c:pt>
                <c:pt idx="705">
                  <c:v>42065</c:v>
                </c:pt>
                <c:pt idx="706">
                  <c:v>42062</c:v>
                </c:pt>
                <c:pt idx="707">
                  <c:v>42061</c:v>
                </c:pt>
                <c:pt idx="708">
                  <c:v>42060</c:v>
                </c:pt>
                <c:pt idx="709">
                  <c:v>42059</c:v>
                </c:pt>
                <c:pt idx="710">
                  <c:v>42058</c:v>
                </c:pt>
                <c:pt idx="711">
                  <c:v>42055</c:v>
                </c:pt>
                <c:pt idx="712">
                  <c:v>42054</c:v>
                </c:pt>
                <c:pt idx="713">
                  <c:v>42053</c:v>
                </c:pt>
                <c:pt idx="714">
                  <c:v>42052</c:v>
                </c:pt>
                <c:pt idx="715">
                  <c:v>42051</c:v>
                </c:pt>
                <c:pt idx="716">
                  <c:v>42048</c:v>
                </c:pt>
                <c:pt idx="717">
                  <c:v>42047</c:v>
                </c:pt>
                <c:pt idx="718">
                  <c:v>42045</c:v>
                </c:pt>
                <c:pt idx="719">
                  <c:v>42044</c:v>
                </c:pt>
                <c:pt idx="720">
                  <c:v>42041</c:v>
                </c:pt>
                <c:pt idx="721">
                  <c:v>42040</c:v>
                </c:pt>
                <c:pt idx="722">
                  <c:v>42039</c:v>
                </c:pt>
                <c:pt idx="723">
                  <c:v>42038</c:v>
                </c:pt>
                <c:pt idx="724">
                  <c:v>42037</c:v>
                </c:pt>
                <c:pt idx="725">
                  <c:v>42034</c:v>
                </c:pt>
                <c:pt idx="726">
                  <c:v>42033</c:v>
                </c:pt>
                <c:pt idx="727">
                  <c:v>42032</c:v>
                </c:pt>
                <c:pt idx="728">
                  <c:v>42031</c:v>
                </c:pt>
                <c:pt idx="729">
                  <c:v>42030</c:v>
                </c:pt>
                <c:pt idx="730">
                  <c:v>42027</c:v>
                </c:pt>
                <c:pt idx="731">
                  <c:v>42026</c:v>
                </c:pt>
                <c:pt idx="732">
                  <c:v>42025</c:v>
                </c:pt>
                <c:pt idx="733">
                  <c:v>42024</c:v>
                </c:pt>
                <c:pt idx="734">
                  <c:v>42023</c:v>
                </c:pt>
                <c:pt idx="735">
                  <c:v>42020</c:v>
                </c:pt>
                <c:pt idx="736">
                  <c:v>42019</c:v>
                </c:pt>
                <c:pt idx="737">
                  <c:v>42018</c:v>
                </c:pt>
                <c:pt idx="738">
                  <c:v>42017</c:v>
                </c:pt>
                <c:pt idx="739">
                  <c:v>42013</c:v>
                </c:pt>
                <c:pt idx="740">
                  <c:v>42012</c:v>
                </c:pt>
                <c:pt idx="741">
                  <c:v>42011</c:v>
                </c:pt>
                <c:pt idx="742">
                  <c:v>42010</c:v>
                </c:pt>
                <c:pt idx="743">
                  <c:v>42009</c:v>
                </c:pt>
                <c:pt idx="744">
                  <c:v>42003</c:v>
                </c:pt>
                <c:pt idx="745">
                  <c:v>42002</c:v>
                </c:pt>
                <c:pt idx="746">
                  <c:v>41999</c:v>
                </c:pt>
                <c:pt idx="747">
                  <c:v>41998</c:v>
                </c:pt>
                <c:pt idx="748">
                  <c:v>41997</c:v>
                </c:pt>
                <c:pt idx="749">
                  <c:v>41995</c:v>
                </c:pt>
                <c:pt idx="750">
                  <c:v>41992</c:v>
                </c:pt>
                <c:pt idx="751">
                  <c:v>41991</c:v>
                </c:pt>
                <c:pt idx="752">
                  <c:v>41990</c:v>
                </c:pt>
                <c:pt idx="753">
                  <c:v>41989</c:v>
                </c:pt>
                <c:pt idx="754">
                  <c:v>41988</c:v>
                </c:pt>
                <c:pt idx="755">
                  <c:v>41985</c:v>
                </c:pt>
                <c:pt idx="756">
                  <c:v>41984</c:v>
                </c:pt>
                <c:pt idx="757">
                  <c:v>41983</c:v>
                </c:pt>
                <c:pt idx="758">
                  <c:v>41982</c:v>
                </c:pt>
                <c:pt idx="759">
                  <c:v>41981</c:v>
                </c:pt>
                <c:pt idx="760">
                  <c:v>41978</c:v>
                </c:pt>
                <c:pt idx="761">
                  <c:v>41977</c:v>
                </c:pt>
                <c:pt idx="762">
                  <c:v>41976</c:v>
                </c:pt>
                <c:pt idx="763">
                  <c:v>41975</c:v>
                </c:pt>
                <c:pt idx="764">
                  <c:v>41974</c:v>
                </c:pt>
                <c:pt idx="765">
                  <c:v>41971</c:v>
                </c:pt>
                <c:pt idx="766">
                  <c:v>41970</c:v>
                </c:pt>
                <c:pt idx="767">
                  <c:v>41969</c:v>
                </c:pt>
                <c:pt idx="768">
                  <c:v>41968</c:v>
                </c:pt>
                <c:pt idx="769">
                  <c:v>41964</c:v>
                </c:pt>
                <c:pt idx="770">
                  <c:v>41963</c:v>
                </c:pt>
                <c:pt idx="771">
                  <c:v>41962</c:v>
                </c:pt>
                <c:pt idx="772">
                  <c:v>41961</c:v>
                </c:pt>
                <c:pt idx="773">
                  <c:v>41960</c:v>
                </c:pt>
                <c:pt idx="774">
                  <c:v>41957</c:v>
                </c:pt>
                <c:pt idx="775">
                  <c:v>41956</c:v>
                </c:pt>
                <c:pt idx="776">
                  <c:v>41955</c:v>
                </c:pt>
                <c:pt idx="777">
                  <c:v>41954</c:v>
                </c:pt>
                <c:pt idx="778">
                  <c:v>41953</c:v>
                </c:pt>
                <c:pt idx="779">
                  <c:v>41950</c:v>
                </c:pt>
                <c:pt idx="780">
                  <c:v>41949</c:v>
                </c:pt>
                <c:pt idx="781">
                  <c:v>41948</c:v>
                </c:pt>
                <c:pt idx="782">
                  <c:v>41947</c:v>
                </c:pt>
                <c:pt idx="783">
                  <c:v>41943</c:v>
                </c:pt>
                <c:pt idx="784">
                  <c:v>41942</c:v>
                </c:pt>
                <c:pt idx="785">
                  <c:v>41941</c:v>
                </c:pt>
                <c:pt idx="786">
                  <c:v>41940</c:v>
                </c:pt>
                <c:pt idx="787">
                  <c:v>41939</c:v>
                </c:pt>
                <c:pt idx="788">
                  <c:v>41936</c:v>
                </c:pt>
                <c:pt idx="789">
                  <c:v>41935</c:v>
                </c:pt>
                <c:pt idx="790">
                  <c:v>41934</c:v>
                </c:pt>
                <c:pt idx="791">
                  <c:v>41933</c:v>
                </c:pt>
                <c:pt idx="792">
                  <c:v>41932</c:v>
                </c:pt>
                <c:pt idx="793">
                  <c:v>41929</c:v>
                </c:pt>
                <c:pt idx="794">
                  <c:v>41928</c:v>
                </c:pt>
                <c:pt idx="795">
                  <c:v>41927</c:v>
                </c:pt>
                <c:pt idx="796">
                  <c:v>41926</c:v>
                </c:pt>
                <c:pt idx="797">
                  <c:v>41922</c:v>
                </c:pt>
                <c:pt idx="798">
                  <c:v>41921</c:v>
                </c:pt>
                <c:pt idx="799">
                  <c:v>41920</c:v>
                </c:pt>
                <c:pt idx="800">
                  <c:v>41919</c:v>
                </c:pt>
                <c:pt idx="801">
                  <c:v>41918</c:v>
                </c:pt>
                <c:pt idx="802">
                  <c:v>41915</c:v>
                </c:pt>
                <c:pt idx="803">
                  <c:v>41914</c:v>
                </c:pt>
                <c:pt idx="804">
                  <c:v>41913</c:v>
                </c:pt>
                <c:pt idx="805">
                  <c:v>41912</c:v>
                </c:pt>
                <c:pt idx="806">
                  <c:v>41911</c:v>
                </c:pt>
                <c:pt idx="807">
                  <c:v>41908</c:v>
                </c:pt>
                <c:pt idx="808">
                  <c:v>41907</c:v>
                </c:pt>
                <c:pt idx="809">
                  <c:v>41906</c:v>
                </c:pt>
                <c:pt idx="810">
                  <c:v>41904</c:v>
                </c:pt>
                <c:pt idx="811">
                  <c:v>41901</c:v>
                </c:pt>
                <c:pt idx="812">
                  <c:v>41900</c:v>
                </c:pt>
                <c:pt idx="813">
                  <c:v>41899</c:v>
                </c:pt>
                <c:pt idx="814">
                  <c:v>41898</c:v>
                </c:pt>
                <c:pt idx="815">
                  <c:v>41894</c:v>
                </c:pt>
                <c:pt idx="816">
                  <c:v>41893</c:v>
                </c:pt>
                <c:pt idx="817">
                  <c:v>41892</c:v>
                </c:pt>
                <c:pt idx="818">
                  <c:v>41891</c:v>
                </c:pt>
                <c:pt idx="819">
                  <c:v>41890</c:v>
                </c:pt>
                <c:pt idx="820">
                  <c:v>41887</c:v>
                </c:pt>
                <c:pt idx="821">
                  <c:v>41886</c:v>
                </c:pt>
                <c:pt idx="822">
                  <c:v>41885</c:v>
                </c:pt>
                <c:pt idx="823">
                  <c:v>41884</c:v>
                </c:pt>
                <c:pt idx="824">
                  <c:v>41883</c:v>
                </c:pt>
                <c:pt idx="825">
                  <c:v>41880</c:v>
                </c:pt>
                <c:pt idx="826">
                  <c:v>41879</c:v>
                </c:pt>
                <c:pt idx="827">
                  <c:v>41878</c:v>
                </c:pt>
                <c:pt idx="828">
                  <c:v>41877</c:v>
                </c:pt>
                <c:pt idx="829">
                  <c:v>41876</c:v>
                </c:pt>
                <c:pt idx="830">
                  <c:v>41873</c:v>
                </c:pt>
                <c:pt idx="831">
                  <c:v>41872</c:v>
                </c:pt>
                <c:pt idx="832">
                  <c:v>41871</c:v>
                </c:pt>
                <c:pt idx="833">
                  <c:v>41870</c:v>
                </c:pt>
                <c:pt idx="834">
                  <c:v>41869</c:v>
                </c:pt>
                <c:pt idx="835">
                  <c:v>41866</c:v>
                </c:pt>
                <c:pt idx="836">
                  <c:v>41865</c:v>
                </c:pt>
                <c:pt idx="837">
                  <c:v>41864</c:v>
                </c:pt>
                <c:pt idx="838">
                  <c:v>41863</c:v>
                </c:pt>
                <c:pt idx="839">
                  <c:v>41862</c:v>
                </c:pt>
                <c:pt idx="840">
                  <c:v>41859</c:v>
                </c:pt>
                <c:pt idx="841">
                  <c:v>41858</c:v>
                </c:pt>
                <c:pt idx="842">
                  <c:v>41857</c:v>
                </c:pt>
                <c:pt idx="843">
                  <c:v>41856</c:v>
                </c:pt>
                <c:pt idx="844">
                  <c:v>41855</c:v>
                </c:pt>
                <c:pt idx="845">
                  <c:v>41852</c:v>
                </c:pt>
                <c:pt idx="846">
                  <c:v>41851</c:v>
                </c:pt>
                <c:pt idx="847">
                  <c:v>41850</c:v>
                </c:pt>
                <c:pt idx="848">
                  <c:v>41849</c:v>
                </c:pt>
                <c:pt idx="849">
                  <c:v>41848</c:v>
                </c:pt>
                <c:pt idx="850">
                  <c:v>41845</c:v>
                </c:pt>
                <c:pt idx="851">
                  <c:v>41844</c:v>
                </c:pt>
                <c:pt idx="852">
                  <c:v>41843</c:v>
                </c:pt>
                <c:pt idx="853">
                  <c:v>41842</c:v>
                </c:pt>
                <c:pt idx="854">
                  <c:v>41838</c:v>
                </c:pt>
                <c:pt idx="855">
                  <c:v>41837</c:v>
                </c:pt>
                <c:pt idx="856">
                  <c:v>41836</c:v>
                </c:pt>
                <c:pt idx="857">
                  <c:v>41835</c:v>
                </c:pt>
                <c:pt idx="858">
                  <c:v>41834</c:v>
                </c:pt>
                <c:pt idx="859">
                  <c:v>41831</c:v>
                </c:pt>
                <c:pt idx="860">
                  <c:v>41830</c:v>
                </c:pt>
                <c:pt idx="861">
                  <c:v>41829</c:v>
                </c:pt>
                <c:pt idx="862">
                  <c:v>41828</c:v>
                </c:pt>
                <c:pt idx="863">
                  <c:v>41827</c:v>
                </c:pt>
                <c:pt idx="864">
                  <c:v>41824</c:v>
                </c:pt>
                <c:pt idx="865">
                  <c:v>41823</c:v>
                </c:pt>
                <c:pt idx="866">
                  <c:v>41822</c:v>
                </c:pt>
                <c:pt idx="867">
                  <c:v>41821</c:v>
                </c:pt>
                <c:pt idx="868">
                  <c:v>41820</c:v>
                </c:pt>
                <c:pt idx="869">
                  <c:v>41817</c:v>
                </c:pt>
                <c:pt idx="870">
                  <c:v>41816</c:v>
                </c:pt>
                <c:pt idx="871">
                  <c:v>41815</c:v>
                </c:pt>
                <c:pt idx="872">
                  <c:v>41814</c:v>
                </c:pt>
                <c:pt idx="873">
                  <c:v>41813</c:v>
                </c:pt>
                <c:pt idx="874">
                  <c:v>41810</c:v>
                </c:pt>
                <c:pt idx="875">
                  <c:v>41809</c:v>
                </c:pt>
                <c:pt idx="876">
                  <c:v>41808</c:v>
                </c:pt>
                <c:pt idx="877">
                  <c:v>41807</c:v>
                </c:pt>
                <c:pt idx="878">
                  <c:v>41806</c:v>
                </c:pt>
                <c:pt idx="879">
                  <c:v>41803</c:v>
                </c:pt>
                <c:pt idx="880">
                  <c:v>41802</c:v>
                </c:pt>
                <c:pt idx="881">
                  <c:v>41801</c:v>
                </c:pt>
                <c:pt idx="882">
                  <c:v>41800</c:v>
                </c:pt>
                <c:pt idx="883">
                  <c:v>41799</c:v>
                </c:pt>
                <c:pt idx="884">
                  <c:v>41796</c:v>
                </c:pt>
                <c:pt idx="885">
                  <c:v>41795</c:v>
                </c:pt>
                <c:pt idx="886">
                  <c:v>41794</c:v>
                </c:pt>
                <c:pt idx="887">
                  <c:v>41793</c:v>
                </c:pt>
                <c:pt idx="888">
                  <c:v>41792</c:v>
                </c:pt>
                <c:pt idx="889">
                  <c:v>41789</c:v>
                </c:pt>
                <c:pt idx="890">
                  <c:v>41788</c:v>
                </c:pt>
                <c:pt idx="891">
                  <c:v>41787</c:v>
                </c:pt>
                <c:pt idx="892">
                  <c:v>41786</c:v>
                </c:pt>
                <c:pt idx="893">
                  <c:v>41785</c:v>
                </c:pt>
                <c:pt idx="894">
                  <c:v>41782</c:v>
                </c:pt>
                <c:pt idx="895">
                  <c:v>41781</c:v>
                </c:pt>
                <c:pt idx="896">
                  <c:v>41780</c:v>
                </c:pt>
                <c:pt idx="897">
                  <c:v>41779</c:v>
                </c:pt>
                <c:pt idx="898">
                  <c:v>41778</c:v>
                </c:pt>
                <c:pt idx="899">
                  <c:v>41775</c:v>
                </c:pt>
                <c:pt idx="900">
                  <c:v>41774</c:v>
                </c:pt>
                <c:pt idx="901">
                  <c:v>41773</c:v>
                </c:pt>
                <c:pt idx="902">
                  <c:v>41772</c:v>
                </c:pt>
                <c:pt idx="903">
                  <c:v>41771</c:v>
                </c:pt>
                <c:pt idx="904">
                  <c:v>41768</c:v>
                </c:pt>
                <c:pt idx="905">
                  <c:v>41767</c:v>
                </c:pt>
                <c:pt idx="906">
                  <c:v>41766</c:v>
                </c:pt>
                <c:pt idx="907">
                  <c:v>41761</c:v>
                </c:pt>
                <c:pt idx="908">
                  <c:v>41760</c:v>
                </c:pt>
                <c:pt idx="909">
                  <c:v>41759</c:v>
                </c:pt>
                <c:pt idx="910">
                  <c:v>41757</c:v>
                </c:pt>
                <c:pt idx="911">
                  <c:v>41754</c:v>
                </c:pt>
                <c:pt idx="912">
                  <c:v>41753</c:v>
                </c:pt>
                <c:pt idx="913">
                  <c:v>41752</c:v>
                </c:pt>
                <c:pt idx="914">
                  <c:v>41751</c:v>
                </c:pt>
                <c:pt idx="915">
                  <c:v>41750</c:v>
                </c:pt>
                <c:pt idx="916">
                  <c:v>41747</c:v>
                </c:pt>
                <c:pt idx="917">
                  <c:v>41746</c:v>
                </c:pt>
                <c:pt idx="918">
                  <c:v>41745</c:v>
                </c:pt>
                <c:pt idx="919">
                  <c:v>41744</c:v>
                </c:pt>
                <c:pt idx="920">
                  <c:v>41743</c:v>
                </c:pt>
                <c:pt idx="921">
                  <c:v>41740</c:v>
                </c:pt>
                <c:pt idx="922">
                  <c:v>41739</c:v>
                </c:pt>
                <c:pt idx="923">
                  <c:v>41738</c:v>
                </c:pt>
                <c:pt idx="924">
                  <c:v>41737</c:v>
                </c:pt>
                <c:pt idx="925">
                  <c:v>41736</c:v>
                </c:pt>
                <c:pt idx="926">
                  <c:v>41733</c:v>
                </c:pt>
                <c:pt idx="927">
                  <c:v>41732</c:v>
                </c:pt>
                <c:pt idx="928">
                  <c:v>41731</c:v>
                </c:pt>
                <c:pt idx="929">
                  <c:v>41730</c:v>
                </c:pt>
                <c:pt idx="930">
                  <c:v>41729</c:v>
                </c:pt>
                <c:pt idx="931">
                  <c:v>41726</c:v>
                </c:pt>
                <c:pt idx="932">
                  <c:v>41725</c:v>
                </c:pt>
                <c:pt idx="933">
                  <c:v>41724</c:v>
                </c:pt>
                <c:pt idx="934">
                  <c:v>41723</c:v>
                </c:pt>
                <c:pt idx="935">
                  <c:v>41722</c:v>
                </c:pt>
                <c:pt idx="936">
                  <c:v>41718</c:v>
                </c:pt>
                <c:pt idx="937">
                  <c:v>41717</c:v>
                </c:pt>
                <c:pt idx="938">
                  <c:v>41716</c:v>
                </c:pt>
                <c:pt idx="939">
                  <c:v>41715</c:v>
                </c:pt>
                <c:pt idx="940">
                  <c:v>41712</c:v>
                </c:pt>
                <c:pt idx="941">
                  <c:v>41711</c:v>
                </c:pt>
                <c:pt idx="942">
                  <c:v>41710</c:v>
                </c:pt>
                <c:pt idx="943">
                  <c:v>41709</c:v>
                </c:pt>
                <c:pt idx="944">
                  <c:v>41708</c:v>
                </c:pt>
                <c:pt idx="945">
                  <c:v>41705</c:v>
                </c:pt>
                <c:pt idx="946">
                  <c:v>41704</c:v>
                </c:pt>
                <c:pt idx="947">
                  <c:v>41703</c:v>
                </c:pt>
                <c:pt idx="948">
                  <c:v>41702</c:v>
                </c:pt>
                <c:pt idx="949">
                  <c:v>41701</c:v>
                </c:pt>
                <c:pt idx="950">
                  <c:v>41698</c:v>
                </c:pt>
                <c:pt idx="951">
                  <c:v>41697</c:v>
                </c:pt>
                <c:pt idx="952">
                  <c:v>41696</c:v>
                </c:pt>
                <c:pt idx="953">
                  <c:v>41695</c:v>
                </c:pt>
                <c:pt idx="954">
                  <c:v>41694</c:v>
                </c:pt>
                <c:pt idx="955">
                  <c:v>41691</c:v>
                </c:pt>
                <c:pt idx="956">
                  <c:v>41690</c:v>
                </c:pt>
                <c:pt idx="957">
                  <c:v>41689</c:v>
                </c:pt>
                <c:pt idx="958">
                  <c:v>41688</c:v>
                </c:pt>
                <c:pt idx="959">
                  <c:v>41687</c:v>
                </c:pt>
                <c:pt idx="960">
                  <c:v>41684</c:v>
                </c:pt>
                <c:pt idx="961">
                  <c:v>41683</c:v>
                </c:pt>
                <c:pt idx="962">
                  <c:v>41682</c:v>
                </c:pt>
                <c:pt idx="963">
                  <c:v>41680</c:v>
                </c:pt>
                <c:pt idx="964">
                  <c:v>41677</c:v>
                </c:pt>
                <c:pt idx="965">
                  <c:v>41676</c:v>
                </c:pt>
                <c:pt idx="966">
                  <c:v>41675</c:v>
                </c:pt>
                <c:pt idx="967">
                  <c:v>41674</c:v>
                </c:pt>
                <c:pt idx="968">
                  <c:v>41673</c:v>
                </c:pt>
                <c:pt idx="969">
                  <c:v>41670</c:v>
                </c:pt>
                <c:pt idx="970">
                  <c:v>41669</c:v>
                </c:pt>
                <c:pt idx="971">
                  <c:v>41668</c:v>
                </c:pt>
                <c:pt idx="972">
                  <c:v>41667</c:v>
                </c:pt>
                <c:pt idx="973">
                  <c:v>41666</c:v>
                </c:pt>
                <c:pt idx="974">
                  <c:v>41663</c:v>
                </c:pt>
                <c:pt idx="975">
                  <c:v>41662</c:v>
                </c:pt>
                <c:pt idx="976">
                  <c:v>41661</c:v>
                </c:pt>
                <c:pt idx="977">
                  <c:v>41660</c:v>
                </c:pt>
                <c:pt idx="978">
                  <c:v>41659</c:v>
                </c:pt>
                <c:pt idx="979">
                  <c:v>41656</c:v>
                </c:pt>
                <c:pt idx="980">
                  <c:v>41655</c:v>
                </c:pt>
                <c:pt idx="981">
                  <c:v>41654</c:v>
                </c:pt>
                <c:pt idx="982">
                  <c:v>41653</c:v>
                </c:pt>
                <c:pt idx="983">
                  <c:v>41649</c:v>
                </c:pt>
                <c:pt idx="984">
                  <c:v>41648</c:v>
                </c:pt>
                <c:pt idx="985">
                  <c:v>41647</c:v>
                </c:pt>
                <c:pt idx="986">
                  <c:v>41646</c:v>
                </c:pt>
                <c:pt idx="987">
                  <c:v>41645</c:v>
                </c:pt>
                <c:pt idx="988">
                  <c:v>41638</c:v>
                </c:pt>
                <c:pt idx="989">
                  <c:v>41635</c:v>
                </c:pt>
                <c:pt idx="990">
                  <c:v>41634</c:v>
                </c:pt>
                <c:pt idx="991">
                  <c:v>41633</c:v>
                </c:pt>
                <c:pt idx="992">
                  <c:v>41632</c:v>
                </c:pt>
                <c:pt idx="993">
                  <c:v>41628</c:v>
                </c:pt>
                <c:pt idx="994">
                  <c:v>41627</c:v>
                </c:pt>
                <c:pt idx="995">
                  <c:v>41626</c:v>
                </c:pt>
                <c:pt idx="996">
                  <c:v>41625</c:v>
                </c:pt>
                <c:pt idx="997">
                  <c:v>41624</c:v>
                </c:pt>
                <c:pt idx="998">
                  <c:v>41621</c:v>
                </c:pt>
                <c:pt idx="999">
                  <c:v>41620</c:v>
                </c:pt>
                <c:pt idx="1000">
                  <c:v>41619</c:v>
                </c:pt>
                <c:pt idx="1001">
                  <c:v>41618</c:v>
                </c:pt>
                <c:pt idx="1002">
                  <c:v>41617</c:v>
                </c:pt>
                <c:pt idx="1003">
                  <c:v>41614</c:v>
                </c:pt>
                <c:pt idx="1004">
                  <c:v>41613</c:v>
                </c:pt>
                <c:pt idx="1005">
                  <c:v>41612</c:v>
                </c:pt>
                <c:pt idx="1006">
                  <c:v>41611</c:v>
                </c:pt>
                <c:pt idx="1007">
                  <c:v>41610</c:v>
                </c:pt>
                <c:pt idx="1008">
                  <c:v>41607</c:v>
                </c:pt>
                <c:pt idx="1009">
                  <c:v>41606</c:v>
                </c:pt>
                <c:pt idx="1010">
                  <c:v>41605</c:v>
                </c:pt>
                <c:pt idx="1011">
                  <c:v>41604</c:v>
                </c:pt>
                <c:pt idx="1012">
                  <c:v>41603</c:v>
                </c:pt>
                <c:pt idx="1013">
                  <c:v>41600</c:v>
                </c:pt>
                <c:pt idx="1014">
                  <c:v>41599</c:v>
                </c:pt>
                <c:pt idx="1015">
                  <c:v>41598</c:v>
                </c:pt>
                <c:pt idx="1016">
                  <c:v>41597</c:v>
                </c:pt>
                <c:pt idx="1017">
                  <c:v>41596</c:v>
                </c:pt>
                <c:pt idx="1018">
                  <c:v>41593</c:v>
                </c:pt>
                <c:pt idx="1019">
                  <c:v>41592</c:v>
                </c:pt>
                <c:pt idx="1020">
                  <c:v>41591</c:v>
                </c:pt>
                <c:pt idx="1021">
                  <c:v>41590</c:v>
                </c:pt>
                <c:pt idx="1022">
                  <c:v>41589</c:v>
                </c:pt>
                <c:pt idx="1023">
                  <c:v>41586</c:v>
                </c:pt>
                <c:pt idx="1024">
                  <c:v>41585</c:v>
                </c:pt>
                <c:pt idx="1025">
                  <c:v>41584</c:v>
                </c:pt>
                <c:pt idx="1026">
                  <c:v>41583</c:v>
                </c:pt>
                <c:pt idx="1027">
                  <c:v>41579</c:v>
                </c:pt>
                <c:pt idx="1028">
                  <c:v>41578</c:v>
                </c:pt>
                <c:pt idx="1029">
                  <c:v>41577</c:v>
                </c:pt>
                <c:pt idx="1030">
                  <c:v>41576</c:v>
                </c:pt>
                <c:pt idx="1031">
                  <c:v>41575</c:v>
                </c:pt>
                <c:pt idx="1032">
                  <c:v>41572</c:v>
                </c:pt>
                <c:pt idx="1033">
                  <c:v>41571</c:v>
                </c:pt>
                <c:pt idx="1034">
                  <c:v>41570</c:v>
                </c:pt>
                <c:pt idx="1035">
                  <c:v>41569</c:v>
                </c:pt>
                <c:pt idx="1036">
                  <c:v>41568</c:v>
                </c:pt>
                <c:pt idx="1037">
                  <c:v>41565</c:v>
                </c:pt>
                <c:pt idx="1038">
                  <c:v>41564</c:v>
                </c:pt>
                <c:pt idx="1039">
                  <c:v>41563</c:v>
                </c:pt>
                <c:pt idx="1040">
                  <c:v>41562</c:v>
                </c:pt>
                <c:pt idx="1041">
                  <c:v>41558</c:v>
                </c:pt>
                <c:pt idx="1042">
                  <c:v>41557</c:v>
                </c:pt>
                <c:pt idx="1043">
                  <c:v>41556</c:v>
                </c:pt>
                <c:pt idx="1044">
                  <c:v>41555</c:v>
                </c:pt>
                <c:pt idx="1045">
                  <c:v>41554</c:v>
                </c:pt>
                <c:pt idx="1046">
                  <c:v>41551</c:v>
                </c:pt>
                <c:pt idx="1047">
                  <c:v>41550</c:v>
                </c:pt>
                <c:pt idx="1048">
                  <c:v>41549</c:v>
                </c:pt>
                <c:pt idx="1049">
                  <c:v>41548</c:v>
                </c:pt>
                <c:pt idx="1050">
                  <c:v>41547</c:v>
                </c:pt>
                <c:pt idx="1051">
                  <c:v>41544</c:v>
                </c:pt>
                <c:pt idx="1052">
                  <c:v>41543</c:v>
                </c:pt>
                <c:pt idx="1053">
                  <c:v>41542</c:v>
                </c:pt>
                <c:pt idx="1054">
                  <c:v>41541</c:v>
                </c:pt>
                <c:pt idx="1055">
                  <c:v>41537</c:v>
                </c:pt>
                <c:pt idx="1056">
                  <c:v>41536</c:v>
                </c:pt>
                <c:pt idx="1057">
                  <c:v>41535</c:v>
                </c:pt>
                <c:pt idx="1058">
                  <c:v>41534</c:v>
                </c:pt>
                <c:pt idx="1059">
                  <c:v>41530</c:v>
                </c:pt>
                <c:pt idx="1060">
                  <c:v>41529</c:v>
                </c:pt>
                <c:pt idx="1061">
                  <c:v>41528</c:v>
                </c:pt>
                <c:pt idx="1062">
                  <c:v>41527</c:v>
                </c:pt>
                <c:pt idx="1063">
                  <c:v>41526</c:v>
                </c:pt>
                <c:pt idx="1064">
                  <c:v>41523</c:v>
                </c:pt>
                <c:pt idx="1065">
                  <c:v>41522</c:v>
                </c:pt>
                <c:pt idx="1066">
                  <c:v>41521</c:v>
                </c:pt>
                <c:pt idx="1067">
                  <c:v>41520</c:v>
                </c:pt>
                <c:pt idx="1068">
                  <c:v>41519</c:v>
                </c:pt>
                <c:pt idx="1069">
                  <c:v>41516</c:v>
                </c:pt>
                <c:pt idx="1070">
                  <c:v>41515</c:v>
                </c:pt>
                <c:pt idx="1071">
                  <c:v>41514</c:v>
                </c:pt>
                <c:pt idx="1072">
                  <c:v>41513</c:v>
                </c:pt>
                <c:pt idx="1073">
                  <c:v>41512</c:v>
                </c:pt>
                <c:pt idx="1074">
                  <c:v>41509</c:v>
                </c:pt>
                <c:pt idx="1075">
                  <c:v>41508</c:v>
                </c:pt>
                <c:pt idx="1076">
                  <c:v>41507</c:v>
                </c:pt>
                <c:pt idx="1077">
                  <c:v>41506</c:v>
                </c:pt>
                <c:pt idx="1078">
                  <c:v>41505</c:v>
                </c:pt>
                <c:pt idx="1079">
                  <c:v>41502</c:v>
                </c:pt>
                <c:pt idx="1080">
                  <c:v>41501</c:v>
                </c:pt>
                <c:pt idx="1081">
                  <c:v>41500</c:v>
                </c:pt>
                <c:pt idx="1082">
                  <c:v>41499</c:v>
                </c:pt>
                <c:pt idx="1083">
                  <c:v>41498</c:v>
                </c:pt>
                <c:pt idx="1084">
                  <c:v>41495</c:v>
                </c:pt>
                <c:pt idx="1085">
                  <c:v>41494</c:v>
                </c:pt>
                <c:pt idx="1086">
                  <c:v>41493</c:v>
                </c:pt>
                <c:pt idx="1087">
                  <c:v>41492</c:v>
                </c:pt>
                <c:pt idx="1088">
                  <c:v>41491</c:v>
                </c:pt>
                <c:pt idx="1089">
                  <c:v>41488</c:v>
                </c:pt>
                <c:pt idx="1090">
                  <c:v>41487</c:v>
                </c:pt>
                <c:pt idx="1091">
                  <c:v>41486</c:v>
                </c:pt>
                <c:pt idx="1092">
                  <c:v>41485</c:v>
                </c:pt>
                <c:pt idx="1093">
                  <c:v>41484</c:v>
                </c:pt>
                <c:pt idx="1094">
                  <c:v>41481</c:v>
                </c:pt>
                <c:pt idx="1095">
                  <c:v>41480</c:v>
                </c:pt>
                <c:pt idx="1096">
                  <c:v>41479</c:v>
                </c:pt>
                <c:pt idx="1097">
                  <c:v>41478</c:v>
                </c:pt>
                <c:pt idx="1098">
                  <c:v>41477</c:v>
                </c:pt>
                <c:pt idx="1099">
                  <c:v>41474</c:v>
                </c:pt>
                <c:pt idx="1100">
                  <c:v>41473</c:v>
                </c:pt>
                <c:pt idx="1101">
                  <c:v>41472</c:v>
                </c:pt>
                <c:pt idx="1102">
                  <c:v>41471</c:v>
                </c:pt>
                <c:pt idx="1103">
                  <c:v>41467</c:v>
                </c:pt>
                <c:pt idx="1104">
                  <c:v>41466</c:v>
                </c:pt>
                <c:pt idx="1105">
                  <c:v>41465</c:v>
                </c:pt>
                <c:pt idx="1106">
                  <c:v>41464</c:v>
                </c:pt>
                <c:pt idx="1107">
                  <c:v>41463</c:v>
                </c:pt>
                <c:pt idx="1108">
                  <c:v>41460</c:v>
                </c:pt>
                <c:pt idx="1109">
                  <c:v>41459</c:v>
                </c:pt>
                <c:pt idx="1110">
                  <c:v>41458</c:v>
                </c:pt>
                <c:pt idx="1111">
                  <c:v>41457</c:v>
                </c:pt>
                <c:pt idx="1112">
                  <c:v>41456</c:v>
                </c:pt>
                <c:pt idx="1113">
                  <c:v>41453</c:v>
                </c:pt>
                <c:pt idx="1114">
                  <c:v>41452</c:v>
                </c:pt>
                <c:pt idx="1115">
                  <c:v>41451</c:v>
                </c:pt>
                <c:pt idx="1116">
                  <c:v>41450</c:v>
                </c:pt>
                <c:pt idx="1117">
                  <c:v>41449</c:v>
                </c:pt>
                <c:pt idx="1118">
                  <c:v>41446</c:v>
                </c:pt>
                <c:pt idx="1119">
                  <c:v>41445</c:v>
                </c:pt>
                <c:pt idx="1120">
                  <c:v>41444</c:v>
                </c:pt>
                <c:pt idx="1121">
                  <c:v>41443</c:v>
                </c:pt>
                <c:pt idx="1122">
                  <c:v>41442</c:v>
                </c:pt>
                <c:pt idx="1123">
                  <c:v>41439</c:v>
                </c:pt>
                <c:pt idx="1124">
                  <c:v>41438</c:v>
                </c:pt>
                <c:pt idx="1125">
                  <c:v>41437</c:v>
                </c:pt>
                <c:pt idx="1126">
                  <c:v>41436</c:v>
                </c:pt>
                <c:pt idx="1127">
                  <c:v>41435</c:v>
                </c:pt>
                <c:pt idx="1128">
                  <c:v>41432</c:v>
                </c:pt>
                <c:pt idx="1129">
                  <c:v>41431</c:v>
                </c:pt>
                <c:pt idx="1130">
                  <c:v>41430</c:v>
                </c:pt>
                <c:pt idx="1131">
                  <c:v>41429</c:v>
                </c:pt>
                <c:pt idx="1132">
                  <c:v>41428</c:v>
                </c:pt>
                <c:pt idx="1133">
                  <c:v>41425</c:v>
                </c:pt>
                <c:pt idx="1134">
                  <c:v>41424</c:v>
                </c:pt>
                <c:pt idx="1135">
                  <c:v>41423</c:v>
                </c:pt>
                <c:pt idx="1136">
                  <c:v>41422</c:v>
                </c:pt>
                <c:pt idx="1137">
                  <c:v>41421</c:v>
                </c:pt>
                <c:pt idx="1138">
                  <c:v>41418</c:v>
                </c:pt>
                <c:pt idx="1139">
                  <c:v>41417</c:v>
                </c:pt>
                <c:pt idx="1140">
                  <c:v>41416</c:v>
                </c:pt>
                <c:pt idx="1141">
                  <c:v>41415</c:v>
                </c:pt>
                <c:pt idx="1142">
                  <c:v>41414</c:v>
                </c:pt>
                <c:pt idx="1143">
                  <c:v>41411</c:v>
                </c:pt>
                <c:pt idx="1144">
                  <c:v>41410</c:v>
                </c:pt>
                <c:pt idx="1145">
                  <c:v>41409</c:v>
                </c:pt>
                <c:pt idx="1146">
                  <c:v>41408</c:v>
                </c:pt>
                <c:pt idx="1147">
                  <c:v>41407</c:v>
                </c:pt>
                <c:pt idx="1148">
                  <c:v>41404</c:v>
                </c:pt>
                <c:pt idx="1149">
                  <c:v>41403</c:v>
                </c:pt>
                <c:pt idx="1150">
                  <c:v>41402</c:v>
                </c:pt>
                <c:pt idx="1151">
                  <c:v>41401</c:v>
                </c:pt>
                <c:pt idx="1152">
                  <c:v>41396</c:v>
                </c:pt>
                <c:pt idx="1153">
                  <c:v>41395</c:v>
                </c:pt>
                <c:pt idx="1154">
                  <c:v>41394</c:v>
                </c:pt>
                <c:pt idx="1155">
                  <c:v>41390</c:v>
                </c:pt>
                <c:pt idx="1156">
                  <c:v>41389</c:v>
                </c:pt>
                <c:pt idx="1157">
                  <c:v>41388</c:v>
                </c:pt>
                <c:pt idx="1158">
                  <c:v>41387</c:v>
                </c:pt>
                <c:pt idx="1159">
                  <c:v>41386</c:v>
                </c:pt>
                <c:pt idx="1160">
                  <c:v>41383</c:v>
                </c:pt>
                <c:pt idx="1161">
                  <c:v>41382</c:v>
                </c:pt>
                <c:pt idx="1162">
                  <c:v>41381</c:v>
                </c:pt>
                <c:pt idx="1163">
                  <c:v>41380</c:v>
                </c:pt>
                <c:pt idx="1164">
                  <c:v>41379</c:v>
                </c:pt>
                <c:pt idx="1165">
                  <c:v>41376</c:v>
                </c:pt>
                <c:pt idx="1166">
                  <c:v>41375</c:v>
                </c:pt>
                <c:pt idx="1167">
                  <c:v>41374</c:v>
                </c:pt>
                <c:pt idx="1168">
                  <c:v>41373</c:v>
                </c:pt>
                <c:pt idx="1169">
                  <c:v>41372</c:v>
                </c:pt>
                <c:pt idx="1170">
                  <c:v>41369</c:v>
                </c:pt>
                <c:pt idx="1171">
                  <c:v>41368</c:v>
                </c:pt>
                <c:pt idx="1172">
                  <c:v>41367</c:v>
                </c:pt>
                <c:pt idx="1173">
                  <c:v>41366</c:v>
                </c:pt>
                <c:pt idx="1174">
                  <c:v>41365</c:v>
                </c:pt>
                <c:pt idx="1175">
                  <c:v>41362</c:v>
                </c:pt>
                <c:pt idx="1176">
                  <c:v>41361</c:v>
                </c:pt>
                <c:pt idx="1177">
                  <c:v>41360</c:v>
                </c:pt>
                <c:pt idx="1178">
                  <c:v>41359</c:v>
                </c:pt>
                <c:pt idx="1179">
                  <c:v>41358</c:v>
                </c:pt>
                <c:pt idx="1180">
                  <c:v>41355</c:v>
                </c:pt>
                <c:pt idx="1181">
                  <c:v>41354</c:v>
                </c:pt>
                <c:pt idx="1182">
                  <c:v>41352</c:v>
                </c:pt>
                <c:pt idx="1183">
                  <c:v>41351</c:v>
                </c:pt>
                <c:pt idx="1184">
                  <c:v>41348</c:v>
                </c:pt>
                <c:pt idx="1185">
                  <c:v>41347</c:v>
                </c:pt>
                <c:pt idx="1186">
                  <c:v>41346</c:v>
                </c:pt>
                <c:pt idx="1187">
                  <c:v>41345</c:v>
                </c:pt>
                <c:pt idx="1188">
                  <c:v>41344</c:v>
                </c:pt>
                <c:pt idx="1189">
                  <c:v>41341</c:v>
                </c:pt>
                <c:pt idx="1190">
                  <c:v>41340</c:v>
                </c:pt>
                <c:pt idx="1191">
                  <c:v>41339</c:v>
                </c:pt>
                <c:pt idx="1192">
                  <c:v>41338</c:v>
                </c:pt>
                <c:pt idx="1193">
                  <c:v>41337</c:v>
                </c:pt>
                <c:pt idx="1194">
                  <c:v>41334</c:v>
                </c:pt>
                <c:pt idx="1195">
                  <c:v>41333</c:v>
                </c:pt>
                <c:pt idx="1196">
                  <c:v>41332</c:v>
                </c:pt>
                <c:pt idx="1197">
                  <c:v>41331</c:v>
                </c:pt>
                <c:pt idx="1198">
                  <c:v>41330</c:v>
                </c:pt>
                <c:pt idx="1199">
                  <c:v>41327</c:v>
                </c:pt>
                <c:pt idx="1200">
                  <c:v>41326</c:v>
                </c:pt>
                <c:pt idx="1201">
                  <c:v>41325</c:v>
                </c:pt>
                <c:pt idx="1202">
                  <c:v>41324</c:v>
                </c:pt>
                <c:pt idx="1203">
                  <c:v>41323</c:v>
                </c:pt>
                <c:pt idx="1204">
                  <c:v>41320</c:v>
                </c:pt>
                <c:pt idx="1205">
                  <c:v>41319</c:v>
                </c:pt>
                <c:pt idx="1206">
                  <c:v>41318</c:v>
                </c:pt>
                <c:pt idx="1207">
                  <c:v>41317</c:v>
                </c:pt>
                <c:pt idx="1208">
                  <c:v>41313</c:v>
                </c:pt>
                <c:pt idx="1209">
                  <c:v>41312</c:v>
                </c:pt>
                <c:pt idx="1210">
                  <c:v>41311</c:v>
                </c:pt>
                <c:pt idx="1211">
                  <c:v>41310</c:v>
                </c:pt>
                <c:pt idx="1212">
                  <c:v>41309</c:v>
                </c:pt>
                <c:pt idx="1213">
                  <c:v>41306</c:v>
                </c:pt>
                <c:pt idx="1214">
                  <c:v>41305</c:v>
                </c:pt>
                <c:pt idx="1215">
                  <c:v>41304</c:v>
                </c:pt>
                <c:pt idx="1216">
                  <c:v>41303</c:v>
                </c:pt>
                <c:pt idx="1217">
                  <c:v>41302</c:v>
                </c:pt>
                <c:pt idx="1218">
                  <c:v>41299</c:v>
                </c:pt>
                <c:pt idx="1219">
                  <c:v>41298</c:v>
                </c:pt>
                <c:pt idx="1220">
                  <c:v>41297</c:v>
                </c:pt>
                <c:pt idx="1221">
                  <c:v>41296</c:v>
                </c:pt>
                <c:pt idx="1222">
                  <c:v>41295</c:v>
                </c:pt>
                <c:pt idx="1223">
                  <c:v>41292</c:v>
                </c:pt>
                <c:pt idx="1224">
                  <c:v>41291</c:v>
                </c:pt>
                <c:pt idx="1225">
                  <c:v>41290</c:v>
                </c:pt>
                <c:pt idx="1226">
                  <c:v>41289</c:v>
                </c:pt>
                <c:pt idx="1227">
                  <c:v>41285</c:v>
                </c:pt>
                <c:pt idx="1228">
                  <c:v>41284</c:v>
                </c:pt>
                <c:pt idx="1229">
                  <c:v>41283</c:v>
                </c:pt>
                <c:pt idx="1230">
                  <c:v>41282</c:v>
                </c:pt>
                <c:pt idx="1231">
                  <c:v>41281</c:v>
                </c:pt>
                <c:pt idx="1232">
                  <c:v>41278</c:v>
                </c:pt>
                <c:pt idx="1233">
                  <c:v>41271</c:v>
                </c:pt>
                <c:pt idx="1234">
                  <c:v>41270</c:v>
                </c:pt>
                <c:pt idx="1235">
                  <c:v>41269</c:v>
                </c:pt>
                <c:pt idx="1236">
                  <c:v>41268</c:v>
                </c:pt>
                <c:pt idx="1237">
                  <c:v>41264</c:v>
                </c:pt>
                <c:pt idx="1238">
                  <c:v>41263</c:v>
                </c:pt>
                <c:pt idx="1239">
                  <c:v>41262</c:v>
                </c:pt>
                <c:pt idx="1240">
                  <c:v>41261</c:v>
                </c:pt>
                <c:pt idx="1241">
                  <c:v>41260</c:v>
                </c:pt>
                <c:pt idx="1242">
                  <c:v>41257</c:v>
                </c:pt>
                <c:pt idx="1243">
                  <c:v>41256</c:v>
                </c:pt>
                <c:pt idx="1244">
                  <c:v>41255</c:v>
                </c:pt>
                <c:pt idx="1245">
                  <c:v>41254</c:v>
                </c:pt>
                <c:pt idx="1246">
                  <c:v>41253</c:v>
                </c:pt>
                <c:pt idx="1247">
                  <c:v>41250</c:v>
                </c:pt>
                <c:pt idx="1248">
                  <c:v>41249</c:v>
                </c:pt>
                <c:pt idx="1249">
                  <c:v>41248</c:v>
                </c:pt>
                <c:pt idx="1250">
                  <c:v>41247</c:v>
                </c:pt>
                <c:pt idx="1251">
                  <c:v>41246</c:v>
                </c:pt>
                <c:pt idx="1252">
                  <c:v>41243</c:v>
                </c:pt>
                <c:pt idx="1253">
                  <c:v>41242</c:v>
                </c:pt>
                <c:pt idx="1254">
                  <c:v>41241</c:v>
                </c:pt>
                <c:pt idx="1255">
                  <c:v>41240</c:v>
                </c:pt>
                <c:pt idx="1256">
                  <c:v>41239</c:v>
                </c:pt>
                <c:pt idx="1257">
                  <c:v>41235</c:v>
                </c:pt>
                <c:pt idx="1258">
                  <c:v>41234</c:v>
                </c:pt>
                <c:pt idx="1259">
                  <c:v>41233</c:v>
                </c:pt>
                <c:pt idx="1260">
                  <c:v>41232</c:v>
                </c:pt>
                <c:pt idx="1261">
                  <c:v>41229</c:v>
                </c:pt>
                <c:pt idx="1262">
                  <c:v>41228</c:v>
                </c:pt>
                <c:pt idx="1263">
                  <c:v>41227</c:v>
                </c:pt>
                <c:pt idx="1264">
                  <c:v>41226</c:v>
                </c:pt>
                <c:pt idx="1265">
                  <c:v>41225</c:v>
                </c:pt>
                <c:pt idx="1266">
                  <c:v>41222</c:v>
                </c:pt>
                <c:pt idx="1267">
                  <c:v>41221</c:v>
                </c:pt>
                <c:pt idx="1268">
                  <c:v>41220</c:v>
                </c:pt>
                <c:pt idx="1269">
                  <c:v>41219</c:v>
                </c:pt>
                <c:pt idx="1270">
                  <c:v>41218</c:v>
                </c:pt>
                <c:pt idx="1271">
                  <c:v>41215</c:v>
                </c:pt>
                <c:pt idx="1272">
                  <c:v>41214</c:v>
                </c:pt>
                <c:pt idx="1273">
                  <c:v>41213</c:v>
                </c:pt>
                <c:pt idx="1274">
                  <c:v>41212</c:v>
                </c:pt>
                <c:pt idx="1275">
                  <c:v>41211</c:v>
                </c:pt>
                <c:pt idx="1276">
                  <c:v>41208</c:v>
                </c:pt>
                <c:pt idx="1277">
                  <c:v>41207</c:v>
                </c:pt>
                <c:pt idx="1278">
                  <c:v>41206</c:v>
                </c:pt>
                <c:pt idx="1279">
                  <c:v>41205</c:v>
                </c:pt>
                <c:pt idx="1280">
                  <c:v>41204</c:v>
                </c:pt>
                <c:pt idx="1281">
                  <c:v>41201</c:v>
                </c:pt>
                <c:pt idx="1282">
                  <c:v>41200</c:v>
                </c:pt>
                <c:pt idx="1283">
                  <c:v>41199</c:v>
                </c:pt>
                <c:pt idx="1284">
                  <c:v>41198</c:v>
                </c:pt>
                <c:pt idx="1285">
                  <c:v>41197</c:v>
                </c:pt>
                <c:pt idx="1286">
                  <c:v>41194</c:v>
                </c:pt>
                <c:pt idx="1287">
                  <c:v>41193</c:v>
                </c:pt>
                <c:pt idx="1288">
                  <c:v>41192</c:v>
                </c:pt>
                <c:pt idx="1289">
                  <c:v>41191</c:v>
                </c:pt>
                <c:pt idx="1290">
                  <c:v>41187</c:v>
                </c:pt>
                <c:pt idx="1291">
                  <c:v>41186</c:v>
                </c:pt>
                <c:pt idx="1292">
                  <c:v>41185</c:v>
                </c:pt>
                <c:pt idx="1293">
                  <c:v>41184</c:v>
                </c:pt>
                <c:pt idx="1294">
                  <c:v>41183</c:v>
                </c:pt>
                <c:pt idx="1295">
                  <c:v>41180</c:v>
                </c:pt>
                <c:pt idx="1296">
                  <c:v>41179</c:v>
                </c:pt>
                <c:pt idx="1297">
                  <c:v>41178</c:v>
                </c:pt>
                <c:pt idx="1298">
                  <c:v>41177</c:v>
                </c:pt>
                <c:pt idx="1299">
                  <c:v>41176</c:v>
                </c:pt>
                <c:pt idx="1300">
                  <c:v>41173</c:v>
                </c:pt>
                <c:pt idx="1301">
                  <c:v>41172</c:v>
                </c:pt>
                <c:pt idx="1302">
                  <c:v>41171</c:v>
                </c:pt>
                <c:pt idx="1303">
                  <c:v>41170</c:v>
                </c:pt>
                <c:pt idx="1304">
                  <c:v>41166</c:v>
                </c:pt>
                <c:pt idx="1305">
                  <c:v>41165</c:v>
                </c:pt>
                <c:pt idx="1306">
                  <c:v>41164</c:v>
                </c:pt>
                <c:pt idx="1307">
                  <c:v>41163</c:v>
                </c:pt>
                <c:pt idx="1308">
                  <c:v>41162</c:v>
                </c:pt>
                <c:pt idx="1309">
                  <c:v>41159</c:v>
                </c:pt>
                <c:pt idx="1310">
                  <c:v>41158</c:v>
                </c:pt>
                <c:pt idx="1311">
                  <c:v>41157</c:v>
                </c:pt>
                <c:pt idx="1312">
                  <c:v>41156</c:v>
                </c:pt>
                <c:pt idx="1313">
                  <c:v>41155</c:v>
                </c:pt>
                <c:pt idx="1314">
                  <c:v>41152</c:v>
                </c:pt>
                <c:pt idx="1315">
                  <c:v>41151</c:v>
                </c:pt>
                <c:pt idx="1316">
                  <c:v>41150</c:v>
                </c:pt>
                <c:pt idx="1317">
                  <c:v>41149</c:v>
                </c:pt>
                <c:pt idx="1318">
                  <c:v>41148</c:v>
                </c:pt>
                <c:pt idx="1319">
                  <c:v>41145</c:v>
                </c:pt>
                <c:pt idx="1320">
                  <c:v>41144</c:v>
                </c:pt>
                <c:pt idx="1321">
                  <c:v>41143</c:v>
                </c:pt>
                <c:pt idx="1322">
                  <c:v>41142</c:v>
                </c:pt>
                <c:pt idx="1323">
                  <c:v>41141</c:v>
                </c:pt>
                <c:pt idx="1324">
                  <c:v>41138</c:v>
                </c:pt>
                <c:pt idx="1325">
                  <c:v>41137</c:v>
                </c:pt>
                <c:pt idx="1326">
                  <c:v>41136</c:v>
                </c:pt>
                <c:pt idx="1327">
                  <c:v>41135</c:v>
                </c:pt>
                <c:pt idx="1328">
                  <c:v>41134</c:v>
                </c:pt>
                <c:pt idx="1329">
                  <c:v>41131</c:v>
                </c:pt>
                <c:pt idx="1330">
                  <c:v>41130</c:v>
                </c:pt>
                <c:pt idx="1331">
                  <c:v>41129</c:v>
                </c:pt>
                <c:pt idx="1332">
                  <c:v>41128</c:v>
                </c:pt>
                <c:pt idx="1333">
                  <c:v>41127</c:v>
                </c:pt>
                <c:pt idx="1334">
                  <c:v>41124</c:v>
                </c:pt>
                <c:pt idx="1335">
                  <c:v>41123</c:v>
                </c:pt>
                <c:pt idx="1336">
                  <c:v>41122</c:v>
                </c:pt>
                <c:pt idx="1337">
                  <c:v>41121</c:v>
                </c:pt>
                <c:pt idx="1338">
                  <c:v>41120</c:v>
                </c:pt>
                <c:pt idx="1339">
                  <c:v>41117</c:v>
                </c:pt>
                <c:pt idx="1340">
                  <c:v>41116</c:v>
                </c:pt>
                <c:pt idx="1341">
                  <c:v>41115</c:v>
                </c:pt>
                <c:pt idx="1342">
                  <c:v>41114</c:v>
                </c:pt>
                <c:pt idx="1343">
                  <c:v>41113</c:v>
                </c:pt>
                <c:pt idx="1344">
                  <c:v>41110</c:v>
                </c:pt>
                <c:pt idx="1345">
                  <c:v>41109</c:v>
                </c:pt>
                <c:pt idx="1346">
                  <c:v>41108</c:v>
                </c:pt>
                <c:pt idx="1347">
                  <c:v>41107</c:v>
                </c:pt>
                <c:pt idx="1348">
                  <c:v>41103</c:v>
                </c:pt>
                <c:pt idx="1349">
                  <c:v>41102</c:v>
                </c:pt>
                <c:pt idx="1350">
                  <c:v>41101</c:v>
                </c:pt>
                <c:pt idx="1351">
                  <c:v>41100</c:v>
                </c:pt>
                <c:pt idx="1352">
                  <c:v>41099</c:v>
                </c:pt>
                <c:pt idx="1353">
                  <c:v>41096</c:v>
                </c:pt>
                <c:pt idx="1354">
                  <c:v>41095</c:v>
                </c:pt>
                <c:pt idx="1355">
                  <c:v>41094</c:v>
                </c:pt>
                <c:pt idx="1356">
                  <c:v>41093</c:v>
                </c:pt>
                <c:pt idx="1357">
                  <c:v>41092</c:v>
                </c:pt>
                <c:pt idx="1358">
                  <c:v>41089</c:v>
                </c:pt>
                <c:pt idx="1359">
                  <c:v>41088</c:v>
                </c:pt>
                <c:pt idx="1360">
                  <c:v>41087</c:v>
                </c:pt>
                <c:pt idx="1361">
                  <c:v>41086</c:v>
                </c:pt>
                <c:pt idx="1362">
                  <c:v>41085</c:v>
                </c:pt>
                <c:pt idx="1363">
                  <c:v>41082</c:v>
                </c:pt>
                <c:pt idx="1364">
                  <c:v>41081</c:v>
                </c:pt>
                <c:pt idx="1365">
                  <c:v>41080</c:v>
                </c:pt>
                <c:pt idx="1366">
                  <c:v>41079</c:v>
                </c:pt>
                <c:pt idx="1367">
                  <c:v>41078</c:v>
                </c:pt>
                <c:pt idx="1368">
                  <c:v>41075</c:v>
                </c:pt>
                <c:pt idx="1369">
                  <c:v>41074</c:v>
                </c:pt>
                <c:pt idx="1370">
                  <c:v>41073</c:v>
                </c:pt>
                <c:pt idx="1371">
                  <c:v>41072</c:v>
                </c:pt>
                <c:pt idx="1372">
                  <c:v>41071</c:v>
                </c:pt>
                <c:pt idx="1373">
                  <c:v>41068</c:v>
                </c:pt>
                <c:pt idx="1374">
                  <c:v>41067</c:v>
                </c:pt>
                <c:pt idx="1375">
                  <c:v>41066</c:v>
                </c:pt>
                <c:pt idx="1376">
                  <c:v>41065</c:v>
                </c:pt>
                <c:pt idx="1377">
                  <c:v>41064</c:v>
                </c:pt>
                <c:pt idx="1378">
                  <c:v>41061</c:v>
                </c:pt>
                <c:pt idx="1379">
                  <c:v>41060</c:v>
                </c:pt>
                <c:pt idx="1380">
                  <c:v>41059</c:v>
                </c:pt>
                <c:pt idx="1381">
                  <c:v>41058</c:v>
                </c:pt>
                <c:pt idx="1382">
                  <c:v>41057</c:v>
                </c:pt>
                <c:pt idx="1383">
                  <c:v>41054</c:v>
                </c:pt>
                <c:pt idx="1384">
                  <c:v>41053</c:v>
                </c:pt>
                <c:pt idx="1385">
                  <c:v>41052</c:v>
                </c:pt>
                <c:pt idx="1386">
                  <c:v>41051</c:v>
                </c:pt>
                <c:pt idx="1387">
                  <c:v>41050</c:v>
                </c:pt>
                <c:pt idx="1388">
                  <c:v>41047</c:v>
                </c:pt>
                <c:pt idx="1389">
                  <c:v>41046</c:v>
                </c:pt>
                <c:pt idx="1390">
                  <c:v>41045</c:v>
                </c:pt>
                <c:pt idx="1391">
                  <c:v>41044</c:v>
                </c:pt>
                <c:pt idx="1392">
                  <c:v>41043</c:v>
                </c:pt>
                <c:pt idx="1393">
                  <c:v>41040</c:v>
                </c:pt>
                <c:pt idx="1394">
                  <c:v>41039</c:v>
                </c:pt>
                <c:pt idx="1395">
                  <c:v>41038</c:v>
                </c:pt>
                <c:pt idx="1396">
                  <c:v>41037</c:v>
                </c:pt>
                <c:pt idx="1397">
                  <c:v>41036</c:v>
                </c:pt>
                <c:pt idx="1398">
                  <c:v>41031</c:v>
                </c:pt>
                <c:pt idx="1399">
                  <c:v>41030</c:v>
                </c:pt>
                <c:pt idx="1400">
                  <c:v>41026</c:v>
                </c:pt>
                <c:pt idx="1401">
                  <c:v>41025</c:v>
                </c:pt>
                <c:pt idx="1402">
                  <c:v>41024</c:v>
                </c:pt>
                <c:pt idx="1403">
                  <c:v>41023</c:v>
                </c:pt>
                <c:pt idx="1404">
                  <c:v>41022</c:v>
                </c:pt>
                <c:pt idx="1405">
                  <c:v>41019</c:v>
                </c:pt>
                <c:pt idx="1406">
                  <c:v>41018</c:v>
                </c:pt>
                <c:pt idx="1407">
                  <c:v>41017</c:v>
                </c:pt>
                <c:pt idx="1408">
                  <c:v>41016</c:v>
                </c:pt>
                <c:pt idx="1409">
                  <c:v>41015</c:v>
                </c:pt>
                <c:pt idx="1410">
                  <c:v>41012</c:v>
                </c:pt>
                <c:pt idx="1411">
                  <c:v>41011</c:v>
                </c:pt>
                <c:pt idx="1412">
                  <c:v>41010</c:v>
                </c:pt>
                <c:pt idx="1413">
                  <c:v>41009</c:v>
                </c:pt>
                <c:pt idx="1414">
                  <c:v>41008</c:v>
                </c:pt>
                <c:pt idx="1415">
                  <c:v>41005</c:v>
                </c:pt>
                <c:pt idx="1416">
                  <c:v>41004</c:v>
                </c:pt>
                <c:pt idx="1417">
                  <c:v>41003</c:v>
                </c:pt>
                <c:pt idx="1418">
                  <c:v>41002</c:v>
                </c:pt>
                <c:pt idx="1419">
                  <c:v>41001</c:v>
                </c:pt>
                <c:pt idx="1420">
                  <c:v>40998</c:v>
                </c:pt>
                <c:pt idx="1421">
                  <c:v>40997</c:v>
                </c:pt>
                <c:pt idx="1422">
                  <c:v>40996</c:v>
                </c:pt>
                <c:pt idx="1423">
                  <c:v>40995</c:v>
                </c:pt>
                <c:pt idx="1424">
                  <c:v>40994</c:v>
                </c:pt>
                <c:pt idx="1425">
                  <c:v>40991</c:v>
                </c:pt>
                <c:pt idx="1426">
                  <c:v>40990</c:v>
                </c:pt>
                <c:pt idx="1427">
                  <c:v>40989</c:v>
                </c:pt>
                <c:pt idx="1428">
                  <c:v>40987</c:v>
                </c:pt>
                <c:pt idx="1429">
                  <c:v>40984</c:v>
                </c:pt>
                <c:pt idx="1430">
                  <c:v>40983</c:v>
                </c:pt>
                <c:pt idx="1431">
                  <c:v>40982</c:v>
                </c:pt>
                <c:pt idx="1432">
                  <c:v>40981</c:v>
                </c:pt>
                <c:pt idx="1433">
                  <c:v>40980</c:v>
                </c:pt>
                <c:pt idx="1434">
                  <c:v>40977</c:v>
                </c:pt>
                <c:pt idx="1435">
                  <c:v>40976</c:v>
                </c:pt>
                <c:pt idx="1436">
                  <c:v>40975</c:v>
                </c:pt>
                <c:pt idx="1437">
                  <c:v>40974</c:v>
                </c:pt>
                <c:pt idx="1438">
                  <c:v>40973</c:v>
                </c:pt>
                <c:pt idx="1439">
                  <c:v>40970</c:v>
                </c:pt>
                <c:pt idx="1440">
                  <c:v>40969</c:v>
                </c:pt>
                <c:pt idx="1441">
                  <c:v>40968</c:v>
                </c:pt>
                <c:pt idx="1442">
                  <c:v>40967</c:v>
                </c:pt>
                <c:pt idx="1443">
                  <c:v>40966</c:v>
                </c:pt>
                <c:pt idx="1444">
                  <c:v>40963</c:v>
                </c:pt>
                <c:pt idx="1445">
                  <c:v>40962</c:v>
                </c:pt>
                <c:pt idx="1446">
                  <c:v>40961</c:v>
                </c:pt>
                <c:pt idx="1447">
                  <c:v>40960</c:v>
                </c:pt>
                <c:pt idx="1448">
                  <c:v>40959</c:v>
                </c:pt>
                <c:pt idx="1449">
                  <c:v>40956</c:v>
                </c:pt>
                <c:pt idx="1450">
                  <c:v>40955</c:v>
                </c:pt>
                <c:pt idx="1451">
                  <c:v>40954</c:v>
                </c:pt>
                <c:pt idx="1452">
                  <c:v>40953</c:v>
                </c:pt>
                <c:pt idx="1453">
                  <c:v>40952</c:v>
                </c:pt>
                <c:pt idx="1454">
                  <c:v>40949</c:v>
                </c:pt>
                <c:pt idx="1455">
                  <c:v>40948</c:v>
                </c:pt>
                <c:pt idx="1456">
                  <c:v>40947</c:v>
                </c:pt>
                <c:pt idx="1457">
                  <c:v>40946</c:v>
                </c:pt>
                <c:pt idx="1458">
                  <c:v>40945</c:v>
                </c:pt>
                <c:pt idx="1459">
                  <c:v>40942</c:v>
                </c:pt>
                <c:pt idx="1460">
                  <c:v>40941</c:v>
                </c:pt>
                <c:pt idx="1461">
                  <c:v>40940</c:v>
                </c:pt>
                <c:pt idx="1462">
                  <c:v>40939</c:v>
                </c:pt>
                <c:pt idx="1463">
                  <c:v>40938</c:v>
                </c:pt>
                <c:pt idx="1464">
                  <c:v>40935</c:v>
                </c:pt>
                <c:pt idx="1465">
                  <c:v>40934</c:v>
                </c:pt>
                <c:pt idx="1466">
                  <c:v>40933</c:v>
                </c:pt>
                <c:pt idx="1467">
                  <c:v>40932</c:v>
                </c:pt>
                <c:pt idx="1468">
                  <c:v>40931</c:v>
                </c:pt>
                <c:pt idx="1469">
                  <c:v>40928</c:v>
                </c:pt>
                <c:pt idx="1470">
                  <c:v>40927</c:v>
                </c:pt>
                <c:pt idx="1471">
                  <c:v>40926</c:v>
                </c:pt>
                <c:pt idx="1472">
                  <c:v>40925</c:v>
                </c:pt>
                <c:pt idx="1473">
                  <c:v>40924</c:v>
                </c:pt>
              </c:numCache>
            </c:numRef>
          </c:cat>
          <c:val>
            <c:numRef>
              <c:f>'32パターンアウトプットVBA'!$M$3:$M$1719</c:f>
              <c:numCache>
                <c:formatCode>#,##0_);[Red]\(#,##0\)</c:formatCode>
                <c:ptCount val="1717"/>
                <c:pt idx="1">
                  <c:v>5295</c:v>
                </c:pt>
                <c:pt idx="2">
                  <c:v>5205</c:v>
                </c:pt>
                <c:pt idx="3">
                  <c:v>5190</c:v>
                </c:pt>
                <c:pt idx="4">
                  <c:v>5173</c:v>
                </c:pt>
                <c:pt idx="5">
                  <c:v>5174</c:v>
                </c:pt>
                <c:pt idx="6">
                  <c:v>5214</c:v>
                </c:pt>
                <c:pt idx="7">
                  <c:v>5094.5</c:v>
                </c:pt>
                <c:pt idx="8">
                  <c:v>5061</c:v>
                </c:pt>
                <c:pt idx="9">
                  <c:v>5013.5</c:v>
                </c:pt>
                <c:pt idx="10">
                  <c:v>4996.5</c:v>
                </c:pt>
                <c:pt idx="11">
                  <c:v>4989</c:v>
                </c:pt>
                <c:pt idx="12">
                  <c:v>4974</c:v>
                </c:pt>
                <c:pt idx="13">
                  <c:v>4973.5</c:v>
                </c:pt>
                <c:pt idx="14">
                  <c:v>4956</c:v>
                </c:pt>
                <c:pt idx="15">
                  <c:v>4954</c:v>
                </c:pt>
                <c:pt idx="16">
                  <c:v>4924</c:v>
                </c:pt>
                <c:pt idx="17">
                  <c:v>4943</c:v>
                </c:pt>
                <c:pt idx="18">
                  <c:v>4957</c:v>
                </c:pt>
                <c:pt idx="19">
                  <c:v>4956.5</c:v>
                </c:pt>
                <c:pt idx="20">
                  <c:v>4980</c:v>
                </c:pt>
                <c:pt idx="21">
                  <c:v>5011.5</c:v>
                </c:pt>
                <c:pt idx="22">
                  <c:v>5005.5</c:v>
                </c:pt>
                <c:pt idx="23">
                  <c:v>5030.5</c:v>
                </c:pt>
                <c:pt idx="24">
                  <c:v>4968</c:v>
                </c:pt>
                <c:pt idx="25">
                  <c:v>5013</c:v>
                </c:pt>
                <c:pt idx="26">
                  <c:v>5013.5</c:v>
                </c:pt>
                <c:pt idx="27">
                  <c:v>5001</c:v>
                </c:pt>
                <c:pt idx="28">
                  <c:v>5010</c:v>
                </c:pt>
                <c:pt idx="29">
                  <c:v>4962.5</c:v>
                </c:pt>
                <c:pt idx="30">
                  <c:v>4910</c:v>
                </c:pt>
                <c:pt idx="31">
                  <c:v>4767</c:v>
                </c:pt>
                <c:pt idx="32">
                  <c:v>4739</c:v>
                </c:pt>
                <c:pt idx="33">
                  <c:v>4717</c:v>
                </c:pt>
                <c:pt idx="34">
                  <c:v>4699.5</c:v>
                </c:pt>
                <c:pt idx="35">
                  <c:v>4726</c:v>
                </c:pt>
                <c:pt idx="36">
                  <c:v>4703</c:v>
                </c:pt>
                <c:pt idx="37">
                  <c:v>4708.5</c:v>
                </c:pt>
                <c:pt idx="38">
                  <c:v>4757</c:v>
                </c:pt>
                <c:pt idx="39">
                  <c:v>4726.5</c:v>
                </c:pt>
                <c:pt idx="40">
                  <c:v>4789</c:v>
                </c:pt>
                <c:pt idx="41">
                  <c:v>4827</c:v>
                </c:pt>
                <c:pt idx="42">
                  <c:v>4745</c:v>
                </c:pt>
                <c:pt idx="43">
                  <c:v>4704</c:v>
                </c:pt>
                <c:pt idx="44">
                  <c:v>4709.5</c:v>
                </c:pt>
                <c:pt idx="45">
                  <c:v>4675.5</c:v>
                </c:pt>
                <c:pt idx="46">
                  <c:v>4668</c:v>
                </c:pt>
                <c:pt idx="47">
                  <c:v>4632</c:v>
                </c:pt>
                <c:pt idx="48">
                  <c:v>4657</c:v>
                </c:pt>
                <c:pt idx="49">
                  <c:v>4651</c:v>
                </c:pt>
                <c:pt idx="50">
                  <c:v>4642</c:v>
                </c:pt>
                <c:pt idx="51">
                  <c:v>4588.5</c:v>
                </c:pt>
                <c:pt idx="52">
                  <c:v>4642.5</c:v>
                </c:pt>
                <c:pt idx="53">
                  <c:v>4631</c:v>
                </c:pt>
                <c:pt idx="54">
                  <c:v>4634</c:v>
                </c:pt>
                <c:pt idx="55">
                  <c:v>4584.5</c:v>
                </c:pt>
                <c:pt idx="56">
                  <c:v>4637</c:v>
                </c:pt>
                <c:pt idx="57">
                  <c:v>4613.5</c:v>
                </c:pt>
                <c:pt idx="58">
                  <c:v>4584.5</c:v>
                </c:pt>
                <c:pt idx="59">
                  <c:v>4572</c:v>
                </c:pt>
                <c:pt idx="60">
                  <c:v>4569.5</c:v>
                </c:pt>
                <c:pt idx="61">
                  <c:v>4614</c:v>
                </c:pt>
                <c:pt idx="62">
                  <c:v>4578</c:v>
                </c:pt>
                <c:pt idx="63">
                  <c:v>4606.5</c:v>
                </c:pt>
                <c:pt idx="64">
                  <c:v>4659</c:v>
                </c:pt>
                <c:pt idx="65">
                  <c:v>4658.5</c:v>
                </c:pt>
                <c:pt idx="66">
                  <c:v>4682</c:v>
                </c:pt>
                <c:pt idx="67">
                  <c:v>4675</c:v>
                </c:pt>
                <c:pt idx="68">
                  <c:v>4668</c:v>
                </c:pt>
                <c:pt idx="69">
                  <c:v>4639</c:v>
                </c:pt>
                <c:pt idx="70">
                  <c:v>4660.5</c:v>
                </c:pt>
                <c:pt idx="71">
                  <c:v>4647.5</c:v>
                </c:pt>
                <c:pt idx="72">
                  <c:v>4668</c:v>
                </c:pt>
                <c:pt idx="73">
                  <c:v>4641.5</c:v>
                </c:pt>
                <c:pt idx="74">
                  <c:v>4636</c:v>
                </c:pt>
                <c:pt idx="75">
                  <c:v>4626</c:v>
                </c:pt>
                <c:pt idx="76">
                  <c:v>4652</c:v>
                </c:pt>
                <c:pt idx="77">
                  <c:v>4737</c:v>
                </c:pt>
                <c:pt idx="78">
                  <c:v>4751</c:v>
                </c:pt>
                <c:pt idx="79">
                  <c:v>4724.5</c:v>
                </c:pt>
                <c:pt idx="80">
                  <c:v>4720.5</c:v>
                </c:pt>
                <c:pt idx="81">
                  <c:v>4751</c:v>
                </c:pt>
                <c:pt idx="82">
                  <c:v>4732</c:v>
                </c:pt>
                <c:pt idx="83">
                  <c:v>4688.5</c:v>
                </c:pt>
                <c:pt idx="84">
                  <c:v>4711</c:v>
                </c:pt>
                <c:pt idx="85">
                  <c:v>4717</c:v>
                </c:pt>
                <c:pt idx="86">
                  <c:v>4721.5</c:v>
                </c:pt>
                <c:pt idx="87">
                  <c:v>4694</c:v>
                </c:pt>
                <c:pt idx="88">
                  <c:v>4716</c:v>
                </c:pt>
                <c:pt idx="89">
                  <c:v>4698.5</c:v>
                </c:pt>
                <c:pt idx="90">
                  <c:v>4712</c:v>
                </c:pt>
                <c:pt idx="91">
                  <c:v>4690</c:v>
                </c:pt>
                <c:pt idx="92">
                  <c:v>4651</c:v>
                </c:pt>
                <c:pt idx="93">
                  <c:v>4629.5</c:v>
                </c:pt>
                <c:pt idx="94">
                  <c:v>4605.5</c:v>
                </c:pt>
                <c:pt idx="95">
                  <c:v>4578.5</c:v>
                </c:pt>
                <c:pt idx="96">
                  <c:v>4537</c:v>
                </c:pt>
                <c:pt idx="97">
                  <c:v>4698</c:v>
                </c:pt>
                <c:pt idx="98">
                  <c:v>4637</c:v>
                </c:pt>
                <c:pt idx="99">
                  <c:v>4637</c:v>
                </c:pt>
                <c:pt idx="100">
                  <c:v>4657</c:v>
                </c:pt>
                <c:pt idx="101">
                  <c:v>4674.5</c:v>
                </c:pt>
                <c:pt idx="102">
                  <c:v>4684.5</c:v>
                </c:pt>
                <c:pt idx="103">
                  <c:v>4702</c:v>
                </c:pt>
                <c:pt idx="104">
                  <c:v>4647.5</c:v>
                </c:pt>
                <c:pt idx="105">
                  <c:v>4690.5</c:v>
                </c:pt>
                <c:pt idx="106">
                  <c:v>4662.5</c:v>
                </c:pt>
                <c:pt idx="107">
                  <c:v>4658.5</c:v>
                </c:pt>
                <c:pt idx="108">
                  <c:v>4698</c:v>
                </c:pt>
                <c:pt idx="109">
                  <c:v>4680</c:v>
                </c:pt>
                <c:pt idx="110">
                  <c:v>4701</c:v>
                </c:pt>
                <c:pt idx="111">
                  <c:v>4707.5</c:v>
                </c:pt>
                <c:pt idx="112">
                  <c:v>4718</c:v>
                </c:pt>
                <c:pt idx="113">
                  <c:v>4840</c:v>
                </c:pt>
                <c:pt idx="114">
                  <c:v>4858</c:v>
                </c:pt>
                <c:pt idx="115">
                  <c:v>4886.5</c:v>
                </c:pt>
                <c:pt idx="116">
                  <c:v>4887</c:v>
                </c:pt>
                <c:pt idx="117">
                  <c:v>4861</c:v>
                </c:pt>
                <c:pt idx="118">
                  <c:v>4853</c:v>
                </c:pt>
                <c:pt idx="119">
                  <c:v>4882</c:v>
                </c:pt>
                <c:pt idx="120">
                  <c:v>4906</c:v>
                </c:pt>
                <c:pt idx="121">
                  <c:v>4881.5</c:v>
                </c:pt>
                <c:pt idx="122">
                  <c:v>4861</c:v>
                </c:pt>
                <c:pt idx="123">
                  <c:v>4856</c:v>
                </c:pt>
                <c:pt idx="124">
                  <c:v>4830.5</c:v>
                </c:pt>
                <c:pt idx="125">
                  <c:v>4849.5</c:v>
                </c:pt>
                <c:pt idx="126">
                  <c:v>4860</c:v>
                </c:pt>
                <c:pt idx="127">
                  <c:v>4859.5</c:v>
                </c:pt>
                <c:pt idx="128">
                  <c:v>4823</c:v>
                </c:pt>
                <c:pt idx="129">
                  <c:v>4821</c:v>
                </c:pt>
                <c:pt idx="130">
                  <c:v>4790</c:v>
                </c:pt>
                <c:pt idx="131">
                  <c:v>4810</c:v>
                </c:pt>
                <c:pt idx="132">
                  <c:v>4872</c:v>
                </c:pt>
                <c:pt idx="133">
                  <c:v>4855</c:v>
                </c:pt>
                <c:pt idx="134">
                  <c:v>4852</c:v>
                </c:pt>
                <c:pt idx="135">
                  <c:v>4779</c:v>
                </c:pt>
                <c:pt idx="136">
                  <c:v>4711.5</c:v>
                </c:pt>
                <c:pt idx="137">
                  <c:v>4710</c:v>
                </c:pt>
                <c:pt idx="138">
                  <c:v>4687.5</c:v>
                </c:pt>
                <c:pt idx="139">
                  <c:v>4698.5</c:v>
                </c:pt>
                <c:pt idx="140">
                  <c:v>4702</c:v>
                </c:pt>
                <c:pt idx="141">
                  <c:v>4703.5</c:v>
                </c:pt>
                <c:pt idx="142">
                  <c:v>4729</c:v>
                </c:pt>
                <c:pt idx="143">
                  <c:v>4725</c:v>
                </c:pt>
                <c:pt idx="144">
                  <c:v>4770</c:v>
                </c:pt>
                <c:pt idx="145">
                  <c:v>4796</c:v>
                </c:pt>
                <c:pt idx="146">
                  <c:v>4830.5</c:v>
                </c:pt>
                <c:pt idx="147">
                  <c:v>4825.5</c:v>
                </c:pt>
                <c:pt idx="148">
                  <c:v>4754</c:v>
                </c:pt>
                <c:pt idx="149">
                  <c:v>4803.5</c:v>
                </c:pt>
                <c:pt idx="150">
                  <c:v>4772</c:v>
                </c:pt>
                <c:pt idx="151">
                  <c:v>4804.5</c:v>
                </c:pt>
                <c:pt idx="152">
                  <c:v>4757</c:v>
                </c:pt>
                <c:pt idx="153">
                  <c:v>4694</c:v>
                </c:pt>
                <c:pt idx="154">
                  <c:v>4618</c:v>
                </c:pt>
                <c:pt idx="155">
                  <c:v>4657</c:v>
                </c:pt>
                <c:pt idx="156">
                  <c:v>4664.5</c:v>
                </c:pt>
                <c:pt idx="157">
                  <c:v>4611</c:v>
                </c:pt>
                <c:pt idx="158">
                  <c:v>4649.5</c:v>
                </c:pt>
                <c:pt idx="159">
                  <c:v>4650.5</c:v>
                </c:pt>
                <c:pt idx="160">
                  <c:v>4692.5</c:v>
                </c:pt>
                <c:pt idx="161">
                  <c:v>4668</c:v>
                </c:pt>
                <c:pt idx="162">
                  <c:v>4696.5</c:v>
                </c:pt>
                <c:pt idx="163">
                  <c:v>4614</c:v>
                </c:pt>
                <c:pt idx="164">
                  <c:v>4603.5</c:v>
                </c:pt>
                <c:pt idx="165">
                  <c:v>4653</c:v>
                </c:pt>
                <c:pt idx="166">
                  <c:v>4667.5</c:v>
                </c:pt>
                <c:pt idx="167">
                  <c:v>4625</c:v>
                </c:pt>
                <c:pt idx="168">
                  <c:v>4645</c:v>
                </c:pt>
                <c:pt idx="169">
                  <c:v>4692</c:v>
                </c:pt>
                <c:pt idx="170">
                  <c:v>4638</c:v>
                </c:pt>
                <c:pt idx="171">
                  <c:v>4653</c:v>
                </c:pt>
                <c:pt idx="172">
                  <c:v>4626</c:v>
                </c:pt>
                <c:pt idx="173">
                  <c:v>4596</c:v>
                </c:pt>
                <c:pt idx="174">
                  <c:v>4614</c:v>
                </c:pt>
                <c:pt idx="175">
                  <c:v>4654</c:v>
                </c:pt>
                <c:pt idx="176">
                  <c:v>4683.5</c:v>
                </c:pt>
                <c:pt idx="177">
                  <c:v>4677.5</c:v>
                </c:pt>
                <c:pt idx="178">
                  <c:v>4621.5</c:v>
                </c:pt>
                <c:pt idx="179">
                  <c:v>4603</c:v>
                </c:pt>
                <c:pt idx="180">
                  <c:v>4584.5</c:v>
                </c:pt>
                <c:pt idx="181">
                  <c:v>4531</c:v>
                </c:pt>
                <c:pt idx="182">
                  <c:v>4524.5</c:v>
                </c:pt>
                <c:pt idx="183">
                  <c:v>4562</c:v>
                </c:pt>
                <c:pt idx="184">
                  <c:v>4596</c:v>
                </c:pt>
                <c:pt idx="185">
                  <c:v>4555</c:v>
                </c:pt>
                <c:pt idx="186">
                  <c:v>4595</c:v>
                </c:pt>
                <c:pt idx="187">
                  <c:v>4634</c:v>
                </c:pt>
                <c:pt idx="188">
                  <c:v>4631</c:v>
                </c:pt>
                <c:pt idx="189">
                  <c:v>4645</c:v>
                </c:pt>
                <c:pt idx="190">
                  <c:v>4654.5</c:v>
                </c:pt>
                <c:pt idx="191">
                  <c:v>4668</c:v>
                </c:pt>
                <c:pt idx="192">
                  <c:v>4701.5</c:v>
                </c:pt>
                <c:pt idx="193">
                  <c:v>4676.5</c:v>
                </c:pt>
                <c:pt idx="194">
                  <c:v>4596</c:v>
                </c:pt>
                <c:pt idx="195">
                  <c:v>4609.5</c:v>
                </c:pt>
                <c:pt idx="196">
                  <c:v>4612</c:v>
                </c:pt>
                <c:pt idx="197">
                  <c:v>4622</c:v>
                </c:pt>
                <c:pt idx="198">
                  <c:v>4600.5</c:v>
                </c:pt>
                <c:pt idx="199">
                  <c:v>4619.5</c:v>
                </c:pt>
                <c:pt idx="200">
                  <c:v>4643</c:v>
                </c:pt>
                <c:pt idx="201">
                  <c:v>4663</c:v>
                </c:pt>
                <c:pt idx="202">
                  <c:v>4645</c:v>
                </c:pt>
                <c:pt idx="203">
                  <c:v>4722</c:v>
                </c:pt>
                <c:pt idx="204">
                  <c:v>4735.5</c:v>
                </c:pt>
                <c:pt idx="205">
                  <c:v>4737.5</c:v>
                </c:pt>
                <c:pt idx="206">
                  <c:v>4731</c:v>
                </c:pt>
                <c:pt idx="207">
                  <c:v>4780</c:v>
                </c:pt>
                <c:pt idx="208">
                  <c:v>4766.5</c:v>
                </c:pt>
                <c:pt idx="209">
                  <c:v>4827.5</c:v>
                </c:pt>
                <c:pt idx="210">
                  <c:v>4854</c:v>
                </c:pt>
                <c:pt idx="211">
                  <c:v>4921.5</c:v>
                </c:pt>
                <c:pt idx="212">
                  <c:v>4913</c:v>
                </c:pt>
                <c:pt idx="213">
                  <c:v>4913</c:v>
                </c:pt>
                <c:pt idx="214">
                  <c:v>4882</c:v>
                </c:pt>
                <c:pt idx="215">
                  <c:v>4913</c:v>
                </c:pt>
                <c:pt idx="216">
                  <c:v>4821</c:v>
                </c:pt>
                <c:pt idx="217">
                  <c:v>4812</c:v>
                </c:pt>
                <c:pt idx="218">
                  <c:v>4811</c:v>
                </c:pt>
                <c:pt idx="219">
                  <c:v>4851</c:v>
                </c:pt>
                <c:pt idx="220">
                  <c:v>4901</c:v>
                </c:pt>
                <c:pt idx="221">
                  <c:v>4884.5</c:v>
                </c:pt>
                <c:pt idx="222">
                  <c:v>4850</c:v>
                </c:pt>
                <c:pt idx="223">
                  <c:v>4855</c:v>
                </c:pt>
                <c:pt idx="224">
                  <c:v>4859</c:v>
                </c:pt>
                <c:pt idx="225">
                  <c:v>4861</c:v>
                </c:pt>
                <c:pt idx="226">
                  <c:v>4875</c:v>
                </c:pt>
                <c:pt idx="227">
                  <c:v>4919</c:v>
                </c:pt>
                <c:pt idx="228">
                  <c:v>4960</c:v>
                </c:pt>
                <c:pt idx="229">
                  <c:v>4903</c:v>
                </c:pt>
                <c:pt idx="230">
                  <c:v>4876</c:v>
                </c:pt>
                <c:pt idx="231">
                  <c:v>4868</c:v>
                </c:pt>
                <c:pt idx="232">
                  <c:v>4837.5</c:v>
                </c:pt>
                <c:pt idx="233">
                  <c:v>4790.5</c:v>
                </c:pt>
                <c:pt idx="234">
                  <c:v>4749</c:v>
                </c:pt>
                <c:pt idx="235">
                  <c:v>4818.5</c:v>
                </c:pt>
                <c:pt idx="236">
                  <c:v>4778</c:v>
                </c:pt>
                <c:pt idx="237">
                  <c:v>4770.5</c:v>
                </c:pt>
                <c:pt idx="238">
                  <c:v>4751</c:v>
                </c:pt>
                <c:pt idx="239">
                  <c:v>4803.5</c:v>
                </c:pt>
                <c:pt idx="240">
                  <c:v>4790</c:v>
                </c:pt>
                <c:pt idx="241">
                  <c:v>4770</c:v>
                </c:pt>
                <c:pt idx="242">
                  <c:v>4658</c:v>
                </c:pt>
                <c:pt idx="243">
                  <c:v>4643.5</c:v>
                </c:pt>
                <c:pt idx="244">
                  <c:v>4652</c:v>
                </c:pt>
                <c:pt idx="245">
                  <c:v>4678</c:v>
                </c:pt>
                <c:pt idx="246">
                  <c:v>4537</c:v>
                </c:pt>
                <c:pt idx="247">
                  <c:v>4496</c:v>
                </c:pt>
                <c:pt idx="248">
                  <c:v>4417</c:v>
                </c:pt>
                <c:pt idx="249">
                  <c:v>4478.5</c:v>
                </c:pt>
                <c:pt idx="250">
                  <c:v>4508</c:v>
                </c:pt>
                <c:pt idx="251">
                  <c:v>4471</c:v>
                </c:pt>
                <c:pt idx="252">
                  <c:v>4382</c:v>
                </c:pt>
                <c:pt idx="253">
                  <c:v>4436</c:v>
                </c:pt>
                <c:pt idx="254">
                  <c:v>4573</c:v>
                </c:pt>
                <c:pt idx="255">
                  <c:v>4453</c:v>
                </c:pt>
                <c:pt idx="256">
                  <c:v>4422</c:v>
                </c:pt>
                <c:pt idx="257">
                  <c:v>4461.5</c:v>
                </c:pt>
                <c:pt idx="258">
                  <c:v>4460</c:v>
                </c:pt>
                <c:pt idx="259">
                  <c:v>4452</c:v>
                </c:pt>
                <c:pt idx="260">
                  <c:v>4406.5</c:v>
                </c:pt>
                <c:pt idx="261">
                  <c:v>4436</c:v>
                </c:pt>
                <c:pt idx="262">
                  <c:v>4445</c:v>
                </c:pt>
                <c:pt idx="263">
                  <c:v>4401.5</c:v>
                </c:pt>
                <c:pt idx="264">
                  <c:v>4387.5</c:v>
                </c:pt>
                <c:pt idx="265">
                  <c:v>4421</c:v>
                </c:pt>
                <c:pt idx="266">
                  <c:v>4419</c:v>
                </c:pt>
                <c:pt idx="267">
                  <c:v>4414</c:v>
                </c:pt>
                <c:pt idx="268">
                  <c:v>4354</c:v>
                </c:pt>
                <c:pt idx="269">
                  <c:v>4243</c:v>
                </c:pt>
                <c:pt idx="270">
                  <c:v>4210</c:v>
                </c:pt>
                <c:pt idx="271">
                  <c:v>4161.5</c:v>
                </c:pt>
                <c:pt idx="272">
                  <c:v>4119.5</c:v>
                </c:pt>
                <c:pt idx="273">
                  <c:v>4042</c:v>
                </c:pt>
                <c:pt idx="274">
                  <c:v>4104.5</c:v>
                </c:pt>
                <c:pt idx="275">
                  <c:v>4088</c:v>
                </c:pt>
                <c:pt idx="276">
                  <c:v>4100.5</c:v>
                </c:pt>
                <c:pt idx="277">
                  <c:v>4068.5</c:v>
                </c:pt>
                <c:pt idx="278">
                  <c:v>4128</c:v>
                </c:pt>
                <c:pt idx="279">
                  <c:v>4153.5</c:v>
                </c:pt>
                <c:pt idx="280">
                  <c:v>4187</c:v>
                </c:pt>
                <c:pt idx="281">
                  <c:v>4138</c:v>
                </c:pt>
                <c:pt idx="282">
                  <c:v>4019.5</c:v>
                </c:pt>
                <c:pt idx="283">
                  <c:v>4008</c:v>
                </c:pt>
                <c:pt idx="284">
                  <c:v>4025</c:v>
                </c:pt>
                <c:pt idx="285">
                  <c:v>3955</c:v>
                </c:pt>
                <c:pt idx="286">
                  <c:v>4013.5</c:v>
                </c:pt>
                <c:pt idx="287">
                  <c:v>3946.5</c:v>
                </c:pt>
                <c:pt idx="288">
                  <c:v>3988</c:v>
                </c:pt>
                <c:pt idx="289">
                  <c:v>3965.5</c:v>
                </c:pt>
                <c:pt idx="290">
                  <c:v>3871</c:v>
                </c:pt>
                <c:pt idx="291">
                  <c:v>3889.5</c:v>
                </c:pt>
                <c:pt idx="292">
                  <c:v>3826</c:v>
                </c:pt>
                <c:pt idx="293">
                  <c:v>3803</c:v>
                </c:pt>
                <c:pt idx="294">
                  <c:v>3786</c:v>
                </c:pt>
                <c:pt idx="295">
                  <c:v>3772</c:v>
                </c:pt>
                <c:pt idx="296">
                  <c:v>3736.5</c:v>
                </c:pt>
                <c:pt idx="297">
                  <c:v>3748</c:v>
                </c:pt>
                <c:pt idx="298">
                  <c:v>3739</c:v>
                </c:pt>
                <c:pt idx="299">
                  <c:v>3727.5</c:v>
                </c:pt>
                <c:pt idx="300">
                  <c:v>3687</c:v>
                </c:pt>
                <c:pt idx="301">
                  <c:v>3712.5</c:v>
                </c:pt>
                <c:pt idx="302">
                  <c:v>3685.5</c:v>
                </c:pt>
                <c:pt idx="303">
                  <c:v>3676</c:v>
                </c:pt>
                <c:pt idx="304">
                  <c:v>3690.5</c:v>
                </c:pt>
                <c:pt idx="305">
                  <c:v>3690</c:v>
                </c:pt>
                <c:pt idx="306">
                  <c:v>3658</c:v>
                </c:pt>
                <c:pt idx="307">
                  <c:v>3680.5</c:v>
                </c:pt>
                <c:pt idx="308">
                  <c:v>3658.5</c:v>
                </c:pt>
                <c:pt idx="309">
                  <c:v>3708</c:v>
                </c:pt>
                <c:pt idx="310">
                  <c:v>3698</c:v>
                </c:pt>
                <c:pt idx="311">
                  <c:v>3803</c:v>
                </c:pt>
                <c:pt idx="312">
                  <c:v>3800</c:v>
                </c:pt>
                <c:pt idx="313">
                  <c:v>3816</c:v>
                </c:pt>
                <c:pt idx="314">
                  <c:v>3793</c:v>
                </c:pt>
                <c:pt idx="315">
                  <c:v>3751</c:v>
                </c:pt>
                <c:pt idx="316">
                  <c:v>3758</c:v>
                </c:pt>
                <c:pt idx="317">
                  <c:v>3760</c:v>
                </c:pt>
                <c:pt idx="318">
                  <c:v>3759.5</c:v>
                </c:pt>
                <c:pt idx="319">
                  <c:v>3717.5</c:v>
                </c:pt>
                <c:pt idx="320">
                  <c:v>3675.5</c:v>
                </c:pt>
                <c:pt idx="321">
                  <c:v>3639</c:v>
                </c:pt>
                <c:pt idx="322">
                  <c:v>3637</c:v>
                </c:pt>
                <c:pt idx="323">
                  <c:v>3572</c:v>
                </c:pt>
                <c:pt idx="324">
                  <c:v>3585</c:v>
                </c:pt>
                <c:pt idx="325">
                  <c:v>3618.5</c:v>
                </c:pt>
                <c:pt idx="326">
                  <c:v>3614.5</c:v>
                </c:pt>
                <c:pt idx="327">
                  <c:v>3625</c:v>
                </c:pt>
                <c:pt idx="328">
                  <c:v>3696</c:v>
                </c:pt>
                <c:pt idx="329">
                  <c:v>3696.5</c:v>
                </c:pt>
                <c:pt idx="330">
                  <c:v>3739</c:v>
                </c:pt>
                <c:pt idx="331">
                  <c:v>3735</c:v>
                </c:pt>
                <c:pt idx="332">
                  <c:v>3696</c:v>
                </c:pt>
                <c:pt idx="333">
                  <c:v>3807</c:v>
                </c:pt>
                <c:pt idx="334">
                  <c:v>3777.5</c:v>
                </c:pt>
                <c:pt idx="335">
                  <c:v>3757</c:v>
                </c:pt>
                <c:pt idx="336">
                  <c:v>3745</c:v>
                </c:pt>
                <c:pt idx="337">
                  <c:v>3748.5</c:v>
                </c:pt>
                <c:pt idx="338">
                  <c:v>3685.5</c:v>
                </c:pt>
                <c:pt idx="339">
                  <c:v>3701</c:v>
                </c:pt>
                <c:pt idx="340">
                  <c:v>3658.5</c:v>
                </c:pt>
                <c:pt idx="341">
                  <c:v>3613</c:v>
                </c:pt>
                <c:pt idx="342">
                  <c:v>3635</c:v>
                </c:pt>
                <c:pt idx="343">
                  <c:v>3666.5</c:v>
                </c:pt>
                <c:pt idx="344">
                  <c:v>3617.5</c:v>
                </c:pt>
                <c:pt idx="345">
                  <c:v>3585</c:v>
                </c:pt>
                <c:pt idx="346">
                  <c:v>3504</c:v>
                </c:pt>
                <c:pt idx="347">
                  <c:v>3454</c:v>
                </c:pt>
                <c:pt idx="348">
                  <c:v>3466</c:v>
                </c:pt>
                <c:pt idx="349">
                  <c:v>3471</c:v>
                </c:pt>
                <c:pt idx="350">
                  <c:v>3525.5</c:v>
                </c:pt>
                <c:pt idx="351">
                  <c:v>3502</c:v>
                </c:pt>
                <c:pt idx="352">
                  <c:v>3492</c:v>
                </c:pt>
                <c:pt idx="353">
                  <c:v>3538.5</c:v>
                </c:pt>
                <c:pt idx="354">
                  <c:v>3504</c:v>
                </c:pt>
                <c:pt idx="355">
                  <c:v>3434</c:v>
                </c:pt>
                <c:pt idx="356">
                  <c:v>3451</c:v>
                </c:pt>
                <c:pt idx="357">
                  <c:v>3498</c:v>
                </c:pt>
                <c:pt idx="358">
                  <c:v>3501</c:v>
                </c:pt>
                <c:pt idx="359">
                  <c:v>3496</c:v>
                </c:pt>
                <c:pt idx="360">
                  <c:v>3630</c:v>
                </c:pt>
                <c:pt idx="361">
                  <c:v>3591</c:v>
                </c:pt>
                <c:pt idx="362">
                  <c:v>3672.5</c:v>
                </c:pt>
                <c:pt idx="363">
                  <c:v>3612</c:v>
                </c:pt>
                <c:pt idx="364">
                  <c:v>3578</c:v>
                </c:pt>
                <c:pt idx="365">
                  <c:v>3629.5</c:v>
                </c:pt>
                <c:pt idx="366">
                  <c:v>3570</c:v>
                </c:pt>
                <c:pt idx="367">
                  <c:v>3645.5</c:v>
                </c:pt>
                <c:pt idx="368">
                  <c:v>3611</c:v>
                </c:pt>
                <c:pt idx="369">
                  <c:v>3564.5</c:v>
                </c:pt>
                <c:pt idx="370">
                  <c:v>3610</c:v>
                </c:pt>
                <c:pt idx="371">
                  <c:v>3534</c:v>
                </c:pt>
                <c:pt idx="372">
                  <c:v>3654</c:v>
                </c:pt>
                <c:pt idx="373">
                  <c:v>3590</c:v>
                </c:pt>
                <c:pt idx="374">
                  <c:v>3619</c:v>
                </c:pt>
                <c:pt idx="375">
                  <c:v>3613.5</c:v>
                </c:pt>
                <c:pt idx="376">
                  <c:v>3705</c:v>
                </c:pt>
                <c:pt idx="377">
                  <c:v>3745</c:v>
                </c:pt>
                <c:pt idx="378">
                  <c:v>3769</c:v>
                </c:pt>
                <c:pt idx="379">
                  <c:v>3788.5</c:v>
                </c:pt>
                <c:pt idx="380">
                  <c:v>3707.5</c:v>
                </c:pt>
                <c:pt idx="381">
                  <c:v>3619</c:v>
                </c:pt>
                <c:pt idx="382">
                  <c:v>3547.5</c:v>
                </c:pt>
                <c:pt idx="383">
                  <c:v>3758</c:v>
                </c:pt>
                <c:pt idx="384">
                  <c:v>3628</c:v>
                </c:pt>
                <c:pt idx="385">
                  <c:v>3663</c:v>
                </c:pt>
                <c:pt idx="386">
                  <c:v>3660</c:v>
                </c:pt>
                <c:pt idx="387">
                  <c:v>3684</c:v>
                </c:pt>
                <c:pt idx="388">
                  <c:v>3605.5</c:v>
                </c:pt>
                <c:pt idx="389">
                  <c:v>3675</c:v>
                </c:pt>
                <c:pt idx="390">
                  <c:v>3644</c:v>
                </c:pt>
                <c:pt idx="391">
                  <c:v>3669.5</c:v>
                </c:pt>
                <c:pt idx="392">
                  <c:v>3658</c:v>
                </c:pt>
                <c:pt idx="393">
                  <c:v>3779.5</c:v>
                </c:pt>
                <c:pt idx="394">
                  <c:v>3772</c:v>
                </c:pt>
                <c:pt idx="395">
                  <c:v>3773.5</c:v>
                </c:pt>
                <c:pt idx="396">
                  <c:v>3801</c:v>
                </c:pt>
                <c:pt idx="397">
                  <c:v>3880</c:v>
                </c:pt>
                <c:pt idx="398">
                  <c:v>3936.5</c:v>
                </c:pt>
                <c:pt idx="399">
                  <c:v>3986.5</c:v>
                </c:pt>
                <c:pt idx="400">
                  <c:v>4082.5</c:v>
                </c:pt>
                <c:pt idx="401">
                  <c:v>4085</c:v>
                </c:pt>
                <c:pt idx="402">
                  <c:v>4080</c:v>
                </c:pt>
                <c:pt idx="403">
                  <c:v>4046</c:v>
                </c:pt>
                <c:pt idx="404">
                  <c:v>4119</c:v>
                </c:pt>
                <c:pt idx="405">
                  <c:v>4068.5</c:v>
                </c:pt>
                <c:pt idx="406">
                  <c:v>4033.5</c:v>
                </c:pt>
                <c:pt idx="407">
                  <c:v>4029</c:v>
                </c:pt>
                <c:pt idx="408">
                  <c:v>4032.5</c:v>
                </c:pt>
                <c:pt idx="409">
                  <c:v>4114</c:v>
                </c:pt>
                <c:pt idx="410">
                  <c:v>4070</c:v>
                </c:pt>
                <c:pt idx="411">
                  <c:v>4048.5</c:v>
                </c:pt>
                <c:pt idx="412">
                  <c:v>4121</c:v>
                </c:pt>
                <c:pt idx="413">
                  <c:v>4188</c:v>
                </c:pt>
                <c:pt idx="414">
                  <c:v>4126</c:v>
                </c:pt>
                <c:pt idx="415">
                  <c:v>4191</c:v>
                </c:pt>
                <c:pt idx="416">
                  <c:v>4101.5</c:v>
                </c:pt>
                <c:pt idx="417">
                  <c:v>3995.5</c:v>
                </c:pt>
                <c:pt idx="418">
                  <c:v>4056.5</c:v>
                </c:pt>
                <c:pt idx="419">
                  <c:v>4031</c:v>
                </c:pt>
                <c:pt idx="420">
                  <c:v>4143</c:v>
                </c:pt>
                <c:pt idx="421">
                  <c:v>4145</c:v>
                </c:pt>
                <c:pt idx="422">
                  <c:v>4213</c:v>
                </c:pt>
                <c:pt idx="423">
                  <c:v>4159.5</c:v>
                </c:pt>
                <c:pt idx="424">
                  <c:v>4054</c:v>
                </c:pt>
                <c:pt idx="425">
                  <c:v>4070.5</c:v>
                </c:pt>
                <c:pt idx="426">
                  <c:v>4033.5</c:v>
                </c:pt>
                <c:pt idx="427">
                  <c:v>3986</c:v>
                </c:pt>
                <c:pt idx="428">
                  <c:v>4105</c:v>
                </c:pt>
                <c:pt idx="429">
                  <c:v>4175</c:v>
                </c:pt>
                <c:pt idx="430">
                  <c:v>4198</c:v>
                </c:pt>
                <c:pt idx="431">
                  <c:v>4075</c:v>
                </c:pt>
                <c:pt idx="432">
                  <c:v>3901</c:v>
                </c:pt>
                <c:pt idx="433">
                  <c:v>3910.5</c:v>
                </c:pt>
                <c:pt idx="434">
                  <c:v>3834</c:v>
                </c:pt>
                <c:pt idx="435">
                  <c:v>3868</c:v>
                </c:pt>
                <c:pt idx="436">
                  <c:v>3857</c:v>
                </c:pt>
                <c:pt idx="437">
                  <c:v>3889</c:v>
                </c:pt>
                <c:pt idx="438">
                  <c:v>3875</c:v>
                </c:pt>
                <c:pt idx="439">
                  <c:v>3965</c:v>
                </c:pt>
                <c:pt idx="440">
                  <c:v>4021.5</c:v>
                </c:pt>
                <c:pt idx="441">
                  <c:v>4062</c:v>
                </c:pt>
                <c:pt idx="442">
                  <c:v>4041</c:v>
                </c:pt>
                <c:pt idx="443">
                  <c:v>4076</c:v>
                </c:pt>
                <c:pt idx="444">
                  <c:v>4040.5</c:v>
                </c:pt>
                <c:pt idx="445">
                  <c:v>4075</c:v>
                </c:pt>
                <c:pt idx="446">
                  <c:v>4112</c:v>
                </c:pt>
                <c:pt idx="447">
                  <c:v>4094</c:v>
                </c:pt>
                <c:pt idx="448">
                  <c:v>4066</c:v>
                </c:pt>
                <c:pt idx="449">
                  <c:v>4106.5</c:v>
                </c:pt>
                <c:pt idx="450">
                  <c:v>4065</c:v>
                </c:pt>
                <c:pt idx="451">
                  <c:v>4158.5</c:v>
                </c:pt>
                <c:pt idx="452">
                  <c:v>4143</c:v>
                </c:pt>
                <c:pt idx="453">
                  <c:v>4039</c:v>
                </c:pt>
                <c:pt idx="454">
                  <c:v>4029.5</c:v>
                </c:pt>
                <c:pt idx="455">
                  <c:v>3983.5</c:v>
                </c:pt>
                <c:pt idx="456">
                  <c:v>4048.5</c:v>
                </c:pt>
                <c:pt idx="457">
                  <c:v>4049.5</c:v>
                </c:pt>
                <c:pt idx="458">
                  <c:v>4006.5</c:v>
                </c:pt>
                <c:pt idx="459">
                  <c:v>3986.5</c:v>
                </c:pt>
                <c:pt idx="460">
                  <c:v>3906</c:v>
                </c:pt>
                <c:pt idx="461">
                  <c:v>3829</c:v>
                </c:pt>
                <c:pt idx="462">
                  <c:v>3772</c:v>
                </c:pt>
                <c:pt idx="463">
                  <c:v>3743</c:v>
                </c:pt>
                <c:pt idx="464">
                  <c:v>3672</c:v>
                </c:pt>
                <c:pt idx="465">
                  <c:v>3623</c:v>
                </c:pt>
                <c:pt idx="466">
                  <c:v>3656</c:v>
                </c:pt>
                <c:pt idx="467">
                  <c:v>3701.5</c:v>
                </c:pt>
                <c:pt idx="468">
                  <c:v>3821</c:v>
                </c:pt>
                <c:pt idx="469">
                  <c:v>3833</c:v>
                </c:pt>
                <c:pt idx="470">
                  <c:v>3787</c:v>
                </c:pt>
                <c:pt idx="471">
                  <c:v>3744</c:v>
                </c:pt>
                <c:pt idx="472">
                  <c:v>3790.5</c:v>
                </c:pt>
                <c:pt idx="473">
                  <c:v>3724.5</c:v>
                </c:pt>
                <c:pt idx="474">
                  <c:v>3878</c:v>
                </c:pt>
                <c:pt idx="475">
                  <c:v>3906</c:v>
                </c:pt>
                <c:pt idx="476">
                  <c:v>3843.5</c:v>
                </c:pt>
                <c:pt idx="477">
                  <c:v>3813</c:v>
                </c:pt>
                <c:pt idx="478">
                  <c:v>3792</c:v>
                </c:pt>
                <c:pt idx="479">
                  <c:v>3877.5</c:v>
                </c:pt>
                <c:pt idx="480">
                  <c:v>4101.5</c:v>
                </c:pt>
                <c:pt idx="481">
                  <c:v>4201</c:v>
                </c:pt>
                <c:pt idx="482">
                  <c:v>4060</c:v>
                </c:pt>
                <c:pt idx="483">
                  <c:v>4104.5</c:v>
                </c:pt>
                <c:pt idx="484">
                  <c:v>4133.5</c:v>
                </c:pt>
                <c:pt idx="485">
                  <c:v>4130</c:v>
                </c:pt>
                <c:pt idx="486">
                  <c:v>4094.5</c:v>
                </c:pt>
                <c:pt idx="487">
                  <c:v>4006.5</c:v>
                </c:pt>
                <c:pt idx="488">
                  <c:v>3982.5</c:v>
                </c:pt>
                <c:pt idx="489">
                  <c:v>4105.5</c:v>
                </c:pt>
                <c:pt idx="490">
                  <c:v>4019.5</c:v>
                </c:pt>
                <c:pt idx="491">
                  <c:v>4018</c:v>
                </c:pt>
                <c:pt idx="492">
                  <c:v>4097</c:v>
                </c:pt>
                <c:pt idx="493">
                  <c:v>4051</c:v>
                </c:pt>
                <c:pt idx="494">
                  <c:v>4122</c:v>
                </c:pt>
                <c:pt idx="495">
                  <c:v>4126</c:v>
                </c:pt>
                <c:pt idx="496">
                  <c:v>4144.5</c:v>
                </c:pt>
                <c:pt idx="497">
                  <c:v>4234.5</c:v>
                </c:pt>
                <c:pt idx="498">
                  <c:v>4327</c:v>
                </c:pt>
                <c:pt idx="499">
                  <c:v>4324</c:v>
                </c:pt>
                <c:pt idx="500">
                  <c:v>4305.5</c:v>
                </c:pt>
                <c:pt idx="501">
                  <c:v>4338</c:v>
                </c:pt>
                <c:pt idx="502">
                  <c:v>4317.5</c:v>
                </c:pt>
                <c:pt idx="503">
                  <c:v>4361</c:v>
                </c:pt>
                <c:pt idx="504">
                  <c:v>4399.5</c:v>
                </c:pt>
                <c:pt idx="505">
                  <c:v>4426</c:v>
                </c:pt>
                <c:pt idx="506">
                  <c:v>4337.5</c:v>
                </c:pt>
                <c:pt idx="507">
                  <c:v>4356.5</c:v>
                </c:pt>
                <c:pt idx="508">
                  <c:v>4384</c:v>
                </c:pt>
                <c:pt idx="509">
                  <c:v>4422</c:v>
                </c:pt>
                <c:pt idx="510">
                  <c:v>4364</c:v>
                </c:pt>
                <c:pt idx="511">
                  <c:v>4346</c:v>
                </c:pt>
                <c:pt idx="512">
                  <c:v>4362</c:v>
                </c:pt>
                <c:pt idx="513">
                  <c:v>4426</c:v>
                </c:pt>
                <c:pt idx="514">
                  <c:v>4426</c:v>
                </c:pt>
                <c:pt idx="515">
                  <c:v>4434</c:v>
                </c:pt>
                <c:pt idx="516">
                  <c:v>4545.5</c:v>
                </c:pt>
                <c:pt idx="517">
                  <c:v>4535</c:v>
                </c:pt>
                <c:pt idx="518">
                  <c:v>4526</c:v>
                </c:pt>
                <c:pt idx="519">
                  <c:v>4555.5</c:v>
                </c:pt>
                <c:pt idx="520">
                  <c:v>4600</c:v>
                </c:pt>
                <c:pt idx="521">
                  <c:v>4524.5</c:v>
                </c:pt>
                <c:pt idx="522">
                  <c:v>4543</c:v>
                </c:pt>
                <c:pt idx="523">
                  <c:v>4575</c:v>
                </c:pt>
                <c:pt idx="524">
                  <c:v>4552</c:v>
                </c:pt>
                <c:pt idx="525">
                  <c:v>4505.5</c:v>
                </c:pt>
                <c:pt idx="526">
                  <c:v>4520</c:v>
                </c:pt>
                <c:pt idx="527">
                  <c:v>4545.5</c:v>
                </c:pt>
                <c:pt idx="528">
                  <c:v>4547</c:v>
                </c:pt>
                <c:pt idx="529">
                  <c:v>4532</c:v>
                </c:pt>
                <c:pt idx="530">
                  <c:v>4478</c:v>
                </c:pt>
                <c:pt idx="531">
                  <c:v>4544</c:v>
                </c:pt>
                <c:pt idx="532">
                  <c:v>4584</c:v>
                </c:pt>
                <c:pt idx="533">
                  <c:v>4615.5</c:v>
                </c:pt>
                <c:pt idx="534">
                  <c:v>4655</c:v>
                </c:pt>
                <c:pt idx="535">
                  <c:v>4658.5</c:v>
                </c:pt>
                <c:pt idx="536">
                  <c:v>4664.5</c:v>
                </c:pt>
                <c:pt idx="537">
                  <c:v>4674.5</c:v>
                </c:pt>
                <c:pt idx="538">
                  <c:v>4608.5</c:v>
                </c:pt>
                <c:pt idx="539">
                  <c:v>4580.5</c:v>
                </c:pt>
                <c:pt idx="540">
                  <c:v>4575</c:v>
                </c:pt>
                <c:pt idx="541">
                  <c:v>4584</c:v>
                </c:pt>
                <c:pt idx="542">
                  <c:v>4690.5</c:v>
                </c:pt>
                <c:pt idx="543">
                  <c:v>4682</c:v>
                </c:pt>
                <c:pt idx="544">
                  <c:v>4752</c:v>
                </c:pt>
                <c:pt idx="545">
                  <c:v>4718.5</c:v>
                </c:pt>
                <c:pt idx="546">
                  <c:v>4721.5</c:v>
                </c:pt>
                <c:pt idx="547">
                  <c:v>4600</c:v>
                </c:pt>
                <c:pt idx="548">
                  <c:v>4482</c:v>
                </c:pt>
                <c:pt idx="549">
                  <c:v>4531.5</c:v>
                </c:pt>
                <c:pt idx="550">
                  <c:v>4487</c:v>
                </c:pt>
                <c:pt idx="551">
                  <c:v>4458.5</c:v>
                </c:pt>
                <c:pt idx="552">
                  <c:v>4401</c:v>
                </c:pt>
                <c:pt idx="553">
                  <c:v>4511.5</c:v>
                </c:pt>
                <c:pt idx="554">
                  <c:v>4552</c:v>
                </c:pt>
                <c:pt idx="555">
                  <c:v>4525.5</c:v>
                </c:pt>
                <c:pt idx="556">
                  <c:v>4433</c:v>
                </c:pt>
                <c:pt idx="557">
                  <c:v>4379</c:v>
                </c:pt>
                <c:pt idx="558">
                  <c:v>4353.5</c:v>
                </c:pt>
                <c:pt idx="559">
                  <c:v>4421</c:v>
                </c:pt>
                <c:pt idx="560">
                  <c:v>4370</c:v>
                </c:pt>
                <c:pt idx="561">
                  <c:v>4374</c:v>
                </c:pt>
                <c:pt idx="562">
                  <c:v>4353</c:v>
                </c:pt>
                <c:pt idx="563">
                  <c:v>4344</c:v>
                </c:pt>
                <c:pt idx="564">
                  <c:v>4252</c:v>
                </c:pt>
                <c:pt idx="565">
                  <c:v>4285</c:v>
                </c:pt>
                <c:pt idx="566">
                  <c:v>4330</c:v>
                </c:pt>
                <c:pt idx="567">
                  <c:v>4421</c:v>
                </c:pt>
                <c:pt idx="568">
                  <c:v>4419</c:v>
                </c:pt>
                <c:pt idx="569">
                  <c:v>4419</c:v>
                </c:pt>
                <c:pt idx="570">
                  <c:v>4451</c:v>
                </c:pt>
                <c:pt idx="571">
                  <c:v>4416</c:v>
                </c:pt>
                <c:pt idx="572">
                  <c:v>4419</c:v>
                </c:pt>
                <c:pt idx="573">
                  <c:v>4390</c:v>
                </c:pt>
                <c:pt idx="574">
                  <c:v>4439</c:v>
                </c:pt>
                <c:pt idx="575">
                  <c:v>4328</c:v>
                </c:pt>
                <c:pt idx="576">
                  <c:v>4402</c:v>
                </c:pt>
                <c:pt idx="577">
                  <c:v>4527</c:v>
                </c:pt>
                <c:pt idx="578">
                  <c:v>4458</c:v>
                </c:pt>
                <c:pt idx="579">
                  <c:v>4418</c:v>
                </c:pt>
                <c:pt idx="580">
                  <c:v>4518</c:v>
                </c:pt>
                <c:pt idx="581">
                  <c:v>4417</c:v>
                </c:pt>
                <c:pt idx="582">
                  <c:v>4346</c:v>
                </c:pt>
                <c:pt idx="583">
                  <c:v>4324</c:v>
                </c:pt>
                <c:pt idx="584">
                  <c:v>4223</c:v>
                </c:pt>
                <c:pt idx="585">
                  <c:v>4216</c:v>
                </c:pt>
                <c:pt idx="586">
                  <c:v>4006</c:v>
                </c:pt>
                <c:pt idx="587">
                  <c:v>4068</c:v>
                </c:pt>
                <c:pt idx="588">
                  <c:v>4195</c:v>
                </c:pt>
                <c:pt idx="589">
                  <c:v>4210</c:v>
                </c:pt>
                <c:pt idx="590">
                  <c:v>4218</c:v>
                </c:pt>
                <c:pt idx="591">
                  <c:v>4205</c:v>
                </c:pt>
                <c:pt idx="592">
                  <c:v>4230</c:v>
                </c:pt>
                <c:pt idx="593">
                  <c:v>4245</c:v>
                </c:pt>
                <c:pt idx="594">
                  <c:v>4317</c:v>
                </c:pt>
                <c:pt idx="595">
                  <c:v>4330</c:v>
                </c:pt>
                <c:pt idx="596">
                  <c:v>4382</c:v>
                </c:pt>
                <c:pt idx="597">
                  <c:v>4354</c:v>
                </c:pt>
                <c:pt idx="598">
                  <c:v>4410</c:v>
                </c:pt>
                <c:pt idx="599">
                  <c:v>4304</c:v>
                </c:pt>
                <c:pt idx="600">
                  <c:v>4336</c:v>
                </c:pt>
                <c:pt idx="601">
                  <c:v>4248</c:v>
                </c:pt>
                <c:pt idx="602">
                  <c:v>4292</c:v>
                </c:pt>
                <c:pt idx="603">
                  <c:v>4164</c:v>
                </c:pt>
                <c:pt idx="604">
                  <c:v>4136</c:v>
                </c:pt>
                <c:pt idx="605">
                  <c:v>4137</c:v>
                </c:pt>
                <c:pt idx="606">
                  <c:v>4116</c:v>
                </c:pt>
                <c:pt idx="607">
                  <c:v>4136</c:v>
                </c:pt>
                <c:pt idx="608">
                  <c:v>4204</c:v>
                </c:pt>
                <c:pt idx="609">
                  <c:v>4207</c:v>
                </c:pt>
                <c:pt idx="610">
                  <c:v>4271</c:v>
                </c:pt>
                <c:pt idx="611">
                  <c:v>4266</c:v>
                </c:pt>
                <c:pt idx="612">
                  <c:v>4274</c:v>
                </c:pt>
                <c:pt idx="613">
                  <c:v>4350</c:v>
                </c:pt>
                <c:pt idx="614">
                  <c:v>4303</c:v>
                </c:pt>
                <c:pt idx="615">
                  <c:v>4371</c:v>
                </c:pt>
                <c:pt idx="616">
                  <c:v>4332</c:v>
                </c:pt>
                <c:pt idx="617">
                  <c:v>4242</c:v>
                </c:pt>
                <c:pt idx="618">
                  <c:v>4444</c:v>
                </c:pt>
                <c:pt idx="619">
                  <c:v>4502</c:v>
                </c:pt>
                <c:pt idx="620">
                  <c:v>4538</c:v>
                </c:pt>
                <c:pt idx="621">
                  <c:v>4636</c:v>
                </c:pt>
                <c:pt idx="622">
                  <c:v>4653</c:v>
                </c:pt>
                <c:pt idx="623">
                  <c:v>4688</c:v>
                </c:pt>
                <c:pt idx="624">
                  <c:v>4674</c:v>
                </c:pt>
                <c:pt idx="625">
                  <c:v>4694</c:v>
                </c:pt>
                <c:pt idx="626">
                  <c:v>4877</c:v>
                </c:pt>
                <c:pt idx="627">
                  <c:v>4867</c:v>
                </c:pt>
                <c:pt idx="628">
                  <c:v>4864</c:v>
                </c:pt>
                <c:pt idx="629">
                  <c:v>4802</c:v>
                </c:pt>
                <c:pt idx="630">
                  <c:v>4860</c:v>
                </c:pt>
                <c:pt idx="631">
                  <c:v>4906</c:v>
                </c:pt>
                <c:pt idx="632">
                  <c:v>4888</c:v>
                </c:pt>
                <c:pt idx="633">
                  <c:v>4939</c:v>
                </c:pt>
                <c:pt idx="634">
                  <c:v>4997</c:v>
                </c:pt>
                <c:pt idx="635">
                  <c:v>4996</c:v>
                </c:pt>
                <c:pt idx="636">
                  <c:v>5032</c:v>
                </c:pt>
                <c:pt idx="637">
                  <c:v>5044</c:v>
                </c:pt>
                <c:pt idx="638">
                  <c:v>5036</c:v>
                </c:pt>
                <c:pt idx="639">
                  <c:v>5068</c:v>
                </c:pt>
                <c:pt idx="640">
                  <c:v>5014</c:v>
                </c:pt>
                <c:pt idx="641">
                  <c:v>5007</c:v>
                </c:pt>
                <c:pt idx="642">
                  <c:v>5055</c:v>
                </c:pt>
                <c:pt idx="643">
                  <c:v>4971</c:v>
                </c:pt>
                <c:pt idx="644">
                  <c:v>5030</c:v>
                </c:pt>
                <c:pt idx="645">
                  <c:v>5113</c:v>
                </c:pt>
                <c:pt idx="646">
                  <c:v>5115</c:v>
                </c:pt>
                <c:pt idx="647">
                  <c:v>5155</c:v>
                </c:pt>
                <c:pt idx="648">
                  <c:v>5118</c:v>
                </c:pt>
                <c:pt idx="649">
                  <c:v>4966</c:v>
                </c:pt>
                <c:pt idx="650">
                  <c:v>4971</c:v>
                </c:pt>
                <c:pt idx="651">
                  <c:v>4936</c:v>
                </c:pt>
                <c:pt idx="652">
                  <c:v>4931</c:v>
                </c:pt>
                <c:pt idx="653">
                  <c:v>4960</c:v>
                </c:pt>
                <c:pt idx="654">
                  <c:v>4976</c:v>
                </c:pt>
                <c:pt idx="655">
                  <c:v>5006</c:v>
                </c:pt>
                <c:pt idx="656">
                  <c:v>4989</c:v>
                </c:pt>
                <c:pt idx="657">
                  <c:v>4976</c:v>
                </c:pt>
                <c:pt idx="658">
                  <c:v>4957</c:v>
                </c:pt>
                <c:pt idx="659">
                  <c:v>4951</c:v>
                </c:pt>
                <c:pt idx="660">
                  <c:v>4938</c:v>
                </c:pt>
                <c:pt idx="661">
                  <c:v>4893</c:v>
                </c:pt>
                <c:pt idx="662">
                  <c:v>4853</c:v>
                </c:pt>
                <c:pt idx="663">
                  <c:v>4880</c:v>
                </c:pt>
                <c:pt idx="664">
                  <c:v>4931</c:v>
                </c:pt>
                <c:pt idx="665">
                  <c:v>4920</c:v>
                </c:pt>
                <c:pt idx="666">
                  <c:v>4914</c:v>
                </c:pt>
                <c:pt idx="667">
                  <c:v>4888</c:v>
                </c:pt>
                <c:pt idx="668">
                  <c:v>4928</c:v>
                </c:pt>
                <c:pt idx="669">
                  <c:v>4925</c:v>
                </c:pt>
                <c:pt idx="670">
                  <c:v>4907</c:v>
                </c:pt>
                <c:pt idx="671">
                  <c:v>4943</c:v>
                </c:pt>
                <c:pt idx="672">
                  <c:v>4975</c:v>
                </c:pt>
                <c:pt idx="673">
                  <c:v>4892</c:v>
                </c:pt>
                <c:pt idx="674">
                  <c:v>4893</c:v>
                </c:pt>
                <c:pt idx="675">
                  <c:v>4880</c:v>
                </c:pt>
                <c:pt idx="676">
                  <c:v>4890</c:v>
                </c:pt>
                <c:pt idx="677">
                  <c:v>4880</c:v>
                </c:pt>
                <c:pt idx="678">
                  <c:v>4882</c:v>
                </c:pt>
                <c:pt idx="679">
                  <c:v>4868</c:v>
                </c:pt>
                <c:pt idx="680">
                  <c:v>4809</c:v>
                </c:pt>
                <c:pt idx="681">
                  <c:v>4833</c:v>
                </c:pt>
                <c:pt idx="682">
                  <c:v>4846</c:v>
                </c:pt>
                <c:pt idx="683">
                  <c:v>4848</c:v>
                </c:pt>
                <c:pt idx="684">
                  <c:v>4898</c:v>
                </c:pt>
                <c:pt idx="685">
                  <c:v>4997</c:v>
                </c:pt>
                <c:pt idx="686">
                  <c:v>5066</c:v>
                </c:pt>
                <c:pt idx="687">
                  <c:v>5078</c:v>
                </c:pt>
                <c:pt idx="688">
                  <c:v>5121</c:v>
                </c:pt>
                <c:pt idx="689">
                  <c:v>5139</c:v>
                </c:pt>
                <c:pt idx="690">
                  <c:v>5160</c:v>
                </c:pt>
                <c:pt idx="691">
                  <c:v>5155</c:v>
                </c:pt>
                <c:pt idx="692">
                  <c:v>5182</c:v>
                </c:pt>
                <c:pt idx="693">
                  <c:v>5241</c:v>
                </c:pt>
                <c:pt idx="694">
                  <c:v>5246</c:v>
                </c:pt>
                <c:pt idx="695">
                  <c:v>5242</c:v>
                </c:pt>
                <c:pt idx="696">
                  <c:v>5234</c:v>
                </c:pt>
                <c:pt idx="697">
                  <c:v>5220</c:v>
                </c:pt>
                <c:pt idx="698">
                  <c:v>5174</c:v>
                </c:pt>
                <c:pt idx="699">
                  <c:v>5154</c:v>
                </c:pt>
                <c:pt idx="700">
                  <c:v>5240</c:v>
                </c:pt>
                <c:pt idx="701">
                  <c:v>5230</c:v>
                </c:pt>
                <c:pt idx="702">
                  <c:v>5198</c:v>
                </c:pt>
                <c:pt idx="703">
                  <c:v>5190</c:v>
                </c:pt>
                <c:pt idx="704">
                  <c:v>5174</c:v>
                </c:pt>
                <c:pt idx="705">
                  <c:v>5155</c:v>
                </c:pt>
                <c:pt idx="706">
                  <c:v>5140</c:v>
                </c:pt>
                <c:pt idx="707">
                  <c:v>5170</c:v>
                </c:pt>
                <c:pt idx="708">
                  <c:v>5112</c:v>
                </c:pt>
                <c:pt idx="709">
                  <c:v>5117</c:v>
                </c:pt>
                <c:pt idx="710">
                  <c:v>5098</c:v>
                </c:pt>
                <c:pt idx="711">
                  <c:v>5056</c:v>
                </c:pt>
                <c:pt idx="712">
                  <c:v>5007</c:v>
                </c:pt>
                <c:pt idx="713">
                  <c:v>4966</c:v>
                </c:pt>
                <c:pt idx="714">
                  <c:v>4943</c:v>
                </c:pt>
                <c:pt idx="715">
                  <c:v>4826</c:v>
                </c:pt>
                <c:pt idx="716">
                  <c:v>4776</c:v>
                </c:pt>
                <c:pt idx="717">
                  <c:v>4746</c:v>
                </c:pt>
                <c:pt idx="718">
                  <c:v>4772</c:v>
                </c:pt>
                <c:pt idx="719">
                  <c:v>4740</c:v>
                </c:pt>
                <c:pt idx="720">
                  <c:v>4737</c:v>
                </c:pt>
                <c:pt idx="721">
                  <c:v>4692</c:v>
                </c:pt>
                <c:pt idx="722">
                  <c:v>4685</c:v>
                </c:pt>
                <c:pt idx="723">
                  <c:v>4620</c:v>
                </c:pt>
                <c:pt idx="724">
                  <c:v>4563</c:v>
                </c:pt>
                <c:pt idx="725">
                  <c:v>4600</c:v>
                </c:pt>
                <c:pt idx="726">
                  <c:v>4714</c:v>
                </c:pt>
                <c:pt idx="727">
                  <c:v>4764</c:v>
                </c:pt>
                <c:pt idx="728">
                  <c:v>4739</c:v>
                </c:pt>
                <c:pt idx="729">
                  <c:v>4772</c:v>
                </c:pt>
                <c:pt idx="730">
                  <c:v>4833</c:v>
                </c:pt>
                <c:pt idx="731">
                  <c:v>4884</c:v>
                </c:pt>
                <c:pt idx="732">
                  <c:v>4825</c:v>
                </c:pt>
                <c:pt idx="733">
                  <c:v>4886</c:v>
                </c:pt>
                <c:pt idx="734">
                  <c:v>4853</c:v>
                </c:pt>
                <c:pt idx="735">
                  <c:v>4903</c:v>
                </c:pt>
                <c:pt idx="736">
                  <c:v>4866</c:v>
                </c:pt>
                <c:pt idx="737">
                  <c:v>4917</c:v>
                </c:pt>
                <c:pt idx="738">
                  <c:v>4968</c:v>
                </c:pt>
                <c:pt idx="739">
                  <c:v>4922</c:v>
                </c:pt>
                <c:pt idx="740">
                  <c:v>4939</c:v>
                </c:pt>
                <c:pt idx="741">
                  <c:v>4978</c:v>
                </c:pt>
                <c:pt idx="742">
                  <c:v>4917</c:v>
                </c:pt>
                <c:pt idx="743">
                  <c:v>4982</c:v>
                </c:pt>
                <c:pt idx="744">
                  <c:v>4917</c:v>
                </c:pt>
                <c:pt idx="745">
                  <c:v>4952</c:v>
                </c:pt>
                <c:pt idx="746">
                  <c:v>4930</c:v>
                </c:pt>
                <c:pt idx="747">
                  <c:v>4931</c:v>
                </c:pt>
                <c:pt idx="748">
                  <c:v>4947</c:v>
                </c:pt>
                <c:pt idx="749">
                  <c:v>5010</c:v>
                </c:pt>
                <c:pt idx="750">
                  <c:v>5038</c:v>
                </c:pt>
                <c:pt idx="751">
                  <c:v>5038</c:v>
                </c:pt>
                <c:pt idx="752">
                  <c:v>4969</c:v>
                </c:pt>
                <c:pt idx="753">
                  <c:v>4854</c:v>
                </c:pt>
                <c:pt idx="754">
                  <c:v>4898</c:v>
                </c:pt>
                <c:pt idx="755">
                  <c:v>4848</c:v>
                </c:pt>
                <c:pt idx="756">
                  <c:v>4878</c:v>
                </c:pt>
                <c:pt idx="757">
                  <c:v>4854</c:v>
                </c:pt>
                <c:pt idx="758">
                  <c:v>4954</c:v>
                </c:pt>
                <c:pt idx="759">
                  <c:v>5005</c:v>
                </c:pt>
                <c:pt idx="760">
                  <c:v>4957</c:v>
                </c:pt>
                <c:pt idx="761">
                  <c:v>4938</c:v>
                </c:pt>
                <c:pt idx="762">
                  <c:v>4965</c:v>
                </c:pt>
                <c:pt idx="763">
                  <c:v>4853</c:v>
                </c:pt>
                <c:pt idx="764">
                  <c:v>4812</c:v>
                </c:pt>
                <c:pt idx="765">
                  <c:v>4803</c:v>
                </c:pt>
                <c:pt idx="766">
                  <c:v>4824</c:v>
                </c:pt>
                <c:pt idx="767">
                  <c:v>4849</c:v>
                </c:pt>
                <c:pt idx="768">
                  <c:v>4835</c:v>
                </c:pt>
                <c:pt idx="769">
                  <c:v>4834</c:v>
                </c:pt>
                <c:pt idx="770">
                  <c:v>4826</c:v>
                </c:pt>
                <c:pt idx="771">
                  <c:v>4804</c:v>
                </c:pt>
                <c:pt idx="772">
                  <c:v>4779</c:v>
                </c:pt>
                <c:pt idx="773">
                  <c:v>4780</c:v>
                </c:pt>
                <c:pt idx="774">
                  <c:v>4761</c:v>
                </c:pt>
                <c:pt idx="775">
                  <c:v>4771</c:v>
                </c:pt>
                <c:pt idx="776">
                  <c:v>4699</c:v>
                </c:pt>
                <c:pt idx="777">
                  <c:v>4776</c:v>
                </c:pt>
                <c:pt idx="778">
                  <c:v>4746</c:v>
                </c:pt>
                <c:pt idx="779">
                  <c:v>4845</c:v>
                </c:pt>
                <c:pt idx="780">
                  <c:v>4859</c:v>
                </c:pt>
                <c:pt idx="781">
                  <c:v>4876</c:v>
                </c:pt>
                <c:pt idx="782">
                  <c:v>4840</c:v>
                </c:pt>
                <c:pt idx="783">
                  <c:v>4997</c:v>
                </c:pt>
                <c:pt idx="784">
                  <c:v>4754</c:v>
                </c:pt>
                <c:pt idx="785">
                  <c:v>4644</c:v>
                </c:pt>
                <c:pt idx="786">
                  <c:v>4557</c:v>
                </c:pt>
                <c:pt idx="787">
                  <c:v>4505</c:v>
                </c:pt>
                <c:pt idx="788">
                  <c:v>4541</c:v>
                </c:pt>
                <c:pt idx="789">
                  <c:v>4548</c:v>
                </c:pt>
                <c:pt idx="790">
                  <c:v>4522</c:v>
                </c:pt>
                <c:pt idx="791">
                  <c:v>4515</c:v>
                </c:pt>
                <c:pt idx="792">
                  <c:v>4576</c:v>
                </c:pt>
                <c:pt idx="793">
                  <c:v>4667</c:v>
                </c:pt>
                <c:pt idx="794">
                  <c:v>4631</c:v>
                </c:pt>
                <c:pt idx="795">
                  <c:v>4648</c:v>
                </c:pt>
                <c:pt idx="796">
                  <c:v>4724</c:v>
                </c:pt>
                <c:pt idx="797">
                  <c:v>4688</c:v>
                </c:pt>
                <c:pt idx="798">
                  <c:v>4753</c:v>
                </c:pt>
                <c:pt idx="799">
                  <c:v>4818</c:v>
                </c:pt>
                <c:pt idx="800">
                  <c:v>4838</c:v>
                </c:pt>
                <c:pt idx="801">
                  <c:v>4868</c:v>
                </c:pt>
                <c:pt idx="802">
                  <c:v>4793</c:v>
                </c:pt>
                <c:pt idx="803">
                  <c:v>4733</c:v>
                </c:pt>
                <c:pt idx="804">
                  <c:v>4790</c:v>
                </c:pt>
                <c:pt idx="805">
                  <c:v>4840</c:v>
                </c:pt>
                <c:pt idx="806">
                  <c:v>4899</c:v>
                </c:pt>
                <c:pt idx="807">
                  <c:v>4863</c:v>
                </c:pt>
                <c:pt idx="808">
                  <c:v>4840</c:v>
                </c:pt>
                <c:pt idx="809">
                  <c:v>4896</c:v>
                </c:pt>
                <c:pt idx="810">
                  <c:v>4886</c:v>
                </c:pt>
                <c:pt idx="811">
                  <c:v>4851</c:v>
                </c:pt>
                <c:pt idx="812">
                  <c:v>4846</c:v>
                </c:pt>
                <c:pt idx="813">
                  <c:v>4815</c:v>
                </c:pt>
                <c:pt idx="814">
                  <c:v>4787</c:v>
                </c:pt>
                <c:pt idx="815">
                  <c:v>4786</c:v>
                </c:pt>
                <c:pt idx="816">
                  <c:v>4787</c:v>
                </c:pt>
                <c:pt idx="817">
                  <c:v>4805</c:v>
                </c:pt>
                <c:pt idx="818">
                  <c:v>4756</c:v>
                </c:pt>
                <c:pt idx="819">
                  <c:v>4809</c:v>
                </c:pt>
                <c:pt idx="820">
                  <c:v>4831</c:v>
                </c:pt>
                <c:pt idx="821">
                  <c:v>4830</c:v>
                </c:pt>
                <c:pt idx="822">
                  <c:v>4824</c:v>
                </c:pt>
                <c:pt idx="823">
                  <c:v>4922</c:v>
                </c:pt>
                <c:pt idx="824">
                  <c:v>4888</c:v>
                </c:pt>
                <c:pt idx="825">
                  <c:v>4911</c:v>
                </c:pt>
                <c:pt idx="826">
                  <c:v>4920</c:v>
                </c:pt>
                <c:pt idx="827">
                  <c:v>4979</c:v>
                </c:pt>
                <c:pt idx="828">
                  <c:v>4976</c:v>
                </c:pt>
                <c:pt idx="829">
                  <c:v>4999</c:v>
                </c:pt>
                <c:pt idx="830">
                  <c:v>4986</c:v>
                </c:pt>
                <c:pt idx="831">
                  <c:v>5045</c:v>
                </c:pt>
                <c:pt idx="832">
                  <c:v>5020</c:v>
                </c:pt>
                <c:pt idx="833">
                  <c:v>5039</c:v>
                </c:pt>
                <c:pt idx="834">
                  <c:v>5032</c:v>
                </c:pt>
                <c:pt idx="835">
                  <c:v>5047</c:v>
                </c:pt>
                <c:pt idx="836">
                  <c:v>5045</c:v>
                </c:pt>
                <c:pt idx="837">
                  <c:v>5011</c:v>
                </c:pt>
                <c:pt idx="838">
                  <c:v>4939</c:v>
                </c:pt>
                <c:pt idx="839">
                  <c:v>4924</c:v>
                </c:pt>
                <c:pt idx="840">
                  <c:v>4957</c:v>
                </c:pt>
                <c:pt idx="841">
                  <c:v>4946</c:v>
                </c:pt>
                <c:pt idx="842">
                  <c:v>4975</c:v>
                </c:pt>
                <c:pt idx="843">
                  <c:v>5018</c:v>
                </c:pt>
                <c:pt idx="844">
                  <c:v>5086</c:v>
                </c:pt>
                <c:pt idx="845">
                  <c:v>5037</c:v>
                </c:pt>
                <c:pt idx="846">
                  <c:v>5026</c:v>
                </c:pt>
                <c:pt idx="847">
                  <c:v>5113</c:v>
                </c:pt>
                <c:pt idx="848">
                  <c:v>5060</c:v>
                </c:pt>
                <c:pt idx="849">
                  <c:v>5068</c:v>
                </c:pt>
                <c:pt idx="850">
                  <c:v>5099</c:v>
                </c:pt>
                <c:pt idx="851">
                  <c:v>5057</c:v>
                </c:pt>
                <c:pt idx="852">
                  <c:v>5075</c:v>
                </c:pt>
                <c:pt idx="853">
                  <c:v>5117</c:v>
                </c:pt>
                <c:pt idx="854">
                  <c:v>5041</c:v>
                </c:pt>
                <c:pt idx="855">
                  <c:v>4990</c:v>
                </c:pt>
                <c:pt idx="856">
                  <c:v>5060</c:v>
                </c:pt>
                <c:pt idx="857">
                  <c:v>5080</c:v>
                </c:pt>
                <c:pt idx="858">
                  <c:v>5080</c:v>
                </c:pt>
                <c:pt idx="859">
                  <c:v>5130</c:v>
                </c:pt>
                <c:pt idx="860">
                  <c:v>5110</c:v>
                </c:pt>
                <c:pt idx="861">
                  <c:v>5200</c:v>
                </c:pt>
                <c:pt idx="862">
                  <c:v>5200</c:v>
                </c:pt>
                <c:pt idx="863">
                  <c:v>5290</c:v>
                </c:pt>
                <c:pt idx="864">
                  <c:v>5250</c:v>
                </c:pt>
                <c:pt idx="865">
                  <c:v>5250</c:v>
                </c:pt>
                <c:pt idx="866">
                  <c:v>5260</c:v>
                </c:pt>
                <c:pt idx="867">
                  <c:v>5280</c:v>
                </c:pt>
                <c:pt idx="868">
                  <c:v>5230</c:v>
                </c:pt>
                <c:pt idx="869">
                  <c:v>5220</c:v>
                </c:pt>
                <c:pt idx="870">
                  <c:v>5220</c:v>
                </c:pt>
                <c:pt idx="871">
                  <c:v>5250</c:v>
                </c:pt>
                <c:pt idx="872">
                  <c:v>5240</c:v>
                </c:pt>
                <c:pt idx="873">
                  <c:v>5240</c:v>
                </c:pt>
                <c:pt idx="874">
                  <c:v>5180</c:v>
                </c:pt>
                <c:pt idx="875">
                  <c:v>5160</c:v>
                </c:pt>
                <c:pt idx="876">
                  <c:v>5080</c:v>
                </c:pt>
                <c:pt idx="877">
                  <c:v>5010</c:v>
                </c:pt>
                <c:pt idx="878">
                  <c:v>5020</c:v>
                </c:pt>
                <c:pt idx="879">
                  <c:v>5030</c:v>
                </c:pt>
                <c:pt idx="880">
                  <c:v>4970</c:v>
                </c:pt>
                <c:pt idx="881">
                  <c:v>4940</c:v>
                </c:pt>
                <c:pt idx="882">
                  <c:v>4920</c:v>
                </c:pt>
                <c:pt idx="883">
                  <c:v>4920</c:v>
                </c:pt>
                <c:pt idx="884">
                  <c:v>4850</c:v>
                </c:pt>
                <c:pt idx="885">
                  <c:v>4810</c:v>
                </c:pt>
                <c:pt idx="886">
                  <c:v>4790</c:v>
                </c:pt>
                <c:pt idx="887">
                  <c:v>4690</c:v>
                </c:pt>
                <c:pt idx="888">
                  <c:v>4660</c:v>
                </c:pt>
                <c:pt idx="889">
                  <c:v>4700</c:v>
                </c:pt>
                <c:pt idx="890">
                  <c:v>4690</c:v>
                </c:pt>
                <c:pt idx="891">
                  <c:v>4660</c:v>
                </c:pt>
                <c:pt idx="892">
                  <c:v>4710</c:v>
                </c:pt>
                <c:pt idx="893">
                  <c:v>4660</c:v>
                </c:pt>
                <c:pt idx="894">
                  <c:v>4660</c:v>
                </c:pt>
                <c:pt idx="895">
                  <c:v>4610</c:v>
                </c:pt>
                <c:pt idx="896">
                  <c:v>4550</c:v>
                </c:pt>
                <c:pt idx="897">
                  <c:v>4520</c:v>
                </c:pt>
                <c:pt idx="898">
                  <c:v>4560</c:v>
                </c:pt>
                <c:pt idx="899">
                  <c:v>4530</c:v>
                </c:pt>
                <c:pt idx="900">
                  <c:v>4520</c:v>
                </c:pt>
                <c:pt idx="901">
                  <c:v>4520</c:v>
                </c:pt>
                <c:pt idx="902">
                  <c:v>4530</c:v>
                </c:pt>
                <c:pt idx="903">
                  <c:v>4510</c:v>
                </c:pt>
                <c:pt idx="904">
                  <c:v>4530</c:v>
                </c:pt>
                <c:pt idx="905">
                  <c:v>4440</c:v>
                </c:pt>
                <c:pt idx="906">
                  <c:v>4460</c:v>
                </c:pt>
                <c:pt idx="907">
                  <c:v>4480</c:v>
                </c:pt>
                <c:pt idx="908">
                  <c:v>4530</c:v>
                </c:pt>
                <c:pt idx="909">
                  <c:v>4480</c:v>
                </c:pt>
                <c:pt idx="910">
                  <c:v>4500</c:v>
                </c:pt>
                <c:pt idx="911">
                  <c:v>4530</c:v>
                </c:pt>
                <c:pt idx="912">
                  <c:v>4550</c:v>
                </c:pt>
                <c:pt idx="913">
                  <c:v>4570</c:v>
                </c:pt>
                <c:pt idx="914">
                  <c:v>4570</c:v>
                </c:pt>
                <c:pt idx="915">
                  <c:v>4620</c:v>
                </c:pt>
                <c:pt idx="916">
                  <c:v>4590</c:v>
                </c:pt>
                <c:pt idx="917">
                  <c:v>4580</c:v>
                </c:pt>
                <c:pt idx="918">
                  <c:v>4580</c:v>
                </c:pt>
                <c:pt idx="919">
                  <c:v>4500</c:v>
                </c:pt>
                <c:pt idx="920">
                  <c:v>4450</c:v>
                </c:pt>
                <c:pt idx="921">
                  <c:v>4450</c:v>
                </c:pt>
                <c:pt idx="922">
                  <c:v>4450</c:v>
                </c:pt>
                <c:pt idx="923">
                  <c:v>4530</c:v>
                </c:pt>
                <c:pt idx="924">
                  <c:v>4520</c:v>
                </c:pt>
                <c:pt idx="925">
                  <c:v>4590</c:v>
                </c:pt>
                <c:pt idx="926">
                  <c:v>4550</c:v>
                </c:pt>
                <c:pt idx="927">
                  <c:v>4580</c:v>
                </c:pt>
                <c:pt idx="928">
                  <c:v>4590</c:v>
                </c:pt>
                <c:pt idx="929">
                  <c:v>4610</c:v>
                </c:pt>
                <c:pt idx="930">
                  <c:v>4560</c:v>
                </c:pt>
                <c:pt idx="931">
                  <c:v>4590</c:v>
                </c:pt>
                <c:pt idx="932">
                  <c:v>4470</c:v>
                </c:pt>
                <c:pt idx="933">
                  <c:v>4410</c:v>
                </c:pt>
                <c:pt idx="934">
                  <c:v>4460</c:v>
                </c:pt>
                <c:pt idx="935">
                  <c:v>4440</c:v>
                </c:pt>
                <c:pt idx="936">
                  <c:v>4410</c:v>
                </c:pt>
                <c:pt idx="937">
                  <c:v>4500</c:v>
                </c:pt>
                <c:pt idx="938">
                  <c:v>4500</c:v>
                </c:pt>
                <c:pt idx="939">
                  <c:v>4510</c:v>
                </c:pt>
                <c:pt idx="940">
                  <c:v>4560</c:v>
                </c:pt>
                <c:pt idx="941">
                  <c:v>4600</c:v>
                </c:pt>
                <c:pt idx="942">
                  <c:v>4680</c:v>
                </c:pt>
                <c:pt idx="943">
                  <c:v>4700</c:v>
                </c:pt>
                <c:pt idx="944">
                  <c:v>4760</c:v>
                </c:pt>
                <c:pt idx="945">
                  <c:v>4700</c:v>
                </c:pt>
                <c:pt idx="946">
                  <c:v>4720</c:v>
                </c:pt>
                <c:pt idx="947">
                  <c:v>4640</c:v>
                </c:pt>
                <c:pt idx="948">
                  <c:v>4670</c:v>
                </c:pt>
                <c:pt idx="949">
                  <c:v>4610</c:v>
                </c:pt>
                <c:pt idx="950">
                  <c:v>4620</c:v>
                </c:pt>
                <c:pt idx="951">
                  <c:v>4700</c:v>
                </c:pt>
                <c:pt idx="952">
                  <c:v>4700</c:v>
                </c:pt>
                <c:pt idx="953">
                  <c:v>4700</c:v>
                </c:pt>
                <c:pt idx="954">
                  <c:v>4730</c:v>
                </c:pt>
                <c:pt idx="955">
                  <c:v>4710</c:v>
                </c:pt>
                <c:pt idx="956">
                  <c:v>4690</c:v>
                </c:pt>
                <c:pt idx="957">
                  <c:v>4700</c:v>
                </c:pt>
                <c:pt idx="958">
                  <c:v>4770</c:v>
                </c:pt>
                <c:pt idx="959">
                  <c:v>4690</c:v>
                </c:pt>
                <c:pt idx="960">
                  <c:v>4750</c:v>
                </c:pt>
                <c:pt idx="961">
                  <c:v>4840</c:v>
                </c:pt>
                <c:pt idx="962">
                  <c:v>4930</c:v>
                </c:pt>
                <c:pt idx="963">
                  <c:v>4960</c:v>
                </c:pt>
                <c:pt idx="964">
                  <c:v>4990</c:v>
                </c:pt>
                <c:pt idx="965">
                  <c:v>4840</c:v>
                </c:pt>
                <c:pt idx="966">
                  <c:v>4820</c:v>
                </c:pt>
                <c:pt idx="967">
                  <c:v>4820</c:v>
                </c:pt>
                <c:pt idx="968">
                  <c:v>4870</c:v>
                </c:pt>
                <c:pt idx="969">
                  <c:v>4750</c:v>
                </c:pt>
                <c:pt idx="970">
                  <c:v>4850</c:v>
                </c:pt>
                <c:pt idx="971">
                  <c:v>4700</c:v>
                </c:pt>
                <c:pt idx="972">
                  <c:v>4730</c:v>
                </c:pt>
                <c:pt idx="973">
                  <c:v>4740</c:v>
                </c:pt>
                <c:pt idx="974">
                  <c:v>4710</c:v>
                </c:pt>
                <c:pt idx="975">
                  <c:v>4870</c:v>
                </c:pt>
                <c:pt idx="976">
                  <c:v>4940</c:v>
                </c:pt>
                <c:pt idx="977">
                  <c:v>4920</c:v>
                </c:pt>
                <c:pt idx="978">
                  <c:v>4940</c:v>
                </c:pt>
                <c:pt idx="979">
                  <c:v>4920</c:v>
                </c:pt>
                <c:pt idx="980">
                  <c:v>4940</c:v>
                </c:pt>
                <c:pt idx="981">
                  <c:v>4960</c:v>
                </c:pt>
                <c:pt idx="982">
                  <c:v>4890</c:v>
                </c:pt>
                <c:pt idx="983">
                  <c:v>4890</c:v>
                </c:pt>
                <c:pt idx="984">
                  <c:v>4950</c:v>
                </c:pt>
                <c:pt idx="985">
                  <c:v>4980</c:v>
                </c:pt>
                <c:pt idx="986">
                  <c:v>5000</c:v>
                </c:pt>
                <c:pt idx="987">
                  <c:v>4990</c:v>
                </c:pt>
                <c:pt idx="988">
                  <c:v>4940</c:v>
                </c:pt>
                <c:pt idx="989">
                  <c:v>4920</c:v>
                </c:pt>
                <c:pt idx="990">
                  <c:v>4850</c:v>
                </c:pt>
                <c:pt idx="991">
                  <c:v>4790</c:v>
                </c:pt>
                <c:pt idx="992">
                  <c:v>4750</c:v>
                </c:pt>
                <c:pt idx="993">
                  <c:v>4810</c:v>
                </c:pt>
                <c:pt idx="994">
                  <c:v>4790</c:v>
                </c:pt>
                <c:pt idx="995">
                  <c:v>4750</c:v>
                </c:pt>
                <c:pt idx="996">
                  <c:v>4660</c:v>
                </c:pt>
                <c:pt idx="997">
                  <c:v>4650</c:v>
                </c:pt>
                <c:pt idx="998">
                  <c:v>4620</c:v>
                </c:pt>
                <c:pt idx="999">
                  <c:v>4640</c:v>
                </c:pt>
                <c:pt idx="1000">
                  <c:v>4640</c:v>
                </c:pt>
                <c:pt idx="1001">
                  <c:v>4650</c:v>
                </c:pt>
                <c:pt idx="1002">
                  <c:v>4630</c:v>
                </c:pt>
                <c:pt idx="1003">
                  <c:v>4620</c:v>
                </c:pt>
                <c:pt idx="1004">
                  <c:v>4530</c:v>
                </c:pt>
                <c:pt idx="1005">
                  <c:v>4570</c:v>
                </c:pt>
                <c:pt idx="1006">
                  <c:v>4590</c:v>
                </c:pt>
                <c:pt idx="1007">
                  <c:v>4620</c:v>
                </c:pt>
                <c:pt idx="1008">
                  <c:v>4610</c:v>
                </c:pt>
                <c:pt idx="1009">
                  <c:v>4610</c:v>
                </c:pt>
                <c:pt idx="1010">
                  <c:v>4610</c:v>
                </c:pt>
                <c:pt idx="1011">
                  <c:v>4600</c:v>
                </c:pt>
                <c:pt idx="1012">
                  <c:v>4620</c:v>
                </c:pt>
                <c:pt idx="1013">
                  <c:v>4580</c:v>
                </c:pt>
                <c:pt idx="1014">
                  <c:v>4640</c:v>
                </c:pt>
                <c:pt idx="1015">
                  <c:v>4600</c:v>
                </c:pt>
                <c:pt idx="1016">
                  <c:v>4620</c:v>
                </c:pt>
                <c:pt idx="1017">
                  <c:v>4570</c:v>
                </c:pt>
                <c:pt idx="1018">
                  <c:v>4550</c:v>
                </c:pt>
                <c:pt idx="1019">
                  <c:v>4410</c:v>
                </c:pt>
                <c:pt idx="1020">
                  <c:v>4340</c:v>
                </c:pt>
                <c:pt idx="1021">
                  <c:v>4340</c:v>
                </c:pt>
                <c:pt idx="1022">
                  <c:v>4340</c:v>
                </c:pt>
                <c:pt idx="1023">
                  <c:v>4320</c:v>
                </c:pt>
                <c:pt idx="1024">
                  <c:v>4240</c:v>
                </c:pt>
                <c:pt idx="1025">
                  <c:v>4300</c:v>
                </c:pt>
                <c:pt idx="1026">
                  <c:v>4240</c:v>
                </c:pt>
                <c:pt idx="1027">
                  <c:v>4350</c:v>
                </c:pt>
                <c:pt idx="1028">
                  <c:v>4430</c:v>
                </c:pt>
                <c:pt idx="1029">
                  <c:v>4450</c:v>
                </c:pt>
                <c:pt idx="1030">
                  <c:v>4550</c:v>
                </c:pt>
                <c:pt idx="1031">
                  <c:v>4480</c:v>
                </c:pt>
                <c:pt idx="1032">
                  <c:v>4450</c:v>
                </c:pt>
                <c:pt idx="1033">
                  <c:v>4480</c:v>
                </c:pt>
                <c:pt idx="1034">
                  <c:v>4440</c:v>
                </c:pt>
                <c:pt idx="1035">
                  <c:v>4530</c:v>
                </c:pt>
                <c:pt idx="1036">
                  <c:v>4490</c:v>
                </c:pt>
                <c:pt idx="1037">
                  <c:v>4550</c:v>
                </c:pt>
                <c:pt idx="1038">
                  <c:v>4560</c:v>
                </c:pt>
                <c:pt idx="1039">
                  <c:v>4640</c:v>
                </c:pt>
                <c:pt idx="1040">
                  <c:v>4600</c:v>
                </c:pt>
                <c:pt idx="1041">
                  <c:v>4610</c:v>
                </c:pt>
                <c:pt idx="1042">
                  <c:v>4550</c:v>
                </c:pt>
                <c:pt idx="1043">
                  <c:v>4530</c:v>
                </c:pt>
                <c:pt idx="1044">
                  <c:v>4390</c:v>
                </c:pt>
                <c:pt idx="1045">
                  <c:v>4410</c:v>
                </c:pt>
                <c:pt idx="1046">
                  <c:v>4350</c:v>
                </c:pt>
                <c:pt idx="1047">
                  <c:v>4360</c:v>
                </c:pt>
                <c:pt idx="1048">
                  <c:v>4360</c:v>
                </c:pt>
                <c:pt idx="1049">
                  <c:v>4460</c:v>
                </c:pt>
                <c:pt idx="1050">
                  <c:v>4440</c:v>
                </c:pt>
                <c:pt idx="1051">
                  <c:v>4410</c:v>
                </c:pt>
                <c:pt idx="1052">
                  <c:v>4500</c:v>
                </c:pt>
                <c:pt idx="1053">
                  <c:v>4440</c:v>
                </c:pt>
                <c:pt idx="1054">
                  <c:v>4500</c:v>
                </c:pt>
                <c:pt idx="1055">
                  <c:v>4490</c:v>
                </c:pt>
                <c:pt idx="1056">
                  <c:v>4490</c:v>
                </c:pt>
                <c:pt idx="1057">
                  <c:v>4380</c:v>
                </c:pt>
                <c:pt idx="1058">
                  <c:v>4320</c:v>
                </c:pt>
                <c:pt idx="1059">
                  <c:v>4330</c:v>
                </c:pt>
                <c:pt idx="1060">
                  <c:v>4300</c:v>
                </c:pt>
                <c:pt idx="1061">
                  <c:v>4330</c:v>
                </c:pt>
                <c:pt idx="1062">
                  <c:v>4400</c:v>
                </c:pt>
                <c:pt idx="1063">
                  <c:v>4290</c:v>
                </c:pt>
                <c:pt idx="1064">
                  <c:v>4250</c:v>
                </c:pt>
                <c:pt idx="1065">
                  <c:v>4030</c:v>
                </c:pt>
                <c:pt idx="1066">
                  <c:v>3980</c:v>
                </c:pt>
                <c:pt idx="1067">
                  <c:v>3870</c:v>
                </c:pt>
                <c:pt idx="1068">
                  <c:v>3850</c:v>
                </c:pt>
                <c:pt idx="1069">
                  <c:v>3960</c:v>
                </c:pt>
                <c:pt idx="1070">
                  <c:v>4010</c:v>
                </c:pt>
                <c:pt idx="1071">
                  <c:v>4020</c:v>
                </c:pt>
                <c:pt idx="1072">
                  <c:v>4010</c:v>
                </c:pt>
                <c:pt idx="1073">
                  <c:v>4060</c:v>
                </c:pt>
                <c:pt idx="1074">
                  <c:v>4030</c:v>
                </c:pt>
                <c:pt idx="1075">
                  <c:v>4010</c:v>
                </c:pt>
                <c:pt idx="1076">
                  <c:v>3950</c:v>
                </c:pt>
                <c:pt idx="1077">
                  <c:v>3980</c:v>
                </c:pt>
                <c:pt idx="1078">
                  <c:v>4040</c:v>
                </c:pt>
                <c:pt idx="1079">
                  <c:v>4030</c:v>
                </c:pt>
                <c:pt idx="1080">
                  <c:v>4060</c:v>
                </c:pt>
                <c:pt idx="1081">
                  <c:v>4090</c:v>
                </c:pt>
                <c:pt idx="1082">
                  <c:v>4080</c:v>
                </c:pt>
                <c:pt idx="1083">
                  <c:v>3980</c:v>
                </c:pt>
                <c:pt idx="1084">
                  <c:v>4010</c:v>
                </c:pt>
                <c:pt idx="1085">
                  <c:v>4080</c:v>
                </c:pt>
                <c:pt idx="1086">
                  <c:v>4040</c:v>
                </c:pt>
                <c:pt idx="1087">
                  <c:v>4090</c:v>
                </c:pt>
                <c:pt idx="1088">
                  <c:v>4140</c:v>
                </c:pt>
                <c:pt idx="1089">
                  <c:v>4110</c:v>
                </c:pt>
                <c:pt idx="1090">
                  <c:v>4090</c:v>
                </c:pt>
                <c:pt idx="1091">
                  <c:v>3950</c:v>
                </c:pt>
                <c:pt idx="1092">
                  <c:v>3880</c:v>
                </c:pt>
                <c:pt idx="1093">
                  <c:v>3880</c:v>
                </c:pt>
                <c:pt idx="1094">
                  <c:v>3900</c:v>
                </c:pt>
                <c:pt idx="1095">
                  <c:v>4100</c:v>
                </c:pt>
                <c:pt idx="1096">
                  <c:v>4180</c:v>
                </c:pt>
                <c:pt idx="1097">
                  <c:v>4160</c:v>
                </c:pt>
                <c:pt idx="1098">
                  <c:v>4150</c:v>
                </c:pt>
                <c:pt idx="1099">
                  <c:v>4190</c:v>
                </c:pt>
                <c:pt idx="1100">
                  <c:v>4220</c:v>
                </c:pt>
                <c:pt idx="1101">
                  <c:v>4220</c:v>
                </c:pt>
                <c:pt idx="1102">
                  <c:v>4160</c:v>
                </c:pt>
                <c:pt idx="1103">
                  <c:v>4180</c:v>
                </c:pt>
                <c:pt idx="1104">
                  <c:v>4080</c:v>
                </c:pt>
                <c:pt idx="1105">
                  <c:v>4050</c:v>
                </c:pt>
                <c:pt idx="1106">
                  <c:v>4080</c:v>
                </c:pt>
                <c:pt idx="1107">
                  <c:v>4060</c:v>
                </c:pt>
                <c:pt idx="1108">
                  <c:v>4020</c:v>
                </c:pt>
                <c:pt idx="1109">
                  <c:v>3900</c:v>
                </c:pt>
                <c:pt idx="1110">
                  <c:v>3880</c:v>
                </c:pt>
                <c:pt idx="1111">
                  <c:v>3900</c:v>
                </c:pt>
                <c:pt idx="1112">
                  <c:v>3840</c:v>
                </c:pt>
                <c:pt idx="1113">
                  <c:v>3880</c:v>
                </c:pt>
                <c:pt idx="1114">
                  <c:v>3780</c:v>
                </c:pt>
                <c:pt idx="1115">
                  <c:v>3710</c:v>
                </c:pt>
                <c:pt idx="1116">
                  <c:v>3770</c:v>
                </c:pt>
                <c:pt idx="1117">
                  <c:v>3730</c:v>
                </c:pt>
                <c:pt idx="1118">
                  <c:v>3680</c:v>
                </c:pt>
                <c:pt idx="1119">
                  <c:v>3600</c:v>
                </c:pt>
                <c:pt idx="1120">
                  <c:v>3730</c:v>
                </c:pt>
                <c:pt idx="1121">
                  <c:v>3670</c:v>
                </c:pt>
                <c:pt idx="1122">
                  <c:v>3600</c:v>
                </c:pt>
                <c:pt idx="1123">
                  <c:v>3700</c:v>
                </c:pt>
                <c:pt idx="1124">
                  <c:v>3800</c:v>
                </c:pt>
                <c:pt idx="1125">
                  <c:v>3700</c:v>
                </c:pt>
                <c:pt idx="1126">
                  <c:v>3700</c:v>
                </c:pt>
                <c:pt idx="1127">
                  <c:v>3840</c:v>
                </c:pt>
                <c:pt idx="1128">
                  <c:v>3940</c:v>
                </c:pt>
                <c:pt idx="1129">
                  <c:v>3930</c:v>
                </c:pt>
                <c:pt idx="1130">
                  <c:v>3980</c:v>
                </c:pt>
                <c:pt idx="1131">
                  <c:v>4100</c:v>
                </c:pt>
                <c:pt idx="1132">
                  <c:v>3980</c:v>
                </c:pt>
                <c:pt idx="1133">
                  <c:v>3900</c:v>
                </c:pt>
                <c:pt idx="1134">
                  <c:v>3980</c:v>
                </c:pt>
                <c:pt idx="1135">
                  <c:v>4020</c:v>
                </c:pt>
                <c:pt idx="1136">
                  <c:v>4180</c:v>
                </c:pt>
                <c:pt idx="1137">
                  <c:v>4030</c:v>
                </c:pt>
                <c:pt idx="1138">
                  <c:v>3940</c:v>
                </c:pt>
                <c:pt idx="1139">
                  <c:v>4040</c:v>
                </c:pt>
                <c:pt idx="1140">
                  <c:v>4110</c:v>
                </c:pt>
                <c:pt idx="1141">
                  <c:v>4140</c:v>
                </c:pt>
                <c:pt idx="1142">
                  <c:v>3950</c:v>
                </c:pt>
                <c:pt idx="1143">
                  <c:v>4060</c:v>
                </c:pt>
                <c:pt idx="1144">
                  <c:v>3990</c:v>
                </c:pt>
                <c:pt idx="1145">
                  <c:v>4050</c:v>
                </c:pt>
                <c:pt idx="1146">
                  <c:v>4050</c:v>
                </c:pt>
                <c:pt idx="1147">
                  <c:v>3990</c:v>
                </c:pt>
                <c:pt idx="1148">
                  <c:v>3980</c:v>
                </c:pt>
                <c:pt idx="1149">
                  <c:v>3970</c:v>
                </c:pt>
                <c:pt idx="1150">
                  <c:v>3980</c:v>
                </c:pt>
                <c:pt idx="1151">
                  <c:v>3920</c:v>
                </c:pt>
                <c:pt idx="1152">
                  <c:v>3890</c:v>
                </c:pt>
                <c:pt idx="1153">
                  <c:v>3880</c:v>
                </c:pt>
                <c:pt idx="1154">
                  <c:v>3930</c:v>
                </c:pt>
                <c:pt idx="1155">
                  <c:v>3940</c:v>
                </c:pt>
                <c:pt idx="1156">
                  <c:v>3970</c:v>
                </c:pt>
                <c:pt idx="1157">
                  <c:v>3980</c:v>
                </c:pt>
                <c:pt idx="1158">
                  <c:v>3890</c:v>
                </c:pt>
                <c:pt idx="1159">
                  <c:v>3800</c:v>
                </c:pt>
                <c:pt idx="1160">
                  <c:v>3760</c:v>
                </c:pt>
                <c:pt idx="1161">
                  <c:v>3710</c:v>
                </c:pt>
                <c:pt idx="1162">
                  <c:v>3750</c:v>
                </c:pt>
                <c:pt idx="1163">
                  <c:v>3780</c:v>
                </c:pt>
                <c:pt idx="1164">
                  <c:v>3710</c:v>
                </c:pt>
                <c:pt idx="1165">
                  <c:v>3630</c:v>
                </c:pt>
                <c:pt idx="1166">
                  <c:v>3670</c:v>
                </c:pt>
                <c:pt idx="1167">
                  <c:v>3680</c:v>
                </c:pt>
                <c:pt idx="1168">
                  <c:v>3480</c:v>
                </c:pt>
                <c:pt idx="1169">
                  <c:v>3450</c:v>
                </c:pt>
                <c:pt idx="1170">
                  <c:v>3520</c:v>
                </c:pt>
                <c:pt idx="1171">
                  <c:v>3580</c:v>
                </c:pt>
                <c:pt idx="1172">
                  <c:v>3380</c:v>
                </c:pt>
                <c:pt idx="1173">
                  <c:v>3440</c:v>
                </c:pt>
                <c:pt idx="1174">
                  <c:v>3500</c:v>
                </c:pt>
                <c:pt idx="1175">
                  <c:v>3420</c:v>
                </c:pt>
                <c:pt idx="1176">
                  <c:v>3480</c:v>
                </c:pt>
                <c:pt idx="1177">
                  <c:v>3510</c:v>
                </c:pt>
                <c:pt idx="1178">
                  <c:v>3500</c:v>
                </c:pt>
                <c:pt idx="1179">
                  <c:v>3500</c:v>
                </c:pt>
                <c:pt idx="1180">
                  <c:v>3430</c:v>
                </c:pt>
                <c:pt idx="1181">
                  <c:v>3420</c:v>
                </c:pt>
                <c:pt idx="1182">
                  <c:v>3500</c:v>
                </c:pt>
                <c:pt idx="1183">
                  <c:v>3450</c:v>
                </c:pt>
                <c:pt idx="1184">
                  <c:v>3450</c:v>
                </c:pt>
                <c:pt idx="1185">
                  <c:v>3510</c:v>
                </c:pt>
                <c:pt idx="1186">
                  <c:v>3570</c:v>
                </c:pt>
                <c:pt idx="1187">
                  <c:v>3540</c:v>
                </c:pt>
                <c:pt idx="1188">
                  <c:v>3560</c:v>
                </c:pt>
                <c:pt idx="1189">
                  <c:v>3690</c:v>
                </c:pt>
                <c:pt idx="1190">
                  <c:v>3640</c:v>
                </c:pt>
                <c:pt idx="1191">
                  <c:v>3680</c:v>
                </c:pt>
                <c:pt idx="1192">
                  <c:v>3700</c:v>
                </c:pt>
                <c:pt idx="1193">
                  <c:v>3710</c:v>
                </c:pt>
                <c:pt idx="1194">
                  <c:v>3680</c:v>
                </c:pt>
                <c:pt idx="1195">
                  <c:v>3640</c:v>
                </c:pt>
                <c:pt idx="1196">
                  <c:v>3640</c:v>
                </c:pt>
                <c:pt idx="1197">
                  <c:v>3650</c:v>
                </c:pt>
                <c:pt idx="1198">
                  <c:v>3650</c:v>
                </c:pt>
                <c:pt idx="1199">
                  <c:v>3600</c:v>
                </c:pt>
                <c:pt idx="1200">
                  <c:v>3500</c:v>
                </c:pt>
                <c:pt idx="1201">
                  <c:v>3570</c:v>
                </c:pt>
                <c:pt idx="1202">
                  <c:v>3700</c:v>
                </c:pt>
                <c:pt idx="1203">
                  <c:v>3620</c:v>
                </c:pt>
                <c:pt idx="1204">
                  <c:v>3640</c:v>
                </c:pt>
                <c:pt idx="1205">
                  <c:v>3590</c:v>
                </c:pt>
                <c:pt idx="1206">
                  <c:v>3710</c:v>
                </c:pt>
                <c:pt idx="1207">
                  <c:v>3800</c:v>
                </c:pt>
                <c:pt idx="1208">
                  <c:v>3860</c:v>
                </c:pt>
                <c:pt idx="1209">
                  <c:v>3790</c:v>
                </c:pt>
                <c:pt idx="1210">
                  <c:v>3830</c:v>
                </c:pt>
                <c:pt idx="1211">
                  <c:v>3880</c:v>
                </c:pt>
                <c:pt idx="1212">
                  <c:v>3760</c:v>
                </c:pt>
                <c:pt idx="1213">
                  <c:v>3830</c:v>
                </c:pt>
                <c:pt idx="1214">
                  <c:v>3760</c:v>
                </c:pt>
                <c:pt idx="1215">
                  <c:v>3650</c:v>
                </c:pt>
                <c:pt idx="1216">
                  <c:v>3570</c:v>
                </c:pt>
                <c:pt idx="1217">
                  <c:v>3510</c:v>
                </c:pt>
                <c:pt idx="1218">
                  <c:v>3440</c:v>
                </c:pt>
                <c:pt idx="1219">
                  <c:v>3410</c:v>
                </c:pt>
                <c:pt idx="1220">
                  <c:v>3270</c:v>
                </c:pt>
                <c:pt idx="1221">
                  <c:v>3340</c:v>
                </c:pt>
                <c:pt idx="1222">
                  <c:v>3380</c:v>
                </c:pt>
                <c:pt idx="1223">
                  <c:v>3350</c:v>
                </c:pt>
                <c:pt idx="1224">
                  <c:v>3280</c:v>
                </c:pt>
                <c:pt idx="1225">
                  <c:v>3240</c:v>
                </c:pt>
                <c:pt idx="1226">
                  <c:v>3260</c:v>
                </c:pt>
                <c:pt idx="1227">
                  <c:v>3270</c:v>
                </c:pt>
                <c:pt idx="1228">
                  <c:v>3280</c:v>
                </c:pt>
                <c:pt idx="1229">
                  <c:v>3180</c:v>
                </c:pt>
                <c:pt idx="1230">
                  <c:v>3130</c:v>
                </c:pt>
                <c:pt idx="1231">
                  <c:v>3170</c:v>
                </c:pt>
                <c:pt idx="1232">
                  <c:v>3120</c:v>
                </c:pt>
                <c:pt idx="1233">
                  <c:v>3120</c:v>
                </c:pt>
                <c:pt idx="1234">
                  <c:v>3040</c:v>
                </c:pt>
                <c:pt idx="1235">
                  <c:v>3060</c:v>
                </c:pt>
                <c:pt idx="1236">
                  <c:v>2970</c:v>
                </c:pt>
                <c:pt idx="1237">
                  <c:v>2980</c:v>
                </c:pt>
                <c:pt idx="1238">
                  <c:v>3060</c:v>
                </c:pt>
                <c:pt idx="1239">
                  <c:v>2990</c:v>
                </c:pt>
                <c:pt idx="1240">
                  <c:v>2910</c:v>
                </c:pt>
                <c:pt idx="1241">
                  <c:v>2850</c:v>
                </c:pt>
                <c:pt idx="1242">
                  <c:v>2870</c:v>
                </c:pt>
                <c:pt idx="1243">
                  <c:v>2790</c:v>
                </c:pt>
                <c:pt idx="1244">
                  <c:v>2840</c:v>
                </c:pt>
                <c:pt idx="1245">
                  <c:v>2810</c:v>
                </c:pt>
                <c:pt idx="1246">
                  <c:v>2810</c:v>
                </c:pt>
                <c:pt idx="1247">
                  <c:v>2800</c:v>
                </c:pt>
                <c:pt idx="1248">
                  <c:v>2790</c:v>
                </c:pt>
                <c:pt idx="1249">
                  <c:v>2820</c:v>
                </c:pt>
                <c:pt idx="1250">
                  <c:v>2800</c:v>
                </c:pt>
                <c:pt idx="1251">
                  <c:v>2810</c:v>
                </c:pt>
                <c:pt idx="1252">
                  <c:v>2780</c:v>
                </c:pt>
                <c:pt idx="1253">
                  <c:v>2790</c:v>
                </c:pt>
                <c:pt idx="1254">
                  <c:v>2760</c:v>
                </c:pt>
                <c:pt idx="1255">
                  <c:v>2790</c:v>
                </c:pt>
                <c:pt idx="1256">
                  <c:v>2810</c:v>
                </c:pt>
                <c:pt idx="1257">
                  <c:v>2790</c:v>
                </c:pt>
                <c:pt idx="1258">
                  <c:v>2720</c:v>
                </c:pt>
                <c:pt idx="1259">
                  <c:v>2690</c:v>
                </c:pt>
                <c:pt idx="1260">
                  <c:v>2700</c:v>
                </c:pt>
                <c:pt idx="1261">
                  <c:v>2740</c:v>
                </c:pt>
                <c:pt idx="1262">
                  <c:v>2670</c:v>
                </c:pt>
                <c:pt idx="1263">
                  <c:v>2600</c:v>
                </c:pt>
                <c:pt idx="1264">
                  <c:v>2590</c:v>
                </c:pt>
                <c:pt idx="1265">
                  <c:v>2590</c:v>
                </c:pt>
                <c:pt idx="1266">
                  <c:v>2580</c:v>
                </c:pt>
                <c:pt idx="1267">
                  <c:v>2590</c:v>
                </c:pt>
                <c:pt idx="1268">
                  <c:v>2630</c:v>
                </c:pt>
                <c:pt idx="1269">
                  <c:v>2660</c:v>
                </c:pt>
                <c:pt idx="1270">
                  <c:v>2640</c:v>
                </c:pt>
                <c:pt idx="1271">
                  <c:v>2620</c:v>
                </c:pt>
                <c:pt idx="1272">
                  <c:v>2640</c:v>
                </c:pt>
                <c:pt idx="1273">
                  <c:v>2600</c:v>
                </c:pt>
                <c:pt idx="1274">
                  <c:v>2580</c:v>
                </c:pt>
                <c:pt idx="1275">
                  <c:v>2580</c:v>
                </c:pt>
                <c:pt idx="1276">
                  <c:v>2560</c:v>
                </c:pt>
                <c:pt idx="1277">
                  <c:v>2560</c:v>
                </c:pt>
                <c:pt idx="1278">
                  <c:v>2520</c:v>
                </c:pt>
                <c:pt idx="1279">
                  <c:v>2510</c:v>
                </c:pt>
                <c:pt idx="1280">
                  <c:v>2580</c:v>
                </c:pt>
                <c:pt idx="1281">
                  <c:v>2620</c:v>
                </c:pt>
                <c:pt idx="1282">
                  <c:v>2690</c:v>
                </c:pt>
                <c:pt idx="1283">
                  <c:v>2660</c:v>
                </c:pt>
                <c:pt idx="1284">
                  <c:v>2650</c:v>
                </c:pt>
                <c:pt idx="1285">
                  <c:v>2630</c:v>
                </c:pt>
                <c:pt idx="1286">
                  <c:v>2680</c:v>
                </c:pt>
                <c:pt idx="1287">
                  <c:v>2610</c:v>
                </c:pt>
                <c:pt idx="1288">
                  <c:v>2570</c:v>
                </c:pt>
                <c:pt idx="1289">
                  <c:v>2580</c:v>
                </c:pt>
                <c:pt idx="1290">
                  <c:v>2600</c:v>
                </c:pt>
                <c:pt idx="1291">
                  <c:v>2570</c:v>
                </c:pt>
                <c:pt idx="1292">
                  <c:v>2570</c:v>
                </c:pt>
                <c:pt idx="1293">
                  <c:v>2580</c:v>
                </c:pt>
                <c:pt idx="1294">
                  <c:v>2590</c:v>
                </c:pt>
                <c:pt idx="1295">
                  <c:v>2600</c:v>
                </c:pt>
                <c:pt idx="1296">
                  <c:v>2640</c:v>
                </c:pt>
                <c:pt idx="1297">
                  <c:v>2590</c:v>
                </c:pt>
                <c:pt idx="1298">
                  <c:v>2590</c:v>
                </c:pt>
                <c:pt idx="1299">
                  <c:v>2620</c:v>
                </c:pt>
                <c:pt idx="1300">
                  <c:v>2560</c:v>
                </c:pt>
                <c:pt idx="1301">
                  <c:v>2580</c:v>
                </c:pt>
                <c:pt idx="1302">
                  <c:v>2630</c:v>
                </c:pt>
                <c:pt idx="1303">
                  <c:v>2650</c:v>
                </c:pt>
                <c:pt idx="1304">
                  <c:v>2630</c:v>
                </c:pt>
                <c:pt idx="1305">
                  <c:v>2620</c:v>
                </c:pt>
                <c:pt idx="1306">
                  <c:v>2560</c:v>
                </c:pt>
                <c:pt idx="1307">
                  <c:v>2520</c:v>
                </c:pt>
                <c:pt idx="1308">
                  <c:v>2550</c:v>
                </c:pt>
                <c:pt idx="1309">
                  <c:v>2600</c:v>
                </c:pt>
                <c:pt idx="1310">
                  <c:v>2560</c:v>
                </c:pt>
                <c:pt idx="1311">
                  <c:v>2490</c:v>
                </c:pt>
                <c:pt idx="1312">
                  <c:v>2510</c:v>
                </c:pt>
                <c:pt idx="1313">
                  <c:v>2540</c:v>
                </c:pt>
                <c:pt idx="1314">
                  <c:v>2570</c:v>
                </c:pt>
                <c:pt idx="1315">
                  <c:v>2610</c:v>
                </c:pt>
                <c:pt idx="1316">
                  <c:v>2690</c:v>
                </c:pt>
                <c:pt idx="1317">
                  <c:v>2720</c:v>
                </c:pt>
                <c:pt idx="1318">
                  <c:v>2770</c:v>
                </c:pt>
                <c:pt idx="1319">
                  <c:v>2750</c:v>
                </c:pt>
                <c:pt idx="1320">
                  <c:v>2710</c:v>
                </c:pt>
                <c:pt idx="1321">
                  <c:v>2730</c:v>
                </c:pt>
                <c:pt idx="1322">
                  <c:v>2770</c:v>
                </c:pt>
                <c:pt idx="1323">
                  <c:v>2770</c:v>
                </c:pt>
                <c:pt idx="1324">
                  <c:v>2760</c:v>
                </c:pt>
                <c:pt idx="1325">
                  <c:v>2730</c:v>
                </c:pt>
                <c:pt idx="1326">
                  <c:v>2640</c:v>
                </c:pt>
                <c:pt idx="1327">
                  <c:v>2680</c:v>
                </c:pt>
                <c:pt idx="1328">
                  <c:v>2670</c:v>
                </c:pt>
                <c:pt idx="1329">
                  <c:v>2690</c:v>
                </c:pt>
                <c:pt idx="1330">
                  <c:v>2700</c:v>
                </c:pt>
                <c:pt idx="1331">
                  <c:v>2670</c:v>
                </c:pt>
                <c:pt idx="1332">
                  <c:v>2670</c:v>
                </c:pt>
                <c:pt idx="1333">
                  <c:v>2570</c:v>
                </c:pt>
                <c:pt idx="1334">
                  <c:v>2550</c:v>
                </c:pt>
                <c:pt idx="1335">
                  <c:v>2530</c:v>
                </c:pt>
                <c:pt idx="1336">
                  <c:v>2530</c:v>
                </c:pt>
                <c:pt idx="1337">
                  <c:v>2550</c:v>
                </c:pt>
                <c:pt idx="1338">
                  <c:v>2530</c:v>
                </c:pt>
                <c:pt idx="1339">
                  <c:v>2420</c:v>
                </c:pt>
                <c:pt idx="1340">
                  <c:v>2300</c:v>
                </c:pt>
                <c:pt idx="1341">
                  <c:v>2250</c:v>
                </c:pt>
                <c:pt idx="1342">
                  <c:v>2280</c:v>
                </c:pt>
                <c:pt idx="1343">
                  <c:v>2280</c:v>
                </c:pt>
                <c:pt idx="1344">
                  <c:v>2280</c:v>
                </c:pt>
                <c:pt idx="1345">
                  <c:v>2370</c:v>
                </c:pt>
                <c:pt idx="1346">
                  <c:v>2370</c:v>
                </c:pt>
                <c:pt idx="1347">
                  <c:v>2350</c:v>
                </c:pt>
                <c:pt idx="1348">
                  <c:v>2410</c:v>
                </c:pt>
                <c:pt idx="1349">
                  <c:v>2420</c:v>
                </c:pt>
                <c:pt idx="1350">
                  <c:v>2460</c:v>
                </c:pt>
                <c:pt idx="1351">
                  <c:v>2470</c:v>
                </c:pt>
                <c:pt idx="1352">
                  <c:v>2480</c:v>
                </c:pt>
                <c:pt idx="1353">
                  <c:v>2460</c:v>
                </c:pt>
                <c:pt idx="1354">
                  <c:v>2500</c:v>
                </c:pt>
                <c:pt idx="1355">
                  <c:v>2520</c:v>
                </c:pt>
                <c:pt idx="1356">
                  <c:v>2530</c:v>
                </c:pt>
                <c:pt idx="1357">
                  <c:v>2530</c:v>
                </c:pt>
                <c:pt idx="1358">
                  <c:v>2510</c:v>
                </c:pt>
                <c:pt idx="1359">
                  <c:v>2470</c:v>
                </c:pt>
                <c:pt idx="1360">
                  <c:v>2460</c:v>
                </c:pt>
                <c:pt idx="1361">
                  <c:v>2440</c:v>
                </c:pt>
                <c:pt idx="1362">
                  <c:v>2460</c:v>
                </c:pt>
                <c:pt idx="1363">
                  <c:v>2410</c:v>
                </c:pt>
                <c:pt idx="1364">
                  <c:v>2370</c:v>
                </c:pt>
                <c:pt idx="1365">
                  <c:v>2410</c:v>
                </c:pt>
                <c:pt idx="1366">
                  <c:v>2380</c:v>
                </c:pt>
                <c:pt idx="1367">
                  <c:v>2360</c:v>
                </c:pt>
                <c:pt idx="1368">
                  <c:v>2340</c:v>
                </c:pt>
                <c:pt idx="1369">
                  <c:v>2310</c:v>
                </c:pt>
                <c:pt idx="1370">
                  <c:v>2260</c:v>
                </c:pt>
                <c:pt idx="1371">
                  <c:v>2260</c:v>
                </c:pt>
                <c:pt idx="1372">
                  <c:v>2240</c:v>
                </c:pt>
                <c:pt idx="1373">
                  <c:v>2210</c:v>
                </c:pt>
                <c:pt idx="1374">
                  <c:v>2230</c:v>
                </c:pt>
                <c:pt idx="1375">
                  <c:v>2240</c:v>
                </c:pt>
                <c:pt idx="1376">
                  <c:v>2160</c:v>
                </c:pt>
                <c:pt idx="1377">
                  <c:v>2120</c:v>
                </c:pt>
                <c:pt idx="1378">
                  <c:v>2100</c:v>
                </c:pt>
                <c:pt idx="1379">
                  <c:v>2190</c:v>
                </c:pt>
                <c:pt idx="1380">
                  <c:v>2180</c:v>
                </c:pt>
                <c:pt idx="1381">
                  <c:v>2210</c:v>
                </c:pt>
                <c:pt idx="1382">
                  <c:v>2190</c:v>
                </c:pt>
                <c:pt idx="1383">
                  <c:v>2170</c:v>
                </c:pt>
                <c:pt idx="1384">
                  <c:v>2210</c:v>
                </c:pt>
                <c:pt idx="1385">
                  <c:v>2200</c:v>
                </c:pt>
                <c:pt idx="1386">
                  <c:v>2240</c:v>
                </c:pt>
                <c:pt idx="1387">
                  <c:v>2240</c:v>
                </c:pt>
                <c:pt idx="1388">
                  <c:v>2260</c:v>
                </c:pt>
                <c:pt idx="1389">
                  <c:v>2270</c:v>
                </c:pt>
                <c:pt idx="1390">
                  <c:v>2250</c:v>
                </c:pt>
                <c:pt idx="1391">
                  <c:v>2260</c:v>
                </c:pt>
                <c:pt idx="1392">
                  <c:v>2270</c:v>
                </c:pt>
                <c:pt idx="1393">
                  <c:v>2230</c:v>
                </c:pt>
                <c:pt idx="1394">
                  <c:v>2260</c:v>
                </c:pt>
                <c:pt idx="1395">
                  <c:v>2250</c:v>
                </c:pt>
                <c:pt idx="1396">
                  <c:v>2250</c:v>
                </c:pt>
                <c:pt idx="1397">
                  <c:v>2280</c:v>
                </c:pt>
                <c:pt idx="1398">
                  <c:v>2310</c:v>
                </c:pt>
                <c:pt idx="1399">
                  <c:v>2390</c:v>
                </c:pt>
                <c:pt idx="1400">
                  <c:v>2420</c:v>
                </c:pt>
                <c:pt idx="1401">
                  <c:v>2460</c:v>
                </c:pt>
                <c:pt idx="1402">
                  <c:v>2460</c:v>
                </c:pt>
                <c:pt idx="1403">
                  <c:v>2480</c:v>
                </c:pt>
                <c:pt idx="1404">
                  <c:v>2440</c:v>
                </c:pt>
                <c:pt idx="1405">
                  <c:v>2400</c:v>
                </c:pt>
                <c:pt idx="1406">
                  <c:v>2410</c:v>
                </c:pt>
                <c:pt idx="1407">
                  <c:v>2450</c:v>
                </c:pt>
                <c:pt idx="1408">
                  <c:v>2440</c:v>
                </c:pt>
                <c:pt idx="1409">
                  <c:v>2430</c:v>
                </c:pt>
                <c:pt idx="1410">
                  <c:v>2450</c:v>
                </c:pt>
                <c:pt idx="1411">
                  <c:v>2500</c:v>
                </c:pt>
                <c:pt idx="1412">
                  <c:v>2420</c:v>
                </c:pt>
                <c:pt idx="1413">
                  <c:v>2410</c:v>
                </c:pt>
                <c:pt idx="1414">
                  <c:v>2490</c:v>
                </c:pt>
                <c:pt idx="1415">
                  <c:v>2500</c:v>
                </c:pt>
                <c:pt idx="1416">
                  <c:v>2560</c:v>
                </c:pt>
                <c:pt idx="1417">
                  <c:v>2570</c:v>
                </c:pt>
                <c:pt idx="1418">
                  <c:v>2640</c:v>
                </c:pt>
                <c:pt idx="1419">
                  <c:v>2660</c:v>
                </c:pt>
                <c:pt idx="1420">
                  <c:v>2610</c:v>
                </c:pt>
                <c:pt idx="1421">
                  <c:v>2590</c:v>
                </c:pt>
                <c:pt idx="1422">
                  <c:v>2640</c:v>
                </c:pt>
                <c:pt idx="1423">
                  <c:v>2650</c:v>
                </c:pt>
                <c:pt idx="1424">
                  <c:v>2640</c:v>
                </c:pt>
                <c:pt idx="1425">
                  <c:v>2690</c:v>
                </c:pt>
                <c:pt idx="1426">
                  <c:v>2690</c:v>
                </c:pt>
                <c:pt idx="1427">
                  <c:v>2750</c:v>
                </c:pt>
                <c:pt idx="1428">
                  <c:v>2800</c:v>
                </c:pt>
                <c:pt idx="1429">
                  <c:v>2750</c:v>
                </c:pt>
                <c:pt idx="1430">
                  <c:v>2700</c:v>
                </c:pt>
                <c:pt idx="1431">
                  <c:v>2720</c:v>
                </c:pt>
                <c:pt idx="1432">
                  <c:v>2710</c:v>
                </c:pt>
                <c:pt idx="1433">
                  <c:v>2640</c:v>
                </c:pt>
                <c:pt idx="1434">
                  <c:v>2590</c:v>
                </c:pt>
                <c:pt idx="1435">
                  <c:v>2510</c:v>
                </c:pt>
                <c:pt idx="1436">
                  <c:v>2450</c:v>
                </c:pt>
                <c:pt idx="1437">
                  <c:v>2380</c:v>
                </c:pt>
                <c:pt idx="1438">
                  <c:v>2460</c:v>
                </c:pt>
                <c:pt idx="1439">
                  <c:v>2400</c:v>
                </c:pt>
                <c:pt idx="1440">
                  <c:v>2400</c:v>
                </c:pt>
                <c:pt idx="1441">
                  <c:v>2450</c:v>
                </c:pt>
                <c:pt idx="1442">
                  <c:v>2470</c:v>
                </c:pt>
                <c:pt idx="1443">
                  <c:v>2410</c:v>
                </c:pt>
                <c:pt idx="1444">
                  <c:v>2290</c:v>
                </c:pt>
                <c:pt idx="1445">
                  <c:v>2160</c:v>
                </c:pt>
                <c:pt idx="1446">
                  <c:v>2130</c:v>
                </c:pt>
                <c:pt idx="1447">
                  <c:v>2120</c:v>
                </c:pt>
                <c:pt idx="1448">
                  <c:v>2110</c:v>
                </c:pt>
                <c:pt idx="1449">
                  <c:v>2110</c:v>
                </c:pt>
                <c:pt idx="1450">
                  <c:v>1990</c:v>
                </c:pt>
                <c:pt idx="1451">
                  <c:v>1950</c:v>
                </c:pt>
                <c:pt idx="1452">
                  <c:v>1930</c:v>
                </c:pt>
                <c:pt idx="1453">
                  <c:v>1900</c:v>
                </c:pt>
                <c:pt idx="1454">
                  <c:v>1920</c:v>
                </c:pt>
                <c:pt idx="1455">
                  <c:v>1950</c:v>
                </c:pt>
                <c:pt idx="1456">
                  <c:v>1970</c:v>
                </c:pt>
                <c:pt idx="1457">
                  <c:v>1870</c:v>
                </c:pt>
                <c:pt idx="1458">
                  <c:v>1800</c:v>
                </c:pt>
                <c:pt idx="1459">
                  <c:v>1780</c:v>
                </c:pt>
                <c:pt idx="1460">
                  <c:v>1750</c:v>
                </c:pt>
                <c:pt idx="1461">
                  <c:v>1750</c:v>
                </c:pt>
                <c:pt idx="1462">
                  <c:v>1730</c:v>
                </c:pt>
                <c:pt idx="1463">
                  <c:v>1780</c:v>
                </c:pt>
                <c:pt idx="1464">
                  <c:v>1770</c:v>
                </c:pt>
                <c:pt idx="1465">
                  <c:v>1830</c:v>
                </c:pt>
                <c:pt idx="1466">
                  <c:v>1860</c:v>
                </c:pt>
                <c:pt idx="1467">
                  <c:v>1840</c:v>
                </c:pt>
                <c:pt idx="1468">
                  <c:v>1870</c:v>
                </c:pt>
                <c:pt idx="1469">
                  <c:v>1920</c:v>
                </c:pt>
                <c:pt idx="1470">
                  <c:v>1870</c:v>
                </c:pt>
                <c:pt idx="1471">
                  <c:v>1840</c:v>
                </c:pt>
                <c:pt idx="1472">
                  <c:v>1810</c:v>
                </c:pt>
                <c:pt idx="1473">
                  <c:v>1810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'32パターンアウトプットVBA'!$O$2</c:f>
              <c:strCache>
                <c:ptCount val="1"/>
                <c:pt idx="0">
                  <c:v>買い持ち</c:v>
                </c:pt>
              </c:strCache>
            </c:strRef>
          </c:tx>
          <c:spPr>
            <a:ln>
              <a:solidFill>
                <a:schemeClr val="tx1">
                  <a:lumMod val="65000"/>
                  <a:lumOff val="35000"/>
                </a:schemeClr>
              </a:solidFill>
            </a:ln>
          </c:spPr>
          <c:marker>
            <c:symbol val="none"/>
          </c:marker>
          <c:cat>
            <c:numRef>
              <c:f>'32パターンアウトプットVBA'!$A$3:$A$1719</c:f>
              <c:numCache>
                <c:formatCode>m/d/yyyy</c:formatCode>
                <c:ptCount val="1717"/>
                <c:pt idx="0">
                  <c:v>43116</c:v>
                </c:pt>
                <c:pt idx="1">
                  <c:v>43115</c:v>
                </c:pt>
                <c:pt idx="2">
                  <c:v>43112</c:v>
                </c:pt>
                <c:pt idx="3">
                  <c:v>43111</c:v>
                </c:pt>
                <c:pt idx="4">
                  <c:v>43110</c:v>
                </c:pt>
                <c:pt idx="5">
                  <c:v>43109</c:v>
                </c:pt>
                <c:pt idx="6">
                  <c:v>43105</c:v>
                </c:pt>
                <c:pt idx="7">
                  <c:v>43104</c:v>
                </c:pt>
                <c:pt idx="8">
                  <c:v>43098</c:v>
                </c:pt>
                <c:pt idx="9">
                  <c:v>43097</c:v>
                </c:pt>
                <c:pt idx="10">
                  <c:v>43096</c:v>
                </c:pt>
                <c:pt idx="11">
                  <c:v>43095</c:v>
                </c:pt>
                <c:pt idx="12">
                  <c:v>43094</c:v>
                </c:pt>
                <c:pt idx="13">
                  <c:v>43091</c:v>
                </c:pt>
                <c:pt idx="14">
                  <c:v>43090</c:v>
                </c:pt>
                <c:pt idx="15">
                  <c:v>43089</c:v>
                </c:pt>
                <c:pt idx="16">
                  <c:v>43088</c:v>
                </c:pt>
                <c:pt idx="17">
                  <c:v>43087</c:v>
                </c:pt>
                <c:pt idx="18">
                  <c:v>43084</c:v>
                </c:pt>
                <c:pt idx="19">
                  <c:v>43083</c:v>
                </c:pt>
                <c:pt idx="20">
                  <c:v>43082</c:v>
                </c:pt>
                <c:pt idx="21">
                  <c:v>43081</c:v>
                </c:pt>
                <c:pt idx="22">
                  <c:v>43080</c:v>
                </c:pt>
                <c:pt idx="23">
                  <c:v>43077</c:v>
                </c:pt>
                <c:pt idx="24">
                  <c:v>43076</c:v>
                </c:pt>
                <c:pt idx="25">
                  <c:v>43075</c:v>
                </c:pt>
                <c:pt idx="26">
                  <c:v>43074</c:v>
                </c:pt>
                <c:pt idx="27">
                  <c:v>43073</c:v>
                </c:pt>
                <c:pt idx="28">
                  <c:v>43070</c:v>
                </c:pt>
                <c:pt idx="29">
                  <c:v>43069</c:v>
                </c:pt>
                <c:pt idx="30">
                  <c:v>43068</c:v>
                </c:pt>
                <c:pt idx="31">
                  <c:v>43067</c:v>
                </c:pt>
                <c:pt idx="32">
                  <c:v>43066</c:v>
                </c:pt>
                <c:pt idx="33">
                  <c:v>43063</c:v>
                </c:pt>
                <c:pt idx="34">
                  <c:v>43061</c:v>
                </c:pt>
                <c:pt idx="35">
                  <c:v>43060</c:v>
                </c:pt>
                <c:pt idx="36">
                  <c:v>43059</c:v>
                </c:pt>
                <c:pt idx="37">
                  <c:v>43056</c:v>
                </c:pt>
                <c:pt idx="38">
                  <c:v>43055</c:v>
                </c:pt>
                <c:pt idx="39">
                  <c:v>43054</c:v>
                </c:pt>
                <c:pt idx="40">
                  <c:v>43053</c:v>
                </c:pt>
                <c:pt idx="41">
                  <c:v>43052</c:v>
                </c:pt>
                <c:pt idx="42">
                  <c:v>43049</c:v>
                </c:pt>
                <c:pt idx="43">
                  <c:v>43048</c:v>
                </c:pt>
                <c:pt idx="44">
                  <c:v>43047</c:v>
                </c:pt>
                <c:pt idx="45">
                  <c:v>43046</c:v>
                </c:pt>
                <c:pt idx="46">
                  <c:v>43045</c:v>
                </c:pt>
                <c:pt idx="47">
                  <c:v>43041</c:v>
                </c:pt>
                <c:pt idx="48">
                  <c:v>43040</c:v>
                </c:pt>
                <c:pt idx="49">
                  <c:v>43039</c:v>
                </c:pt>
                <c:pt idx="50">
                  <c:v>43038</c:v>
                </c:pt>
                <c:pt idx="51">
                  <c:v>43035</c:v>
                </c:pt>
                <c:pt idx="52">
                  <c:v>43034</c:v>
                </c:pt>
                <c:pt idx="53">
                  <c:v>43033</c:v>
                </c:pt>
                <c:pt idx="54">
                  <c:v>43032</c:v>
                </c:pt>
                <c:pt idx="55">
                  <c:v>43031</c:v>
                </c:pt>
                <c:pt idx="56">
                  <c:v>43028</c:v>
                </c:pt>
                <c:pt idx="57">
                  <c:v>43027</c:v>
                </c:pt>
                <c:pt idx="58">
                  <c:v>43026</c:v>
                </c:pt>
                <c:pt idx="59">
                  <c:v>43025</c:v>
                </c:pt>
                <c:pt idx="60">
                  <c:v>43024</c:v>
                </c:pt>
                <c:pt idx="61">
                  <c:v>43021</c:v>
                </c:pt>
                <c:pt idx="62">
                  <c:v>43020</c:v>
                </c:pt>
                <c:pt idx="63">
                  <c:v>43019</c:v>
                </c:pt>
                <c:pt idx="64">
                  <c:v>43018</c:v>
                </c:pt>
                <c:pt idx="65">
                  <c:v>43014</c:v>
                </c:pt>
                <c:pt idx="66">
                  <c:v>43013</c:v>
                </c:pt>
                <c:pt idx="67">
                  <c:v>43012</c:v>
                </c:pt>
                <c:pt idx="68">
                  <c:v>43011</c:v>
                </c:pt>
                <c:pt idx="69">
                  <c:v>43010</c:v>
                </c:pt>
                <c:pt idx="70">
                  <c:v>43007</c:v>
                </c:pt>
                <c:pt idx="71">
                  <c:v>43006</c:v>
                </c:pt>
                <c:pt idx="72">
                  <c:v>43005</c:v>
                </c:pt>
                <c:pt idx="73">
                  <c:v>43004</c:v>
                </c:pt>
                <c:pt idx="74">
                  <c:v>43003</c:v>
                </c:pt>
                <c:pt idx="75">
                  <c:v>43000</c:v>
                </c:pt>
                <c:pt idx="76">
                  <c:v>42999</c:v>
                </c:pt>
                <c:pt idx="77">
                  <c:v>42998</c:v>
                </c:pt>
                <c:pt idx="78">
                  <c:v>42997</c:v>
                </c:pt>
                <c:pt idx="79">
                  <c:v>42993</c:v>
                </c:pt>
                <c:pt idx="80">
                  <c:v>42992</c:v>
                </c:pt>
                <c:pt idx="81">
                  <c:v>42991</c:v>
                </c:pt>
                <c:pt idx="82">
                  <c:v>42990</c:v>
                </c:pt>
                <c:pt idx="83">
                  <c:v>42989</c:v>
                </c:pt>
                <c:pt idx="84">
                  <c:v>42986</c:v>
                </c:pt>
                <c:pt idx="85">
                  <c:v>42985</c:v>
                </c:pt>
                <c:pt idx="86">
                  <c:v>42984</c:v>
                </c:pt>
                <c:pt idx="87">
                  <c:v>42983</c:v>
                </c:pt>
                <c:pt idx="88">
                  <c:v>42982</c:v>
                </c:pt>
                <c:pt idx="89">
                  <c:v>42979</c:v>
                </c:pt>
                <c:pt idx="90">
                  <c:v>42978</c:v>
                </c:pt>
                <c:pt idx="91">
                  <c:v>42977</c:v>
                </c:pt>
                <c:pt idx="92">
                  <c:v>42976</c:v>
                </c:pt>
                <c:pt idx="93">
                  <c:v>42975</c:v>
                </c:pt>
                <c:pt idx="94">
                  <c:v>42972</c:v>
                </c:pt>
                <c:pt idx="95">
                  <c:v>42971</c:v>
                </c:pt>
                <c:pt idx="96">
                  <c:v>42970</c:v>
                </c:pt>
                <c:pt idx="97">
                  <c:v>42969</c:v>
                </c:pt>
                <c:pt idx="98">
                  <c:v>42968</c:v>
                </c:pt>
                <c:pt idx="99">
                  <c:v>42965</c:v>
                </c:pt>
                <c:pt idx="100">
                  <c:v>42964</c:v>
                </c:pt>
                <c:pt idx="101">
                  <c:v>42963</c:v>
                </c:pt>
                <c:pt idx="102">
                  <c:v>42962</c:v>
                </c:pt>
                <c:pt idx="103">
                  <c:v>42961</c:v>
                </c:pt>
                <c:pt idx="104">
                  <c:v>42957</c:v>
                </c:pt>
                <c:pt idx="105">
                  <c:v>42956</c:v>
                </c:pt>
                <c:pt idx="106">
                  <c:v>42955</c:v>
                </c:pt>
                <c:pt idx="107">
                  <c:v>42954</c:v>
                </c:pt>
                <c:pt idx="108">
                  <c:v>42951</c:v>
                </c:pt>
                <c:pt idx="109">
                  <c:v>42950</c:v>
                </c:pt>
                <c:pt idx="110">
                  <c:v>42949</c:v>
                </c:pt>
                <c:pt idx="111">
                  <c:v>42948</c:v>
                </c:pt>
                <c:pt idx="112">
                  <c:v>42947</c:v>
                </c:pt>
                <c:pt idx="113">
                  <c:v>42944</c:v>
                </c:pt>
                <c:pt idx="114">
                  <c:v>42943</c:v>
                </c:pt>
                <c:pt idx="115">
                  <c:v>42942</c:v>
                </c:pt>
                <c:pt idx="116">
                  <c:v>42941</c:v>
                </c:pt>
                <c:pt idx="117">
                  <c:v>42940</c:v>
                </c:pt>
                <c:pt idx="118">
                  <c:v>42937</c:v>
                </c:pt>
                <c:pt idx="119">
                  <c:v>42936</c:v>
                </c:pt>
                <c:pt idx="120">
                  <c:v>42935</c:v>
                </c:pt>
                <c:pt idx="121">
                  <c:v>42934</c:v>
                </c:pt>
                <c:pt idx="122">
                  <c:v>42930</c:v>
                </c:pt>
                <c:pt idx="123">
                  <c:v>42929</c:v>
                </c:pt>
                <c:pt idx="124">
                  <c:v>42928</c:v>
                </c:pt>
                <c:pt idx="125">
                  <c:v>42927</c:v>
                </c:pt>
                <c:pt idx="126">
                  <c:v>42926</c:v>
                </c:pt>
                <c:pt idx="127">
                  <c:v>42923</c:v>
                </c:pt>
                <c:pt idx="128">
                  <c:v>42922</c:v>
                </c:pt>
                <c:pt idx="129">
                  <c:v>42921</c:v>
                </c:pt>
                <c:pt idx="130">
                  <c:v>42920</c:v>
                </c:pt>
                <c:pt idx="131">
                  <c:v>42919</c:v>
                </c:pt>
                <c:pt idx="132">
                  <c:v>42916</c:v>
                </c:pt>
                <c:pt idx="133">
                  <c:v>42915</c:v>
                </c:pt>
                <c:pt idx="134">
                  <c:v>42914</c:v>
                </c:pt>
                <c:pt idx="135">
                  <c:v>42913</c:v>
                </c:pt>
                <c:pt idx="136">
                  <c:v>42912</c:v>
                </c:pt>
                <c:pt idx="137">
                  <c:v>42909</c:v>
                </c:pt>
                <c:pt idx="138">
                  <c:v>42908</c:v>
                </c:pt>
                <c:pt idx="139">
                  <c:v>42907</c:v>
                </c:pt>
                <c:pt idx="140">
                  <c:v>42906</c:v>
                </c:pt>
                <c:pt idx="141">
                  <c:v>42905</c:v>
                </c:pt>
                <c:pt idx="142">
                  <c:v>42902</c:v>
                </c:pt>
                <c:pt idx="143">
                  <c:v>42901</c:v>
                </c:pt>
                <c:pt idx="144">
                  <c:v>42900</c:v>
                </c:pt>
                <c:pt idx="145">
                  <c:v>42899</c:v>
                </c:pt>
                <c:pt idx="146">
                  <c:v>42898</c:v>
                </c:pt>
                <c:pt idx="147">
                  <c:v>42895</c:v>
                </c:pt>
                <c:pt idx="148">
                  <c:v>42894</c:v>
                </c:pt>
                <c:pt idx="149">
                  <c:v>42893</c:v>
                </c:pt>
                <c:pt idx="150">
                  <c:v>42892</c:v>
                </c:pt>
                <c:pt idx="151">
                  <c:v>42891</c:v>
                </c:pt>
                <c:pt idx="152">
                  <c:v>42888</c:v>
                </c:pt>
                <c:pt idx="153">
                  <c:v>42887</c:v>
                </c:pt>
                <c:pt idx="154">
                  <c:v>42886</c:v>
                </c:pt>
                <c:pt idx="155">
                  <c:v>42885</c:v>
                </c:pt>
                <c:pt idx="156">
                  <c:v>42884</c:v>
                </c:pt>
                <c:pt idx="157">
                  <c:v>42881</c:v>
                </c:pt>
                <c:pt idx="158">
                  <c:v>42880</c:v>
                </c:pt>
                <c:pt idx="159">
                  <c:v>42879</c:v>
                </c:pt>
                <c:pt idx="160">
                  <c:v>42878</c:v>
                </c:pt>
                <c:pt idx="161">
                  <c:v>42877</c:v>
                </c:pt>
                <c:pt idx="162">
                  <c:v>42874</c:v>
                </c:pt>
                <c:pt idx="163">
                  <c:v>42873</c:v>
                </c:pt>
                <c:pt idx="164">
                  <c:v>42872</c:v>
                </c:pt>
                <c:pt idx="165">
                  <c:v>42871</c:v>
                </c:pt>
                <c:pt idx="166">
                  <c:v>42870</c:v>
                </c:pt>
                <c:pt idx="167">
                  <c:v>42867</c:v>
                </c:pt>
                <c:pt idx="168">
                  <c:v>42866</c:v>
                </c:pt>
                <c:pt idx="169">
                  <c:v>42865</c:v>
                </c:pt>
                <c:pt idx="170">
                  <c:v>42864</c:v>
                </c:pt>
                <c:pt idx="171">
                  <c:v>42863</c:v>
                </c:pt>
                <c:pt idx="172">
                  <c:v>42857</c:v>
                </c:pt>
                <c:pt idx="173">
                  <c:v>42856</c:v>
                </c:pt>
                <c:pt idx="174">
                  <c:v>42853</c:v>
                </c:pt>
                <c:pt idx="175">
                  <c:v>42852</c:v>
                </c:pt>
                <c:pt idx="176">
                  <c:v>42851</c:v>
                </c:pt>
                <c:pt idx="177">
                  <c:v>42850</c:v>
                </c:pt>
                <c:pt idx="178">
                  <c:v>42849</c:v>
                </c:pt>
                <c:pt idx="179">
                  <c:v>42846</c:v>
                </c:pt>
                <c:pt idx="180">
                  <c:v>42845</c:v>
                </c:pt>
                <c:pt idx="181">
                  <c:v>42844</c:v>
                </c:pt>
                <c:pt idx="182">
                  <c:v>42843</c:v>
                </c:pt>
                <c:pt idx="183">
                  <c:v>42842</c:v>
                </c:pt>
                <c:pt idx="184">
                  <c:v>42839</c:v>
                </c:pt>
                <c:pt idx="185">
                  <c:v>42838</c:v>
                </c:pt>
                <c:pt idx="186">
                  <c:v>42837</c:v>
                </c:pt>
                <c:pt idx="187">
                  <c:v>42836</c:v>
                </c:pt>
                <c:pt idx="188">
                  <c:v>42835</c:v>
                </c:pt>
                <c:pt idx="189">
                  <c:v>42832</c:v>
                </c:pt>
                <c:pt idx="190">
                  <c:v>42831</c:v>
                </c:pt>
                <c:pt idx="191">
                  <c:v>42830</c:v>
                </c:pt>
                <c:pt idx="192">
                  <c:v>42829</c:v>
                </c:pt>
                <c:pt idx="193">
                  <c:v>42828</c:v>
                </c:pt>
                <c:pt idx="194">
                  <c:v>42825</c:v>
                </c:pt>
                <c:pt idx="195">
                  <c:v>42824</c:v>
                </c:pt>
                <c:pt idx="196">
                  <c:v>42823</c:v>
                </c:pt>
                <c:pt idx="197">
                  <c:v>42822</c:v>
                </c:pt>
                <c:pt idx="198">
                  <c:v>42821</c:v>
                </c:pt>
                <c:pt idx="199">
                  <c:v>42818</c:v>
                </c:pt>
                <c:pt idx="200">
                  <c:v>42817</c:v>
                </c:pt>
                <c:pt idx="201">
                  <c:v>42816</c:v>
                </c:pt>
                <c:pt idx="202">
                  <c:v>42815</c:v>
                </c:pt>
                <c:pt idx="203">
                  <c:v>42811</c:v>
                </c:pt>
                <c:pt idx="204">
                  <c:v>42810</c:v>
                </c:pt>
                <c:pt idx="205">
                  <c:v>42809</c:v>
                </c:pt>
                <c:pt idx="206">
                  <c:v>42808</c:v>
                </c:pt>
                <c:pt idx="207">
                  <c:v>42807</c:v>
                </c:pt>
                <c:pt idx="208">
                  <c:v>42804</c:v>
                </c:pt>
                <c:pt idx="209">
                  <c:v>42803</c:v>
                </c:pt>
                <c:pt idx="210">
                  <c:v>42802</c:v>
                </c:pt>
                <c:pt idx="211">
                  <c:v>42801</c:v>
                </c:pt>
                <c:pt idx="212">
                  <c:v>42800</c:v>
                </c:pt>
                <c:pt idx="213">
                  <c:v>42797</c:v>
                </c:pt>
                <c:pt idx="214">
                  <c:v>42796</c:v>
                </c:pt>
                <c:pt idx="215">
                  <c:v>42795</c:v>
                </c:pt>
                <c:pt idx="216">
                  <c:v>42794</c:v>
                </c:pt>
                <c:pt idx="217">
                  <c:v>42793</c:v>
                </c:pt>
                <c:pt idx="218">
                  <c:v>42790</c:v>
                </c:pt>
                <c:pt idx="219">
                  <c:v>42789</c:v>
                </c:pt>
                <c:pt idx="220">
                  <c:v>42788</c:v>
                </c:pt>
                <c:pt idx="221">
                  <c:v>42787</c:v>
                </c:pt>
                <c:pt idx="222">
                  <c:v>42786</c:v>
                </c:pt>
                <c:pt idx="223">
                  <c:v>42783</c:v>
                </c:pt>
                <c:pt idx="224">
                  <c:v>42782</c:v>
                </c:pt>
                <c:pt idx="225">
                  <c:v>42781</c:v>
                </c:pt>
                <c:pt idx="226">
                  <c:v>42780</c:v>
                </c:pt>
                <c:pt idx="227">
                  <c:v>42779</c:v>
                </c:pt>
                <c:pt idx="228">
                  <c:v>42776</c:v>
                </c:pt>
                <c:pt idx="229">
                  <c:v>42775</c:v>
                </c:pt>
                <c:pt idx="230">
                  <c:v>42774</c:v>
                </c:pt>
                <c:pt idx="231">
                  <c:v>42773</c:v>
                </c:pt>
                <c:pt idx="232">
                  <c:v>42772</c:v>
                </c:pt>
                <c:pt idx="233">
                  <c:v>42769</c:v>
                </c:pt>
                <c:pt idx="234">
                  <c:v>42768</c:v>
                </c:pt>
                <c:pt idx="235">
                  <c:v>42767</c:v>
                </c:pt>
                <c:pt idx="236">
                  <c:v>42766</c:v>
                </c:pt>
                <c:pt idx="237">
                  <c:v>42765</c:v>
                </c:pt>
                <c:pt idx="238">
                  <c:v>42762</c:v>
                </c:pt>
                <c:pt idx="239">
                  <c:v>42761</c:v>
                </c:pt>
                <c:pt idx="240">
                  <c:v>42760</c:v>
                </c:pt>
                <c:pt idx="241">
                  <c:v>42759</c:v>
                </c:pt>
                <c:pt idx="242">
                  <c:v>42758</c:v>
                </c:pt>
                <c:pt idx="243">
                  <c:v>42755</c:v>
                </c:pt>
                <c:pt idx="244">
                  <c:v>42754</c:v>
                </c:pt>
                <c:pt idx="245">
                  <c:v>42753</c:v>
                </c:pt>
                <c:pt idx="246">
                  <c:v>42752</c:v>
                </c:pt>
                <c:pt idx="247">
                  <c:v>42751</c:v>
                </c:pt>
                <c:pt idx="248">
                  <c:v>42748</c:v>
                </c:pt>
                <c:pt idx="249">
                  <c:v>42747</c:v>
                </c:pt>
                <c:pt idx="250">
                  <c:v>42746</c:v>
                </c:pt>
                <c:pt idx="251">
                  <c:v>42745</c:v>
                </c:pt>
                <c:pt idx="252">
                  <c:v>42741</c:v>
                </c:pt>
                <c:pt idx="253">
                  <c:v>42740</c:v>
                </c:pt>
                <c:pt idx="254">
                  <c:v>42739</c:v>
                </c:pt>
                <c:pt idx="255">
                  <c:v>42734</c:v>
                </c:pt>
                <c:pt idx="256">
                  <c:v>42733</c:v>
                </c:pt>
                <c:pt idx="257">
                  <c:v>42732</c:v>
                </c:pt>
                <c:pt idx="258">
                  <c:v>42731</c:v>
                </c:pt>
                <c:pt idx="259">
                  <c:v>42730</c:v>
                </c:pt>
                <c:pt idx="260">
                  <c:v>42726</c:v>
                </c:pt>
                <c:pt idx="261">
                  <c:v>42725</c:v>
                </c:pt>
                <c:pt idx="262">
                  <c:v>42724</c:v>
                </c:pt>
                <c:pt idx="263">
                  <c:v>42723</c:v>
                </c:pt>
                <c:pt idx="264">
                  <c:v>42720</c:v>
                </c:pt>
                <c:pt idx="265">
                  <c:v>42719</c:v>
                </c:pt>
                <c:pt idx="266">
                  <c:v>42718</c:v>
                </c:pt>
                <c:pt idx="267">
                  <c:v>42717</c:v>
                </c:pt>
                <c:pt idx="268">
                  <c:v>42716</c:v>
                </c:pt>
                <c:pt idx="269">
                  <c:v>42713</c:v>
                </c:pt>
                <c:pt idx="270">
                  <c:v>42712</c:v>
                </c:pt>
                <c:pt idx="271">
                  <c:v>42711</c:v>
                </c:pt>
                <c:pt idx="272">
                  <c:v>42710</c:v>
                </c:pt>
                <c:pt idx="273">
                  <c:v>42709</c:v>
                </c:pt>
                <c:pt idx="274">
                  <c:v>42706</c:v>
                </c:pt>
                <c:pt idx="275">
                  <c:v>42705</c:v>
                </c:pt>
                <c:pt idx="276">
                  <c:v>42704</c:v>
                </c:pt>
                <c:pt idx="277">
                  <c:v>42703</c:v>
                </c:pt>
                <c:pt idx="278">
                  <c:v>42702</c:v>
                </c:pt>
                <c:pt idx="279">
                  <c:v>42699</c:v>
                </c:pt>
                <c:pt idx="280">
                  <c:v>42698</c:v>
                </c:pt>
                <c:pt idx="281">
                  <c:v>42696</c:v>
                </c:pt>
                <c:pt idx="282">
                  <c:v>42695</c:v>
                </c:pt>
                <c:pt idx="283">
                  <c:v>42692</c:v>
                </c:pt>
                <c:pt idx="284">
                  <c:v>42691</c:v>
                </c:pt>
                <c:pt idx="285">
                  <c:v>42690</c:v>
                </c:pt>
                <c:pt idx="286">
                  <c:v>42689</c:v>
                </c:pt>
                <c:pt idx="287">
                  <c:v>42688</c:v>
                </c:pt>
                <c:pt idx="288">
                  <c:v>42685</c:v>
                </c:pt>
                <c:pt idx="289">
                  <c:v>42684</c:v>
                </c:pt>
                <c:pt idx="290">
                  <c:v>42683</c:v>
                </c:pt>
                <c:pt idx="291">
                  <c:v>42682</c:v>
                </c:pt>
                <c:pt idx="292">
                  <c:v>42681</c:v>
                </c:pt>
                <c:pt idx="293">
                  <c:v>42678</c:v>
                </c:pt>
                <c:pt idx="294">
                  <c:v>42676</c:v>
                </c:pt>
                <c:pt idx="295">
                  <c:v>42675</c:v>
                </c:pt>
                <c:pt idx="296">
                  <c:v>42674</c:v>
                </c:pt>
                <c:pt idx="297">
                  <c:v>42671</c:v>
                </c:pt>
                <c:pt idx="298">
                  <c:v>42670</c:v>
                </c:pt>
                <c:pt idx="299">
                  <c:v>42669</c:v>
                </c:pt>
                <c:pt idx="300">
                  <c:v>42668</c:v>
                </c:pt>
                <c:pt idx="301">
                  <c:v>42667</c:v>
                </c:pt>
                <c:pt idx="302">
                  <c:v>42664</c:v>
                </c:pt>
                <c:pt idx="303">
                  <c:v>42663</c:v>
                </c:pt>
                <c:pt idx="304">
                  <c:v>42662</c:v>
                </c:pt>
                <c:pt idx="305">
                  <c:v>42661</c:v>
                </c:pt>
                <c:pt idx="306">
                  <c:v>42660</c:v>
                </c:pt>
                <c:pt idx="307">
                  <c:v>42657</c:v>
                </c:pt>
                <c:pt idx="308">
                  <c:v>42656</c:v>
                </c:pt>
                <c:pt idx="309">
                  <c:v>42655</c:v>
                </c:pt>
                <c:pt idx="310">
                  <c:v>42654</c:v>
                </c:pt>
                <c:pt idx="311">
                  <c:v>42650</c:v>
                </c:pt>
                <c:pt idx="312">
                  <c:v>42649</c:v>
                </c:pt>
                <c:pt idx="313">
                  <c:v>42648</c:v>
                </c:pt>
                <c:pt idx="314">
                  <c:v>42647</c:v>
                </c:pt>
                <c:pt idx="315">
                  <c:v>42646</c:v>
                </c:pt>
                <c:pt idx="316">
                  <c:v>42643</c:v>
                </c:pt>
                <c:pt idx="317">
                  <c:v>42642</c:v>
                </c:pt>
                <c:pt idx="318">
                  <c:v>42641</c:v>
                </c:pt>
                <c:pt idx="319">
                  <c:v>42640</c:v>
                </c:pt>
                <c:pt idx="320">
                  <c:v>42639</c:v>
                </c:pt>
                <c:pt idx="321">
                  <c:v>42636</c:v>
                </c:pt>
                <c:pt idx="322">
                  <c:v>42634</c:v>
                </c:pt>
                <c:pt idx="323">
                  <c:v>42633</c:v>
                </c:pt>
                <c:pt idx="324">
                  <c:v>42629</c:v>
                </c:pt>
                <c:pt idx="325">
                  <c:v>42628</c:v>
                </c:pt>
                <c:pt idx="326">
                  <c:v>42627</c:v>
                </c:pt>
                <c:pt idx="327">
                  <c:v>42626</c:v>
                </c:pt>
                <c:pt idx="328">
                  <c:v>42625</c:v>
                </c:pt>
                <c:pt idx="329">
                  <c:v>42622</c:v>
                </c:pt>
                <c:pt idx="330">
                  <c:v>42621</c:v>
                </c:pt>
                <c:pt idx="331">
                  <c:v>42620</c:v>
                </c:pt>
                <c:pt idx="332">
                  <c:v>42619</c:v>
                </c:pt>
                <c:pt idx="333">
                  <c:v>42618</c:v>
                </c:pt>
                <c:pt idx="334">
                  <c:v>42615</c:v>
                </c:pt>
                <c:pt idx="335">
                  <c:v>42614</c:v>
                </c:pt>
                <c:pt idx="336">
                  <c:v>42613</c:v>
                </c:pt>
                <c:pt idx="337">
                  <c:v>42612</c:v>
                </c:pt>
                <c:pt idx="338">
                  <c:v>42611</c:v>
                </c:pt>
                <c:pt idx="339">
                  <c:v>42608</c:v>
                </c:pt>
                <c:pt idx="340">
                  <c:v>42607</c:v>
                </c:pt>
                <c:pt idx="341">
                  <c:v>42606</c:v>
                </c:pt>
                <c:pt idx="342">
                  <c:v>42605</c:v>
                </c:pt>
                <c:pt idx="343">
                  <c:v>42604</c:v>
                </c:pt>
                <c:pt idx="344">
                  <c:v>42601</c:v>
                </c:pt>
                <c:pt idx="345">
                  <c:v>42600</c:v>
                </c:pt>
                <c:pt idx="346">
                  <c:v>42599</c:v>
                </c:pt>
                <c:pt idx="347">
                  <c:v>42598</c:v>
                </c:pt>
                <c:pt idx="348">
                  <c:v>42597</c:v>
                </c:pt>
                <c:pt idx="349">
                  <c:v>42594</c:v>
                </c:pt>
                <c:pt idx="350">
                  <c:v>42592</c:v>
                </c:pt>
                <c:pt idx="351">
                  <c:v>42591</c:v>
                </c:pt>
                <c:pt idx="352">
                  <c:v>42590</c:v>
                </c:pt>
                <c:pt idx="353">
                  <c:v>42587</c:v>
                </c:pt>
                <c:pt idx="354">
                  <c:v>42586</c:v>
                </c:pt>
                <c:pt idx="355">
                  <c:v>42585</c:v>
                </c:pt>
                <c:pt idx="356">
                  <c:v>42584</c:v>
                </c:pt>
                <c:pt idx="357">
                  <c:v>42583</c:v>
                </c:pt>
                <c:pt idx="358">
                  <c:v>42580</c:v>
                </c:pt>
                <c:pt idx="359">
                  <c:v>42579</c:v>
                </c:pt>
                <c:pt idx="360">
                  <c:v>42578</c:v>
                </c:pt>
                <c:pt idx="361">
                  <c:v>42577</c:v>
                </c:pt>
                <c:pt idx="362">
                  <c:v>42576</c:v>
                </c:pt>
                <c:pt idx="363">
                  <c:v>42573</c:v>
                </c:pt>
                <c:pt idx="364">
                  <c:v>42572</c:v>
                </c:pt>
                <c:pt idx="365">
                  <c:v>42571</c:v>
                </c:pt>
                <c:pt idx="366">
                  <c:v>42570</c:v>
                </c:pt>
                <c:pt idx="367">
                  <c:v>42566</c:v>
                </c:pt>
                <c:pt idx="368">
                  <c:v>42565</c:v>
                </c:pt>
                <c:pt idx="369">
                  <c:v>42564</c:v>
                </c:pt>
                <c:pt idx="370">
                  <c:v>42563</c:v>
                </c:pt>
                <c:pt idx="371">
                  <c:v>42562</c:v>
                </c:pt>
                <c:pt idx="372">
                  <c:v>42559</c:v>
                </c:pt>
                <c:pt idx="373">
                  <c:v>42558</c:v>
                </c:pt>
                <c:pt idx="374">
                  <c:v>42557</c:v>
                </c:pt>
                <c:pt idx="375">
                  <c:v>42556</c:v>
                </c:pt>
                <c:pt idx="376">
                  <c:v>42555</c:v>
                </c:pt>
                <c:pt idx="377">
                  <c:v>42552</c:v>
                </c:pt>
                <c:pt idx="378">
                  <c:v>42551</c:v>
                </c:pt>
                <c:pt idx="379">
                  <c:v>42550</c:v>
                </c:pt>
                <c:pt idx="380">
                  <c:v>42549</c:v>
                </c:pt>
                <c:pt idx="381">
                  <c:v>42548</c:v>
                </c:pt>
                <c:pt idx="382">
                  <c:v>42545</c:v>
                </c:pt>
                <c:pt idx="383">
                  <c:v>42544</c:v>
                </c:pt>
                <c:pt idx="384">
                  <c:v>42543</c:v>
                </c:pt>
                <c:pt idx="385">
                  <c:v>42542</c:v>
                </c:pt>
                <c:pt idx="386">
                  <c:v>42541</c:v>
                </c:pt>
                <c:pt idx="387">
                  <c:v>42538</c:v>
                </c:pt>
                <c:pt idx="388">
                  <c:v>42537</c:v>
                </c:pt>
                <c:pt idx="389">
                  <c:v>42536</c:v>
                </c:pt>
                <c:pt idx="390">
                  <c:v>42535</c:v>
                </c:pt>
                <c:pt idx="391">
                  <c:v>42534</c:v>
                </c:pt>
                <c:pt idx="392">
                  <c:v>42531</c:v>
                </c:pt>
                <c:pt idx="393">
                  <c:v>42530</c:v>
                </c:pt>
                <c:pt idx="394">
                  <c:v>42529</c:v>
                </c:pt>
                <c:pt idx="395">
                  <c:v>42528</c:v>
                </c:pt>
                <c:pt idx="396">
                  <c:v>42527</c:v>
                </c:pt>
                <c:pt idx="397">
                  <c:v>42524</c:v>
                </c:pt>
                <c:pt idx="398">
                  <c:v>42523</c:v>
                </c:pt>
                <c:pt idx="399">
                  <c:v>42522</c:v>
                </c:pt>
                <c:pt idx="400">
                  <c:v>42521</c:v>
                </c:pt>
                <c:pt idx="401">
                  <c:v>42520</c:v>
                </c:pt>
                <c:pt idx="402">
                  <c:v>42517</c:v>
                </c:pt>
                <c:pt idx="403">
                  <c:v>42516</c:v>
                </c:pt>
                <c:pt idx="404">
                  <c:v>42515</c:v>
                </c:pt>
                <c:pt idx="405">
                  <c:v>42514</c:v>
                </c:pt>
                <c:pt idx="406">
                  <c:v>42513</c:v>
                </c:pt>
                <c:pt idx="407">
                  <c:v>42510</c:v>
                </c:pt>
                <c:pt idx="408">
                  <c:v>42509</c:v>
                </c:pt>
                <c:pt idx="409">
                  <c:v>42508</c:v>
                </c:pt>
                <c:pt idx="410">
                  <c:v>42507</c:v>
                </c:pt>
                <c:pt idx="411">
                  <c:v>42506</c:v>
                </c:pt>
                <c:pt idx="412">
                  <c:v>42503</c:v>
                </c:pt>
                <c:pt idx="413">
                  <c:v>42502</c:v>
                </c:pt>
                <c:pt idx="414">
                  <c:v>42501</c:v>
                </c:pt>
                <c:pt idx="415">
                  <c:v>42500</c:v>
                </c:pt>
                <c:pt idx="416">
                  <c:v>42499</c:v>
                </c:pt>
                <c:pt idx="417">
                  <c:v>42496</c:v>
                </c:pt>
                <c:pt idx="418">
                  <c:v>42492</c:v>
                </c:pt>
                <c:pt idx="419">
                  <c:v>42488</c:v>
                </c:pt>
                <c:pt idx="420">
                  <c:v>42487</c:v>
                </c:pt>
                <c:pt idx="421">
                  <c:v>42486</c:v>
                </c:pt>
                <c:pt idx="422">
                  <c:v>42485</c:v>
                </c:pt>
                <c:pt idx="423">
                  <c:v>42482</c:v>
                </c:pt>
                <c:pt idx="424">
                  <c:v>42481</c:v>
                </c:pt>
                <c:pt idx="425">
                  <c:v>42480</c:v>
                </c:pt>
                <c:pt idx="426">
                  <c:v>42479</c:v>
                </c:pt>
                <c:pt idx="427">
                  <c:v>42478</c:v>
                </c:pt>
                <c:pt idx="428">
                  <c:v>42475</c:v>
                </c:pt>
                <c:pt idx="429">
                  <c:v>42474</c:v>
                </c:pt>
                <c:pt idx="430">
                  <c:v>42473</c:v>
                </c:pt>
                <c:pt idx="431">
                  <c:v>42472</c:v>
                </c:pt>
                <c:pt idx="432">
                  <c:v>42471</c:v>
                </c:pt>
                <c:pt idx="433">
                  <c:v>42468</c:v>
                </c:pt>
                <c:pt idx="434">
                  <c:v>42467</c:v>
                </c:pt>
                <c:pt idx="435">
                  <c:v>42466</c:v>
                </c:pt>
                <c:pt idx="436">
                  <c:v>42465</c:v>
                </c:pt>
                <c:pt idx="437">
                  <c:v>42464</c:v>
                </c:pt>
                <c:pt idx="438">
                  <c:v>42461</c:v>
                </c:pt>
                <c:pt idx="439">
                  <c:v>42460</c:v>
                </c:pt>
                <c:pt idx="440">
                  <c:v>42459</c:v>
                </c:pt>
                <c:pt idx="441">
                  <c:v>42458</c:v>
                </c:pt>
                <c:pt idx="442">
                  <c:v>42457</c:v>
                </c:pt>
                <c:pt idx="443">
                  <c:v>42454</c:v>
                </c:pt>
                <c:pt idx="444">
                  <c:v>42453</c:v>
                </c:pt>
                <c:pt idx="445">
                  <c:v>42452</c:v>
                </c:pt>
                <c:pt idx="446">
                  <c:v>42451</c:v>
                </c:pt>
                <c:pt idx="447">
                  <c:v>42447</c:v>
                </c:pt>
                <c:pt idx="448">
                  <c:v>42446</c:v>
                </c:pt>
                <c:pt idx="449">
                  <c:v>42445</c:v>
                </c:pt>
                <c:pt idx="450">
                  <c:v>42444</c:v>
                </c:pt>
                <c:pt idx="451">
                  <c:v>42443</c:v>
                </c:pt>
                <c:pt idx="452">
                  <c:v>42440</c:v>
                </c:pt>
                <c:pt idx="453">
                  <c:v>42439</c:v>
                </c:pt>
                <c:pt idx="454">
                  <c:v>42438</c:v>
                </c:pt>
                <c:pt idx="455">
                  <c:v>42437</c:v>
                </c:pt>
                <c:pt idx="456">
                  <c:v>42436</c:v>
                </c:pt>
                <c:pt idx="457">
                  <c:v>42433</c:v>
                </c:pt>
                <c:pt idx="458">
                  <c:v>42432</c:v>
                </c:pt>
                <c:pt idx="459">
                  <c:v>42431</c:v>
                </c:pt>
                <c:pt idx="460">
                  <c:v>42430</c:v>
                </c:pt>
                <c:pt idx="461">
                  <c:v>42429</c:v>
                </c:pt>
                <c:pt idx="462">
                  <c:v>42426</c:v>
                </c:pt>
                <c:pt idx="463">
                  <c:v>42425</c:v>
                </c:pt>
                <c:pt idx="464">
                  <c:v>42424</c:v>
                </c:pt>
                <c:pt idx="465">
                  <c:v>42423</c:v>
                </c:pt>
                <c:pt idx="466">
                  <c:v>42422</c:v>
                </c:pt>
                <c:pt idx="467">
                  <c:v>42419</c:v>
                </c:pt>
                <c:pt idx="468">
                  <c:v>42418</c:v>
                </c:pt>
                <c:pt idx="469">
                  <c:v>42417</c:v>
                </c:pt>
                <c:pt idx="470">
                  <c:v>42416</c:v>
                </c:pt>
                <c:pt idx="471">
                  <c:v>42415</c:v>
                </c:pt>
                <c:pt idx="472">
                  <c:v>42412</c:v>
                </c:pt>
                <c:pt idx="473">
                  <c:v>42410</c:v>
                </c:pt>
                <c:pt idx="474">
                  <c:v>42409</c:v>
                </c:pt>
                <c:pt idx="475">
                  <c:v>42408</c:v>
                </c:pt>
                <c:pt idx="476">
                  <c:v>42405</c:v>
                </c:pt>
                <c:pt idx="477">
                  <c:v>42404</c:v>
                </c:pt>
                <c:pt idx="478">
                  <c:v>42403</c:v>
                </c:pt>
                <c:pt idx="479">
                  <c:v>42402</c:v>
                </c:pt>
                <c:pt idx="480">
                  <c:v>42401</c:v>
                </c:pt>
                <c:pt idx="481">
                  <c:v>42398</c:v>
                </c:pt>
                <c:pt idx="482">
                  <c:v>42397</c:v>
                </c:pt>
                <c:pt idx="483">
                  <c:v>42396</c:v>
                </c:pt>
                <c:pt idx="484">
                  <c:v>42395</c:v>
                </c:pt>
                <c:pt idx="485">
                  <c:v>42394</c:v>
                </c:pt>
                <c:pt idx="486">
                  <c:v>42391</c:v>
                </c:pt>
                <c:pt idx="487">
                  <c:v>42390</c:v>
                </c:pt>
                <c:pt idx="488">
                  <c:v>42389</c:v>
                </c:pt>
                <c:pt idx="489">
                  <c:v>42388</c:v>
                </c:pt>
                <c:pt idx="490">
                  <c:v>42387</c:v>
                </c:pt>
                <c:pt idx="491">
                  <c:v>42384</c:v>
                </c:pt>
                <c:pt idx="492">
                  <c:v>42383</c:v>
                </c:pt>
                <c:pt idx="493">
                  <c:v>42382</c:v>
                </c:pt>
                <c:pt idx="494">
                  <c:v>42381</c:v>
                </c:pt>
                <c:pt idx="495">
                  <c:v>42377</c:v>
                </c:pt>
                <c:pt idx="496">
                  <c:v>42376</c:v>
                </c:pt>
                <c:pt idx="497">
                  <c:v>42375</c:v>
                </c:pt>
                <c:pt idx="498">
                  <c:v>42374</c:v>
                </c:pt>
                <c:pt idx="499">
                  <c:v>42373</c:v>
                </c:pt>
                <c:pt idx="500">
                  <c:v>42368</c:v>
                </c:pt>
                <c:pt idx="501">
                  <c:v>42367</c:v>
                </c:pt>
                <c:pt idx="502">
                  <c:v>42366</c:v>
                </c:pt>
                <c:pt idx="503">
                  <c:v>42363</c:v>
                </c:pt>
                <c:pt idx="504">
                  <c:v>42362</c:v>
                </c:pt>
                <c:pt idx="505">
                  <c:v>42360</c:v>
                </c:pt>
                <c:pt idx="506">
                  <c:v>42359</c:v>
                </c:pt>
                <c:pt idx="507">
                  <c:v>42356</c:v>
                </c:pt>
                <c:pt idx="508">
                  <c:v>42355</c:v>
                </c:pt>
                <c:pt idx="509">
                  <c:v>42354</c:v>
                </c:pt>
                <c:pt idx="510">
                  <c:v>42353</c:v>
                </c:pt>
                <c:pt idx="511">
                  <c:v>42352</c:v>
                </c:pt>
                <c:pt idx="512">
                  <c:v>42349</c:v>
                </c:pt>
                <c:pt idx="513">
                  <c:v>42348</c:v>
                </c:pt>
                <c:pt idx="514">
                  <c:v>42347</c:v>
                </c:pt>
                <c:pt idx="515">
                  <c:v>42346</c:v>
                </c:pt>
                <c:pt idx="516">
                  <c:v>42345</c:v>
                </c:pt>
                <c:pt idx="517">
                  <c:v>42342</c:v>
                </c:pt>
                <c:pt idx="518">
                  <c:v>42341</c:v>
                </c:pt>
                <c:pt idx="519">
                  <c:v>42340</c:v>
                </c:pt>
                <c:pt idx="520">
                  <c:v>42339</c:v>
                </c:pt>
                <c:pt idx="521">
                  <c:v>42338</c:v>
                </c:pt>
                <c:pt idx="522">
                  <c:v>42335</c:v>
                </c:pt>
                <c:pt idx="523">
                  <c:v>42334</c:v>
                </c:pt>
                <c:pt idx="524">
                  <c:v>42333</c:v>
                </c:pt>
                <c:pt idx="525">
                  <c:v>42332</c:v>
                </c:pt>
                <c:pt idx="526">
                  <c:v>42328</c:v>
                </c:pt>
                <c:pt idx="527">
                  <c:v>42327</c:v>
                </c:pt>
                <c:pt idx="528">
                  <c:v>42326</c:v>
                </c:pt>
                <c:pt idx="529">
                  <c:v>42325</c:v>
                </c:pt>
                <c:pt idx="530">
                  <c:v>42324</c:v>
                </c:pt>
                <c:pt idx="531">
                  <c:v>42321</c:v>
                </c:pt>
                <c:pt idx="532">
                  <c:v>42320</c:v>
                </c:pt>
                <c:pt idx="533">
                  <c:v>42319</c:v>
                </c:pt>
                <c:pt idx="534">
                  <c:v>42318</c:v>
                </c:pt>
                <c:pt idx="535">
                  <c:v>42317</c:v>
                </c:pt>
                <c:pt idx="536">
                  <c:v>42314</c:v>
                </c:pt>
                <c:pt idx="537">
                  <c:v>42313</c:v>
                </c:pt>
                <c:pt idx="538">
                  <c:v>42312</c:v>
                </c:pt>
                <c:pt idx="539">
                  <c:v>42310</c:v>
                </c:pt>
                <c:pt idx="540">
                  <c:v>42307</c:v>
                </c:pt>
                <c:pt idx="541">
                  <c:v>42306</c:v>
                </c:pt>
                <c:pt idx="542">
                  <c:v>42305</c:v>
                </c:pt>
                <c:pt idx="543">
                  <c:v>42304</c:v>
                </c:pt>
                <c:pt idx="544">
                  <c:v>42303</c:v>
                </c:pt>
                <c:pt idx="545">
                  <c:v>42300</c:v>
                </c:pt>
                <c:pt idx="546">
                  <c:v>42299</c:v>
                </c:pt>
                <c:pt idx="547">
                  <c:v>42298</c:v>
                </c:pt>
                <c:pt idx="548">
                  <c:v>42297</c:v>
                </c:pt>
                <c:pt idx="549">
                  <c:v>42296</c:v>
                </c:pt>
                <c:pt idx="550">
                  <c:v>42293</c:v>
                </c:pt>
                <c:pt idx="551">
                  <c:v>42292</c:v>
                </c:pt>
                <c:pt idx="552">
                  <c:v>42291</c:v>
                </c:pt>
                <c:pt idx="553">
                  <c:v>42290</c:v>
                </c:pt>
                <c:pt idx="554">
                  <c:v>42286</c:v>
                </c:pt>
                <c:pt idx="555">
                  <c:v>42285</c:v>
                </c:pt>
                <c:pt idx="556">
                  <c:v>42284</c:v>
                </c:pt>
                <c:pt idx="557">
                  <c:v>42283</c:v>
                </c:pt>
                <c:pt idx="558">
                  <c:v>42282</c:v>
                </c:pt>
                <c:pt idx="559">
                  <c:v>42279</c:v>
                </c:pt>
                <c:pt idx="560">
                  <c:v>42278</c:v>
                </c:pt>
                <c:pt idx="561">
                  <c:v>42277</c:v>
                </c:pt>
                <c:pt idx="562">
                  <c:v>42276</c:v>
                </c:pt>
                <c:pt idx="563">
                  <c:v>42275</c:v>
                </c:pt>
                <c:pt idx="564">
                  <c:v>42272</c:v>
                </c:pt>
                <c:pt idx="565">
                  <c:v>42271</c:v>
                </c:pt>
                <c:pt idx="566">
                  <c:v>42265</c:v>
                </c:pt>
                <c:pt idx="567">
                  <c:v>42264</c:v>
                </c:pt>
                <c:pt idx="568">
                  <c:v>42263</c:v>
                </c:pt>
                <c:pt idx="569">
                  <c:v>42262</c:v>
                </c:pt>
                <c:pt idx="570">
                  <c:v>42261</c:v>
                </c:pt>
                <c:pt idx="571">
                  <c:v>42258</c:v>
                </c:pt>
                <c:pt idx="572">
                  <c:v>42257</c:v>
                </c:pt>
                <c:pt idx="573">
                  <c:v>42256</c:v>
                </c:pt>
                <c:pt idx="574">
                  <c:v>42255</c:v>
                </c:pt>
                <c:pt idx="575">
                  <c:v>42254</c:v>
                </c:pt>
                <c:pt idx="576">
                  <c:v>42251</c:v>
                </c:pt>
                <c:pt idx="577">
                  <c:v>42250</c:v>
                </c:pt>
                <c:pt idx="578">
                  <c:v>42249</c:v>
                </c:pt>
                <c:pt idx="579">
                  <c:v>42248</c:v>
                </c:pt>
                <c:pt idx="580">
                  <c:v>42247</c:v>
                </c:pt>
                <c:pt idx="581">
                  <c:v>42244</c:v>
                </c:pt>
                <c:pt idx="582">
                  <c:v>42243</c:v>
                </c:pt>
                <c:pt idx="583">
                  <c:v>42242</c:v>
                </c:pt>
                <c:pt idx="584">
                  <c:v>42241</c:v>
                </c:pt>
                <c:pt idx="585">
                  <c:v>42240</c:v>
                </c:pt>
                <c:pt idx="586">
                  <c:v>42237</c:v>
                </c:pt>
                <c:pt idx="587">
                  <c:v>42236</c:v>
                </c:pt>
                <c:pt idx="588">
                  <c:v>42235</c:v>
                </c:pt>
                <c:pt idx="589">
                  <c:v>42234</c:v>
                </c:pt>
                <c:pt idx="590">
                  <c:v>42233</c:v>
                </c:pt>
                <c:pt idx="591">
                  <c:v>42230</c:v>
                </c:pt>
                <c:pt idx="592">
                  <c:v>42229</c:v>
                </c:pt>
                <c:pt idx="593">
                  <c:v>42228</c:v>
                </c:pt>
                <c:pt idx="594">
                  <c:v>42227</c:v>
                </c:pt>
                <c:pt idx="595">
                  <c:v>42226</c:v>
                </c:pt>
                <c:pt idx="596">
                  <c:v>42223</c:v>
                </c:pt>
                <c:pt idx="597">
                  <c:v>42222</c:v>
                </c:pt>
                <c:pt idx="598">
                  <c:v>42221</c:v>
                </c:pt>
                <c:pt idx="599">
                  <c:v>42220</c:v>
                </c:pt>
                <c:pt idx="600">
                  <c:v>42219</c:v>
                </c:pt>
                <c:pt idx="601">
                  <c:v>42216</c:v>
                </c:pt>
                <c:pt idx="602">
                  <c:v>42215</c:v>
                </c:pt>
                <c:pt idx="603">
                  <c:v>42214</c:v>
                </c:pt>
                <c:pt idx="604">
                  <c:v>42213</c:v>
                </c:pt>
                <c:pt idx="605">
                  <c:v>42212</c:v>
                </c:pt>
                <c:pt idx="606">
                  <c:v>42209</c:v>
                </c:pt>
                <c:pt idx="607">
                  <c:v>42208</c:v>
                </c:pt>
                <c:pt idx="608">
                  <c:v>42207</c:v>
                </c:pt>
                <c:pt idx="609">
                  <c:v>42206</c:v>
                </c:pt>
                <c:pt idx="610">
                  <c:v>42202</c:v>
                </c:pt>
                <c:pt idx="611">
                  <c:v>42201</c:v>
                </c:pt>
                <c:pt idx="612">
                  <c:v>42200</c:v>
                </c:pt>
                <c:pt idx="613">
                  <c:v>42199</c:v>
                </c:pt>
                <c:pt idx="614">
                  <c:v>42198</c:v>
                </c:pt>
                <c:pt idx="615">
                  <c:v>42195</c:v>
                </c:pt>
                <c:pt idx="616">
                  <c:v>42194</c:v>
                </c:pt>
                <c:pt idx="617">
                  <c:v>42193</c:v>
                </c:pt>
                <c:pt idx="618">
                  <c:v>42192</c:v>
                </c:pt>
                <c:pt idx="619">
                  <c:v>42191</c:v>
                </c:pt>
                <c:pt idx="620">
                  <c:v>42188</c:v>
                </c:pt>
                <c:pt idx="621">
                  <c:v>42187</c:v>
                </c:pt>
                <c:pt idx="622">
                  <c:v>42186</c:v>
                </c:pt>
                <c:pt idx="623">
                  <c:v>42185</c:v>
                </c:pt>
                <c:pt idx="624">
                  <c:v>42184</c:v>
                </c:pt>
                <c:pt idx="625">
                  <c:v>42181</c:v>
                </c:pt>
                <c:pt idx="626">
                  <c:v>42180</c:v>
                </c:pt>
                <c:pt idx="627">
                  <c:v>42179</c:v>
                </c:pt>
                <c:pt idx="628">
                  <c:v>42178</c:v>
                </c:pt>
                <c:pt idx="629">
                  <c:v>42177</c:v>
                </c:pt>
                <c:pt idx="630">
                  <c:v>42174</c:v>
                </c:pt>
                <c:pt idx="631">
                  <c:v>42173</c:v>
                </c:pt>
                <c:pt idx="632">
                  <c:v>42172</c:v>
                </c:pt>
                <c:pt idx="633">
                  <c:v>42171</c:v>
                </c:pt>
                <c:pt idx="634">
                  <c:v>42170</c:v>
                </c:pt>
                <c:pt idx="635">
                  <c:v>42167</c:v>
                </c:pt>
                <c:pt idx="636">
                  <c:v>42166</c:v>
                </c:pt>
                <c:pt idx="637">
                  <c:v>42165</c:v>
                </c:pt>
                <c:pt idx="638">
                  <c:v>42164</c:v>
                </c:pt>
                <c:pt idx="639">
                  <c:v>42163</c:v>
                </c:pt>
                <c:pt idx="640">
                  <c:v>42160</c:v>
                </c:pt>
                <c:pt idx="641">
                  <c:v>42159</c:v>
                </c:pt>
                <c:pt idx="642">
                  <c:v>42158</c:v>
                </c:pt>
                <c:pt idx="643">
                  <c:v>42157</c:v>
                </c:pt>
                <c:pt idx="644">
                  <c:v>42156</c:v>
                </c:pt>
                <c:pt idx="645">
                  <c:v>42153</c:v>
                </c:pt>
                <c:pt idx="646">
                  <c:v>42152</c:v>
                </c:pt>
                <c:pt idx="647">
                  <c:v>42151</c:v>
                </c:pt>
                <c:pt idx="648">
                  <c:v>42150</c:v>
                </c:pt>
                <c:pt idx="649">
                  <c:v>42149</c:v>
                </c:pt>
                <c:pt idx="650">
                  <c:v>42146</c:v>
                </c:pt>
                <c:pt idx="651">
                  <c:v>42145</c:v>
                </c:pt>
                <c:pt idx="652">
                  <c:v>42144</c:v>
                </c:pt>
                <c:pt idx="653">
                  <c:v>42143</c:v>
                </c:pt>
                <c:pt idx="654">
                  <c:v>42142</c:v>
                </c:pt>
                <c:pt idx="655">
                  <c:v>42139</c:v>
                </c:pt>
                <c:pt idx="656">
                  <c:v>42138</c:v>
                </c:pt>
                <c:pt idx="657">
                  <c:v>42137</c:v>
                </c:pt>
                <c:pt idx="658">
                  <c:v>42136</c:v>
                </c:pt>
                <c:pt idx="659">
                  <c:v>42135</c:v>
                </c:pt>
                <c:pt idx="660">
                  <c:v>42132</c:v>
                </c:pt>
                <c:pt idx="661">
                  <c:v>42131</c:v>
                </c:pt>
                <c:pt idx="662">
                  <c:v>42125</c:v>
                </c:pt>
                <c:pt idx="663">
                  <c:v>42124</c:v>
                </c:pt>
                <c:pt idx="664">
                  <c:v>42122</c:v>
                </c:pt>
                <c:pt idx="665">
                  <c:v>42121</c:v>
                </c:pt>
                <c:pt idx="666">
                  <c:v>42118</c:v>
                </c:pt>
                <c:pt idx="667">
                  <c:v>42117</c:v>
                </c:pt>
                <c:pt idx="668">
                  <c:v>42116</c:v>
                </c:pt>
                <c:pt idx="669">
                  <c:v>42115</c:v>
                </c:pt>
                <c:pt idx="670">
                  <c:v>42114</c:v>
                </c:pt>
                <c:pt idx="671">
                  <c:v>42111</c:v>
                </c:pt>
                <c:pt idx="672">
                  <c:v>42110</c:v>
                </c:pt>
                <c:pt idx="673">
                  <c:v>42109</c:v>
                </c:pt>
                <c:pt idx="674">
                  <c:v>42108</c:v>
                </c:pt>
                <c:pt idx="675">
                  <c:v>42107</c:v>
                </c:pt>
                <c:pt idx="676">
                  <c:v>42104</c:v>
                </c:pt>
                <c:pt idx="677">
                  <c:v>42103</c:v>
                </c:pt>
                <c:pt idx="678">
                  <c:v>42102</c:v>
                </c:pt>
                <c:pt idx="679">
                  <c:v>42101</c:v>
                </c:pt>
                <c:pt idx="680">
                  <c:v>42100</c:v>
                </c:pt>
                <c:pt idx="681">
                  <c:v>42097</c:v>
                </c:pt>
                <c:pt idx="682">
                  <c:v>42096</c:v>
                </c:pt>
                <c:pt idx="683">
                  <c:v>42095</c:v>
                </c:pt>
                <c:pt idx="684">
                  <c:v>42094</c:v>
                </c:pt>
                <c:pt idx="685">
                  <c:v>42093</c:v>
                </c:pt>
                <c:pt idx="686">
                  <c:v>42090</c:v>
                </c:pt>
                <c:pt idx="687">
                  <c:v>42089</c:v>
                </c:pt>
                <c:pt idx="688">
                  <c:v>42088</c:v>
                </c:pt>
                <c:pt idx="689">
                  <c:v>42087</c:v>
                </c:pt>
                <c:pt idx="690">
                  <c:v>42086</c:v>
                </c:pt>
                <c:pt idx="691">
                  <c:v>42083</c:v>
                </c:pt>
                <c:pt idx="692">
                  <c:v>42082</c:v>
                </c:pt>
                <c:pt idx="693">
                  <c:v>42081</c:v>
                </c:pt>
                <c:pt idx="694">
                  <c:v>42080</c:v>
                </c:pt>
                <c:pt idx="695">
                  <c:v>42079</c:v>
                </c:pt>
                <c:pt idx="696">
                  <c:v>42076</c:v>
                </c:pt>
                <c:pt idx="697">
                  <c:v>42075</c:v>
                </c:pt>
                <c:pt idx="698">
                  <c:v>42074</c:v>
                </c:pt>
                <c:pt idx="699">
                  <c:v>42073</c:v>
                </c:pt>
                <c:pt idx="700">
                  <c:v>42072</c:v>
                </c:pt>
                <c:pt idx="701">
                  <c:v>42069</c:v>
                </c:pt>
                <c:pt idx="702">
                  <c:v>42068</c:v>
                </c:pt>
                <c:pt idx="703">
                  <c:v>42067</c:v>
                </c:pt>
                <c:pt idx="704">
                  <c:v>42066</c:v>
                </c:pt>
                <c:pt idx="705">
                  <c:v>42065</c:v>
                </c:pt>
                <c:pt idx="706">
                  <c:v>42062</c:v>
                </c:pt>
                <c:pt idx="707">
                  <c:v>42061</c:v>
                </c:pt>
                <c:pt idx="708">
                  <c:v>42060</c:v>
                </c:pt>
                <c:pt idx="709">
                  <c:v>42059</c:v>
                </c:pt>
                <c:pt idx="710">
                  <c:v>42058</c:v>
                </c:pt>
                <c:pt idx="711">
                  <c:v>42055</c:v>
                </c:pt>
                <c:pt idx="712">
                  <c:v>42054</c:v>
                </c:pt>
                <c:pt idx="713">
                  <c:v>42053</c:v>
                </c:pt>
                <c:pt idx="714">
                  <c:v>42052</c:v>
                </c:pt>
                <c:pt idx="715">
                  <c:v>42051</c:v>
                </c:pt>
                <c:pt idx="716">
                  <c:v>42048</c:v>
                </c:pt>
                <c:pt idx="717">
                  <c:v>42047</c:v>
                </c:pt>
                <c:pt idx="718">
                  <c:v>42045</c:v>
                </c:pt>
                <c:pt idx="719">
                  <c:v>42044</c:v>
                </c:pt>
                <c:pt idx="720">
                  <c:v>42041</c:v>
                </c:pt>
                <c:pt idx="721">
                  <c:v>42040</c:v>
                </c:pt>
                <c:pt idx="722">
                  <c:v>42039</c:v>
                </c:pt>
                <c:pt idx="723">
                  <c:v>42038</c:v>
                </c:pt>
                <c:pt idx="724">
                  <c:v>42037</c:v>
                </c:pt>
                <c:pt idx="725">
                  <c:v>42034</c:v>
                </c:pt>
                <c:pt idx="726">
                  <c:v>42033</c:v>
                </c:pt>
                <c:pt idx="727">
                  <c:v>42032</c:v>
                </c:pt>
                <c:pt idx="728">
                  <c:v>42031</c:v>
                </c:pt>
                <c:pt idx="729">
                  <c:v>42030</c:v>
                </c:pt>
                <c:pt idx="730">
                  <c:v>42027</c:v>
                </c:pt>
                <c:pt idx="731">
                  <c:v>42026</c:v>
                </c:pt>
                <c:pt idx="732">
                  <c:v>42025</c:v>
                </c:pt>
                <c:pt idx="733">
                  <c:v>42024</c:v>
                </c:pt>
                <c:pt idx="734">
                  <c:v>42023</c:v>
                </c:pt>
                <c:pt idx="735">
                  <c:v>42020</c:v>
                </c:pt>
                <c:pt idx="736">
                  <c:v>42019</c:v>
                </c:pt>
                <c:pt idx="737">
                  <c:v>42018</c:v>
                </c:pt>
                <c:pt idx="738">
                  <c:v>42017</c:v>
                </c:pt>
                <c:pt idx="739">
                  <c:v>42013</c:v>
                </c:pt>
                <c:pt idx="740">
                  <c:v>42012</c:v>
                </c:pt>
                <c:pt idx="741">
                  <c:v>42011</c:v>
                </c:pt>
                <c:pt idx="742">
                  <c:v>42010</c:v>
                </c:pt>
                <c:pt idx="743">
                  <c:v>42009</c:v>
                </c:pt>
                <c:pt idx="744">
                  <c:v>42003</c:v>
                </c:pt>
                <c:pt idx="745">
                  <c:v>42002</c:v>
                </c:pt>
                <c:pt idx="746">
                  <c:v>41999</c:v>
                </c:pt>
                <c:pt idx="747">
                  <c:v>41998</c:v>
                </c:pt>
                <c:pt idx="748">
                  <c:v>41997</c:v>
                </c:pt>
                <c:pt idx="749">
                  <c:v>41995</c:v>
                </c:pt>
                <c:pt idx="750">
                  <c:v>41992</c:v>
                </c:pt>
                <c:pt idx="751">
                  <c:v>41991</c:v>
                </c:pt>
                <c:pt idx="752">
                  <c:v>41990</c:v>
                </c:pt>
                <c:pt idx="753">
                  <c:v>41989</c:v>
                </c:pt>
                <c:pt idx="754">
                  <c:v>41988</c:v>
                </c:pt>
                <c:pt idx="755">
                  <c:v>41985</c:v>
                </c:pt>
                <c:pt idx="756">
                  <c:v>41984</c:v>
                </c:pt>
                <c:pt idx="757">
                  <c:v>41983</c:v>
                </c:pt>
                <c:pt idx="758">
                  <c:v>41982</c:v>
                </c:pt>
                <c:pt idx="759">
                  <c:v>41981</c:v>
                </c:pt>
                <c:pt idx="760">
                  <c:v>41978</c:v>
                </c:pt>
                <c:pt idx="761">
                  <c:v>41977</c:v>
                </c:pt>
                <c:pt idx="762">
                  <c:v>41976</c:v>
                </c:pt>
                <c:pt idx="763">
                  <c:v>41975</c:v>
                </c:pt>
                <c:pt idx="764">
                  <c:v>41974</c:v>
                </c:pt>
                <c:pt idx="765">
                  <c:v>41971</c:v>
                </c:pt>
                <c:pt idx="766">
                  <c:v>41970</c:v>
                </c:pt>
                <c:pt idx="767">
                  <c:v>41969</c:v>
                </c:pt>
                <c:pt idx="768">
                  <c:v>41968</c:v>
                </c:pt>
                <c:pt idx="769">
                  <c:v>41964</c:v>
                </c:pt>
                <c:pt idx="770">
                  <c:v>41963</c:v>
                </c:pt>
                <c:pt idx="771">
                  <c:v>41962</c:v>
                </c:pt>
                <c:pt idx="772">
                  <c:v>41961</c:v>
                </c:pt>
                <c:pt idx="773">
                  <c:v>41960</c:v>
                </c:pt>
                <c:pt idx="774">
                  <c:v>41957</c:v>
                </c:pt>
                <c:pt idx="775">
                  <c:v>41956</c:v>
                </c:pt>
                <c:pt idx="776">
                  <c:v>41955</c:v>
                </c:pt>
                <c:pt idx="777">
                  <c:v>41954</c:v>
                </c:pt>
                <c:pt idx="778">
                  <c:v>41953</c:v>
                </c:pt>
                <c:pt idx="779">
                  <c:v>41950</c:v>
                </c:pt>
                <c:pt idx="780">
                  <c:v>41949</c:v>
                </c:pt>
                <c:pt idx="781">
                  <c:v>41948</c:v>
                </c:pt>
                <c:pt idx="782">
                  <c:v>41947</c:v>
                </c:pt>
                <c:pt idx="783">
                  <c:v>41943</c:v>
                </c:pt>
                <c:pt idx="784">
                  <c:v>41942</c:v>
                </c:pt>
                <c:pt idx="785">
                  <c:v>41941</c:v>
                </c:pt>
                <c:pt idx="786">
                  <c:v>41940</c:v>
                </c:pt>
                <c:pt idx="787">
                  <c:v>41939</c:v>
                </c:pt>
                <c:pt idx="788">
                  <c:v>41936</c:v>
                </c:pt>
                <c:pt idx="789">
                  <c:v>41935</c:v>
                </c:pt>
                <c:pt idx="790">
                  <c:v>41934</c:v>
                </c:pt>
                <c:pt idx="791">
                  <c:v>41933</c:v>
                </c:pt>
                <c:pt idx="792">
                  <c:v>41932</c:v>
                </c:pt>
                <c:pt idx="793">
                  <c:v>41929</c:v>
                </c:pt>
                <c:pt idx="794">
                  <c:v>41928</c:v>
                </c:pt>
                <c:pt idx="795">
                  <c:v>41927</c:v>
                </c:pt>
                <c:pt idx="796">
                  <c:v>41926</c:v>
                </c:pt>
                <c:pt idx="797">
                  <c:v>41922</c:v>
                </c:pt>
                <c:pt idx="798">
                  <c:v>41921</c:v>
                </c:pt>
                <c:pt idx="799">
                  <c:v>41920</c:v>
                </c:pt>
                <c:pt idx="800">
                  <c:v>41919</c:v>
                </c:pt>
                <c:pt idx="801">
                  <c:v>41918</c:v>
                </c:pt>
                <c:pt idx="802">
                  <c:v>41915</c:v>
                </c:pt>
                <c:pt idx="803">
                  <c:v>41914</c:v>
                </c:pt>
                <c:pt idx="804">
                  <c:v>41913</c:v>
                </c:pt>
                <c:pt idx="805">
                  <c:v>41912</c:v>
                </c:pt>
                <c:pt idx="806">
                  <c:v>41911</c:v>
                </c:pt>
                <c:pt idx="807">
                  <c:v>41908</c:v>
                </c:pt>
                <c:pt idx="808">
                  <c:v>41907</c:v>
                </c:pt>
                <c:pt idx="809">
                  <c:v>41906</c:v>
                </c:pt>
                <c:pt idx="810">
                  <c:v>41904</c:v>
                </c:pt>
                <c:pt idx="811">
                  <c:v>41901</c:v>
                </c:pt>
                <c:pt idx="812">
                  <c:v>41900</c:v>
                </c:pt>
                <c:pt idx="813">
                  <c:v>41899</c:v>
                </c:pt>
                <c:pt idx="814">
                  <c:v>41898</c:v>
                </c:pt>
                <c:pt idx="815">
                  <c:v>41894</c:v>
                </c:pt>
                <c:pt idx="816">
                  <c:v>41893</c:v>
                </c:pt>
                <c:pt idx="817">
                  <c:v>41892</c:v>
                </c:pt>
                <c:pt idx="818">
                  <c:v>41891</c:v>
                </c:pt>
                <c:pt idx="819">
                  <c:v>41890</c:v>
                </c:pt>
                <c:pt idx="820">
                  <c:v>41887</c:v>
                </c:pt>
                <c:pt idx="821">
                  <c:v>41886</c:v>
                </c:pt>
                <c:pt idx="822">
                  <c:v>41885</c:v>
                </c:pt>
                <c:pt idx="823">
                  <c:v>41884</c:v>
                </c:pt>
                <c:pt idx="824">
                  <c:v>41883</c:v>
                </c:pt>
                <c:pt idx="825">
                  <c:v>41880</c:v>
                </c:pt>
                <c:pt idx="826">
                  <c:v>41879</c:v>
                </c:pt>
                <c:pt idx="827">
                  <c:v>41878</c:v>
                </c:pt>
                <c:pt idx="828">
                  <c:v>41877</c:v>
                </c:pt>
                <c:pt idx="829">
                  <c:v>41876</c:v>
                </c:pt>
                <c:pt idx="830">
                  <c:v>41873</c:v>
                </c:pt>
                <c:pt idx="831">
                  <c:v>41872</c:v>
                </c:pt>
                <c:pt idx="832">
                  <c:v>41871</c:v>
                </c:pt>
                <c:pt idx="833">
                  <c:v>41870</c:v>
                </c:pt>
                <c:pt idx="834">
                  <c:v>41869</c:v>
                </c:pt>
                <c:pt idx="835">
                  <c:v>41866</c:v>
                </c:pt>
                <c:pt idx="836">
                  <c:v>41865</c:v>
                </c:pt>
                <c:pt idx="837">
                  <c:v>41864</c:v>
                </c:pt>
                <c:pt idx="838">
                  <c:v>41863</c:v>
                </c:pt>
                <c:pt idx="839">
                  <c:v>41862</c:v>
                </c:pt>
                <c:pt idx="840">
                  <c:v>41859</c:v>
                </c:pt>
                <c:pt idx="841">
                  <c:v>41858</c:v>
                </c:pt>
                <c:pt idx="842">
                  <c:v>41857</c:v>
                </c:pt>
                <c:pt idx="843">
                  <c:v>41856</c:v>
                </c:pt>
                <c:pt idx="844">
                  <c:v>41855</c:v>
                </c:pt>
                <c:pt idx="845">
                  <c:v>41852</c:v>
                </c:pt>
                <c:pt idx="846">
                  <c:v>41851</c:v>
                </c:pt>
                <c:pt idx="847">
                  <c:v>41850</c:v>
                </c:pt>
                <c:pt idx="848">
                  <c:v>41849</c:v>
                </c:pt>
                <c:pt idx="849">
                  <c:v>41848</c:v>
                </c:pt>
                <c:pt idx="850">
                  <c:v>41845</c:v>
                </c:pt>
                <c:pt idx="851">
                  <c:v>41844</c:v>
                </c:pt>
                <c:pt idx="852">
                  <c:v>41843</c:v>
                </c:pt>
                <c:pt idx="853">
                  <c:v>41842</c:v>
                </c:pt>
                <c:pt idx="854">
                  <c:v>41838</c:v>
                </c:pt>
                <c:pt idx="855">
                  <c:v>41837</c:v>
                </c:pt>
                <c:pt idx="856">
                  <c:v>41836</c:v>
                </c:pt>
                <c:pt idx="857">
                  <c:v>41835</c:v>
                </c:pt>
                <c:pt idx="858">
                  <c:v>41834</c:v>
                </c:pt>
                <c:pt idx="859">
                  <c:v>41831</c:v>
                </c:pt>
                <c:pt idx="860">
                  <c:v>41830</c:v>
                </c:pt>
                <c:pt idx="861">
                  <c:v>41829</c:v>
                </c:pt>
                <c:pt idx="862">
                  <c:v>41828</c:v>
                </c:pt>
                <c:pt idx="863">
                  <c:v>41827</c:v>
                </c:pt>
                <c:pt idx="864">
                  <c:v>41824</c:v>
                </c:pt>
                <c:pt idx="865">
                  <c:v>41823</c:v>
                </c:pt>
                <c:pt idx="866">
                  <c:v>41822</c:v>
                </c:pt>
                <c:pt idx="867">
                  <c:v>41821</c:v>
                </c:pt>
                <c:pt idx="868">
                  <c:v>41820</c:v>
                </c:pt>
                <c:pt idx="869">
                  <c:v>41817</c:v>
                </c:pt>
                <c:pt idx="870">
                  <c:v>41816</c:v>
                </c:pt>
                <c:pt idx="871">
                  <c:v>41815</c:v>
                </c:pt>
                <c:pt idx="872">
                  <c:v>41814</c:v>
                </c:pt>
                <c:pt idx="873">
                  <c:v>41813</c:v>
                </c:pt>
                <c:pt idx="874">
                  <c:v>41810</c:v>
                </c:pt>
                <c:pt idx="875">
                  <c:v>41809</c:v>
                </c:pt>
                <c:pt idx="876">
                  <c:v>41808</c:v>
                </c:pt>
                <c:pt idx="877">
                  <c:v>41807</c:v>
                </c:pt>
                <c:pt idx="878">
                  <c:v>41806</c:v>
                </c:pt>
                <c:pt idx="879">
                  <c:v>41803</c:v>
                </c:pt>
                <c:pt idx="880">
                  <c:v>41802</c:v>
                </c:pt>
                <c:pt idx="881">
                  <c:v>41801</c:v>
                </c:pt>
                <c:pt idx="882">
                  <c:v>41800</c:v>
                </c:pt>
                <c:pt idx="883">
                  <c:v>41799</c:v>
                </c:pt>
                <c:pt idx="884">
                  <c:v>41796</c:v>
                </c:pt>
                <c:pt idx="885">
                  <c:v>41795</c:v>
                </c:pt>
                <c:pt idx="886">
                  <c:v>41794</c:v>
                </c:pt>
                <c:pt idx="887">
                  <c:v>41793</c:v>
                </c:pt>
                <c:pt idx="888">
                  <c:v>41792</c:v>
                </c:pt>
                <c:pt idx="889">
                  <c:v>41789</c:v>
                </c:pt>
                <c:pt idx="890">
                  <c:v>41788</c:v>
                </c:pt>
                <c:pt idx="891">
                  <c:v>41787</c:v>
                </c:pt>
                <c:pt idx="892">
                  <c:v>41786</c:v>
                </c:pt>
                <c:pt idx="893">
                  <c:v>41785</c:v>
                </c:pt>
                <c:pt idx="894">
                  <c:v>41782</c:v>
                </c:pt>
                <c:pt idx="895">
                  <c:v>41781</c:v>
                </c:pt>
                <c:pt idx="896">
                  <c:v>41780</c:v>
                </c:pt>
                <c:pt idx="897">
                  <c:v>41779</c:v>
                </c:pt>
                <c:pt idx="898">
                  <c:v>41778</c:v>
                </c:pt>
                <c:pt idx="899">
                  <c:v>41775</c:v>
                </c:pt>
                <c:pt idx="900">
                  <c:v>41774</c:v>
                </c:pt>
                <c:pt idx="901">
                  <c:v>41773</c:v>
                </c:pt>
                <c:pt idx="902">
                  <c:v>41772</c:v>
                </c:pt>
                <c:pt idx="903">
                  <c:v>41771</c:v>
                </c:pt>
                <c:pt idx="904">
                  <c:v>41768</c:v>
                </c:pt>
                <c:pt idx="905">
                  <c:v>41767</c:v>
                </c:pt>
                <c:pt idx="906">
                  <c:v>41766</c:v>
                </c:pt>
                <c:pt idx="907">
                  <c:v>41761</c:v>
                </c:pt>
                <c:pt idx="908">
                  <c:v>41760</c:v>
                </c:pt>
                <c:pt idx="909">
                  <c:v>41759</c:v>
                </c:pt>
                <c:pt idx="910">
                  <c:v>41757</c:v>
                </c:pt>
                <c:pt idx="911">
                  <c:v>41754</c:v>
                </c:pt>
                <c:pt idx="912">
                  <c:v>41753</c:v>
                </c:pt>
                <c:pt idx="913">
                  <c:v>41752</c:v>
                </c:pt>
                <c:pt idx="914">
                  <c:v>41751</c:v>
                </c:pt>
                <c:pt idx="915">
                  <c:v>41750</c:v>
                </c:pt>
                <c:pt idx="916">
                  <c:v>41747</c:v>
                </c:pt>
                <c:pt idx="917">
                  <c:v>41746</c:v>
                </c:pt>
                <c:pt idx="918">
                  <c:v>41745</c:v>
                </c:pt>
                <c:pt idx="919">
                  <c:v>41744</c:v>
                </c:pt>
                <c:pt idx="920">
                  <c:v>41743</c:v>
                </c:pt>
                <c:pt idx="921">
                  <c:v>41740</c:v>
                </c:pt>
                <c:pt idx="922">
                  <c:v>41739</c:v>
                </c:pt>
                <c:pt idx="923">
                  <c:v>41738</c:v>
                </c:pt>
                <c:pt idx="924">
                  <c:v>41737</c:v>
                </c:pt>
                <c:pt idx="925">
                  <c:v>41736</c:v>
                </c:pt>
                <c:pt idx="926">
                  <c:v>41733</c:v>
                </c:pt>
                <c:pt idx="927">
                  <c:v>41732</c:v>
                </c:pt>
                <c:pt idx="928">
                  <c:v>41731</c:v>
                </c:pt>
                <c:pt idx="929">
                  <c:v>41730</c:v>
                </c:pt>
                <c:pt idx="930">
                  <c:v>41729</c:v>
                </c:pt>
                <c:pt idx="931">
                  <c:v>41726</c:v>
                </c:pt>
                <c:pt idx="932">
                  <c:v>41725</c:v>
                </c:pt>
                <c:pt idx="933">
                  <c:v>41724</c:v>
                </c:pt>
                <c:pt idx="934">
                  <c:v>41723</c:v>
                </c:pt>
                <c:pt idx="935">
                  <c:v>41722</c:v>
                </c:pt>
                <c:pt idx="936">
                  <c:v>41718</c:v>
                </c:pt>
                <c:pt idx="937">
                  <c:v>41717</c:v>
                </c:pt>
                <c:pt idx="938">
                  <c:v>41716</c:v>
                </c:pt>
                <c:pt idx="939">
                  <c:v>41715</c:v>
                </c:pt>
                <c:pt idx="940">
                  <c:v>41712</c:v>
                </c:pt>
                <c:pt idx="941">
                  <c:v>41711</c:v>
                </c:pt>
                <c:pt idx="942">
                  <c:v>41710</c:v>
                </c:pt>
                <c:pt idx="943">
                  <c:v>41709</c:v>
                </c:pt>
                <c:pt idx="944">
                  <c:v>41708</c:v>
                </c:pt>
                <c:pt idx="945">
                  <c:v>41705</c:v>
                </c:pt>
                <c:pt idx="946">
                  <c:v>41704</c:v>
                </c:pt>
                <c:pt idx="947">
                  <c:v>41703</c:v>
                </c:pt>
                <c:pt idx="948">
                  <c:v>41702</c:v>
                </c:pt>
                <c:pt idx="949">
                  <c:v>41701</c:v>
                </c:pt>
                <c:pt idx="950">
                  <c:v>41698</c:v>
                </c:pt>
                <c:pt idx="951">
                  <c:v>41697</c:v>
                </c:pt>
                <c:pt idx="952">
                  <c:v>41696</c:v>
                </c:pt>
                <c:pt idx="953">
                  <c:v>41695</c:v>
                </c:pt>
                <c:pt idx="954">
                  <c:v>41694</c:v>
                </c:pt>
                <c:pt idx="955">
                  <c:v>41691</c:v>
                </c:pt>
                <c:pt idx="956">
                  <c:v>41690</c:v>
                </c:pt>
                <c:pt idx="957">
                  <c:v>41689</c:v>
                </c:pt>
                <c:pt idx="958">
                  <c:v>41688</c:v>
                </c:pt>
                <c:pt idx="959">
                  <c:v>41687</c:v>
                </c:pt>
                <c:pt idx="960">
                  <c:v>41684</c:v>
                </c:pt>
                <c:pt idx="961">
                  <c:v>41683</c:v>
                </c:pt>
                <c:pt idx="962">
                  <c:v>41682</c:v>
                </c:pt>
                <c:pt idx="963">
                  <c:v>41680</c:v>
                </c:pt>
                <c:pt idx="964">
                  <c:v>41677</c:v>
                </c:pt>
                <c:pt idx="965">
                  <c:v>41676</c:v>
                </c:pt>
                <c:pt idx="966">
                  <c:v>41675</c:v>
                </c:pt>
                <c:pt idx="967">
                  <c:v>41674</c:v>
                </c:pt>
                <c:pt idx="968">
                  <c:v>41673</c:v>
                </c:pt>
                <c:pt idx="969">
                  <c:v>41670</c:v>
                </c:pt>
                <c:pt idx="970">
                  <c:v>41669</c:v>
                </c:pt>
                <c:pt idx="971">
                  <c:v>41668</c:v>
                </c:pt>
                <c:pt idx="972">
                  <c:v>41667</c:v>
                </c:pt>
                <c:pt idx="973">
                  <c:v>41666</c:v>
                </c:pt>
                <c:pt idx="974">
                  <c:v>41663</c:v>
                </c:pt>
                <c:pt idx="975">
                  <c:v>41662</c:v>
                </c:pt>
                <c:pt idx="976">
                  <c:v>41661</c:v>
                </c:pt>
                <c:pt idx="977">
                  <c:v>41660</c:v>
                </c:pt>
                <c:pt idx="978">
                  <c:v>41659</c:v>
                </c:pt>
                <c:pt idx="979">
                  <c:v>41656</c:v>
                </c:pt>
                <c:pt idx="980">
                  <c:v>41655</c:v>
                </c:pt>
                <c:pt idx="981">
                  <c:v>41654</c:v>
                </c:pt>
                <c:pt idx="982">
                  <c:v>41653</c:v>
                </c:pt>
                <c:pt idx="983">
                  <c:v>41649</c:v>
                </c:pt>
                <c:pt idx="984">
                  <c:v>41648</c:v>
                </c:pt>
                <c:pt idx="985">
                  <c:v>41647</c:v>
                </c:pt>
                <c:pt idx="986">
                  <c:v>41646</c:v>
                </c:pt>
                <c:pt idx="987">
                  <c:v>41645</c:v>
                </c:pt>
                <c:pt idx="988">
                  <c:v>41638</c:v>
                </c:pt>
                <c:pt idx="989">
                  <c:v>41635</c:v>
                </c:pt>
                <c:pt idx="990">
                  <c:v>41634</c:v>
                </c:pt>
                <c:pt idx="991">
                  <c:v>41633</c:v>
                </c:pt>
                <c:pt idx="992">
                  <c:v>41632</c:v>
                </c:pt>
                <c:pt idx="993">
                  <c:v>41628</c:v>
                </c:pt>
                <c:pt idx="994">
                  <c:v>41627</c:v>
                </c:pt>
                <c:pt idx="995">
                  <c:v>41626</c:v>
                </c:pt>
                <c:pt idx="996">
                  <c:v>41625</c:v>
                </c:pt>
                <c:pt idx="997">
                  <c:v>41624</c:v>
                </c:pt>
                <c:pt idx="998">
                  <c:v>41621</c:v>
                </c:pt>
                <c:pt idx="999">
                  <c:v>41620</c:v>
                </c:pt>
                <c:pt idx="1000">
                  <c:v>41619</c:v>
                </c:pt>
                <c:pt idx="1001">
                  <c:v>41618</c:v>
                </c:pt>
                <c:pt idx="1002">
                  <c:v>41617</c:v>
                </c:pt>
                <c:pt idx="1003">
                  <c:v>41614</c:v>
                </c:pt>
                <c:pt idx="1004">
                  <c:v>41613</c:v>
                </c:pt>
                <c:pt idx="1005">
                  <c:v>41612</c:v>
                </c:pt>
                <c:pt idx="1006">
                  <c:v>41611</c:v>
                </c:pt>
                <c:pt idx="1007">
                  <c:v>41610</c:v>
                </c:pt>
                <c:pt idx="1008">
                  <c:v>41607</c:v>
                </c:pt>
                <c:pt idx="1009">
                  <c:v>41606</c:v>
                </c:pt>
                <c:pt idx="1010">
                  <c:v>41605</c:v>
                </c:pt>
                <c:pt idx="1011">
                  <c:v>41604</c:v>
                </c:pt>
                <c:pt idx="1012">
                  <c:v>41603</c:v>
                </c:pt>
                <c:pt idx="1013">
                  <c:v>41600</c:v>
                </c:pt>
                <c:pt idx="1014">
                  <c:v>41599</c:v>
                </c:pt>
                <c:pt idx="1015">
                  <c:v>41598</c:v>
                </c:pt>
                <c:pt idx="1016">
                  <c:v>41597</c:v>
                </c:pt>
                <c:pt idx="1017">
                  <c:v>41596</c:v>
                </c:pt>
                <c:pt idx="1018">
                  <c:v>41593</c:v>
                </c:pt>
                <c:pt idx="1019">
                  <c:v>41592</c:v>
                </c:pt>
                <c:pt idx="1020">
                  <c:v>41591</c:v>
                </c:pt>
                <c:pt idx="1021">
                  <c:v>41590</c:v>
                </c:pt>
                <c:pt idx="1022">
                  <c:v>41589</c:v>
                </c:pt>
                <c:pt idx="1023">
                  <c:v>41586</c:v>
                </c:pt>
                <c:pt idx="1024">
                  <c:v>41585</c:v>
                </c:pt>
                <c:pt idx="1025">
                  <c:v>41584</c:v>
                </c:pt>
                <c:pt idx="1026">
                  <c:v>41583</c:v>
                </c:pt>
                <c:pt idx="1027">
                  <c:v>41579</c:v>
                </c:pt>
                <c:pt idx="1028">
                  <c:v>41578</c:v>
                </c:pt>
                <c:pt idx="1029">
                  <c:v>41577</c:v>
                </c:pt>
                <c:pt idx="1030">
                  <c:v>41576</c:v>
                </c:pt>
                <c:pt idx="1031">
                  <c:v>41575</c:v>
                </c:pt>
                <c:pt idx="1032">
                  <c:v>41572</c:v>
                </c:pt>
                <c:pt idx="1033">
                  <c:v>41571</c:v>
                </c:pt>
                <c:pt idx="1034">
                  <c:v>41570</c:v>
                </c:pt>
                <c:pt idx="1035">
                  <c:v>41569</c:v>
                </c:pt>
                <c:pt idx="1036">
                  <c:v>41568</c:v>
                </c:pt>
                <c:pt idx="1037">
                  <c:v>41565</c:v>
                </c:pt>
                <c:pt idx="1038">
                  <c:v>41564</c:v>
                </c:pt>
                <c:pt idx="1039">
                  <c:v>41563</c:v>
                </c:pt>
                <c:pt idx="1040">
                  <c:v>41562</c:v>
                </c:pt>
                <c:pt idx="1041">
                  <c:v>41558</c:v>
                </c:pt>
                <c:pt idx="1042">
                  <c:v>41557</c:v>
                </c:pt>
                <c:pt idx="1043">
                  <c:v>41556</c:v>
                </c:pt>
                <c:pt idx="1044">
                  <c:v>41555</c:v>
                </c:pt>
                <c:pt idx="1045">
                  <c:v>41554</c:v>
                </c:pt>
                <c:pt idx="1046">
                  <c:v>41551</c:v>
                </c:pt>
                <c:pt idx="1047">
                  <c:v>41550</c:v>
                </c:pt>
                <c:pt idx="1048">
                  <c:v>41549</c:v>
                </c:pt>
                <c:pt idx="1049">
                  <c:v>41548</c:v>
                </c:pt>
                <c:pt idx="1050">
                  <c:v>41547</c:v>
                </c:pt>
                <c:pt idx="1051">
                  <c:v>41544</c:v>
                </c:pt>
                <c:pt idx="1052">
                  <c:v>41543</c:v>
                </c:pt>
                <c:pt idx="1053">
                  <c:v>41542</c:v>
                </c:pt>
                <c:pt idx="1054">
                  <c:v>41541</c:v>
                </c:pt>
                <c:pt idx="1055">
                  <c:v>41537</c:v>
                </c:pt>
                <c:pt idx="1056">
                  <c:v>41536</c:v>
                </c:pt>
                <c:pt idx="1057">
                  <c:v>41535</c:v>
                </c:pt>
                <c:pt idx="1058">
                  <c:v>41534</c:v>
                </c:pt>
                <c:pt idx="1059">
                  <c:v>41530</c:v>
                </c:pt>
                <c:pt idx="1060">
                  <c:v>41529</c:v>
                </c:pt>
                <c:pt idx="1061">
                  <c:v>41528</c:v>
                </c:pt>
                <c:pt idx="1062">
                  <c:v>41527</c:v>
                </c:pt>
                <c:pt idx="1063">
                  <c:v>41526</c:v>
                </c:pt>
                <c:pt idx="1064">
                  <c:v>41523</c:v>
                </c:pt>
                <c:pt idx="1065">
                  <c:v>41522</c:v>
                </c:pt>
                <c:pt idx="1066">
                  <c:v>41521</c:v>
                </c:pt>
                <c:pt idx="1067">
                  <c:v>41520</c:v>
                </c:pt>
                <c:pt idx="1068">
                  <c:v>41519</c:v>
                </c:pt>
                <c:pt idx="1069">
                  <c:v>41516</c:v>
                </c:pt>
                <c:pt idx="1070">
                  <c:v>41515</c:v>
                </c:pt>
                <c:pt idx="1071">
                  <c:v>41514</c:v>
                </c:pt>
                <c:pt idx="1072">
                  <c:v>41513</c:v>
                </c:pt>
                <c:pt idx="1073">
                  <c:v>41512</c:v>
                </c:pt>
                <c:pt idx="1074">
                  <c:v>41509</c:v>
                </c:pt>
                <c:pt idx="1075">
                  <c:v>41508</c:v>
                </c:pt>
                <c:pt idx="1076">
                  <c:v>41507</c:v>
                </c:pt>
                <c:pt idx="1077">
                  <c:v>41506</c:v>
                </c:pt>
                <c:pt idx="1078">
                  <c:v>41505</c:v>
                </c:pt>
                <c:pt idx="1079">
                  <c:v>41502</c:v>
                </c:pt>
                <c:pt idx="1080">
                  <c:v>41501</c:v>
                </c:pt>
                <c:pt idx="1081">
                  <c:v>41500</c:v>
                </c:pt>
                <c:pt idx="1082">
                  <c:v>41499</c:v>
                </c:pt>
                <c:pt idx="1083">
                  <c:v>41498</c:v>
                </c:pt>
                <c:pt idx="1084">
                  <c:v>41495</c:v>
                </c:pt>
                <c:pt idx="1085">
                  <c:v>41494</c:v>
                </c:pt>
                <c:pt idx="1086">
                  <c:v>41493</c:v>
                </c:pt>
                <c:pt idx="1087">
                  <c:v>41492</c:v>
                </c:pt>
                <c:pt idx="1088">
                  <c:v>41491</c:v>
                </c:pt>
                <c:pt idx="1089">
                  <c:v>41488</c:v>
                </c:pt>
                <c:pt idx="1090">
                  <c:v>41487</c:v>
                </c:pt>
                <c:pt idx="1091">
                  <c:v>41486</c:v>
                </c:pt>
                <c:pt idx="1092">
                  <c:v>41485</c:v>
                </c:pt>
                <c:pt idx="1093">
                  <c:v>41484</c:v>
                </c:pt>
                <c:pt idx="1094">
                  <c:v>41481</c:v>
                </c:pt>
                <c:pt idx="1095">
                  <c:v>41480</c:v>
                </c:pt>
                <c:pt idx="1096">
                  <c:v>41479</c:v>
                </c:pt>
                <c:pt idx="1097">
                  <c:v>41478</c:v>
                </c:pt>
                <c:pt idx="1098">
                  <c:v>41477</c:v>
                </c:pt>
                <c:pt idx="1099">
                  <c:v>41474</c:v>
                </c:pt>
                <c:pt idx="1100">
                  <c:v>41473</c:v>
                </c:pt>
                <c:pt idx="1101">
                  <c:v>41472</c:v>
                </c:pt>
                <c:pt idx="1102">
                  <c:v>41471</c:v>
                </c:pt>
                <c:pt idx="1103">
                  <c:v>41467</c:v>
                </c:pt>
                <c:pt idx="1104">
                  <c:v>41466</c:v>
                </c:pt>
                <c:pt idx="1105">
                  <c:v>41465</c:v>
                </c:pt>
                <c:pt idx="1106">
                  <c:v>41464</c:v>
                </c:pt>
                <c:pt idx="1107">
                  <c:v>41463</c:v>
                </c:pt>
                <c:pt idx="1108">
                  <c:v>41460</c:v>
                </c:pt>
                <c:pt idx="1109">
                  <c:v>41459</c:v>
                </c:pt>
                <c:pt idx="1110">
                  <c:v>41458</c:v>
                </c:pt>
                <c:pt idx="1111">
                  <c:v>41457</c:v>
                </c:pt>
                <c:pt idx="1112">
                  <c:v>41456</c:v>
                </c:pt>
                <c:pt idx="1113">
                  <c:v>41453</c:v>
                </c:pt>
                <c:pt idx="1114">
                  <c:v>41452</c:v>
                </c:pt>
                <c:pt idx="1115">
                  <c:v>41451</c:v>
                </c:pt>
                <c:pt idx="1116">
                  <c:v>41450</c:v>
                </c:pt>
                <c:pt idx="1117">
                  <c:v>41449</c:v>
                </c:pt>
                <c:pt idx="1118">
                  <c:v>41446</c:v>
                </c:pt>
                <c:pt idx="1119">
                  <c:v>41445</c:v>
                </c:pt>
                <c:pt idx="1120">
                  <c:v>41444</c:v>
                </c:pt>
                <c:pt idx="1121">
                  <c:v>41443</c:v>
                </c:pt>
                <c:pt idx="1122">
                  <c:v>41442</c:v>
                </c:pt>
                <c:pt idx="1123">
                  <c:v>41439</c:v>
                </c:pt>
                <c:pt idx="1124">
                  <c:v>41438</c:v>
                </c:pt>
                <c:pt idx="1125">
                  <c:v>41437</c:v>
                </c:pt>
                <c:pt idx="1126">
                  <c:v>41436</c:v>
                </c:pt>
                <c:pt idx="1127">
                  <c:v>41435</c:v>
                </c:pt>
                <c:pt idx="1128">
                  <c:v>41432</c:v>
                </c:pt>
                <c:pt idx="1129">
                  <c:v>41431</c:v>
                </c:pt>
                <c:pt idx="1130">
                  <c:v>41430</c:v>
                </c:pt>
                <c:pt idx="1131">
                  <c:v>41429</c:v>
                </c:pt>
                <c:pt idx="1132">
                  <c:v>41428</c:v>
                </c:pt>
                <c:pt idx="1133">
                  <c:v>41425</c:v>
                </c:pt>
                <c:pt idx="1134">
                  <c:v>41424</c:v>
                </c:pt>
                <c:pt idx="1135">
                  <c:v>41423</c:v>
                </c:pt>
                <c:pt idx="1136">
                  <c:v>41422</c:v>
                </c:pt>
                <c:pt idx="1137">
                  <c:v>41421</c:v>
                </c:pt>
                <c:pt idx="1138">
                  <c:v>41418</c:v>
                </c:pt>
                <c:pt idx="1139">
                  <c:v>41417</c:v>
                </c:pt>
                <c:pt idx="1140">
                  <c:v>41416</c:v>
                </c:pt>
                <c:pt idx="1141">
                  <c:v>41415</c:v>
                </c:pt>
                <c:pt idx="1142">
                  <c:v>41414</c:v>
                </c:pt>
                <c:pt idx="1143">
                  <c:v>41411</c:v>
                </c:pt>
                <c:pt idx="1144">
                  <c:v>41410</c:v>
                </c:pt>
                <c:pt idx="1145">
                  <c:v>41409</c:v>
                </c:pt>
                <c:pt idx="1146">
                  <c:v>41408</c:v>
                </c:pt>
                <c:pt idx="1147">
                  <c:v>41407</c:v>
                </c:pt>
                <c:pt idx="1148">
                  <c:v>41404</c:v>
                </c:pt>
                <c:pt idx="1149">
                  <c:v>41403</c:v>
                </c:pt>
                <c:pt idx="1150">
                  <c:v>41402</c:v>
                </c:pt>
                <c:pt idx="1151">
                  <c:v>41401</c:v>
                </c:pt>
                <c:pt idx="1152">
                  <c:v>41396</c:v>
                </c:pt>
                <c:pt idx="1153">
                  <c:v>41395</c:v>
                </c:pt>
                <c:pt idx="1154">
                  <c:v>41394</c:v>
                </c:pt>
                <c:pt idx="1155">
                  <c:v>41390</c:v>
                </c:pt>
                <c:pt idx="1156">
                  <c:v>41389</c:v>
                </c:pt>
                <c:pt idx="1157">
                  <c:v>41388</c:v>
                </c:pt>
                <c:pt idx="1158">
                  <c:v>41387</c:v>
                </c:pt>
                <c:pt idx="1159">
                  <c:v>41386</c:v>
                </c:pt>
                <c:pt idx="1160">
                  <c:v>41383</c:v>
                </c:pt>
                <c:pt idx="1161">
                  <c:v>41382</c:v>
                </c:pt>
                <c:pt idx="1162">
                  <c:v>41381</c:v>
                </c:pt>
                <c:pt idx="1163">
                  <c:v>41380</c:v>
                </c:pt>
                <c:pt idx="1164">
                  <c:v>41379</c:v>
                </c:pt>
                <c:pt idx="1165">
                  <c:v>41376</c:v>
                </c:pt>
                <c:pt idx="1166">
                  <c:v>41375</c:v>
                </c:pt>
                <c:pt idx="1167">
                  <c:v>41374</c:v>
                </c:pt>
                <c:pt idx="1168">
                  <c:v>41373</c:v>
                </c:pt>
                <c:pt idx="1169">
                  <c:v>41372</c:v>
                </c:pt>
                <c:pt idx="1170">
                  <c:v>41369</c:v>
                </c:pt>
                <c:pt idx="1171">
                  <c:v>41368</c:v>
                </c:pt>
                <c:pt idx="1172">
                  <c:v>41367</c:v>
                </c:pt>
                <c:pt idx="1173">
                  <c:v>41366</c:v>
                </c:pt>
                <c:pt idx="1174">
                  <c:v>41365</c:v>
                </c:pt>
                <c:pt idx="1175">
                  <c:v>41362</c:v>
                </c:pt>
                <c:pt idx="1176">
                  <c:v>41361</c:v>
                </c:pt>
                <c:pt idx="1177">
                  <c:v>41360</c:v>
                </c:pt>
                <c:pt idx="1178">
                  <c:v>41359</c:v>
                </c:pt>
                <c:pt idx="1179">
                  <c:v>41358</c:v>
                </c:pt>
                <c:pt idx="1180">
                  <c:v>41355</c:v>
                </c:pt>
                <c:pt idx="1181">
                  <c:v>41354</c:v>
                </c:pt>
                <c:pt idx="1182">
                  <c:v>41352</c:v>
                </c:pt>
                <c:pt idx="1183">
                  <c:v>41351</c:v>
                </c:pt>
                <c:pt idx="1184">
                  <c:v>41348</c:v>
                </c:pt>
                <c:pt idx="1185">
                  <c:v>41347</c:v>
                </c:pt>
                <c:pt idx="1186">
                  <c:v>41346</c:v>
                </c:pt>
                <c:pt idx="1187">
                  <c:v>41345</c:v>
                </c:pt>
                <c:pt idx="1188">
                  <c:v>41344</c:v>
                </c:pt>
                <c:pt idx="1189">
                  <c:v>41341</c:v>
                </c:pt>
                <c:pt idx="1190">
                  <c:v>41340</c:v>
                </c:pt>
                <c:pt idx="1191">
                  <c:v>41339</c:v>
                </c:pt>
                <c:pt idx="1192">
                  <c:v>41338</c:v>
                </c:pt>
                <c:pt idx="1193">
                  <c:v>41337</c:v>
                </c:pt>
                <c:pt idx="1194">
                  <c:v>41334</c:v>
                </c:pt>
                <c:pt idx="1195">
                  <c:v>41333</c:v>
                </c:pt>
                <c:pt idx="1196">
                  <c:v>41332</c:v>
                </c:pt>
                <c:pt idx="1197">
                  <c:v>41331</c:v>
                </c:pt>
                <c:pt idx="1198">
                  <c:v>41330</c:v>
                </c:pt>
                <c:pt idx="1199">
                  <c:v>41327</c:v>
                </c:pt>
                <c:pt idx="1200">
                  <c:v>41326</c:v>
                </c:pt>
                <c:pt idx="1201">
                  <c:v>41325</c:v>
                </c:pt>
                <c:pt idx="1202">
                  <c:v>41324</c:v>
                </c:pt>
                <c:pt idx="1203">
                  <c:v>41323</c:v>
                </c:pt>
                <c:pt idx="1204">
                  <c:v>41320</c:v>
                </c:pt>
                <c:pt idx="1205">
                  <c:v>41319</c:v>
                </c:pt>
                <c:pt idx="1206">
                  <c:v>41318</c:v>
                </c:pt>
                <c:pt idx="1207">
                  <c:v>41317</c:v>
                </c:pt>
                <c:pt idx="1208">
                  <c:v>41313</c:v>
                </c:pt>
                <c:pt idx="1209">
                  <c:v>41312</c:v>
                </c:pt>
                <c:pt idx="1210">
                  <c:v>41311</c:v>
                </c:pt>
                <c:pt idx="1211">
                  <c:v>41310</c:v>
                </c:pt>
                <c:pt idx="1212">
                  <c:v>41309</c:v>
                </c:pt>
                <c:pt idx="1213">
                  <c:v>41306</c:v>
                </c:pt>
                <c:pt idx="1214">
                  <c:v>41305</c:v>
                </c:pt>
                <c:pt idx="1215">
                  <c:v>41304</c:v>
                </c:pt>
                <c:pt idx="1216">
                  <c:v>41303</c:v>
                </c:pt>
                <c:pt idx="1217">
                  <c:v>41302</c:v>
                </c:pt>
                <c:pt idx="1218">
                  <c:v>41299</c:v>
                </c:pt>
                <c:pt idx="1219">
                  <c:v>41298</c:v>
                </c:pt>
                <c:pt idx="1220">
                  <c:v>41297</c:v>
                </c:pt>
                <c:pt idx="1221">
                  <c:v>41296</c:v>
                </c:pt>
                <c:pt idx="1222">
                  <c:v>41295</c:v>
                </c:pt>
                <c:pt idx="1223">
                  <c:v>41292</c:v>
                </c:pt>
                <c:pt idx="1224">
                  <c:v>41291</c:v>
                </c:pt>
                <c:pt idx="1225">
                  <c:v>41290</c:v>
                </c:pt>
                <c:pt idx="1226">
                  <c:v>41289</c:v>
                </c:pt>
                <c:pt idx="1227">
                  <c:v>41285</c:v>
                </c:pt>
                <c:pt idx="1228">
                  <c:v>41284</c:v>
                </c:pt>
                <c:pt idx="1229">
                  <c:v>41283</c:v>
                </c:pt>
                <c:pt idx="1230">
                  <c:v>41282</c:v>
                </c:pt>
                <c:pt idx="1231">
                  <c:v>41281</c:v>
                </c:pt>
                <c:pt idx="1232">
                  <c:v>41278</c:v>
                </c:pt>
                <c:pt idx="1233">
                  <c:v>41271</c:v>
                </c:pt>
                <c:pt idx="1234">
                  <c:v>41270</c:v>
                </c:pt>
                <c:pt idx="1235">
                  <c:v>41269</c:v>
                </c:pt>
                <c:pt idx="1236">
                  <c:v>41268</c:v>
                </c:pt>
                <c:pt idx="1237">
                  <c:v>41264</c:v>
                </c:pt>
                <c:pt idx="1238">
                  <c:v>41263</c:v>
                </c:pt>
                <c:pt idx="1239">
                  <c:v>41262</c:v>
                </c:pt>
                <c:pt idx="1240">
                  <c:v>41261</c:v>
                </c:pt>
                <c:pt idx="1241">
                  <c:v>41260</c:v>
                </c:pt>
                <c:pt idx="1242">
                  <c:v>41257</c:v>
                </c:pt>
                <c:pt idx="1243">
                  <c:v>41256</c:v>
                </c:pt>
                <c:pt idx="1244">
                  <c:v>41255</c:v>
                </c:pt>
                <c:pt idx="1245">
                  <c:v>41254</c:v>
                </c:pt>
                <c:pt idx="1246">
                  <c:v>41253</c:v>
                </c:pt>
                <c:pt idx="1247">
                  <c:v>41250</c:v>
                </c:pt>
                <c:pt idx="1248">
                  <c:v>41249</c:v>
                </c:pt>
                <c:pt idx="1249">
                  <c:v>41248</c:v>
                </c:pt>
                <c:pt idx="1250">
                  <c:v>41247</c:v>
                </c:pt>
                <c:pt idx="1251">
                  <c:v>41246</c:v>
                </c:pt>
                <c:pt idx="1252">
                  <c:v>41243</c:v>
                </c:pt>
                <c:pt idx="1253">
                  <c:v>41242</c:v>
                </c:pt>
                <c:pt idx="1254">
                  <c:v>41241</c:v>
                </c:pt>
                <c:pt idx="1255">
                  <c:v>41240</c:v>
                </c:pt>
                <c:pt idx="1256">
                  <c:v>41239</c:v>
                </c:pt>
                <c:pt idx="1257">
                  <c:v>41235</c:v>
                </c:pt>
                <c:pt idx="1258">
                  <c:v>41234</c:v>
                </c:pt>
                <c:pt idx="1259">
                  <c:v>41233</c:v>
                </c:pt>
                <c:pt idx="1260">
                  <c:v>41232</c:v>
                </c:pt>
                <c:pt idx="1261">
                  <c:v>41229</c:v>
                </c:pt>
                <c:pt idx="1262">
                  <c:v>41228</c:v>
                </c:pt>
                <c:pt idx="1263">
                  <c:v>41227</c:v>
                </c:pt>
                <c:pt idx="1264">
                  <c:v>41226</c:v>
                </c:pt>
                <c:pt idx="1265">
                  <c:v>41225</c:v>
                </c:pt>
                <c:pt idx="1266">
                  <c:v>41222</c:v>
                </c:pt>
                <c:pt idx="1267">
                  <c:v>41221</c:v>
                </c:pt>
                <c:pt idx="1268">
                  <c:v>41220</c:v>
                </c:pt>
                <c:pt idx="1269">
                  <c:v>41219</c:v>
                </c:pt>
                <c:pt idx="1270">
                  <c:v>41218</c:v>
                </c:pt>
                <c:pt idx="1271">
                  <c:v>41215</c:v>
                </c:pt>
                <c:pt idx="1272">
                  <c:v>41214</c:v>
                </c:pt>
                <c:pt idx="1273">
                  <c:v>41213</c:v>
                </c:pt>
                <c:pt idx="1274">
                  <c:v>41212</c:v>
                </c:pt>
                <c:pt idx="1275">
                  <c:v>41211</c:v>
                </c:pt>
                <c:pt idx="1276">
                  <c:v>41208</c:v>
                </c:pt>
                <c:pt idx="1277">
                  <c:v>41207</c:v>
                </c:pt>
                <c:pt idx="1278">
                  <c:v>41206</c:v>
                </c:pt>
                <c:pt idx="1279">
                  <c:v>41205</c:v>
                </c:pt>
                <c:pt idx="1280">
                  <c:v>41204</c:v>
                </c:pt>
                <c:pt idx="1281">
                  <c:v>41201</c:v>
                </c:pt>
                <c:pt idx="1282">
                  <c:v>41200</c:v>
                </c:pt>
                <c:pt idx="1283">
                  <c:v>41199</c:v>
                </c:pt>
                <c:pt idx="1284">
                  <c:v>41198</c:v>
                </c:pt>
                <c:pt idx="1285">
                  <c:v>41197</c:v>
                </c:pt>
                <c:pt idx="1286">
                  <c:v>41194</c:v>
                </c:pt>
                <c:pt idx="1287">
                  <c:v>41193</c:v>
                </c:pt>
                <c:pt idx="1288">
                  <c:v>41192</c:v>
                </c:pt>
                <c:pt idx="1289">
                  <c:v>41191</c:v>
                </c:pt>
                <c:pt idx="1290">
                  <c:v>41187</c:v>
                </c:pt>
                <c:pt idx="1291">
                  <c:v>41186</c:v>
                </c:pt>
                <c:pt idx="1292">
                  <c:v>41185</c:v>
                </c:pt>
                <c:pt idx="1293">
                  <c:v>41184</c:v>
                </c:pt>
                <c:pt idx="1294">
                  <c:v>41183</c:v>
                </c:pt>
                <c:pt idx="1295">
                  <c:v>41180</c:v>
                </c:pt>
                <c:pt idx="1296">
                  <c:v>41179</c:v>
                </c:pt>
                <c:pt idx="1297">
                  <c:v>41178</c:v>
                </c:pt>
                <c:pt idx="1298">
                  <c:v>41177</c:v>
                </c:pt>
                <c:pt idx="1299">
                  <c:v>41176</c:v>
                </c:pt>
                <c:pt idx="1300">
                  <c:v>41173</c:v>
                </c:pt>
                <c:pt idx="1301">
                  <c:v>41172</c:v>
                </c:pt>
                <c:pt idx="1302">
                  <c:v>41171</c:v>
                </c:pt>
                <c:pt idx="1303">
                  <c:v>41170</c:v>
                </c:pt>
                <c:pt idx="1304">
                  <c:v>41166</c:v>
                </c:pt>
                <c:pt idx="1305">
                  <c:v>41165</c:v>
                </c:pt>
                <c:pt idx="1306">
                  <c:v>41164</c:v>
                </c:pt>
                <c:pt idx="1307">
                  <c:v>41163</c:v>
                </c:pt>
                <c:pt idx="1308">
                  <c:v>41162</c:v>
                </c:pt>
                <c:pt idx="1309">
                  <c:v>41159</c:v>
                </c:pt>
                <c:pt idx="1310">
                  <c:v>41158</c:v>
                </c:pt>
                <c:pt idx="1311">
                  <c:v>41157</c:v>
                </c:pt>
                <c:pt idx="1312">
                  <c:v>41156</c:v>
                </c:pt>
                <c:pt idx="1313">
                  <c:v>41155</c:v>
                </c:pt>
                <c:pt idx="1314">
                  <c:v>41152</c:v>
                </c:pt>
                <c:pt idx="1315">
                  <c:v>41151</c:v>
                </c:pt>
                <c:pt idx="1316">
                  <c:v>41150</c:v>
                </c:pt>
                <c:pt idx="1317">
                  <c:v>41149</c:v>
                </c:pt>
                <c:pt idx="1318">
                  <c:v>41148</c:v>
                </c:pt>
                <c:pt idx="1319">
                  <c:v>41145</c:v>
                </c:pt>
                <c:pt idx="1320">
                  <c:v>41144</c:v>
                </c:pt>
                <c:pt idx="1321">
                  <c:v>41143</c:v>
                </c:pt>
                <c:pt idx="1322">
                  <c:v>41142</c:v>
                </c:pt>
                <c:pt idx="1323">
                  <c:v>41141</c:v>
                </c:pt>
                <c:pt idx="1324">
                  <c:v>41138</c:v>
                </c:pt>
                <c:pt idx="1325">
                  <c:v>41137</c:v>
                </c:pt>
                <c:pt idx="1326">
                  <c:v>41136</c:v>
                </c:pt>
                <c:pt idx="1327">
                  <c:v>41135</c:v>
                </c:pt>
                <c:pt idx="1328">
                  <c:v>41134</c:v>
                </c:pt>
                <c:pt idx="1329">
                  <c:v>41131</c:v>
                </c:pt>
                <c:pt idx="1330">
                  <c:v>41130</c:v>
                </c:pt>
                <c:pt idx="1331">
                  <c:v>41129</c:v>
                </c:pt>
                <c:pt idx="1332">
                  <c:v>41128</c:v>
                </c:pt>
                <c:pt idx="1333">
                  <c:v>41127</c:v>
                </c:pt>
                <c:pt idx="1334">
                  <c:v>41124</c:v>
                </c:pt>
                <c:pt idx="1335">
                  <c:v>41123</c:v>
                </c:pt>
                <c:pt idx="1336">
                  <c:v>41122</c:v>
                </c:pt>
                <c:pt idx="1337">
                  <c:v>41121</c:v>
                </c:pt>
                <c:pt idx="1338">
                  <c:v>41120</c:v>
                </c:pt>
                <c:pt idx="1339">
                  <c:v>41117</c:v>
                </c:pt>
                <c:pt idx="1340">
                  <c:v>41116</c:v>
                </c:pt>
                <c:pt idx="1341">
                  <c:v>41115</c:v>
                </c:pt>
                <c:pt idx="1342">
                  <c:v>41114</c:v>
                </c:pt>
                <c:pt idx="1343">
                  <c:v>41113</c:v>
                </c:pt>
                <c:pt idx="1344">
                  <c:v>41110</c:v>
                </c:pt>
                <c:pt idx="1345">
                  <c:v>41109</c:v>
                </c:pt>
                <c:pt idx="1346">
                  <c:v>41108</c:v>
                </c:pt>
                <c:pt idx="1347">
                  <c:v>41107</c:v>
                </c:pt>
                <c:pt idx="1348">
                  <c:v>41103</c:v>
                </c:pt>
                <c:pt idx="1349">
                  <c:v>41102</c:v>
                </c:pt>
                <c:pt idx="1350">
                  <c:v>41101</c:v>
                </c:pt>
                <c:pt idx="1351">
                  <c:v>41100</c:v>
                </c:pt>
                <c:pt idx="1352">
                  <c:v>41099</c:v>
                </c:pt>
                <c:pt idx="1353">
                  <c:v>41096</c:v>
                </c:pt>
                <c:pt idx="1354">
                  <c:v>41095</c:v>
                </c:pt>
                <c:pt idx="1355">
                  <c:v>41094</c:v>
                </c:pt>
                <c:pt idx="1356">
                  <c:v>41093</c:v>
                </c:pt>
                <c:pt idx="1357">
                  <c:v>41092</c:v>
                </c:pt>
                <c:pt idx="1358">
                  <c:v>41089</c:v>
                </c:pt>
                <c:pt idx="1359">
                  <c:v>41088</c:v>
                </c:pt>
                <c:pt idx="1360">
                  <c:v>41087</c:v>
                </c:pt>
                <c:pt idx="1361">
                  <c:v>41086</c:v>
                </c:pt>
                <c:pt idx="1362">
                  <c:v>41085</c:v>
                </c:pt>
                <c:pt idx="1363">
                  <c:v>41082</c:v>
                </c:pt>
                <c:pt idx="1364">
                  <c:v>41081</c:v>
                </c:pt>
                <c:pt idx="1365">
                  <c:v>41080</c:v>
                </c:pt>
                <c:pt idx="1366">
                  <c:v>41079</c:v>
                </c:pt>
                <c:pt idx="1367">
                  <c:v>41078</c:v>
                </c:pt>
                <c:pt idx="1368">
                  <c:v>41075</c:v>
                </c:pt>
                <c:pt idx="1369">
                  <c:v>41074</c:v>
                </c:pt>
                <c:pt idx="1370">
                  <c:v>41073</c:v>
                </c:pt>
                <c:pt idx="1371">
                  <c:v>41072</c:v>
                </c:pt>
                <c:pt idx="1372">
                  <c:v>41071</c:v>
                </c:pt>
                <c:pt idx="1373">
                  <c:v>41068</c:v>
                </c:pt>
                <c:pt idx="1374">
                  <c:v>41067</c:v>
                </c:pt>
                <c:pt idx="1375">
                  <c:v>41066</c:v>
                </c:pt>
                <c:pt idx="1376">
                  <c:v>41065</c:v>
                </c:pt>
                <c:pt idx="1377">
                  <c:v>41064</c:v>
                </c:pt>
                <c:pt idx="1378">
                  <c:v>41061</c:v>
                </c:pt>
                <c:pt idx="1379">
                  <c:v>41060</c:v>
                </c:pt>
                <c:pt idx="1380">
                  <c:v>41059</c:v>
                </c:pt>
                <c:pt idx="1381">
                  <c:v>41058</c:v>
                </c:pt>
                <c:pt idx="1382">
                  <c:v>41057</c:v>
                </c:pt>
                <c:pt idx="1383">
                  <c:v>41054</c:v>
                </c:pt>
                <c:pt idx="1384">
                  <c:v>41053</c:v>
                </c:pt>
                <c:pt idx="1385">
                  <c:v>41052</c:v>
                </c:pt>
                <c:pt idx="1386">
                  <c:v>41051</c:v>
                </c:pt>
                <c:pt idx="1387">
                  <c:v>41050</c:v>
                </c:pt>
                <c:pt idx="1388">
                  <c:v>41047</c:v>
                </c:pt>
                <c:pt idx="1389">
                  <c:v>41046</c:v>
                </c:pt>
                <c:pt idx="1390">
                  <c:v>41045</c:v>
                </c:pt>
                <c:pt idx="1391">
                  <c:v>41044</c:v>
                </c:pt>
                <c:pt idx="1392">
                  <c:v>41043</c:v>
                </c:pt>
                <c:pt idx="1393">
                  <c:v>41040</c:v>
                </c:pt>
                <c:pt idx="1394">
                  <c:v>41039</c:v>
                </c:pt>
                <c:pt idx="1395">
                  <c:v>41038</c:v>
                </c:pt>
                <c:pt idx="1396">
                  <c:v>41037</c:v>
                </c:pt>
                <c:pt idx="1397">
                  <c:v>41036</c:v>
                </c:pt>
                <c:pt idx="1398">
                  <c:v>41031</c:v>
                </c:pt>
                <c:pt idx="1399">
                  <c:v>41030</c:v>
                </c:pt>
                <c:pt idx="1400">
                  <c:v>41026</c:v>
                </c:pt>
                <c:pt idx="1401">
                  <c:v>41025</c:v>
                </c:pt>
                <c:pt idx="1402">
                  <c:v>41024</c:v>
                </c:pt>
                <c:pt idx="1403">
                  <c:v>41023</c:v>
                </c:pt>
                <c:pt idx="1404">
                  <c:v>41022</c:v>
                </c:pt>
                <c:pt idx="1405">
                  <c:v>41019</c:v>
                </c:pt>
                <c:pt idx="1406">
                  <c:v>41018</c:v>
                </c:pt>
                <c:pt idx="1407">
                  <c:v>41017</c:v>
                </c:pt>
                <c:pt idx="1408">
                  <c:v>41016</c:v>
                </c:pt>
                <c:pt idx="1409">
                  <c:v>41015</c:v>
                </c:pt>
                <c:pt idx="1410">
                  <c:v>41012</c:v>
                </c:pt>
                <c:pt idx="1411">
                  <c:v>41011</c:v>
                </c:pt>
                <c:pt idx="1412">
                  <c:v>41010</c:v>
                </c:pt>
                <c:pt idx="1413">
                  <c:v>41009</c:v>
                </c:pt>
                <c:pt idx="1414">
                  <c:v>41008</c:v>
                </c:pt>
                <c:pt idx="1415">
                  <c:v>41005</c:v>
                </c:pt>
                <c:pt idx="1416">
                  <c:v>41004</c:v>
                </c:pt>
                <c:pt idx="1417">
                  <c:v>41003</c:v>
                </c:pt>
                <c:pt idx="1418">
                  <c:v>41002</c:v>
                </c:pt>
                <c:pt idx="1419">
                  <c:v>41001</c:v>
                </c:pt>
                <c:pt idx="1420">
                  <c:v>40998</c:v>
                </c:pt>
                <c:pt idx="1421">
                  <c:v>40997</c:v>
                </c:pt>
                <c:pt idx="1422">
                  <c:v>40996</c:v>
                </c:pt>
                <c:pt idx="1423">
                  <c:v>40995</c:v>
                </c:pt>
                <c:pt idx="1424">
                  <c:v>40994</c:v>
                </c:pt>
                <c:pt idx="1425">
                  <c:v>40991</c:v>
                </c:pt>
                <c:pt idx="1426">
                  <c:v>40990</c:v>
                </c:pt>
                <c:pt idx="1427">
                  <c:v>40989</c:v>
                </c:pt>
                <c:pt idx="1428">
                  <c:v>40987</c:v>
                </c:pt>
                <c:pt idx="1429">
                  <c:v>40984</c:v>
                </c:pt>
                <c:pt idx="1430">
                  <c:v>40983</c:v>
                </c:pt>
                <c:pt idx="1431">
                  <c:v>40982</c:v>
                </c:pt>
                <c:pt idx="1432">
                  <c:v>40981</c:v>
                </c:pt>
                <c:pt idx="1433">
                  <c:v>40980</c:v>
                </c:pt>
                <c:pt idx="1434">
                  <c:v>40977</c:v>
                </c:pt>
                <c:pt idx="1435">
                  <c:v>40976</c:v>
                </c:pt>
                <c:pt idx="1436">
                  <c:v>40975</c:v>
                </c:pt>
                <c:pt idx="1437">
                  <c:v>40974</c:v>
                </c:pt>
                <c:pt idx="1438">
                  <c:v>40973</c:v>
                </c:pt>
                <c:pt idx="1439">
                  <c:v>40970</c:v>
                </c:pt>
                <c:pt idx="1440">
                  <c:v>40969</c:v>
                </c:pt>
                <c:pt idx="1441">
                  <c:v>40968</c:v>
                </c:pt>
                <c:pt idx="1442">
                  <c:v>40967</c:v>
                </c:pt>
                <c:pt idx="1443">
                  <c:v>40966</c:v>
                </c:pt>
                <c:pt idx="1444">
                  <c:v>40963</c:v>
                </c:pt>
                <c:pt idx="1445">
                  <c:v>40962</c:v>
                </c:pt>
                <c:pt idx="1446">
                  <c:v>40961</c:v>
                </c:pt>
                <c:pt idx="1447">
                  <c:v>40960</c:v>
                </c:pt>
                <c:pt idx="1448">
                  <c:v>40959</c:v>
                </c:pt>
                <c:pt idx="1449">
                  <c:v>40956</c:v>
                </c:pt>
                <c:pt idx="1450">
                  <c:v>40955</c:v>
                </c:pt>
                <c:pt idx="1451">
                  <c:v>40954</c:v>
                </c:pt>
                <c:pt idx="1452">
                  <c:v>40953</c:v>
                </c:pt>
                <c:pt idx="1453">
                  <c:v>40952</c:v>
                </c:pt>
                <c:pt idx="1454">
                  <c:v>40949</c:v>
                </c:pt>
                <c:pt idx="1455">
                  <c:v>40948</c:v>
                </c:pt>
                <c:pt idx="1456">
                  <c:v>40947</c:v>
                </c:pt>
                <c:pt idx="1457">
                  <c:v>40946</c:v>
                </c:pt>
                <c:pt idx="1458">
                  <c:v>40945</c:v>
                </c:pt>
                <c:pt idx="1459">
                  <c:v>40942</c:v>
                </c:pt>
                <c:pt idx="1460">
                  <c:v>40941</c:v>
                </c:pt>
                <c:pt idx="1461">
                  <c:v>40940</c:v>
                </c:pt>
                <c:pt idx="1462">
                  <c:v>40939</c:v>
                </c:pt>
                <c:pt idx="1463">
                  <c:v>40938</c:v>
                </c:pt>
                <c:pt idx="1464">
                  <c:v>40935</c:v>
                </c:pt>
                <c:pt idx="1465">
                  <c:v>40934</c:v>
                </c:pt>
                <c:pt idx="1466">
                  <c:v>40933</c:v>
                </c:pt>
                <c:pt idx="1467">
                  <c:v>40932</c:v>
                </c:pt>
                <c:pt idx="1468">
                  <c:v>40931</c:v>
                </c:pt>
                <c:pt idx="1469">
                  <c:v>40928</c:v>
                </c:pt>
                <c:pt idx="1470">
                  <c:v>40927</c:v>
                </c:pt>
                <c:pt idx="1471">
                  <c:v>40926</c:v>
                </c:pt>
                <c:pt idx="1472">
                  <c:v>40925</c:v>
                </c:pt>
                <c:pt idx="1473">
                  <c:v>40924</c:v>
                </c:pt>
              </c:numCache>
            </c:numRef>
          </c:cat>
          <c:val>
            <c:numRef>
              <c:f>'32パターンアウトプットVBA'!$O$3:$O$1719</c:f>
              <c:numCache>
                <c:formatCode>#,##0_);[Red]\(#,##0\)</c:formatCode>
                <c:ptCount val="1717"/>
                <c:pt idx="1">
                  <c:v>3090</c:v>
                </c:pt>
                <c:pt idx="2">
                  <c:v>3075</c:v>
                </c:pt>
                <c:pt idx="3">
                  <c:v>3058</c:v>
                </c:pt>
                <c:pt idx="4">
                  <c:v>3059</c:v>
                </c:pt>
                <c:pt idx="5">
                  <c:v>3099</c:v>
                </c:pt>
                <c:pt idx="6">
                  <c:v>2979.5</c:v>
                </c:pt>
                <c:pt idx="7">
                  <c:v>2946</c:v>
                </c:pt>
                <c:pt idx="8">
                  <c:v>2898.5</c:v>
                </c:pt>
                <c:pt idx="9">
                  <c:v>2881.5</c:v>
                </c:pt>
                <c:pt idx="10">
                  <c:v>2874</c:v>
                </c:pt>
                <c:pt idx="11">
                  <c:v>2859</c:v>
                </c:pt>
                <c:pt idx="12">
                  <c:v>2859.5</c:v>
                </c:pt>
                <c:pt idx="13">
                  <c:v>2842</c:v>
                </c:pt>
                <c:pt idx="14">
                  <c:v>2840</c:v>
                </c:pt>
                <c:pt idx="15">
                  <c:v>2810</c:v>
                </c:pt>
                <c:pt idx="16">
                  <c:v>2829</c:v>
                </c:pt>
                <c:pt idx="17">
                  <c:v>2815</c:v>
                </c:pt>
                <c:pt idx="18">
                  <c:v>2814.5</c:v>
                </c:pt>
                <c:pt idx="19">
                  <c:v>2838</c:v>
                </c:pt>
                <c:pt idx="20">
                  <c:v>2869.5</c:v>
                </c:pt>
                <c:pt idx="21">
                  <c:v>2863.5</c:v>
                </c:pt>
                <c:pt idx="22">
                  <c:v>2838.5</c:v>
                </c:pt>
                <c:pt idx="23">
                  <c:v>2776</c:v>
                </c:pt>
                <c:pt idx="24">
                  <c:v>2821</c:v>
                </c:pt>
                <c:pt idx="25">
                  <c:v>2821.5</c:v>
                </c:pt>
                <c:pt idx="26">
                  <c:v>2809</c:v>
                </c:pt>
                <c:pt idx="27">
                  <c:v>2800</c:v>
                </c:pt>
                <c:pt idx="28">
                  <c:v>2752.5</c:v>
                </c:pt>
                <c:pt idx="29">
                  <c:v>2700</c:v>
                </c:pt>
                <c:pt idx="30">
                  <c:v>2557</c:v>
                </c:pt>
                <c:pt idx="31">
                  <c:v>2529</c:v>
                </c:pt>
                <c:pt idx="32">
                  <c:v>2551</c:v>
                </c:pt>
                <c:pt idx="33">
                  <c:v>2533.5</c:v>
                </c:pt>
                <c:pt idx="34">
                  <c:v>2560</c:v>
                </c:pt>
                <c:pt idx="35">
                  <c:v>2537</c:v>
                </c:pt>
                <c:pt idx="36">
                  <c:v>2531.5</c:v>
                </c:pt>
                <c:pt idx="37">
                  <c:v>2580</c:v>
                </c:pt>
                <c:pt idx="38">
                  <c:v>2549.5</c:v>
                </c:pt>
                <c:pt idx="39">
                  <c:v>2612</c:v>
                </c:pt>
                <c:pt idx="40">
                  <c:v>2650</c:v>
                </c:pt>
                <c:pt idx="41">
                  <c:v>2732</c:v>
                </c:pt>
                <c:pt idx="42">
                  <c:v>2691</c:v>
                </c:pt>
                <c:pt idx="43">
                  <c:v>2696.5</c:v>
                </c:pt>
                <c:pt idx="44">
                  <c:v>2662.5</c:v>
                </c:pt>
                <c:pt idx="45">
                  <c:v>2655</c:v>
                </c:pt>
                <c:pt idx="46">
                  <c:v>2691</c:v>
                </c:pt>
                <c:pt idx="47">
                  <c:v>2716</c:v>
                </c:pt>
                <c:pt idx="48">
                  <c:v>2710</c:v>
                </c:pt>
                <c:pt idx="49">
                  <c:v>2701</c:v>
                </c:pt>
                <c:pt idx="50">
                  <c:v>2754.5</c:v>
                </c:pt>
                <c:pt idx="51">
                  <c:v>2808.5</c:v>
                </c:pt>
                <c:pt idx="52">
                  <c:v>2797</c:v>
                </c:pt>
                <c:pt idx="53">
                  <c:v>2800</c:v>
                </c:pt>
                <c:pt idx="54">
                  <c:v>2750.5</c:v>
                </c:pt>
                <c:pt idx="55">
                  <c:v>2698</c:v>
                </c:pt>
                <c:pt idx="56">
                  <c:v>2674.5</c:v>
                </c:pt>
                <c:pt idx="57">
                  <c:v>2645.5</c:v>
                </c:pt>
                <c:pt idx="58">
                  <c:v>2633</c:v>
                </c:pt>
                <c:pt idx="59">
                  <c:v>2630.5</c:v>
                </c:pt>
                <c:pt idx="60">
                  <c:v>2586</c:v>
                </c:pt>
                <c:pt idx="61">
                  <c:v>2550</c:v>
                </c:pt>
                <c:pt idx="62">
                  <c:v>2578.5</c:v>
                </c:pt>
                <c:pt idx="63">
                  <c:v>2631</c:v>
                </c:pt>
                <c:pt idx="64">
                  <c:v>2630.5</c:v>
                </c:pt>
                <c:pt idx="65">
                  <c:v>2654</c:v>
                </c:pt>
                <c:pt idx="66">
                  <c:v>2647</c:v>
                </c:pt>
                <c:pt idx="67">
                  <c:v>2640</c:v>
                </c:pt>
                <c:pt idx="68">
                  <c:v>2611</c:v>
                </c:pt>
                <c:pt idx="69">
                  <c:v>2589.5</c:v>
                </c:pt>
                <c:pt idx="70">
                  <c:v>2576.5</c:v>
                </c:pt>
                <c:pt idx="71">
                  <c:v>2597</c:v>
                </c:pt>
                <c:pt idx="72">
                  <c:v>2570.5</c:v>
                </c:pt>
                <c:pt idx="73">
                  <c:v>2565</c:v>
                </c:pt>
                <c:pt idx="74">
                  <c:v>2575</c:v>
                </c:pt>
                <c:pt idx="75">
                  <c:v>2601</c:v>
                </c:pt>
                <c:pt idx="76">
                  <c:v>2686</c:v>
                </c:pt>
                <c:pt idx="77">
                  <c:v>2700</c:v>
                </c:pt>
                <c:pt idx="78">
                  <c:v>2673.5</c:v>
                </c:pt>
                <c:pt idx="79">
                  <c:v>2669.5</c:v>
                </c:pt>
                <c:pt idx="80">
                  <c:v>2700</c:v>
                </c:pt>
                <c:pt idx="81">
                  <c:v>2681</c:v>
                </c:pt>
                <c:pt idx="82">
                  <c:v>2637.5</c:v>
                </c:pt>
                <c:pt idx="83">
                  <c:v>2615</c:v>
                </c:pt>
                <c:pt idx="84">
                  <c:v>2621</c:v>
                </c:pt>
                <c:pt idx="85">
                  <c:v>2625.5</c:v>
                </c:pt>
                <c:pt idx="86">
                  <c:v>2598</c:v>
                </c:pt>
                <c:pt idx="87">
                  <c:v>2620</c:v>
                </c:pt>
                <c:pt idx="88">
                  <c:v>2637.5</c:v>
                </c:pt>
                <c:pt idx="89">
                  <c:v>2651</c:v>
                </c:pt>
                <c:pt idx="90">
                  <c:v>2629</c:v>
                </c:pt>
                <c:pt idx="91">
                  <c:v>2590</c:v>
                </c:pt>
                <c:pt idx="92">
                  <c:v>2568.5</c:v>
                </c:pt>
                <c:pt idx="93">
                  <c:v>2592.5</c:v>
                </c:pt>
                <c:pt idx="94">
                  <c:v>2565.5</c:v>
                </c:pt>
                <c:pt idx="95">
                  <c:v>2524</c:v>
                </c:pt>
                <c:pt idx="96">
                  <c:v>2685</c:v>
                </c:pt>
                <c:pt idx="97">
                  <c:v>2624</c:v>
                </c:pt>
                <c:pt idx="98">
                  <c:v>2624</c:v>
                </c:pt>
                <c:pt idx="99">
                  <c:v>2644</c:v>
                </c:pt>
                <c:pt idx="100">
                  <c:v>2661.5</c:v>
                </c:pt>
                <c:pt idx="101">
                  <c:v>2671.5</c:v>
                </c:pt>
                <c:pt idx="102">
                  <c:v>2689</c:v>
                </c:pt>
                <c:pt idx="103">
                  <c:v>2743.5</c:v>
                </c:pt>
                <c:pt idx="104">
                  <c:v>2786.5</c:v>
                </c:pt>
                <c:pt idx="105">
                  <c:v>2758.5</c:v>
                </c:pt>
                <c:pt idx="106">
                  <c:v>2754.5</c:v>
                </c:pt>
                <c:pt idx="107">
                  <c:v>2715</c:v>
                </c:pt>
                <c:pt idx="108">
                  <c:v>2697</c:v>
                </c:pt>
                <c:pt idx="109">
                  <c:v>2718</c:v>
                </c:pt>
                <c:pt idx="110">
                  <c:v>2724.5</c:v>
                </c:pt>
                <c:pt idx="111">
                  <c:v>2735</c:v>
                </c:pt>
                <c:pt idx="112">
                  <c:v>2613</c:v>
                </c:pt>
                <c:pt idx="113">
                  <c:v>2631</c:v>
                </c:pt>
                <c:pt idx="114">
                  <c:v>2659.5</c:v>
                </c:pt>
                <c:pt idx="115">
                  <c:v>2660</c:v>
                </c:pt>
                <c:pt idx="116">
                  <c:v>2634</c:v>
                </c:pt>
                <c:pt idx="117">
                  <c:v>2642</c:v>
                </c:pt>
                <c:pt idx="118">
                  <c:v>2671</c:v>
                </c:pt>
                <c:pt idx="119">
                  <c:v>2695</c:v>
                </c:pt>
                <c:pt idx="120">
                  <c:v>2670.5</c:v>
                </c:pt>
                <c:pt idx="121">
                  <c:v>2650</c:v>
                </c:pt>
                <c:pt idx="122">
                  <c:v>2645</c:v>
                </c:pt>
                <c:pt idx="123">
                  <c:v>2619.5</c:v>
                </c:pt>
                <c:pt idx="124">
                  <c:v>2638.5</c:v>
                </c:pt>
                <c:pt idx="125">
                  <c:v>2649</c:v>
                </c:pt>
                <c:pt idx="126">
                  <c:v>2649.5</c:v>
                </c:pt>
                <c:pt idx="127">
                  <c:v>2613</c:v>
                </c:pt>
                <c:pt idx="128">
                  <c:v>2611</c:v>
                </c:pt>
                <c:pt idx="129">
                  <c:v>2580</c:v>
                </c:pt>
                <c:pt idx="130">
                  <c:v>2600</c:v>
                </c:pt>
                <c:pt idx="131">
                  <c:v>2538</c:v>
                </c:pt>
                <c:pt idx="132">
                  <c:v>2521</c:v>
                </c:pt>
                <c:pt idx="133">
                  <c:v>2518</c:v>
                </c:pt>
                <c:pt idx="134">
                  <c:v>2445</c:v>
                </c:pt>
                <c:pt idx="135">
                  <c:v>2377.5</c:v>
                </c:pt>
                <c:pt idx="136">
                  <c:v>2379</c:v>
                </c:pt>
                <c:pt idx="137">
                  <c:v>2356.5</c:v>
                </c:pt>
                <c:pt idx="138">
                  <c:v>2367.5</c:v>
                </c:pt>
                <c:pt idx="139">
                  <c:v>2371</c:v>
                </c:pt>
                <c:pt idx="140">
                  <c:v>2372.5</c:v>
                </c:pt>
                <c:pt idx="141">
                  <c:v>2347</c:v>
                </c:pt>
                <c:pt idx="142">
                  <c:v>2343</c:v>
                </c:pt>
                <c:pt idx="143">
                  <c:v>2388</c:v>
                </c:pt>
                <c:pt idx="144">
                  <c:v>2414</c:v>
                </c:pt>
                <c:pt idx="145">
                  <c:v>2448.5</c:v>
                </c:pt>
                <c:pt idx="146">
                  <c:v>2453.5</c:v>
                </c:pt>
                <c:pt idx="147">
                  <c:v>2382</c:v>
                </c:pt>
                <c:pt idx="148">
                  <c:v>2431.5</c:v>
                </c:pt>
                <c:pt idx="149">
                  <c:v>2400</c:v>
                </c:pt>
                <c:pt idx="150">
                  <c:v>2432.5</c:v>
                </c:pt>
                <c:pt idx="151">
                  <c:v>2480</c:v>
                </c:pt>
                <c:pt idx="152">
                  <c:v>2417</c:v>
                </c:pt>
                <c:pt idx="153">
                  <c:v>2341</c:v>
                </c:pt>
                <c:pt idx="154">
                  <c:v>2380</c:v>
                </c:pt>
                <c:pt idx="155">
                  <c:v>2387.5</c:v>
                </c:pt>
                <c:pt idx="156">
                  <c:v>2441</c:v>
                </c:pt>
                <c:pt idx="157">
                  <c:v>2479.5</c:v>
                </c:pt>
                <c:pt idx="158">
                  <c:v>2480.5</c:v>
                </c:pt>
                <c:pt idx="159">
                  <c:v>2522.5</c:v>
                </c:pt>
                <c:pt idx="160">
                  <c:v>2498</c:v>
                </c:pt>
                <c:pt idx="161">
                  <c:v>2469.5</c:v>
                </c:pt>
                <c:pt idx="162">
                  <c:v>2387</c:v>
                </c:pt>
                <c:pt idx="163">
                  <c:v>2376.5</c:v>
                </c:pt>
                <c:pt idx="164">
                  <c:v>2426</c:v>
                </c:pt>
                <c:pt idx="165">
                  <c:v>2440.5</c:v>
                </c:pt>
                <c:pt idx="166">
                  <c:v>2483</c:v>
                </c:pt>
                <c:pt idx="167">
                  <c:v>2503</c:v>
                </c:pt>
                <c:pt idx="168">
                  <c:v>2550</c:v>
                </c:pt>
                <c:pt idx="169">
                  <c:v>2496</c:v>
                </c:pt>
                <c:pt idx="170">
                  <c:v>2511</c:v>
                </c:pt>
                <c:pt idx="171">
                  <c:v>2538</c:v>
                </c:pt>
                <c:pt idx="172">
                  <c:v>2508</c:v>
                </c:pt>
                <c:pt idx="173">
                  <c:v>2490</c:v>
                </c:pt>
                <c:pt idx="174">
                  <c:v>2530</c:v>
                </c:pt>
                <c:pt idx="175">
                  <c:v>2559.5</c:v>
                </c:pt>
                <c:pt idx="176">
                  <c:v>2553.5</c:v>
                </c:pt>
                <c:pt idx="177">
                  <c:v>2497.5</c:v>
                </c:pt>
                <c:pt idx="178">
                  <c:v>2516</c:v>
                </c:pt>
                <c:pt idx="179">
                  <c:v>2497.5</c:v>
                </c:pt>
                <c:pt idx="180">
                  <c:v>2444</c:v>
                </c:pt>
                <c:pt idx="181">
                  <c:v>2437.5</c:v>
                </c:pt>
                <c:pt idx="182">
                  <c:v>2475</c:v>
                </c:pt>
                <c:pt idx="183">
                  <c:v>2441</c:v>
                </c:pt>
                <c:pt idx="184">
                  <c:v>2400</c:v>
                </c:pt>
                <c:pt idx="185">
                  <c:v>2440</c:v>
                </c:pt>
                <c:pt idx="186">
                  <c:v>2479</c:v>
                </c:pt>
                <c:pt idx="187">
                  <c:v>2476</c:v>
                </c:pt>
                <c:pt idx="188">
                  <c:v>2462</c:v>
                </c:pt>
                <c:pt idx="189">
                  <c:v>2471.5</c:v>
                </c:pt>
                <c:pt idx="190">
                  <c:v>2485</c:v>
                </c:pt>
                <c:pt idx="191">
                  <c:v>2518.5</c:v>
                </c:pt>
                <c:pt idx="192">
                  <c:v>2493.5</c:v>
                </c:pt>
                <c:pt idx="193">
                  <c:v>2574</c:v>
                </c:pt>
                <c:pt idx="194">
                  <c:v>2587.5</c:v>
                </c:pt>
                <c:pt idx="195">
                  <c:v>2590</c:v>
                </c:pt>
                <c:pt idx="196">
                  <c:v>2600</c:v>
                </c:pt>
                <c:pt idx="197">
                  <c:v>2578.5</c:v>
                </c:pt>
                <c:pt idx="198">
                  <c:v>2559.5</c:v>
                </c:pt>
                <c:pt idx="199">
                  <c:v>2583</c:v>
                </c:pt>
                <c:pt idx="200">
                  <c:v>2603</c:v>
                </c:pt>
                <c:pt idx="201">
                  <c:v>2585</c:v>
                </c:pt>
                <c:pt idx="202">
                  <c:v>2662</c:v>
                </c:pt>
                <c:pt idx="203">
                  <c:v>2675.5</c:v>
                </c:pt>
                <c:pt idx="204">
                  <c:v>2677.5</c:v>
                </c:pt>
                <c:pt idx="205">
                  <c:v>2671</c:v>
                </c:pt>
                <c:pt idx="206">
                  <c:v>2720</c:v>
                </c:pt>
                <c:pt idx="207">
                  <c:v>2733.5</c:v>
                </c:pt>
                <c:pt idx="208">
                  <c:v>2794.5</c:v>
                </c:pt>
                <c:pt idx="209">
                  <c:v>2821</c:v>
                </c:pt>
                <c:pt idx="210">
                  <c:v>2888.5</c:v>
                </c:pt>
                <c:pt idx="211">
                  <c:v>2880</c:v>
                </c:pt>
                <c:pt idx="212">
                  <c:v>2880</c:v>
                </c:pt>
                <c:pt idx="213">
                  <c:v>2849</c:v>
                </c:pt>
                <c:pt idx="214">
                  <c:v>2880</c:v>
                </c:pt>
                <c:pt idx="215">
                  <c:v>2788</c:v>
                </c:pt>
                <c:pt idx="216">
                  <c:v>2779</c:v>
                </c:pt>
                <c:pt idx="217">
                  <c:v>2780</c:v>
                </c:pt>
                <c:pt idx="218">
                  <c:v>2820</c:v>
                </c:pt>
                <c:pt idx="219">
                  <c:v>2870</c:v>
                </c:pt>
                <c:pt idx="220">
                  <c:v>2853.5</c:v>
                </c:pt>
                <c:pt idx="221">
                  <c:v>2819</c:v>
                </c:pt>
                <c:pt idx="222">
                  <c:v>2814</c:v>
                </c:pt>
                <c:pt idx="223">
                  <c:v>2818</c:v>
                </c:pt>
                <c:pt idx="224">
                  <c:v>2820</c:v>
                </c:pt>
                <c:pt idx="225">
                  <c:v>2834</c:v>
                </c:pt>
                <c:pt idx="226">
                  <c:v>2878</c:v>
                </c:pt>
                <c:pt idx="227">
                  <c:v>2837</c:v>
                </c:pt>
                <c:pt idx="228">
                  <c:v>2780</c:v>
                </c:pt>
                <c:pt idx="229">
                  <c:v>2753</c:v>
                </c:pt>
                <c:pt idx="230">
                  <c:v>2745</c:v>
                </c:pt>
                <c:pt idx="231">
                  <c:v>2714.5</c:v>
                </c:pt>
                <c:pt idx="232">
                  <c:v>2761.5</c:v>
                </c:pt>
                <c:pt idx="233">
                  <c:v>2720</c:v>
                </c:pt>
                <c:pt idx="234">
                  <c:v>2789.5</c:v>
                </c:pt>
                <c:pt idx="235">
                  <c:v>2749</c:v>
                </c:pt>
                <c:pt idx="236">
                  <c:v>2741.5</c:v>
                </c:pt>
                <c:pt idx="237">
                  <c:v>2761</c:v>
                </c:pt>
                <c:pt idx="238">
                  <c:v>2813.5</c:v>
                </c:pt>
                <c:pt idx="239">
                  <c:v>2800</c:v>
                </c:pt>
                <c:pt idx="240">
                  <c:v>2780</c:v>
                </c:pt>
                <c:pt idx="241">
                  <c:v>2668</c:v>
                </c:pt>
                <c:pt idx="242">
                  <c:v>2682.5</c:v>
                </c:pt>
                <c:pt idx="243">
                  <c:v>2691</c:v>
                </c:pt>
                <c:pt idx="244">
                  <c:v>2717</c:v>
                </c:pt>
                <c:pt idx="245">
                  <c:v>2576</c:v>
                </c:pt>
                <c:pt idx="246">
                  <c:v>2535</c:v>
                </c:pt>
                <c:pt idx="247">
                  <c:v>2614</c:v>
                </c:pt>
                <c:pt idx="248">
                  <c:v>2675.5</c:v>
                </c:pt>
                <c:pt idx="249">
                  <c:v>2705</c:v>
                </c:pt>
                <c:pt idx="250">
                  <c:v>2668</c:v>
                </c:pt>
                <c:pt idx="251">
                  <c:v>2579</c:v>
                </c:pt>
                <c:pt idx="252">
                  <c:v>2633</c:v>
                </c:pt>
                <c:pt idx="253">
                  <c:v>2770</c:v>
                </c:pt>
                <c:pt idx="254">
                  <c:v>2650</c:v>
                </c:pt>
                <c:pt idx="255">
                  <c:v>2619</c:v>
                </c:pt>
                <c:pt idx="256">
                  <c:v>2658.5</c:v>
                </c:pt>
                <c:pt idx="257">
                  <c:v>2657</c:v>
                </c:pt>
                <c:pt idx="258">
                  <c:v>2649</c:v>
                </c:pt>
                <c:pt idx="259">
                  <c:v>2694.5</c:v>
                </c:pt>
                <c:pt idx="260">
                  <c:v>2724</c:v>
                </c:pt>
                <c:pt idx="261">
                  <c:v>2733</c:v>
                </c:pt>
                <c:pt idx="262">
                  <c:v>2689.5</c:v>
                </c:pt>
                <c:pt idx="263">
                  <c:v>2703.5</c:v>
                </c:pt>
                <c:pt idx="264">
                  <c:v>2737</c:v>
                </c:pt>
                <c:pt idx="265">
                  <c:v>2735</c:v>
                </c:pt>
                <c:pt idx="266">
                  <c:v>2730</c:v>
                </c:pt>
                <c:pt idx="267">
                  <c:v>2670</c:v>
                </c:pt>
                <c:pt idx="268">
                  <c:v>2781</c:v>
                </c:pt>
                <c:pt idx="269">
                  <c:v>2748</c:v>
                </c:pt>
                <c:pt idx="270">
                  <c:v>2699.5</c:v>
                </c:pt>
                <c:pt idx="271">
                  <c:v>2657.5</c:v>
                </c:pt>
                <c:pt idx="272">
                  <c:v>2580</c:v>
                </c:pt>
                <c:pt idx="273">
                  <c:v>2517.5</c:v>
                </c:pt>
                <c:pt idx="274">
                  <c:v>2501</c:v>
                </c:pt>
                <c:pt idx="275">
                  <c:v>2513.5</c:v>
                </c:pt>
                <c:pt idx="276">
                  <c:v>2481.5</c:v>
                </c:pt>
                <c:pt idx="277">
                  <c:v>2541</c:v>
                </c:pt>
                <c:pt idx="278">
                  <c:v>2515.5</c:v>
                </c:pt>
                <c:pt idx="279">
                  <c:v>2549</c:v>
                </c:pt>
                <c:pt idx="280">
                  <c:v>2500</c:v>
                </c:pt>
                <c:pt idx="281">
                  <c:v>2381.5</c:v>
                </c:pt>
                <c:pt idx="282">
                  <c:v>2393</c:v>
                </c:pt>
                <c:pt idx="283">
                  <c:v>2410</c:v>
                </c:pt>
                <c:pt idx="284">
                  <c:v>2340</c:v>
                </c:pt>
                <c:pt idx="285">
                  <c:v>2398.5</c:v>
                </c:pt>
                <c:pt idx="286">
                  <c:v>2331.5</c:v>
                </c:pt>
                <c:pt idx="287">
                  <c:v>2290</c:v>
                </c:pt>
                <c:pt idx="288">
                  <c:v>2267.5</c:v>
                </c:pt>
                <c:pt idx="289">
                  <c:v>2173</c:v>
                </c:pt>
                <c:pt idx="290">
                  <c:v>2191.5</c:v>
                </c:pt>
                <c:pt idx="291">
                  <c:v>2128</c:v>
                </c:pt>
                <c:pt idx="292">
                  <c:v>2151</c:v>
                </c:pt>
                <c:pt idx="293">
                  <c:v>2134</c:v>
                </c:pt>
                <c:pt idx="294">
                  <c:v>2120</c:v>
                </c:pt>
                <c:pt idx="295">
                  <c:v>2084.5</c:v>
                </c:pt>
                <c:pt idx="296">
                  <c:v>2073</c:v>
                </c:pt>
                <c:pt idx="297">
                  <c:v>2064</c:v>
                </c:pt>
                <c:pt idx="298">
                  <c:v>2052.5</c:v>
                </c:pt>
                <c:pt idx="299">
                  <c:v>2012</c:v>
                </c:pt>
                <c:pt idx="300">
                  <c:v>2037.5</c:v>
                </c:pt>
                <c:pt idx="301">
                  <c:v>2064.5</c:v>
                </c:pt>
                <c:pt idx="302">
                  <c:v>2055</c:v>
                </c:pt>
                <c:pt idx="303">
                  <c:v>2069.5</c:v>
                </c:pt>
                <c:pt idx="304">
                  <c:v>2069</c:v>
                </c:pt>
                <c:pt idx="305">
                  <c:v>2037</c:v>
                </c:pt>
                <c:pt idx="306">
                  <c:v>2014.5</c:v>
                </c:pt>
                <c:pt idx="307">
                  <c:v>1992.5</c:v>
                </c:pt>
                <c:pt idx="308">
                  <c:v>2042</c:v>
                </c:pt>
                <c:pt idx="309">
                  <c:v>2032</c:v>
                </c:pt>
                <c:pt idx="310">
                  <c:v>2137</c:v>
                </c:pt>
                <c:pt idx="311">
                  <c:v>2134</c:v>
                </c:pt>
                <c:pt idx="312">
                  <c:v>2150</c:v>
                </c:pt>
                <c:pt idx="313">
                  <c:v>2127</c:v>
                </c:pt>
                <c:pt idx="314">
                  <c:v>2085</c:v>
                </c:pt>
                <c:pt idx="315">
                  <c:v>2078</c:v>
                </c:pt>
                <c:pt idx="316">
                  <c:v>2080</c:v>
                </c:pt>
                <c:pt idx="317">
                  <c:v>2079.5</c:v>
                </c:pt>
                <c:pt idx="318">
                  <c:v>2037.5</c:v>
                </c:pt>
                <c:pt idx="319">
                  <c:v>1995.5</c:v>
                </c:pt>
                <c:pt idx="320">
                  <c:v>2032</c:v>
                </c:pt>
                <c:pt idx="321">
                  <c:v>2030</c:v>
                </c:pt>
                <c:pt idx="322">
                  <c:v>1965</c:v>
                </c:pt>
                <c:pt idx="323">
                  <c:v>1978</c:v>
                </c:pt>
                <c:pt idx="324">
                  <c:v>2011.5</c:v>
                </c:pt>
                <c:pt idx="325">
                  <c:v>2007.5</c:v>
                </c:pt>
                <c:pt idx="326">
                  <c:v>2018</c:v>
                </c:pt>
                <c:pt idx="327">
                  <c:v>2089</c:v>
                </c:pt>
                <c:pt idx="328">
                  <c:v>2088.5</c:v>
                </c:pt>
                <c:pt idx="329">
                  <c:v>2131</c:v>
                </c:pt>
                <c:pt idx="330">
                  <c:v>2127</c:v>
                </c:pt>
                <c:pt idx="331">
                  <c:v>2088</c:v>
                </c:pt>
                <c:pt idx="332">
                  <c:v>2199</c:v>
                </c:pt>
                <c:pt idx="333">
                  <c:v>2228.5</c:v>
                </c:pt>
                <c:pt idx="334">
                  <c:v>2208</c:v>
                </c:pt>
                <c:pt idx="335">
                  <c:v>2196</c:v>
                </c:pt>
                <c:pt idx="336">
                  <c:v>2199.5</c:v>
                </c:pt>
                <c:pt idx="337">
                  <c:v>2136.5</c:v>
                </c:pt>
                <c:pt idx="338">
                  <c:v>2121</c:v>
                </c:pt>
                <c:pt idx="339">
                  <c:v>2078.5</c:v>
                </c:pt>
                <c:pt idx="340">
                  <c:v>2033</c:v>
                </c:pt>
                <c:pt idx="341">
                  <c:v>2055</c:v>
                </c:pt>
                <c:pt idx="342">
                  <c:v>2086.5</c:v>
                </c:pt>
                <c:pt idx="343">
                  <c:v>2135.5</c:v>
                </c:pt>
                <c:pt idx="344">
                  <c:v>2103</c:v>
                </c:pt>
                <c:pt idx="345">
                  <c:v>2022</c:v>
                </c:pt>
                <c:pt idx="346">
                  <c:v>1972</c:v>
                </c:pt>
                <c:pt idx="347">
                  <c:v>1984</c:v>
                </c:pt>
                <c:pt idx="348">
                  <c:v>1979</c:v>
                </c:pt>
                <c:pt idx="349">
                  <c:v>2033.5</c:v>
                </c:pt>
                <c:pt idx="350">
                  <c:v>2010</c:v>
                </c:pt>
                <c:pt idx="351">
                  <c:v>2000</c:v>
                </c:pt>
                <c:pt idx="352">
                  <c:v>1953.5</c:v>
                </c:pt>
                <c:pt idx="353">
                  <c:v>1919</c:v>
                </c:pt>
                <c:pt idx="354">
                  <c:v>1849</c:v>
                </c:pt>
                <c:pt idx="355">
                  <c:v>1866</c:v>
                </c:pt>
                <c:pt idx="356">
                  <c:v>1913</c:v>
                </c:pt>
                <c:pt idx="357">
                  <c:v>1910</c:v>
                </c:pt>
                <c:pt idx="358">
                  <c:v>1905</c:v>
                </c:pt>
                <c:pt idx="359">
                  <c:v>2039</c:v>
                </c:pt>
                <c:pt idx="360">
                  <c:v>2000</c:v>
                </c:pt>
                <c:pt idx="361">
                  <c:v>2081.5</c:v>
                </c:pt>
                <c:pt idx="362">
                  <c:v>2142</c:v>
                </c:pt>
                <c:pt idx="363">
                  <c:v>2108</c:v>
                </c:pt>
                <c:pt idx="364">
                  <c:v>2159.5</c:v>
                </c:pt>
                <c:pt idx="365">
                  <c:v>2100</c:v>
                </c:pt>
                <c:pt idx="366">
                  <c:v>2175.5</c:v>
                </c:pt>
                <c:pt idx="367">
                  <c:v>2141</c:v>
                </c:pt>
                <c:pt idx="368">
                  <c:v>2094.5</c:v>
                </c:pt>
                <c:pt idx="369">
                  <c:v>2140</c:v>
                </c:pt>
                <c:pt idx="370">
                  <c:v>2064</c:v>
                </c:pt>
                <c:pt idx="371">
                  <c:v>1944</c:v>
                </c:pt>
                <c:pt idx="372">
                  <c:v>1880</c:v>
                </c:pt>
                <c:pt idx="373">
                  <c:v>1909</c:v>
                </c:pt>
                <c:pt idx="374">
                  <c:v>1903.5</c:v>
                </c:pt>
                <c:pt idx="375">
                  <c:v>1995</c:v>
                </c:pt>
                <c:pt idx="376">
                  <c:v>1955</c:v>
                </c:pt>
                <c:pt idx="377">
                  <c:v>1979</c:v>
                </c:pt>
                <c:pt idx="378">
                  <c:v>1998.5</c:v>
                </c:pt>
                <c:pt idx="379">
                  <c:v>1917.5</c:v>
                </c:pt>
                <c:pt idx="380">
                  <c:v>1829</c:v>
                </c:pt>
                <c:pt idx="381">
                  <c:v>1900.5</c:v>
                </c:pt>
                <c:pt idx="382">
                  <c:v>2111</c:v>
                </c:pt>
                <c:pt idx="383">
                  <c:v>1981</c:v>
                </c:pt>
                <c:pt idx="384">
                  <c:v>2016</c:v>
                </c:pt>
                <c:pt idx="385">
                  <c:v>2013</c:v>
                </c:pt>
                <c:pt idx="386">
                  <c:v>1989</c:v>
                </c:pt>
                <c:pt idx="387">
                  <c:v>1910.5</c:v>
                </c:pt>
                <c:pt idx="388">
                  <c:v>1980</c:v>
                </c:pt>
                <c:pt idx="389">
                  <c:v>1949</c:v>
                </c:pt>
                <c:pt idx="390">
                  <c:v>1974.5</c:v>
                </c:pt>
                <c:pt idx="391">
                  <c:v>1986</c:v>
                </c:pt>
                <c:pt idx="392">
                  <c:v>2107.5</c:v>
                </c:pt>
                <c:pt idx="393">
                  <c:v>2100</c:v>
                </c:pt>
                <c:pt idx="394">
                  <c:v>2101.5</c:v>
                </c:pt>
                <c:pt idx="395">
                  <c:v>2129</c:v>
                </c:pt>
                <c:pt idx="396">
                  <c:v>2050</c:v>
                </c:pt>
                <c:pt idx="397">
                  <c:v>2106.5</c:v>
                </c:pt>
                <c:pt idx="398">
                  <c:v>2156.5</c:v>
                </c:pt>
                <c:pt idx="399">
                  <c:v>2252.5</c:v>
                </c:pt>
                <c:pt idx="400">
                  <c:v>2255</c:v>
                </c:pt>
                <c:pt idx="401">
                  <c:v>2260</c:v>
                </c:pt>
                <c:pt idx="402">
                  <c:v>2226</c:v>
                </c:pt>
                <c:pt idx="403">
                  <c:v>2299</c:v>
                </c:pt>
                <c:pt idx="404">
                  <c:v>2248.5</c:v>
                </c:pt>
                <c:pt idx="405">
                  <c:v>2213.5</c:v>
                </c:pt>
                <c:pt idx="406">
                  <c:v>2218</c:v>
                </c:pt>
                <c:pt idx="407">
                  <c:v>2221.5</c:v>
                </c:pt>
                <c:pt idx="408">
                  <c:v>2303</c:v>
                </c:pt>
                <c:pt idx="409">
                  <c:v>2259</c:v>
                </c:pt>
                <c:pt idx="410">
                  <c:v>2237.5</c:v>
                </c:pt>
                <c:pt idx="411">
                  <c:v>2165</c:v>
                </c:pt>
                <c:pt idx="412">
                  <c:v>2232</c:v>
                </c:pt>
                <c:pt idx="413">
                  <c:v>2170</c:v>
                </c:pt>
                <c:pt idx="414">
                  <c:v>2235</c:v>
                </c:pt>
                <c:pt idx="415">
                  <c:v>2145.5</c:v>
                </c:pt>
                <c:pt idx="416">
                  <c:v>2251.5</c:v>
                </c:pt>
                <c:pt idx="417">
                  <c:v>2312.5</c:v>
                </c:pt>
                <c:pt idx="418">
                  <c:v>2338</c:v>
                </c:pt>
                <c:pt idx="419">
                  <c:v>2450</c:v>
                </c:pt>
                <c:pt idx="420">
                  <c:v>2452</c:v>
                </c:pt>
                <c:pt idx="421">
                  <c:v>2520</c:v>
                </c:pt>
                <c:pt idx="422">
                  <c:v>2573.5</c:v>
                </c:pt>
                <c:pt idx="423">
                  <c:v>2468</c:v>
                </c:pt>
                <c:pt idx="424">
                  <c:v>2484.5</c:v>
                </c:pt>
                <c:pt idx="425">
                  <c:v>2447.5</c:v>
                </c:pt>
                <c:pt idx="426">
                  <c:v>2400</c:v>
                </c:pt>
                <c:pt idx="427">
                  <c:v>2281</c:v>
                </c:pt>
                <c:pt idx="428">
                  <c:v>2351</c:v>
                </c:pt>
                <c:pt idx="429">
                  <c:v>2374</c:v>
                </c:pt>
                <c:pt idx="430">
                  <c:v>2251</c:v>
                </c:pt>
                <c:pt idx="431">
                  <c:v>2077</c:v>
                </c:pt>
                <c:pt idx="432">
                  <c:v>2067.5</c:v>
                </c:pt>
                <c:pt idx="433">
                  <c:v>1991</c:v>
                </c:pt>
                <c:pt idx="434">
                  <c:v>2025</c:v>
                </c:pt>
                <c:pt idx="435">
                  <c:v>2014</c:v>
                </c:pt>
                <c:pt idx="436">
                  <c:v>2046</c:v>
                </c:pt>
                <c:pt idx="437">
                  <c:v>2060</c:v>
                </c:pt>
                <c:pt idx="438">
                  <c:v>2150</c:v>
                </c:pt>
                <c:pt idx="439">
                  <c:v>2206.5</c:v>
                </c:pt>
                <c:pt idx="440">
                  <c:v>2247</c:v>
                </c:pt>
                <c:pt idx="441">
                  <c:v>2226</c:v>
                </c:pt>
                <c:pt idx="442">
                  <c:v>2191</c:v>
                </c:pt>
                <c:pt idx="443">
                  <c:v>2155.5</c:v>
                </c:pt>
                <c:pt idx="444">
                  <c:v>2190</c:v>
                </c:pt>
                <c:pt idx="445">
                  <c:v>2227</c:v>
                </c:pt>
                <c:pt idx="446">
                  <c:v>2209</c:v>
                </c:pt>
                <c:pt idx="447">
                  <c:v>2181</c:v>
                </c:pt>
                <c:pt idx="448">
                  <c:v>2221.5</c:v>
                </c:pt>
                <c:pt idx="449">
                  <c:v>2180</c:v>
                </c:pt>
                <c:pt idx="450">
                  <c:v>2273.5</c:v>
                </c:pt>
                <c:pt idx="451">
                  <c:v>2289</c:v>
                </c:pt>
                <c:pt idx="452">
                  <c:v>2185</c:v>
                </c:pt>
                <c:pt idx="453">
                  <c:v>2175.5</c:v>
                </c:pt>
                <c:pt idx="454">
                  <c:v>2129.5</c:v>
                </c:pt>
                <c:pt idx="455">
                  <c:v>2194.5</c:v>
                </c:pt>
                <c:pt idx="456">
                  <c:v>2193.5</c:v>
                </c:pt>
                <c:pt idx="457">
                  <c:v>2150.5</c:v>
                </c:pt>
                <c:pt idx="458">
                  <c:v>2130.5</c:v>
                </c:pt>
                <c:pt idx="459">
                  <c:v>2050</c:v>
                </c:pt>
                <c:pt idx="460">
                  <c:v>1973</c:v>
                </c:pt>
                <c:pt idx="461">
                  <c:v>2030</c:v>
                </c:pt>
                <c:pt idx="462">
                  <c:v>2001</c:v>
                </c:pt>
                <c:pt idx="463">
                  <c:v>1930</c:v>
                </c:pt>
                <c:pt idx="464">
                  <c:v>1881</c:v>
                </c:pt>
                <c:pt idx="465">
                  <c:v>1914</c:v>
                </c:pt>
                <c:pt idx="466">
                  <c:v>1868.5</c:v>
                </c:pt>
                <c:pt idx="467">
                  <c:v>1988</c:v>
                </c:pt>
                <c:pt idx="468">
                  <c:v>2000</c:v>
                </c:pt>
                <c:pt idx="469">
                  <c:v>1954</c:v>
                </c:pt>
                <c:pt idx="470">
                  <c:v>1911</c:v>
                </c:pt>
                <c:pt idx="471">
                  <c:v>1864.5</c:v>
                </c:pt>
                <c:pt idx="472">
                  <c:v>1798.5</c:v>
                </c:pt>
                <c:pt idx="473">
                  <c:v>1952</c:v>
                </c:pt>
                <c:pt idx="474">
                  <c:v>1980</c:v>
                </c:pt>
                <c:pt idx="475">
                  <c:v>2042.5</c:v>
                </c:pt>
                <c:pt idx="476">
                  <c:v>2012</c:v>
                </c:pt>
                <c:pt idx="477">
                  <c:v>1991</c:v>
                </c:pt>
                <c:pt idx="478">
                  <c:v>2076.5</c:v>
                </c:pt>
                <c:pt idx="479">
                  <c:v>2300.5</c:v>
                </c:pt>
                <c:pt idx="480">
                  <c:v>2201</c:v>
                </c:pt>
                <c:pt idx="481">
                  <c:v>2060</c:v>
                </c:pt>
                <c:pt idx="482">
                  <c:v>2104.5</c:v>
                </c:pt>
                <c:pt idx="483">
                  <c:v>2133.5</c:v>
                </c:pt>
                <c:pt idx="484">
                  <c:v>2130</c:v>
                </c:pt>
                <c:pt idx="485">
                  <c:v>2165.5</c:v>
                </c:pt>
                <c:pt idx="486">
                  <c:v>2077.5</c:v>
                </c:pt>
                <c:pt idx="487">
                  <c:v>2053.5</c:v>
                </c:pt>
                <c:pt idx="488">
                  <c:v>2176.5</c:v>
                </c:pt>
                <c:pt idx="489">
                  <c:v>2090.5</c:v>
                </c:pt>
                <c:pt idx="490">
                  <c:v>2092</c:v>
                </c:pt>
                <c:pt idx="491">
                  <c:v>2171</c:v>
                </c:pt>
                <c:pt idx="492">
                  <c:v>2125</c:v>
                </c:pt>
                <c:pt idx="493">
                  <c:v>2196</c:v>
                </c:pt>
                <c:pt idx="494">
                  <c:v>2200</c:v>
                </c:pt>
                <c:pt idx="495">
                  <c:v>2218.5</c:v>
                </c:pt>
                <c:pt idx="496">
                  <c:v>2308.5</c:v>
                </c:pt>
                <c:pt idx="497">
                  <c:v>2401</c:v>
                </c:pt>
                <c:pt idx="498">
                  <c:v>2398</c:v>
                </c:pt>
                <c:pt idx="499">
                  <c:v>2416.5</c:v>
                </c:pt>
                <c:pt idx="500">
                  <c:v>2449</c:v>
                </c:pt>
                <c:pt idx="501">
                  <c:v>2428.5</c:v>
                </c:pt>
                <c:pt idx="502">
                  <c:v>2385</c:v>
                </c:pt>
                <c:pt idx="503">
                  <c:v>2423.5</c:v>
                </c:pt>
                <c:pt idx="504">
                  <c:v>2450</c:v>
                </c:pt>
                <c:pt idx="505">
                  <c:v>2361.5</c:v>
                </c:pt>
                <c:pt idx="506">
                  <c:v>2342.5</c:v>
                </c:pt>
                <c:pt idx="507">
                  <c:v>2370</c:v>
                </c:pt>
                <c:pt idx="508">
                  <c:v>2408</c:v>
                </c:pt>
                <c:pt idx="509">
                  <c:v>2350</c:v>
                </c:pt>
                <c:pt idx="510">
                  <c:v>2332</c:v>
                </c:pt>
                <c:pt idx="511">
                  <c:v>2316</c:v>
                </c:pt>
                <c:pt idx="512">
                  <c:v>2380</c:v>
                </c:pt>
                <c:pt idx="513">
                  <c:v>2380</c:v>
                </c:pt>
                <c:pt idx="514">
                  <c:v>2388</c:v>
                </c:pt>
                <c:pt idx="515">
                  <c:v>2499.5</c:v>
                </c:pt>
                <c:pt idx="516">
                  <c:v>2510</c:v>
                </c:pt>
                <c:pt idx="517">
                  <c:v>2501</c:v>
                </c:pt>
                <c:pt idx="518">
                  <c:v>2530.5</c:v>
                </c:pt>
                <c:pt idx="519">
                  <c:v>2575</c:v>
                </c:pt>
                <c:pt idx="520">
                  <c:v>2499.5</c:v>
                </c:pt>
                <c:pt idx="521">
                  <c:v>2481</c:v>
                </c:pt>
                <c:pt idx="522">
                  <c:v>2513</c:v>
                </c:pt>
                <c:pt idx="523">
                  <c:v>2490</c:v>
                </c:pt>
                <c:pt idx="524">
                  <c:v>2443.5</c:v>
                </c:pt>
                <c:pt idx="525">
                  <c:v>2458</c:v>
                </c:pt>
                <c:pt idx="526">
                  <c:v>2483.5</c:v>
                </c:pt>
                <c:pt idx="527">
                  <c:v>2485</c:v>
                </c:pt>
                <c:pt idx="528">
                  <c:v>2470</c:v>
                </c:pt>
                <c:pt idx="529">
                  <c:v>2416</c:v>
                </c:pt>
                <c:pt idx="530">
                  <c:v>2350</c:v>
                </c:pt>
                <c:pt idx="531">
                  <c:v>2390</c:v>
                </c:pt>
                <c:pt idx="532">
                  <c:v>2421.5</c:v>
                </c:pt>
                <c:pt idx="533">
                  <c:v>2461</c:v>
                </c:pt>
                <c:pt idx="534">
                  <c:v>2464.5</c:v>
                </c:pt>
                <c:pt idx="535">
                  <c:v>2458.5</c:v>
                </c:pt>
                <c:pt idx="536">
                  <c:v>2468.5</c:v>
                </c:pt>
                <c:pt idx="537">
                  <c:v>2402.5</c:v>
                </c:pt>
                <c:pt idx="538">
                  <c:v>2374.5</c:v>
                </c:pt>
                <c:pt idx="539">
                  <c:v>2380</c:v>
                </c:pt>
                <c:pt idx="540">
                  <c:v>2389</c:v>
                </c:pt>
                <c:pt idx="541">
                  <c:v>2495.5</c:v>
                </c:pt>
                <c:pt idx="542">
                  <c:v>2487</c:v>
                </c:pt>
                <c:pt idx="543">
                  <c:v>2557</c:v>
                </c:pt>
                <c:pt idx="544">
                  <c:v>2590.5</c:v>
                </c:pt>
                <c:pt idx="545">
                  <c:v>2593.5</c:v>
                </c:pt>
                <c:pt idx="546">
                  <c:v>2472</c:v>
                </c:pt>
                <c:pt idx="547">
                  <c:v>2354</c:v>
                </c:pt>
                <c:pt idx="548">
                  <c:v>2403.5</c:v>
                </c:pt>
                <c:pt idx="549">
                  <c:v>2448</c:v>
                </c:pt>
                <c:pt idx="550">
                  <c:v>2419.5</c:v>
                </c:pt>
                <c:pt idx="551">
                  <c:v>2362</c:v>
                </c:pt>
                <c:pt idx="552">
                  <c:v>2472.5</c:v>
                </c:pt>
                <c:pt idx="553">
                  <c:v>2513</c:v>
                </c:pt>
                <c:pt idx="554">
                  <c:v>2486.5</c:v>
                </c:pt>
                <c:pt idx="555">
                  <c:v>2394</c:v>
                </c:pt>
                <c:pt idx="556">
                  <c:v>2340</c:v>
                </c:pt>
                <c:pt idx="557">
                  <c:v>2314.5</c:v>
                </c:pt>
                <c:pt idx="558">
                  <c:v>2247</c:v>
                </c:pt>
                <c:pt idx="559">
                  <c:v>2196</c:v>
                </c:pt>
                <c:pt idx="560">
                  <c:v>2200</c:v>
                </c:pt>
                <c:pt idx="561">
                  <c:v>2179</c:v>
                </c:pt>
                <c:pt idx="562">
                  <c:v>2170</c:v>
                </c:pt>
                <c:pt idx="563">
                  <c:v>2262</c:v>
                </c:pt>
                <c:pt idx="564">
                  <c:v>2295</c:v>
                </c:pt>
                <c:pt idx="565">
                  <c:v>2340</c:v>
                </c:pt>
                <c:pt idx="566">
                  <c:v>2431</c:v>
                </c:pt>
                <c:pt idx="567">
                  <c:v>2429</c:v>
                </c:pt>
                <c:pt idx="568">
                  <c:v>2429</c:v>
                </c:pt>
                <c:pt idx="569">
                  <c:v>2461</c:v>
                </c:pt>
                <c:pt idx="570">
                  <c:v>2496</c:v>
                </c:pt>
                <c:pt idx="571">
                  <c:v>2499</c:v>
                </c:pt>
                <c:pt idx="572">
                  <c:v>2470</c:v>
                </c:pt>
                <c:pt idx="573">
                  <c:v>2519</c:v>
                </c:pt>
                <c:pt idx="574">
                  <c:v>2408</c:v>
                </c:pt>
                <c:pt idx="575">
                  <c:v>2334</c:v>
                </c:pt>
                <c:pt idx="576">
                  <c:v>2459</c:v>
                </c:pt>
                <c:pt idx="577">
                  <c:v>2390</c:v>
                </c:pt>
                <c:pt idx="578">
                  <c:v>2350</c:v>
                </c:pt>
                <c:pt idx="579">
                  <c:v>2450</c:v>
                </c:pt>
                <c:pt idx="580">
                  <c:v>2551</c:v>
                </c:pt>
                <c:pt idx="581">
                  <c:v>2480</c:v>
                </c:pt>
                <c:pt idx="582">
                  <c:v>2458</c:v>
                </c:pt>
                <c:pt idx="583">
                  <c:v>2357</c:v>
                </c:pt>
                <c:pt idx="584">
                  <c:v>2350</c:v>
                </c:pt>
                <c:pt idx="585">
                  <c:v>2560</c:v>
                </c:pt>
                <c:pt idx="586">
                  <c:v>2622</c:v>
                </c:pt>
                <c:pt idx="587">
                  <c:v>2749</c:v>
                </c:pt>
                <c:pt idx="588">
                  <c:v>2764</c:v>
                </c:pt>
                <c:pt idx="589">
                  <c:v>2772</c:v>
                </c:pt>
                <c:pt idx="590">
                  <c:v>2785</c:v>
                </c:pt>
                <c:pt idx="591">
                  <c:v>2810</c:v>
                </c:pt>
                <c:pt idx="592">
                  <c:v>2825</c:v>
                </c:pt>
                <c:pt idx="593">
                  <c:v>2897</c:v>
                </c:pt>
                <c:pt idx="594">
                  <c:v>2910</c:v>
                </c:pt>
                <c:pt idx="595">
                  <c:v>2858</c:v>
                </c:pt>
                <c:pt idx="596">
                  <c:v>2830</c:v>
                </c:pt>
                <c:pt idx="597">
                  <c:v>2886</c:v>
                </c:pt>
                <c:pt idx="598">
                  <c:v>2780</c:v>
                </c:pt>
                <c:pt idx="599">
                  <c:v>2812</c:v>
                </c:pt>
                <c:pt idx="600">
                  <c:v>2900</c:v>
                </c:pt>
                <c:pt idx="601">
                  <c:v>2944</c:v>
                </c:pt>
                <c:pt idx="602">
                  <c:v>2816</c:v>
                </c:pt>
                <c:pt idx="603">
                  <c:v>2788</c:v>
                </c:pt>
                <c:pt idx="604">
                  <c:v>2789</c:v>
                </c:pt>
                <c:pt idx="605">
                  <c:v>2810</c:v>
                </c:pt>
                <c:pt idx="606">
                  <c:v>2830</c:v>
                </c:pt>
                <c:pt idx="607">
                  <c:v>2898</c:v>
                </c:pt>
                <c:pt idx="608">
                  <c:v>2901</c:v>
                </c:pt>
                <c:pt idx="609">
                  <c:v>2965</c:v>
                </c:pt>
                <c:pt idx="610">
                  <c:v>2960</c:v>
                </c:pt>
                <c:pt idx="611">
                  <c:v>2968</c:v>
                </c:pt>
                <c:pt idx="612">
                  <c:v>3044</c:v>
                </c:pt>
                <c:pt idx="613">
                  <c:v>2997</c:v>
                </c:pt>
                <c:pt idx="614">
                  <c:v>2929</c:v>
                </c:pt>
                <c:pt idx="615">
                  <c:v>2890</c:v>
                </c:pt>
                <c:pt idx="616">
                  <c:v>2800</c:v>
                </c:pt>
                <c:pt idx="617">
                  <c:v>3002</c:v>
                </c:pt>
                <c:pt idx="618">
                  <c:v>3060</c:v>
                </c:pt>
                <c:pt idx="619">
                  <c:v>3024</c:v>
                </c:pt>
                <c:pt idx="620">
                  <c:v>3122</c:v>
                </c:pt>
                <c:pt idx="621">
                  <c:v>3139</c:v>
                </c:pt>
                <c:pt idx="622">
                  <c:v>3174</c:v>
                </c:pt>
                <c:pt idx="623">
                  <c:v>3160</c:v>
                </c:pt>
                <c:pt idx="624">
                  <c:v>3140</c:v>
                </c:pt>
                <c:pt idx="625">
                  <c:v>3323</c:v>
                </c:pt>
                <c:pt idx="626">
                  <c:v>3313</c:v>
                </c:pt>
                <c:pt idx="627">
                  <c:v>3310</c:v>
                </c:pt>
                <c:pt idx="628">
                  <c:v>3248</c:v>
                </c:pt>
                <c:pt idx="629">
                  <c:v>3190</c:v>
                </c:pt>
                <c:pt idx="630">
                  <c:v>3236</c:v>
                </c:pt>
                <c:pt idx="631">
                  <c:v>3218</c:v>
                </c:pt>
                <c:pt idx="632">
                  <c:v>3269</c:v>
                </c:pt>
                <c:pt idx="633">
                  <c:v>3327</c:v>
                </c:pt>
                <c:pt idx="634">
                  <c:v>3328</c:v>
                </c:pt>
                <c:pt idx="635">
                  <c:v>3364</c:v>
                </c:pt>
                <c:pt idx="636">
                  <c:v>3376</c:v>
                </c:pt>
                <c:pt idx="637">
                  <c:v>3368</c:v>
                </c:pt>
                <c:pt idx="638">
                  <c:v>3400</c:v>
                </c:pt>
                <c:pt idx="639">
                  <c:v>3454</c:v>
                </c:pt>
                <c:pt idx="640">
                  <c:v>3447</c:v>
                </c:pt>
                <c:pt idx="641">
                  <c:v>3495</c:v>
                </c:pt>
                <c:pt idx="642">
                  <c:v>3411</c:v>
                </c:pt>
                <c:pt idx="643">
                  <c:v>3470</c:v>
                </c:pt>
                <c:pt idx="644">
                  <c:v>3387</c:v>
                </c:pt>
                <c:pt idx="645">
                  <c:v>3389</c:v>
                </c:pt>
                <c:pt idx="646">
                  <c:v>3429</c:v>
                </c:pt>
                <c:pt idx="647">
                  <c:v>3392</c:v>
                </c:pt>
                <c:pt idx="648">
                  <c:v>3240</c:v>
                </c:pt>
                <c:pt idx="649">
                  <c:v>3235</c:v>
                </c:pt>
                <c:pt idx="650">
                  <c:v>3200</c:v>
                </c:pt>
                <c:pt idx="651">
                  <c:v>3195</c:v>
                </c:pt>
                <c:pt idx="652">
                  <c:v>3224</c:v>
                </c:pt>
                <c:pt idx="653">
                  <c:v>3240</c:v>
                </c:pt>
                <c:pt idx="654">
                  <c:v>3210</c:v>
                </c:pt>
                <c:pt idx="655">
                  <c:v>3193</c:v>
                </c:pt>
                <c:pt idx="656">
                  <c:v>3180</c:v>
                </c:pt>
                <c:pt idx="657">
                  <c:v>3161</c:v>
                </c:pt>
                <c:pt idx="658">
                  <c:v>3155</c:v>
                </c:pt>
                <c:pt idx="659">
                  <c:v>3168</c:v>
                </c:pt>
                <c:pt idx="660">
                  <c:v>3123</c:v>
                </c:pt>
                <c:pt idx="661">
                  <c:v>3083</c:v>
                </c:pt>
                <c:pt idx="662">
                  <c:v>3110</c:v>
                </c:pt>
                <c:pt idx="663">
                  <c:v>3161</c:v>
                </c:pt>
                <c:pt idx="664">
                  <c:v>3150</c:v>
                </c:pt>
                <c:pt idx="665">
                  <c:v>3156</c:v>
                </c:pt>
                <c:pt idx="666">
                  <c:v>3130</c:v>
                </c:pt>
                <c:pt idx="667">
                  <c:v>3170</c:v>
                </c:pt>
                <c:pt idx="668">
                  <c:v>3167</c:v>
                </c:pt>
                <c:pt idx="669">
                  <c:v>3149</c:v>
                </c:pt>
                <c:pt idx="670">
                  <c:v>3113</c:v>
                </c:pt>
                <c:pt idx="671">
                  <c:v>3145</c:v>
                </c:pt>
                <c:pt idx="672">
                  <c:v>3062</c:v>
                </c:pt>
                <c:pt idx="673">
                  <c:v>3063</c:v>
                </c:pt>
                <c:pt idx="674">
                  <c:v>3050</c:v>
                </c:pt>
                <c:pt idx="675">
                  <c:v>3040</c:v>
                </c:pt>
                <c:pt idx="676">
                  <c:v>3030</c:v>
                </c:pt>
                <c:pt idx="677">
                  <c:v>3032</c:v>
                </c:pt>
                <c:pt idx="678">
                  <c:v>3018</c:v>
                </c:pt>
                <c:pt idx="679">
                  <c:v>2959</c:v>
                </c:pt>
                <c:pt idx="680">
                  <c:v>2935</c:v>
                </c:pt>
                <c:pt idx="681">
                  <c:v>2948</c:v>
                </c:pt>
                <c:pt idx="682">
                  <c:v>2950</c:v>
                </c:pt>
                <c:pt idx="683">
                  <c:v>3000</c:v>
                </c:pt>
                <c:pt idx="684">
                  <c:v>3099</c:v>
                </c:pt>
                <c:pt idx="685">
                  <c:v>3030</c:v>
                </c:pt>
                <c:pt idx="686">
                  <c:v>3042</c:v>
                </c:pt>
                <c:pt idx="687">
                  <c:v>3085</c:v>
                </c:pt>
                <c:pt idx="688">
                  <c:v>3103</c:v>
                </c:pt>
                <c:pt idx="689">
                  <c:v>3124</c:v>
                </c:pt>
                <c:pt idx="690">
                  <c:v>3129</c:v>
                </c:pt>
                <c:pt idx="691">
                  <c:v>3156</c:v>
                </c:pt>
                <c:pt idx="692">
                  <c:v>3215</c:v>
                </c:pt>
                <c:pt idx="693">
                  <c:v>3220</c:v>
                </c:pt>
                <c:pt idx="694">
                  <c:v>3216</c:v>
                </c:pt>
                <c:pt idx="695">
                  <c:v>3224</c:v>
                </c:pt>
                <c:pt idx="696">
                  <c:v>3210</c:v>
                </c:pt>
                <c:pt idx="697">
                  <c:v>3164</c:v>
                </c:pt>
                <c:pt idx="698">
                  <c:v>3144</c:v>
                </c:pt>
                <c:pt idx="699">
                  <c:v>3230</c:v>
                </c:pt>
                <c:pt idx="700">
                  <c:v>3240</c:v>
                </c:pt>
                <c:pt idx="701">
                  <c:v>3208</c:v>
                </c:pt>
                <c:pt idx="702">
                  <c:v>3200</c:v>
                </c:pt>
                <c:pt idx="703">
                  <c:v>3184</c:v>
                </c:pt>
                <c:pt idx="704">
                  <c:v>3165</c:v>
                </c:pt>
                <c:pt idx="705">
                  <c:v>3180</c:v>
                </c:pt>
                <c:pt idx="706">
                  <c:v>3210</c:v>
                </c:pt>
                <c:pt idx="707">
                  <c:v>3152</c:v>
                </c:pt>
                <c:pt idx="708">
                  <c:v>3157</c:v>
                </c:pt>
                <c:pt idx="709">
                  <c:v>3138</c:v>
                </c:pt>
                <c:pt idx="710">
                  <c:v>3180</c:v>
                </c:pt>
                <c:pt idx="711">
                  <c:v>3131</c:v>
                </c:pt>
                <c:pt idx="712">
                  <c:v>3090</c:v>
                </c:pt>
                <c:pt idx="713">
                  <c:v>3067</c:v>
                </c:pt>
                <c:pt idx="714">
                  <c:v>2950</c:v>
                </c:pt>
                <c:pt idx="715">
                  <c:v>3000</c:v>
                </c:pt>
                <c:pt idx="716">
                  <c:v>2970</c:v>
                </c:pt>
                <c:pt idx="717">
                  <c:v>2996</c:v>
                </c:pt>
                <c:pt idx="718">
                  <c:v>2964</c:v>
                </c:pt>
                <c:pt idx="719">
                  <c:v>2967</c:v>
                </c:pt>
                <c:pt idx="720">
                  <c:v>2922</c:v>
                </c:pt>
                <c:pt idx="721">
                  <c:v>2915</c:v>
                </c:pt>
                <c:pt idx="722">
                  <c:v>2850</c:v>
                </c:pt>
                <c:pt idx="723">
                  <c:v>2793</c:v>
                </c:pt>
                <c:pt idx="724">
                  <c:v>2756</c:v>
                </c:pt>
                <c:pt idx="725">
                  <c:v>2870</c:v>
                </c:pt>
                <c:pt idx="726">
                  <c:v>2920</c:v>
                </c:pt>
                <c:pt idx="727">
                  <c:v>2895</c:v>
                </c:pt>
                <c:pt idx="728">
                  <c:v>2928</c:v>
                </c:pt>
                <c:pt idx="729">
                  <c:v>2867</c:v>
                </c:pt>
                <c:pt idx="730">
                  <c:v>2918</c:v>
                </c:pt>
                <c:pt idx="731">
                  <c:v>2859</c:v>
                </c:pt>
                <c:pt idx="732">
                  <c:v>2920</c:v>
                </c:pt>
                <c:pt idx="733">
                  <c:v>2887</c:v>
                </c:pt>
                <c:pt idx="734">
                  <c:v>2837</c:v>
                </c:pt>
                <c:pt idx="735">
                  <c:v>2800</c:v>
                </c:pt>
                <c:pt idx="736">
                  <c:v>2851</c:v>
                </c:pt>
                <c:pt idx="737">
                  <c:v>2902</c:v>
                </c:pt>
                <c:pt idx="738">
                  <c:v>2856</c:v>
                </c:pt>
                <c:pt idx="739">
                  <c:v>2873</c:v>
                </c:pt>
                <c:pt idx="740">
                  <c:v>2912</c:v>
                </c:pt>
                <c:pt idx="741">
                  <c:v>2851</c:v>
                </c:pt>
                <c:pt idx="742">
                  <c:v>2916</c:v>
                </c:pt>
                <c:pt idx="743">
                  <c:v>2981</c:v>
                </c:pt>
                <c:pt idx="744">
                  <c:v>3016</c:v>
                </c:pt>
                <c:pt idx="745">
                  <c:v>3038</c:v>
                </c:pt>
                <c:pt idx="746">
                  <c:v>3039</c:v>
                </c:pt>
                <c:pt idx="747">
                  <c:v>3055</c:v>
                </c:pt>
                <c:pt idx="748">
                  <c:v>3118</c:v>
                </c:pt>
                <c:pt idx="749">
                  <c:v>3090</c:v>
                </c:pt>
                <c:pt idx="750">
                  <c:v>3090</c:v>
                </c:pt>
                <c:pt idx="751">
                  <c:v>3021</c:v>
                </c:pt>
                <c:pt idx="752">
                  <c:v>2906</c:v>
                </c:pt>
                <c:pt idx="753">
                  <c:v>2950</c:v>
                </c:pt>
                <c:pt idx="754">
                  <c:v>3000</c:v>
                </c:pt>
                <c:pt idx="755">
                  <c:v>3030</c:v>
                </c:pt>
                <c:pt idx="756">
                  <c:v>3006</c:v>
                </c:pt>
                <c:pt idx="757">
                  <c:v>3106</c:v>
                </c:pt>
                <c:pt idx="758">
                  <c:v>3157</c:v>
                </c:pt>
                <c:pt idx="759">
                  <c:v>3205</c:v>
                </c:pt>
                <c:pt idx="760">
                  <c:v>3186</c:v>
                </c:pt>
                <c:pt idx="761">
                  <c:v>3213</c:v>
                </c:pt>
                <c:pt idx="762">
                  <c:v>3101</c:v>
                </c:pt>
                <c:pt idx="763">
                  <c:v>3060</c:v>
                </c:pt>
                <c:pt idx="764">
                  <c:v>3069</c:v>
                </c:pt>
                <c:pt idx="765">
                  <c:v>3090</c:v>
                </c:pt>
                <c:pt idx="766">
                  <c:v>3115</c:v>
                </c:pt>
                <c:pt idx="767">
                  <c:v>3101</c:v>
                </c:pt>
                <c:pt idx="768">
                  <c:v>3100</c:v>
                </c:pt>
                <c:pt idx="769">
                  <c:v>3092</c:v>
                </c:pt>
                <c:pt idx="770">
                  <c:v>3070</c:v>
                </c:pt>
                <c:pt idx="771">
                  <c:v>3045</c:v>
                </c:pt>
                <c:pt idx="772">
                  <c:v>3046</c:v>
                </c:pt>
                <c:pt idx="773">
                  <c:v>3065</c:v>
                </c:pt>
                <c:pt idx="774">
                  <c:v>3075</c:v>
                </c:pt>
                <c:pt idx="775">
                  <c:v>3003</c:v>
                </c:pt>
                <c:pt idx="776">
                  <c:v>3080</c:v>
                </c:pt>
                <c:pt idx="777">
                  <c:v>3050</c:v>
                </c:pt>
                <c:pt idx="778">
                  <c:v>2951</c:v>
                </c:pt>
                <c:pt idx="779">
                  <c:v>2965</c:v>
                </c:pt>
                <c:pt idx="780">
                  <c:v>2982</c:v>
                </c:pt>
                <c:pt idx="781">
                  <c:v>2946</c:v>
                </c:pt>
                <c:pt idx="782">
                  <c:v>3103</c:v>
                </c:pt>
                <c:pt idx="783">
                  <c:v>2860</c:v>
                </c:pt>
                <c:pt idx="784">
                  <c:v>2750</c:v>
                </c:pt>
                <c:pt idx="785">
                  <c:v>2663</c:v>
                </c:pt>
                <c:pt idx="786">
                  <c:v>2611</c:v>
                </c:pt>
                <c:pt idx="787">
                  <c:v>2575</c:v>
                </c:pt>
                <c:pt idx="788">
                  <c:v>2582</c:v>
                </c:pt>
                <c:pt idx="789">
                  <c:v>2556</c:v>
                </c:pt>
                <c:pt idx="790">
                  <c:v>2549</c:v>
                </c:pt>
                <c:pt idx="791">
                  <c:v>2610</c:v>
                </c:pt>
                <c:pt idx="792">
                  <c:v>2519</c:v>
                </c:pt>
                <c:pt idx="793">
                  <c:v>2483</c:v>
                </c:pt>
                <c:pt idx="794">
                  <c:v>2500</c:v>
                </c:pt>
                <c:pt idx="795">
                  <c:v>2576</c:v>
                </c:pt>
                <c:pt idx="796">
                  <c:v>2540</c:v>
                </c:pt>
                <c:pt idx="797">
                  <c:v>2605</c:v>
                </c:pt>
                <c:pt idx="798">
                  <c:v>2670</c:v>
                </c:pt>
                <c:pt idx="799">
                  <c:v>2690</c:v>
                </c:pt>
                <c:pt idx="800">
                  <c:v>2720</c:v>
                </c:pt>
                <c:pt idx="801">
                  <c:v>2795</c:v>
                </c:pt>
                <c:pt idx="802">
                  <c:v>2735</c:v>
                </c:pt>
                <c:pt idx="803">
                  <c:v>2792</c:v>
                </c:pt>
                <c:pt idx="804">
                  <c:v>2842</c:v>
                </c:pt>
                <c:pt idx="805">
                  <c:v>2901</c:v>
                </c:pt>
                <c:pt idx="806">
                  <c:v>2937</c:v>
                </c:pt>
                <c:pt idx="807">
                  <c:v>2914</c:v>
                </c:pt>
                <c:pt idx="808">
                  <c:v>2970</c:v>
                </c:pt>
                <c:pt idx="809">
                  <c:v>2960</c:v>
                </c:pt>
                <c:pt idx="810">
                  <c:v>2995</c:v>
                </c:pt>
                <c:pt idx="811">
                  <c:v>2990</c:v>
                </c:pt>
                <c:pt idx="812">
                  <c:v>2959</c:v>
                </c:pt>
                <c:pt idx="813">
                  <c:v>2931</c:v>
                </c:pt>
                <c:pt idx="814">
                  <c:v>2930</c:v>
                </c:pt>
                <c:pt idx="815">
                  <c:v>2931</c:v>
                </c:pt>
                <c:pt idx="816">
                  <c:v>2949</c:v>
                </c:pt>
                <c:pt idx="817">
                  <c:v>2900</c:v>
                </c:pt>
                <c:pt idx="818">
                  <c:v>2953</c:v>
                </c:pt>
                <c:pt idx="819">
                  <c:v>2931</c:v>
                </c:pt>
                <c:pt idx="820">
                  <c:v>2930</c:v>
                </c:pt>
                <c:pt idx="821">
                  <c:v>2924</c:v>
                </c:pt>
                <c:pt idx="822">
                  <c:v>3022</c:v>
                </c:pt>
                <c:pt idx="823">
                  <c:v>2988</c:v>
                </c:pt>
                <c:pt idx="824">
                  <c:v>2965</c:v>
                </c:pt>
                <c:pt idx="825">
                  <c:v>2974</c:v>
                </c:pt>
                <c:pt idx="826">
                  <c:v>3033</c:v>
                </c:pt>
                <c:pt idx="827">
                  <c:v>3030</c:v>
                </c:pt>
                <c:pt idx="828">
                  <c:v>3053</c:v>
                </c:pt>
                <c:pt idx="829">
                  <c:v>3066</c:v>
                </c:pt>
                <c:pt idx="830">
                  <c:v>3125</c:v>
                </c:pt>
                <c:pt idx="831">
                  <c:v>3100</c:v>
                </c:pt>
                <c:pt idx="832">
                  <c:v>3119</c:v>
                </c:pt>
                <c:pt idx="833">
                  <c:v>3112</c:v>
                </c:pt>
                <c:pt idx="834">
                  <c:v>3097</c:v>
                </c:pt>
                <c:pt idx="835">
                  <c:v>3095</c:v>
                </c:pt>
                <c:pt idx="836">
                  <c:v>3061</c:v>
                </c:pt>
                <c:pt idx="837">
                  <c:v>2989</c:v>
                </c:pt>
                <c:pt idx="838">
                  <c:v>2974</c:v>
                </c:pt>
                <c:pt idx="839">
                  <c:v>2941</c:v>
                </c:pt>
                <c:pt idx="840">
                  <c:v>2930</c:v>
                </c:pt>
                <c:pt idx="841">
                  <c:v>2959</c:v>
                </c:pt>
                <c:pt idx="842">
                  <c:v>3002</c:v>
                </c:pt>
                <c:pt idx="843">
                  <c:v>3070</c:v>
                </c:pt>
                <c:pt idx="844">
                  <c:v>3119</c:v>
                </c:pt>
                <c:pt idx="845">
                  <c:v>3108</c:v>
                </c:pt>
                <c:pt idx="846">
                  <c:v>3195</c:v>
                </c:pt>
                <c:pt idx="847">
                  <c:v>3142</c:v>
                </c:pt>
                <c:pt idx="848">
                  <c:v>3150</c:v>
                </c:pt>
                <c:pt idx="849">
                  <c:v>3119</c:v>
                </c:pt>
                <c:pt idx="850">
                  <c:v>3077</c:v>
                </c:pt>
                <c:pt idx="851">
                  <c:v>3095</c:v>
                </c:pt>
                <c:pt idx="852">
                  <c:v>3137</c:v>
                </c:pt>
                <c:pt idx="853">
                  <c:v>3061</c:v>
                </c:pt>
                <c:pt idx="854">
                  <c:v>3010</c:v>
                </c:pt>
                <c:pt idx="855">
                  <c:v>3080</c:v>
                </c:pt>
                <c:pt idx="856">
                  <c:v>3100</c:v>
                </c:pt>
                <c:pt idx="857">
                  <c:v>3100</c:v>
                </c:pt>
                <c:pt idx="858">
                  <c:v>3050</c:v>
                </c:pt>
                <c:pt idx="859">
                  <c:v>3030</c:v>
                </c:pt>
                <c:pt idx="860">
                  <c:v>3120</c:v>
                </c:pt>
                <c:pt idx="861">
                  <c:v>3120</c:v>
                </c:pt>
                <c:pt idx="862">
                  <c:v>3210</c:v>
                </c:pt>
                <c:pt idx="863">
                  <c:v>3250</c:v>
                </c:pt>
                <c:pt idx="864">
                  <c:v>3250</c:v>
                </c:pt>
                <c:pt idx="865">
                  <c:v>3260</c:v>
                </c:pt>
                <c:pt idx="866">
                  <c:v>3280</c:v>
                </c:pt>
                <c:pt idx="867">
                  <c:v>3230</c:v>
                </c:pt>
                <c:pt idx="868">
                  <c:v>3240</c:v>
                </c:pt>
                <c:pt idx="869">
                  <c:v>3240</c:v>
                </c:pt>
                <c:pt idx="870">
                  <c:v>3270</c:v>
                </c:pt>
                <c:pt idx="871">
                  <c:v>3260</c:v>
                </c:pt>
                <c:pt idx="872">
                  <c:v>3260</c:v>
                </c:pt>
                <c:pt idx="873">
                  <c:v>3320</c:v>
                </c:pt>
                <c:pt idx="874">
                  <c:v>3300</c:v>
                </c:pt>
                <c:pt idx="875">
                  <c:v>3220</c:v>
                </c:pt>
                <c:pt idx="876">
                  <c:v>3150</c:v>
                </c:pt>
                <c:pt idx="877">
                  <c:v>3160</c:v>
                </c:pt>
                <c:pt idx="878">
                  <c:v>3150</c:v>
                </c:pt>
                <c:pt idx="879">
                  <c:v>3090</c:v>
                </c:pt>
                <c:pt idx="880">
                  <c:v>3060</c:v>
                </c:pt>
                <c:pt idx="881">
                  <c:v>3040</c:v>
                </c:pt>
                <c:pt idx="882">
                  <c:v>3040</c:v>
                </c:pt>
                <c:pt idx="883">
                  <c:v>3110</c:v>
                </c:pt>
                <c:pt idx="884">
                  <c:v>3070</c:v>
                </c:pt>
                <c:pt idx="885">
                  <c:v>3050</c:v>
                </c:pt>
                <c:pt idx="886">
                  <c:v>2950</c:v>
                </c:pt>
                <c:pt idx="887">
                  <c:v>2920</c:v>
                </c:pt>
                <c:pt idx="888">
                  <c:v>2880</c:v>
                </c:pt>
                <c:pt idx="889">
                  <c:v>2870</c:v>
                </c:pt>
                <c:pt idx="890">
                  <c:v>2840</c:v>
                </c:pt>
                <c:pt idx="891">
                  <c:v>2890</c:v>
                </c:pt>
                <c:pt idx="892">
                  <c:v>2840</c:v>
                </c:pt>
                <c:pt idx="893">
                  <c:v>2840</c:v>
                </c:pt>
                <c:pt idx="894">
                  <c:v>2790</c:v>
                </c:pt>
                <c:pt idx="895">
                  <c:v>2730</c:v>
                </c:pt>
                <c:pt idx="896">
                  <c:v>2700</c:v>
                </c:pt>
                <c:pt idx="897">
                  <c:v>2740</c:v>
                </c:pt>
                <c:pt idx="898">
                  <c:v>2770</c:v>
                </c:pt>
                <c:pt idx="899">
                  <c:v>2760</c:v>
                </c:pt>
                <c:pt idx="900">
                  <c:v>2760</c:v>
                </c:pt>
                <c:pt idx="901">
                  <c:v>2770</c:v>
                </c:pt>
                <c:pt idx="902">
                  <c:v>2750</c:v>
                </c:pt>
                <c:pt idx="903">
                  <c:v>2730</c:v>
                </c:pt>
                <c:pt idx="904">
                  <c:v>2640</c:v>
                </c:pt>
                <c:pt idx="905">
                  <c:v>2660</c:v>
                </c:pt>
                <c:pt idx="906">
                  <c:v>2680</c:v>
                </c:pt>
                <c:pt idx="907">
                  <c:v>2730</c:v>
                </c:pt>
                <c:pt idx="908">
                  <c:v>2680</c:v>
                </c:pt>
                <c:pt idx="909">
                  <c:v>2700</c:v>
                </c:pt>
                <c:pt idx="910">
                  <c:v>2670</c:v>
                </c:pt>
                <c:pt idx="911">
                  <c:v>2690</c:v>
                </c:pt>
                <c:pt idx="912">
                  <c:v>2710</c:v>
                </c:pt>
                <c:pt idx="913">
                  <c:v>2710</c:v>
                </c:pt>
                <c:pt idx="914">
                  <c:v>2760</c:v>
                </c:pt>
                <c:pt idx="915">
                  <c:v>2790</c:v>
                </c:pt>
                <c:pt idx="916">
                  <c:v>2780</c:v>
                </c:pt>
                <c:pt idx="917">
                  <c:v>2780</c:v>
                </c:pt>
                <c:pt idx="918">
                  <c:v>2700</c:v>
                </c:pt>
                <c:pt idx="919">
                  <c:v>2650</c:v>
                </c:pt>
                <c:pt idx="920">
                  <c:v>2650</c:v>
                </c:pt>
                <c:pt idx="921">
                  <c:v>2650</c:v>
                </c:pt>
                <c:pt idx="922">
                  <c:v>2730</c:v>
                </c:pt>
                <c:pt idx="923">
                  <c:v>2720</c:v>
                </c:pt>
                <c:pt idx="924">
                  <c:v>2790</c:v>
                </c:pt>
                <c:pt idx="925">
                  <c:v>2830</c:v>
                </c:pt>
                <c:pt idx="926">
                  <c:v>2860</c:v>
                </c:pt>
                <c:pt idx="927">
                  <c:v>2870</c:v>
                </c:pt>
                <c:pt idx="928">
                  <c:v>2890</c:v>
                </c:pt>
                <c:pt idx="929">
                  <c:v>2840</c:v>
                </c:pt>
                <c:pt idx="930">
                  <c:v>2810</c:v>
                </c:pt>
                <c:pt idx="931">
                  <c:v>2690</c:v>
                </c:pt>
                <c:pt idx="932">
                  <c:v>2630</c:v>
                </c:pt>
                <c:pt idx="933">
                  <c:v>2680</c:v>
                </c:pt>
                <c:pt idx="934">
                  <c:v>2660</c:v>
                </c:pt>
                <c:pt idx="935">
                  <c:v>2690</c:v>
                </c:pt>
                <c:pt idx="936">
                  <c:v>2780</c:v>
                </c:pt>
                <c:pt idx="937">
                  <c:v>2780</c:v>
                </c:pt>
                <c:pt idx="938">
                  <c:v>2790</c:v>
                </c:pt>
                <c:pt idx="939">
                  <c:v>2740</c:v>
                </c:pt>
                <c:pt idx="940">
                  <c:v>2780</c:v>
                </c:pt>
                <c:pt idx="941">
                  <c:v>2860</c:v>
                </c:pt>
                <c:pt idx="942">
                  <c:v>2880</c:v>
                </c:pt>
                <c:pt idx="943">
                  <c:v>2940</c:v>
                </c:pt>
                <c:pt idx="944">
                  <c:v>3000</c:v>
                </c:pt>
                <c:pt idx="945">
                  <c:v>3020</c:v>
                </c:pt>
                <c:pt idx="946">
                  <c:v>2940</c:v>
                </c:pt>
                <c:pt idx="947">
                  <c:v>2970</c:v>
                </c:pt>
                <c:pt idx="948">
                  <c:v>2910</c:v>
                </c:pt>
                <c:pt idx="949">
                  <c:v>2900</c:v>
                </c:pt>
                <c:pt idx="950">
                  <c:v>2980</c:v>
                </c:pt>
                <c:pt idx="951">
                  <c:v>2980</c:v>
                </c:pt>
                <c:pt idx="952">
                  <c:v>2980</c:v>
                </c:pt>
                <c:pt idx="953">
                  <c:v>3010</c:v>
                </c:pt>
                <c:pt idx="954">
                  <c:v>3030</c:v>
                </c:pt>
                <c:pt idx="955">
                  <c:v>3010</c:v>
                </c:pt>
                <c:pt idx="956">
                  <c:v>3020</c:v>
                </c:pt>
                <c:pt idx="957">
                  <c:v>3090</c:v>
                </c:pt>
                <c:pt idx="958">
                  <c:v>3010</c:v>
                </c:pt>
                <c:pt idx="959">
                  <c:v>2950</c:v>
                </c:pt>
                <c:pt idx="960">
                  <c:v>3040</c:v>
                </c:pt>
                <c:pt idx="961">
                  <c:v>3130</c:v>
                </c:pt>
                <c:pt idx="962">
                  <c:v>3160</c:v>
                </c:pt>
                <c:pt idx="963">
                  <c:v>3130</c:v>
                </c:pt>
                <c:pt idx="964">
                  <c:v>2980</c:v>
                </c:pt>
                <c:pt idx="965">
                  <c:v>2960</c:v>
                </c:pt>
                <c:pt idx="966">
                  <c:v>2960</c:v>
                </c:pt>
                <c:pt idx="967">
                  <c:v>3010</c:v>
                </c:pt>
                <c:pt idx="968">
                  <c:v>3130</c:v>
                </c:pt>
                <c:pt idx="969">
                  <c:v>3230</c:v>
                </c:pt>
                <c:pt idx="970">
                  <c:v>3080</c:v>
                </c:pt>
                <c:pt idx="971">
                  <c:v>3110</c:v>
                </c:pt>
                <c:pt idx="972">
                  <c:v>3120</c:v>
                </c:pt>
                <c:pt idx="973">
                  <c:v>3150</c:v>
                </c:pt>
                <c:pt idx="974">
                  <c:v>3310</c:v>
                </c:pt>
                <c:pt idx="975">
                  <c:v>3380</c:v>
                </c:pt>
                <c:pt idx="976">
                  <c:v>3360</c:v>
                </c:pt>
                <c:pt idx="977">
                  <c:v>3380</c:v>
                </c:pt>
                <c:pt idx="978">
                  <c:v>3400</c:v>
                </c:pt>
                <c:pt idx="979">
                  <c:v>3420</c:v>
                </c:pt>
                <c:pt idx="980">
                  <c:v>3440</c:v>
                </c:pt>
                <c:pt idx="981">
                  <c:v>3370</c:v>
                </c:pt>
                <c:pt idx="982">
                  <c:v>3370</c:v>
                </c:pt>
                <c:pt idx="983">
                  <c:v>3430</c:v>
                </c:pt>
                <c:pt idx="984">
                  <c:v>3460</c:v>
                </c:pt>
                <c:pt idx="985">
                  <c:v>3480</c:v>
                </c:pt>
                <c:pt idx="986">
                  <c:v>3470</c:v>
                </c:pt>
                <c:pt idx="987">
                  <c:v>3520</c:v>
                </c:pt>
                <c:pt idx="988">
                  <c:v>3540</c:v>
                </c:pt>
                <c:pt idx="989">
                  <c:v>3470</c:v>
                </c:pt>
                <c:pt idx="990">
                  <c:v>3410</c:v>
                </c:pt>
                <c:pt idx="991">
                  <c:v>3370</c:v>
                </c:pt>
                <c:pt idx="992">
                  <c:v>3430</c:v>
                </c:pt>
                <c:pt idx="993">
                  <c:v>3410</c:v>
                </c:pt>
                <c:pt idx="994">
                  <c:v>3370</c:v>
                </c:pt>
                <c:pt idx="995">
                  <c:v>3280</c:v>
                </c:pt>
                <c:pt idx="996">
                  <c:v>3270</c:v>
                </c:pt>
                <c:pt idx="997">
                  <c:v>3300</c:v>
                </c:pt>
                <c:pt idx="998">
                  <c:v>3320</c:v>
                </c:pt>
                <c:pt idx="999">
                  <c:v>3320</c:v>
                </c:pt>
                <c:pt idx="1000">
                  <c:v>3330</c:v>
                </c:pt>
                <c:pt idx="1001">
                  <c:v>3310</c:v>
                </c:pt>
                <c:pt idx="1002">
                  <c:v>3320</c:v>
                </c:pt>
                <c:pt idx="1003">
                  <c:v>3230</c:v>
                </c:pt>
                <c:pt idx="1004">
                  <c:v>3270</c:v>
                </c:pt>
                <c:pt idx="1005">
                  <c:v>3290</c:v>
                </c:pt>
                <c:pt idx="1006">
                  <c:v>3320</c:v>
                </c:pt>
                <c:pt idx="1007">
                  <c:v>3330</c:v>
                </c:pt>
                <c:pt idx="1008">
                  <c:v>3330</c:v>
                </c:pt>
                <c:pt idx="1009">
                  <c:v>3330</c:v>
                </c:pt>
                <c:pt idx="1010">
                  <c:v>3320</c:v>
                </c:pt>
                <c:pt idx="1011">
                  <c:v>3340</c:v>
                </c:pt>
                <c:pt idx="1012">
                  <c:v>3380</c:v>
                </c:pt>
                <c:pt idx="1013">
                  <c:v>3440</c:v>
                </c:pt>
                <c:pt idx="1014">
                  <c:v>3400</c:v>
                </c:pt>
                <c:pt idx="1015">
                  <c:v>3420</c:v>
                </c:pt>
                <c:pt idx="1016">
                  <c:v>3370</c:v>
                </c:pt>
                <c:pt idx="1017">
                  <c:v>3390</c:v>
                </c:pt>
                <c:pt idx="1018">
                  <c:v>3250</c:v>
                </c:pt>
                <c:pt idx="1019">
                  <c:v>3180</c:v>
                </c:pt>
                <c:pt idx="1020">
                  <c:v>3180</c:v>
                </c:pt>
                <c:pt idx="1021">
                  <c:v>3180</c:v>
                </c:pt>
                <c:pt idx="1022">
                  <c:v>3200</c:v>
                </c:pt>
                <c:pt idx="1023">
                  <c:v>3120</c:v>
                </c:pt>
                <c:pt idx="1024">
                  <c:v>3180</c:v>
                </c:pt>
                <c:pt idx="1025">
                  <c:v>3120</c:v>
                </c:pt>
                <c:pt idx="1026">
                  <c:v>3230</c:v>
                </c:pt>
                <c:pt idx="1027">
                  <c:v>3310</c:v>
                </c:pt>
                <c:pt idx="1028">
                  <c:v>3330</c:v>
                </c:pt>
                <c:pt idx="1029">
                  <c:v>3430</c:v>
                </c:pt>
                <c:pt idx="1030">
                  <c:v>3360</c:v>
                </c:pt>
                <c:pt idx="1031">
                  <c:v>3390</c:v>
                </c:pt>
                <c:pt idx="1032">
                  <c:v>3420</c:v>
                </c:pt>
                <c:pt idx="1033">
                  <c:v>3380</c:v>
                </c:pt>
                <c:pt idx="1034">
                  <c:v>3470</c:v>
                </c:pt>
                <c:pt idx="1035">
                  <c:v>3430</c:v>
                </c:pt>
                <c:pt idx="1036">
                  <c:v>3370</c:v>
                </c:pt>
                <c:pt idx="1037">
                  <c:v>3380</c:v>
                </c:pt>
                <c:pt idx="1038">
                  <c:v>3460</c:v>
                </c:pt>
                <c:pt idx="1039">
                  <c:v>3420</c:v>
                </c:pt>
                <c:pt idx="1040">
                  <c:v>3430</c:v>
                </c:pt>
                <c:pt idx="1041">
                  <c:v>3370</c:v>
                </c:pt>
                <c:pt idx="1042">
                  <c:v>3350</c:v>
                </c:pt>
                <c:pt idx="1043">
                  <c:v>3210</c:v>
                </c:pt>
                <c:pt idx="1044">
                  <c:v>3230</c:v>
                </c:pt>
                <c:pt idx="1045">
                  <c:v>3290</c:v>
                </c:pt>
                <c:pt idx="1046">
                  <c:v>3300</c:v>
                </c:pt>
                <c:pt idx="1047">
                  <c:v>3300</c:v>
                </c:pt>
                <c:pt idx="1048">
                  <c:v>3400</c:v>
                </c:pt>
                <c:pt idx="1049">
                  <c:v>3380</c:v>
                </c:pt>
                <c:pt idx="1050">
                  <c:v>3410</c:v>
                </c:pt>
                <c:pt idx="1051">
                  <c:v>3500</c:v>
                </c:pt>
                <c:pt idx="1052">
                  <c:v>3440</c:v>
                </c:pt>
                <c:pt idx="1053">
                  <c:v>3500</c:v>
                </c:pt>
                <c:pt idx="1054">
                  <c:v>3490</c:v>
                </c:pt>
                <c:pt idx="1055">
                  <c:v>3490</c:v>
                </c:pt>
                <c:pt idx="1056">
                  <c:v>3380</c:v>
                </c:pt>
                <c:pt idx="1057">
                  <c:v>3320</c:v>
                </c:pt>
                <c:pt idx="1058">
                  <c:v>3330</c:v>
                </c:pt>
                <c:pt idx="1059">
                  <c:v>3300</c:v>
                </c:pt>
                <c:pt idx="1060">
                  <c:v>3330</c:v>
                </c:pt>
                <c:pt idx="1061">
                  <c:v>3400</c:v>
                </c:pt>
                <c:pt idx="1062">
                  <c:v>3290</c:v>
                </c:pt>
                <c:pt idx="1063">
                  <c:v>3330</c:v>
                </c:pt>
                <c:pt idx="1064">
                  <c:v>3110</c:v>
                </c:pt>
                <c:pt idx="1065">
                  <c:v>3060</c:v>
                </c:pt>
                <c:pt idx="1066">
                  <c:v>2950</c:v>
                </c:pt>
                <c:pt idx="1067">
                  <c:v>2930</c:v>
                </c:pt>
                <c:pt idx="1068">
                  <c:v>2820</c:v>
                </c:pt>
                <c:pt idx="1069">
                  <c:v>2870</c:v>
                </c:pt>
                <c:pt idx="1070">
                  <c:v>2880</c:v>
                </c:pt>
                <c:pt idx="1071">
                  <c:v>2870</c:v>
                </c:pt>
                <c:pt idx="1072">
                  <c:v>2920</c:v>
                </c:pt>
                <c:pt idx="1073">
                  <c:v>2950</c:v>
                </c:pt>
                <c:pt idx="1074">
                  <c:v>2930</c:v>
                </c:pt>
                <c:pt idx="1075">
                  <c:v>2870</c:v>
                </c:pt>
                <c:pt idx="1076">
                  <c:v>2900</c:v>
                </c:pt>
                <c:pt idx="1077">
                  <c:v>2960</c:v>
                </c:pt>
                <c:pt idx="1078">
                  <c:v>2970</c:v>
                </c:pt>
                <c:pt idx="1079">
                  <c:v>3000</c:v>
                </c:pt>
                <c:pt idx="1080">
                  <c:v>3030</c:v>
                </c:pt>
                <c:pt idx="1081">
                  <c:v>3020</c:v>
                </c:pt>
                <c:pt idx="1082">
                  <c:v>2920</c:v>
                </c:pt>
                <c:pt idx="1083">
                  <c:v>2890</c:v>
                </c:pt>
                <c:pt idx="1084">
                  <c:v>2960</c:v>
                </c:pt>
                <c:pt idx="1085">
                  <c:v>2920</c:v>
                </c:pt>
                <c:pt idx="1086">
                  <c:v>2970</c:v>
                </c:pt>
                <c:pt idx="1087">
                  <c:v>3020</c:v>
                </c:pt>
                <c:pt idx="1088">
                  <c:v>3050</c:v>
                </c:pt>
                <c:pt idx="1089">
                  <c:v>3030</c:v>
                </c:pt>
                <c:pt idx="1090">
                  <c:v>2890</c:v>
                </c:pt>
                <c:pt idx="1091">
                  <c:v>2820</c:v>
                </c:pt>
                <c:pt idx="1092">
                  <c:v>2820</c:v>
                </c:pt>
                <c:pt idx="1093">
                  <c:v>2800</c:v>
                </c:pt>
                <c:pt idx="1094">
                  <c:v>3000</c:v>
                </c:pt>
                <c:pt idx="1095">
                  <c:v>3080</c:v>
                </c:pt>
                <c:pt idx="1096">
                  <c:v>3060</c:v>
                </c:pt>
                <c:pt idx="1097">
                  <c:v>3050</c:v>
                </c:pt>
                <c:pt idx="1098">
                  <c:v>3010</c:v>
                </c:pt>
                <c:pt idx="1099">
                  <c:v>3040</c:v>
                </c:pt>
                <c:pt idx="1100">
                  <c:v>3040</c:v>
                </c:pt>
                <c:pt idx="1101">
                  <c:v>2980</c:v>
                </c:pt>
                <c:pt idx="1102">
                  <c:v>3000</c:v>
                </c:pt>
                <c:pt idx="1103">
                  <c:v>2900</c:v>
                </c:pt>
                <c:pt idx="1104">
                  <c:v>2870</c:v>
                </c:pt>
                <c:pt idx="1105">
                  <c:v>2900</c:v>
                </c:pt>
                <c:pt idx="1106">
                  <c:v>2880</c:v>
                </c:pt>
                <c:pt idx="1107">
                  <c:v>2920</c:v>
                </c:pt>
                <c:pt idx="1108">
                  <c:v>2800</c:v>
                </c:pt>
                <c:pt idx="1109">
                  <c:v>2780</c:v>
                </c:pt>
                <c:pt idx="1110">
                  <c:v>2800</c:v>
                </c:pt>
                <c:pt idx="1111">
                  <c:v>2740</c:v>
                </c:pt>
                <c:pt idx="1112">
                  <c:v>2700</c:v>
                </c:pt>
                <c:pt idx="1113">
                  <c:v>2600</c:v>
                </c:pt>
                <c:pt idx="1114">
                  <c:v>2530</c:v>
                </c:pt>
                <c:pt idx="1115">
                  <c:v>2590</c:v>
                </c:pt>
                <c:pt idx="1116">
                  <c:v>2550</c:v>
                </c:pt>
                <c:pt idx="1117">
                  <c:v>2600</c:v>
                </c:pt>
                <c:pt idx="1118">
                  <c:v>2520</c:v>
                </c:pt>
                <c:pt idx="1119">
                  <c:v>2650</c:v>
                </c:pt>
                <c:pt idx="1120">
                  <c:v>2590</c:v>
                </c:pt>
                <c:pt idx="1121">
                  <c:v>2520</c:v>
                </c:pt>
                <c:pt idx="1122">
                  <c:v>2420</c:v>
                </c:pt>
                <c:pt idx="1123">
                  <c:v>2520</c:v>
                </c:pt>
                <c:pt idx="1124">
                  <c:v>2420</c:v>
                </c:pt>
                <c:pt idx="1125">
                  <c:v>2420</c:v>
                </c:pt>
                <c:pt idx="1126">
                  <c:v>2560</c:v>
                </c:pt>
                <c:pt idx="1127">
                  <c:v>2460</c:v>
                </c:pt>
                <c:pt idx="1128">
                  <c:v>2450</c:v>
                </c:pt>
                <c:pt idx="1129">
                  <c:v>2500</c:v>
                </c:pt>
                <c:pt idx="1130">
                  <c:v>2620</c:v>
                </c:pt>
                <c:pt idx="1131">
                  <c:v>2500</c:v>
                </c:pt>
                <c:pt idx="1132">
                  <c:v>2580</c:v>
                </c:pt>
                <c:pt idx="1133">
                  <c:v>2660</c:v>
                </c:pt>
                <c:pt idx="1134">
                  <c:v>2700</c:v>
                </c:pt>
                <c:pt idx="1135">
                  <c:v>2860</c:v>
                </c:pt>
                <c:pt idx="1136">
                  <c:v>2710</c:v>
                </c:pt>
                <c:pt idx="1137">
                  <c:v>2800</c:v>
                </c:pt>
                <c:pt idx="1138">
                  <c:v>2900</c:v>
                </c:pt>
                <c:pt idx="1139">
                  <c:v>2970</c:v>
                </c:pt>
                <c:pt idx="1140">
                  <c:v>3000</c:v>
                </c:pt>
                <c:pt idx="1141">
                  <c:v>2810</c:v>
                </c:pt>
                <c:pt idx="1142">
                  <c:v>2700</c:v>
                </c:pt>
                <c:pt idx="1143">
                  <c:v>2630</c:v>
                </c:pt>
                <c:pt idx="1144">
                  <c:v>2690</c:v>
                </c:pt>
                <c:pt idx="1145">
                  <c:v>2690</c:v>
                </c:pt>
                <c:pt idx="1146">
                  <c:v>2630</c:v>
                </c:pt>
                <c:pt idx="1147">
                  <c:v>2640</c:v>
                </c:pt>
                <c:pt idx="1148">
                  <c:v>2630</c:v>
                </c:pt>
                <c:pt idx="1149">
                  <c:v>2640</c:v>
                </c:pt>
                <c:pt idx="1150">
                  <c:v>2580</c:v>
                </c:pt>
                <c:pt idx="1151">
                  <c:v>2550</c:v>
                </c:pt>
                <c:pt idx="1152">
                  <c:v>2540</c:v>
                </c:pt>
                <c:pt idx="1153">
                  <c:v>2590</c:v>
                </c:pt>
                <c:pt idx="1154">
                  <c:v>2600</c:v>
                </c:pt>
                <c:pt idx="1155">
                  <c:v>2630</c:v>
                </c:pt>
                <c:pt idx="1156">
                  <c:v>2640</c:v>
                </c:pt>
                <c:pt idx="1157">
                  <c:v>2550</c:v>
                </c:pt>
                <c:pt idx="1158">
                  <c:v>2460</c:v>
                </c:pt>
                <c:pt idx="1159">
                  <c:v>2500</c:v>
                </c:pt>
                <c:pt idx="1160">
                  <c:v>2450</c:v>
                </c:pt>
                <c:pt idx="1161">
                  <c:v>2490</c:v>
                </c:pt>
                <c:pt idx="1162">
                  <c:v>2520</c:v>
                </c:pt>
                <c:pt idx="1163">
                  <c:v>2450</c:v>
                </c:pt>
                <c:pt idx="1164">
                  <c:v>2530</c:v>
                </c:pt>
                <c:pt idx="1165">
                  <c:v>2570</c:v>
                </c:pt>
                <c:pt idx="1166">
                  <c:v>2580</c:v>
                </c:pt>
                <c:pt idx="1167">
                  <c:v>2380</c:v>
                </c:pt>
                <c:pt idx="1168">
                  <c:v>2350</c:v>
                </c:pt>
                <c:pt idx="1169">
                  <c:v>2280</c:v>
                </c:pt>
                <c:pt idx="1170">
                  <c:v>2340</c:v>
                </c:pt>
                <c:pt idx="1171">
                  <c:v>2140</c:v>
                </c:pt>
                <c:pt idx="1172">
                  <c:v>2200</c:v>
                </c:pt>
                <c:pt idx="1173">
                  <c:v>2260</c:v>
                </c:pt>
                <c:pt idx="1174">
                  <c:v>2340</c:v>
                </c:pt>
                <c:pt idx="1175">
                  <c:v>2400</c:v>
                </c:pt>
                <c:pt idx="1176">
                  <c:v>2430</c:v>
                </c:pt>
                <c:pt idx="1177">
                  <c:v>2420</c:v>
                </c:pt>
                <c:pt idx="1178">
                  <c:v>2420</c:v>
                </c:pt>
                <c:pt idx="1179">
                  <c:v>2490</c:v>
                </c:pt>
                <c:pt idx="1180">
                  <c:v>2480</c:v>
                </c:pt>
                <c:pt idx="1181">
                  <c:v>2560</c:v>
                </c:pt>
                <c:pt idx="1182">
                  <c:v>2510</c:v>
                </c:pt>
                <c:pt idx="1183">
                  <c:v>2510</c:v>
                </c:pt>
                <c:pt idx="1184">
                  <c:v>2570</c:v>
                </c:pt>
                <c:pt idx="1185">
                  <c:v>2630</c:v>
                </c:pt>
                <c:pt idx="1186">
                  <c:v>2600</c:v>
                </c:pt>
                <c:pt idx="1187">
                  <c:v>2620</c:v>
                </c:pt>
                <c:pt idx="1188">
                  <c:v>2490</c:v>
                </c:pt>
                <c:pt idx="1189">
                  <c:v>2440</c:v>
                </c:pt>
                <c:pt idx="1190">
                  <c:v>2480</c:v>
                </c:pt>
                <c:pt idx="1191">
                  <c:v>2500</c:v>
                </c:pt>
                <c:pt idx="1192">
                  <c:v>2510</c:v>
                </c:pt>
                <c:pt idx="1193">
                  <c:v>2540</c:v>
                </c:pt>
                <c:pt idx="1194">
                  <c:v>2500</c:v>
                </c:pt>
                <c:pt idx="1195">
                  <c:v>2500</c:v>
                </c:pt>
                <c:pt idx="1196">
                  <c:v>2510</c:v>
                </c:pt>
                <c:pt idx="1197">
                  <c:v>2510</c:v>
                </c:pt>
                <c:pt idx="1198">
                  <c:v>2560</c:v>
                </c:pt>
                <c:pt idx="1199">
                  <c:v>2460</c:v>
                </c:pt>
                <c:pt idx="1200">
                  <c:v>2530</c:v>
                </c:pt>
                <c:pt idx="1201">
                  <c:v>2660</c:v>
                </c:pt>
                <c:pt idx="1202">
                  <c:v>2580</c:v>
                </c:pt>
                <c:pt idx="1203">
                  <c:v>2560</c:v>
                </c:pt>
                <c:pt idx="1204">
                  <c:v>2510</c:v>
                </c:pt>
                <c:pt idx="1205">
                  <c:v>2630</c:v>
                </c:pt>
                <c:pt idx="1206">
                  <c:v>2720</c:v>
                </c:pt>
                <c:pt idx="1207">
                  <c:v>2780</c:v>
                </c:pt>
                <c:pt idx="1208">
                  <c:v>2710</c:v>
                </c:pt>
                <c:pt idx="1209">
                  <c:v>2750</c:v>
                </c:pt>
                <c:pt idx="1210">
                  <c:v>2800</c:v>
                </c:pt>
                <c:pt idx="1211">
                  <c:v>2680</c:v>
                </c:pt>
                <c:pt idx="1212">
                  <c:v>2610</c:v>
                </c:pt>
                <c:pt idx="1213">
                  <c:v>2540</c:v>
                </c:pt>
                <c:pt idx="1214">
                  <c:v>2430</c:v>
                </c:pt>
                <c:pt idx="1215">
                  <c:v>2350</c:v>
                </c:pt>
                <c:pt idx="1216">
                  <c:v>2290</c:v>
                </c:pt>
                <c:pt idx="1217">
                  <c:v>2360</c:v>
                </c:pt>
                <c:pt idx="1218">
                  <c:v>2330</c:v>
                </c:pt>
                <c:pt idx="1219">
                  <c:v>2190</c:v>
                </c:pt>
                <c:pt idx="1220">
                  <c:v>2260</c:v>
                </c:pt>
                <c:pt idx="1221">
                  <c:v>2300</c:v>
                </c:pt>
                <c:pt idx="1222">
                  <c:v>2330</c:v>
                </c:pt>
                <c:pt idx="1223">
                  <c:v>2260</c:v>
                </c:pt>
                <c:pt idx="1224">
                  <c:v>2220</c:v>
                </c:pt>
                <c:pt idx="1225">
                  <c:v>2240</c:v>
                </c:pt>
                <c:pt idx="1226">
                  <c:v>2250</c:v>
                </c:pt>
                <c:pt idx="1227">
                  <c:v>2260</c:v>
                </c:pt>
                <c:pt idx="1228">
                  <c:v>2160</c:v>
                </c:pt>
                <c:pt idx="1229">
                  <c:v>2110</c:v>
                </c:pt>
                <c:pt idx="1230">
                  <c:v>2150</c:v>
                </c:pt>
                <c:pt idx="1231">
                  <c:v>2200</c:v>
                </c:pt>
                <c:pt idx="1232">
                  <c:v>2200</c:v>
                </c:pt>
                <c:pt idx="1233">
                  <c:v>2120</c:v>
                </c:pt>
                <c:pt idx="1234">
                  <c:v>2140</c:v>
                </c:pt>
                <c:pt idx="1235">
                  <c:v>2050</c:v>
                </c:pt>
                <c:pt idx="1236">
                  <c:v>2060</c:v>
                </c:pt>
                <c:pt idx="1237">
                  <c:v>2140</c:v>
                </c:pt>
                <c:pt idx="1238">
                  <c:v>2070</c:v>
                </c:pt>
                <c:pt idx="1239">
                  <c:v>1990</c:v>
                </c:pt>
                <c:pt idx="1240">
                  <c:v>1930</c:v>
                </c:pt>
                <c:pt idx="1241">
                  <c:v>1910</c:v>
                </c:pt>
                <c:pt idx="1242">
                  <c:v>1830</c:v>
                </c:pt>
                <c:pt idx="1243">
                  <c:v>1880</c:v>
                </c:pt>
                <c:pt idx="1244">
                  <c:v>1850</c:v>
                </c:pt>
                <c:pt idx="1245">
                  <c:v>1850</c:v>
                </c:pt>
                <c:pt idx="1246">
                  <c:v>1860</c:v>
                </c:pt>
                <c:pt idx="1247">
                  <c:v>1850</c:v>
                </c:pt>
                <c:pt idx="1248">
                  <c:v>1880</c:v>
                </c:pt>
                <c:pt idx="1249">
                  <c:v>1860</c:v>
                </c:pt>
                <c:pt idx="1250">
                  <c:v>1870</c:v>
                </c:pt>
                <c:pt idx="1251">
                  <c:v>1900</c:v>
                </c:pt>
                <c:pt idx="1252">
                  <c:v>1910</c:v>
                </c:pt>
                <c:pt idx="1253">
                  <c:v>1880</c:v>
                </c:pt>
                <c:pt idx="1254">
                  <c:v>1910</c:v>
                </c:pt>
                <c:pt idx="1255">
                  <c:v>1930</c:v>
                </c:pt>
                <c:pt idx="1256">
                  <c:v>1950</c:v>
                </c:pt>
                <c:pt idx="1257">
                  <c:v>1880</c:v>
                </c:pt>
                <c:pt idx="1258">
                  <c:v>1850</c:v>
                </c:pt>
                <c:pt idx="1259">
                  <c:v>1860</c:v>
                </c:pt>
                <c:pt idx="1260">
                  <c:v>1820</c:v>
                </c:pt>
                <c:pt idx="1261">
                  <c:v>1750</c:v>
                </c:pt>
                <c:pt idx="1262">
                  <c:v>1680</c:v>
                </c:pt>
                <c:pt idx="1263">
                  <c:v>1670</c:v>
                </c:pt>
                <c:pt idx="1264">
                  <c:v>1670</c:v>
                </c:pt>
                <c:pt idx="1265">
                  <c:v>1680</c:v>
                </c:pt>
                <c:pt idx="1266">
                  <c:v>1690</c:v>
                </c:pt>
                <c:pt idx="1267">
                  <c:v>1730</c:v>
                </c:pt>
                <c:pt idx="1268">
                  <c:v>1760</c:v>
                </c:pt>
                <c:pt idx="1269">
                  <c:v>1740</c:v>
                </c:pt>
                <c:pt idx="1270">
                  <c:v>1760</c:v>
                </c:pt>
                <c:pt idx="1271">
                  <c:v>1780</c:v>
                </c:pt>
                <c:pt idx="1272">
                  <c:v>1740</c:v>
                </c:pt>
                <c:pt idx="1273">
                  <c:v>1720</c:v>
                </c:pt>
                <c:pt idx="1274">
                  <c:v>1720</c:v>
                </c:pt>
                <c:pt idx="1275">
                  <c:v>1740</c:v>
                </c:pt>
                <c:pt idx="1276">
                  <c:v>1740</c:v>
                </c:pt>
                <c:pt idx="1277">
                  <c:v>1700</c:v>
                </c:pt>
                <c:pt idx="1278">
                  <c:v>1690</c:v>
                </c:pt>
                <c:pt idx="1279">
                  <c:v>1760</c:v>
                </c:pt>
                <c:pt idx="1280">
                  <c:v>1720</c:v>
                </c:pt>
                <c:pt idx="1281">
                  <c:v>1790</c:v>
                </c:pt>
                <c:pt idx="1282">
                  <c:v>1760</c:v>
                </c:pt>
                <c:pt idx="1283">
                  <c:v>1750</c:v>
                </c:pt>
                <c:pt idx="1284">
                  <c:v>1730</c:v>
                </c:pt>
                <c:pt idx="1285">
                  <c:v>1680</c:v>
                </c:pt>
                <c:pt idx="1286">
                  <c:v>1610</c:v>
                </c:pt>
                <c:pt idx="1287">
                  <c:v>1570</c:v>
                </c:pt>
                <c:pt idx="1288">
                  <c:v>1580</c:v>
                </c:pt>
                <c:pt idx="1289">
                  <c:v>1600</c:v>
                </c:pt>
                <c:pt idx="1290">
                  <c:v>1570</c:v>
                </c:pt>
                <c:pt idx="1291">
                  <c:v>1570</c:v>
                </c:pt>
                <c:pt idx="1292">
                  <c:v>1580</c:v>
                </c:pt>
                <c:pt idx="1293">
                  <c:v>1590</c:v>
                </c:pt>
                <c:pt idx="1294">
                  <c:v>1580</c:v>
                </c:pt>
                <c:pt idx="1295">
                  <c:v>1620</c:v>
                </c:pt>
                <c:pt idx="1296">
                  <c:v>1570</c:v>
                </c:pt>
                <c:pt idx="1297">
                  <c:v>1570</c:v>
                </c:pt>
                <c:pt idx="1298">
                  <c:v>1600</c:v>
                </c:pt>
                <c:pt idx="1299">
                  <c:v>1660</c:v>
                </c:pt>
                <c:pt idx="1300">
                  <c:v>1680</c:v>
                </c:pt>
                <c:pt idx="1301">
                  <c:v>1730</c:v>
                </c:pt>
                <c:pt idx="1302">
                  <c:v>1750</c:v>
                </c:pt>
                <c:pt idx="1303">
                  <c:v>1730</c:v>
                </c:pt>
                <c:pt idx="1304">
                  <c:v>1720</c:v>
                </c:pt>
                <c:pt idx="1305">
                  <c:v>1660</c:v>
                </c:pt>
                <c:pt idx="1306">
                  <c:v>1620</c:v>
                </c:pt>
                <c:pt idx="1307">
                  <c:v>1650</c:v>
                </c:pt>
                <c:pt idx="1308">
                  <c:v>1600</c:v>
                </c:pt>
                <c:pt idx="1309">
                  <c:v>1560</c:v>
                </c:pt>
                <c:pt idx="1310">
                  <c:v>1490</c:v>
                </c:pt>
                <c:pt idx="1311">
                  <c:v>1510</c:v>
                </c:pt>
                <c:pt idx="1312">
                  <c:v>1540</c:v>
                </c:pt>
                <c:pt idx="1313">
                  <c:v>1510</c:v>
                </c:pt>
                <c:pt idx="1314">
                  <c:v>1550</c:v>
                </c:pt>
                <c:pt idx="1315">
                  <c:v>1630</c:v>
                </c:pt>
                <c:pt idx="1316">
                  <c:v>1660</c:v>
                </c:pt>
                <c:pt idx="1317">
                  <c:v>1710</c:v>
                </c:pt>
                <c:pt idx="1318">
                  <c:v>1730</c:v>
                </c:pt>
                <c:pt idx="1319">
                  <c:v>1690</c:v>
                </c:pt>
                <c:pt idx="1320">
                  <c:v>1710</c:v>
                </c:pt>
                <c:pt idx="1321">
                  <c:v>1750</c:v>
                </c:pt>
                <c:pt idx="1322">
                  <c:v>1750</c:v>
                </c:pt>
                <c:pt idx="1323">
                  <c:v>1760</c:v>
                </c:pt>
                <c:pt idx="1324">
                  <c:v>1730</c:v>
                </c:pt>
                <c:pt idx="1325">
                  <c:v>1640</c:v>
                </c:pt>
                <c:pt idx="1326">
                  <c:v>1680</c:v>
                </c:pt>
                <c:pt idx="1327">
                  <c:v>1670</c:v>
                </c:pt>
                <c:pt idx="1328">
                  <c:v>1650</c:v>
                </c:pt>
                <c:pt idx="1329">
                  <c:v>1660</c:v>
                </c:pt>
                <c:pt idx="1330">
                  <c:v>1630</c:v>
                </c:pt>
                <c:pt idx="1331">
                  <c:v>1630</c:v>
                </c:pt>
                <c:pt idx="1332">
                  <c:v>1530</c:v>
                </c:pt>
                <c:pt idx="1333">
                  <c:v>1550</c:v>
                </c:pt>
                <c:pt idx="1334">
                  <c:v>1530</c:v>
                </c:pt>
                <c:pt idx="1335">
                  <c:v>1530</c:v>
                </c:pt>
                <c:pt idx="1336">
                  <c:v>1550</c:v>
                </c:pt>
                <c:pt idx="1337">
                  <c:v>1530</c:v>
                </c:pt>
                <c:pt idx="1338">
                  <c:v>1640</c:v>
                </c:pt>
                <c:pt idx="1339">
                  <c:v>1520</c:v>
                </c:pt>
                <c:pt idx="1340">
                  <c:v>1470</c:v>
                </c:pt>
                <c:pt idx="1341">
                  <c:v>1500</c:v>
                </c:pt>
                <c:pt idx="1342">
                  <c:v>1500</c:v>
                </c:pt>
                <c:pt idx="1343">
                  <c:v>1500</c:v>
                </c:pt>
                <c:pt idx="1344">
                  <c:v>1590</c:v>
                </c:pt>
                <c:pt idx="1345">
                  <c:v>1590</c:v>
                </c:pt>
                <c:pt idx="1346">
                  <c:v>1570</c:v>
                </c:pt>
                <c:pt idx="1347">
                  <c:v>1630</c:v>
                </c:pt>
                <c:pt idx="1348">
                  <c:v>1640</c:v>
                </c:pt>
                <c:pt idx="1349">
                  <c:v>1680</c:v>
                </c:pt>
                <c:pt idx="1350">
                  <c:v>1690</c:v>
                </c:pt>
                <c:pt idx="1351">
                  <c:v>1700</c:v>
                </c:pt>
                <c:pt idx="1352">
                  <c:v>1720</c:v>
                </c:pt>
                <c:pt idx="1353">
                  <c:v>1760</c:v>
                </c:pt>
                <c:pt idx="1354">
                  <c:v>1780</c:v>
                </c:pt>
                <c:pt idx="1355">
                  <c:v>1790</c:v>
                </c:pt>
                <c:pt idx="1356">
                  <c:v>1790</c:v>
                </c:pt>
                <c:pt idx="1357">
                  <c:v>1810</c:v>
                </c:pt>
                <c:pt idx="1358">
                  <c:v>1770</c:v>
                </c:pt>
                <c:pt idx="1359">
                  <c:v>1760</c:v>
                </c:pt>
                <c:pt idx="1360">
                  <c:v>1740</c:v>
                </c:pt>
                <c:pt idx="1361">
                  <c:v>1760</c:v>
                </c:pt>
                <c:pt idx="1362">
                  <c:v>1810</c:v>
                </c:pt>
                <c:pt idx="1363">
                  <c:v>1770</c:v>
                </c:pt>
                <c:pt idx="1364">
                  <c:v>1810</c:v>
                </c:pt>
                <c:pt idx="1365">
                  <c:v>1780</c:v>
                </c:pt>
                <c:pt idx="1366">
                  <c:v>1760</c:v>
                </c:pt>
                <c:pt idx="1367">
                  <c:v>1780</c:v>
                </c:pt>
                <c:pt idx="1368">
                  <c:v>1750</c:v>
                </c:pt>
                <c:pt idx="1369">
                  <c:v>1700</c:v>
                </c:pt>
                <c:pt idx="1370">
                  <c:v>1700</c:v>
                </c:pt>
                <c:pt idx="1371">
                  <c:v>1680</c:v>
                </c:pt>
                <c:pt idx="1372">
                  <c:v>1710</c:v>
                </c:pt>
                <c:pt idx="1373">
                  <c:v>1730</c:v>
                </c:pt>
                <c:pt idx="1374">
                  <c:v>1740</c:v>
                </c:pt>
                <c:pt idx="1375">
                  <c:v>1660</c:v>
                </c:pt>
                <c:pt idx="1376">
                  <c:v>1620</c:v>
                </c:pt>
                <c:pt idx="1377">
                  <c:v>1640</c:v>
                </c:pt>
                <c:pt idx="1378">
                  <c:v>1730</c:v>
                </c:pt>
                <c:pt idx="1379">
                  <c:v>1720</c:v>
                </c:pt>
                <c:pt idx="1380">
                  <c:v>1750</c:v>
                </c:pt>
                <c:pt idx="1381">
                  <c:v>1730</c:v>
                </c:pt>
                <c:pt idx="1382">
                  <c:v>1750</c:v>
                </c:pt>
                <c:pt idx="1383">
                  <c:v>1790</c:v>
                </c:pt>
                <c:pt idx="1384">
                  <c:v>1780</c:v>
                </c:pt>
                <c:pt idx="1385">
                  <c:v>1820</c:v>
                </c:pt>
                <c:pt idx="1386">
                  <c:v>1820</c:v>
                </c:pt>
                <c:pt idx="1387">
                  <c:v>1800</c:v>
                </c:pt>
                <c:pt idx="1388">
                  <c:v>1810</c:v>
                </c:pt>
                <c:pt idx="1389">
                  <c:v>1790</c:v>
                </c:pt>
                <c:pt idx="1390">
                  <c:v>1800</c:v>
                </c:pt>
                <c:pt idx="1391">
                  <c:v>1810</c:v>
                </c:pt>
                <c:pt idx="1392">
                  <c:v>1850</c:v>
                </c:pt>
                <c:pt idx="1393">
                  <c:v>1880</c:v>
                </c:pt>
                <c:pt idx="1394">
                  <c:v>1870</c:v>
                </c:pt>
                <c:pt idx="1395">
                  <c:v>1870</c:v>
                </c:pt>
                <c:pt idx="1396">
                  <c:v>1900</c:v>
                </c:pt>
                <c:pt idx="1397">
                  <c:v>1870</c:v>
                </c:pt>
                <c:pt idx="1398">
                  <c:v>1950</c:v>
                </c:pt>
                <c:pt idx="1399">
                  <c:v>1980</c:v>
                </c:pt>
                <c:pt idx="1400">
                  <c:v>2020</c:v>
                </c:pt>
                <c:pt idx="1401">
                  <c:v>2020</c:v>
                </c:pt>
                <c:pt idx="1402">
                  <c:v>2040</c:v>
                </c:pt>
                <c:pt idx="1403">
                  <c:v>2000</c:v>
                </c:pt>
                <c:pt idx="1404">
                  <c:v>2040</c:v>
                </c:pt>
                <c:pt idx="1405">
                  <c:v>2050</c:v>
                </c:pt>
                <c:pt idx="1406">
                  <c:v>2090</c:v>
                </c:pt>
                <c:pt idx="1407">
                  <c:v>2080</c:v>
                </c:pt>
                <c:pt idx="1408">
                  <c:v>2070</c:v>
                </c:pt>
                <c:pt idx="1409">
                  <c:v>2050</c:v>
                </c:pt>
                <c:pt idx="1410">
                  <c:v>2100</c:v>
                </c:pt>
                <c:pt idx="1411">
                  <c:v>2020</c:v>
                </c:pt>
                <c:pt idx="1412">
                  <c:v>2010</c:v>
                </c:pt>
                <c:pt idx="1413">
                  <c:v>2090</c:v>
                </c:pt>
                <c:pt idx="1414">
                  <c:v>2080</c:v>
                </c:pt>
                <c:pt idx="1415">
                  <c:v>2140</c:v>
                </c:pt>
                <c:pt idx="1416">
                  <c:v>2150</c:v>
                </c:pt>
                <c:pt idx="1417">
                  <c:v>2220</c:v>
                </c:pt>
                <c:pt idx="1418">
                  <c:v>2240</c:v>
                </c:pt>
                <c:pt idx="1419">
                  <c:v>2290</c:v>
                </c:pt>
                <c:pt idx="1420">
                  <c:v>2270</c:v>
                </c:pt>
                <c:pt idx="1421">
                  <c:v>2320</c:v>
                </c:pt>
                <c:pt idx="1422">
                  <c:v>2330</c:v>
                </c:pt>
                <c:pt idx="1423">
                  <c:v>2320</c:v>
                </c:pt>
                <c:pt idx="1424">
                  <c:v>2270</c:v>
                </c:pt>
                <c:pt idx="1425">
                  <c:v>2270</c:v>
                </c:pt>
                <c:pt idx="1426">
                  <c:v>2330</c:v>
                </c:pt>
                <c:pt idx="1427">
                  <c:v>2380</c:v>
                </c:pt>
                <c:pt idx="1428">
                  <c:v>2430</c:v>
                </c:pt>
                <c:pt idx="1429">
                  <c:v>2380</c:v>
                </c:pt>
                <c:pt idx="1430">
                  <c:v>2400</c:v>
                </c:pt>
                <c:pt idx="1431">
                  <c:v>2390</c:v>
                </c:pt>
                <c:pt idx="1432">
                  <c:v>2320</c:v>
                </c:pt>
                <c:pt idx="1433">
                  <c:v>2370</c:v>
                </c:pt>
                <c:pt idx="1434">
                  <c:v>2290</c:v>
                </c:pt>
                <c:pt idx="1435">
                  <c:v>2230</c:v>
                </c:pt>
                <c:pt idx="1436">
                  <c:v>2160</c:v>
                </c:pt>
                <c:pt idx="1437">
                  <c:v>2240</c:v>
                </c:pt>
                <c:pt idx="1438">
                  <c:v>2300</c:v>
                </c:pt>
                <c:pt idx="1439">
                  <c:v>2300</c:v>
                </c:pt>
                <c:pt idx="1440">
                  <c:v>2350</c:v>
                </c:pt>
                <c:pt idx="1441">
                  <c:v>2370</c:v>
                </c:pt>
                <c:pt idx="1442">
                  <c:v>2310</c:v>
                </c:pt>
                <c:pt idx="1443">
                  <c:v>2430</c:v>
                </c:pt>
                <c:pt idx="1444">
                  <c:v>2300</c:v>
                </c:pt>
                <c:pt idx="1445">
                  <c:v>2270</c:v>
                </c:pt>
                <c:pt idx="1446">
                  <c:v>2260</c:v>
                </c:pt>
                <c:pt idx="1447">
                  <c:v>2250</c:v>
                </c:pt>
                <c:pt idx="1448">
                  <c:v>2250</c:v>
                </c:pt>
                <c:pt idx="1449">
                  <c:v>2130</c:v>
                </c:pt>
                <c:pt idx="1450">
                  <c:v>2090</c:v>
                </c:pt>
                <c:pt idx="1451">
                  <c:v>2070</c:v>
                </c:pt>
                <c:pt idx="1452">
                  <c:v>2040</c:v>
                </c:pt>
                <c:pt idx="1453">
                  <c:v>2020</c:v>
                </c:pt>
                <c:pt idx="1454">
                  <c:v>2050</c:v>
                </c:pt>
                <c:pt idx="1455">
                  <c:v>2070</c:v>
                </c:pt>
                <c:pt idx="1456">
                  <c:v>1970</c:v>
                </c:pt>
                <c:pt idx="1457">
                  <c:v>1900</c:v>
                </c:pt>
                <c:pt idx="1458">
                  <c:v>1920</c:v>
                </c:pt>
                <c:pt idx="1459">
                  <c:v>1890</c:v>
                </c:pt>
                <c:pt idx="1460">
                  <c:v>1890</c:v>
                </c:pt>
                <c:pt idx="1461">
                  <c:v>1870</c:v>
                </c:pt>
                <c:pt idx="1462">
                  <c:v>1920</c:v>
                </c:pt>
                <c:pt idx="1463">
                  <c:v>1930</c:v>
                </c:pt>
                <c:pt idx="1464">
                  <c:v>1990</c:v>
                </c:pt>
                <c:pt idx="1465">
                  <c:v>2020</c:v>
                </c:pt>
                <c:pt idx="1466">
                  <c:v>2000</c:v>
                </c:pt>
                <c:pt idx="1467">
                  <c:v>2030</c:v>
                </c:pt>
                <c:pt idx="1468">
                  <c:v>1980</c:v>
                </c:pt>
                <c:pt idx="1469">
                  <c:v>1930</c:v>
                </c:pt>
                <c:pt idx="1470">
                  <c:v>1900</c:v>
                </c:pt>
                <c:pt idx="1471">
                  <c:v>1870</c:v>
                </c:pt>
                <c:pt idx="1472">
                  <c:v>1870</c:v>
                </c:pt>
                <c:pt idx="1473">
                  <c:v>1840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5756672"/>
        <c:axId val="265758208"/>
      </c:lineChart>
      <c:dateAx>
        <c:axId val="265756672"/>
        <c:scaling>
          <c:orientation val="minMax"/>
        </c:scaling>
        <c:delete val="0"/>
        <c:axPos val="b"/>
        <c:numFmt formatCode="m/d/yyyy" sourceLinked="0"/>
        <c:majorTickMark val="out"/>
        <c:minorTickMark val="none"/>
        <c:tickLblPos val="low"/>
        <c:txPr>
          <a:bodyPr/>
          <a:lstStyle/>
          <a:p>
            <a:pPr>
              <a:defRPr>
                <a:latin typeface="Meiryo UI" panose="020B0604030504040204" pitchFamily="50" charset="-128"/>
                <a:ea typeface="Meiryo UI" panose="020B0604030504040204" pitchFamily="50" charset="-128"/>
              </a:defRPr>
            </a:pPr>
            <a:endParaRPr lang="ja-JP"/>
          </a:p>
        </c:txPr>
        <c:crossAx val="265758208"/>
        <c:crosses val="autoZero"/>
        <c:auto val="0"/>
        <c:lblOffset val="100"/>
        <c:baseTimeUnit val="days"/>
      </c:dateAx>
      <c:valAx>
        <c:axId val="265758208"/>
        <c:scaling>
          <c:orientation val="minMax"/>
        </c:scaling>
        <c:delete val="0"/>
        <c:axPos val="l"/>
        <c:majorGridlines/>
        <c:numFmt formatCode="#,##0_);[Red]\(#,##0\)" sourceLinked="1"/>
        <c:majorTickMark val="out"/>
        <c:minorTickMark val="none"/>
        <c:tickLblPos val="nextTo"/>
        <c:txPr>
          <a:bodyPr/>
          <a:lstStyle/>
          <a:p>
            <a:pPr>
              <a:defRPr>
                <a:latin typeface="Meiryo UI" panose="020B0604030504040204" pitchFamily="50" charset="-128"/>
                <a:ea typeface="Meiryo UI" panose="020B0604030504040204" pitchFamily="50" charset="-128"/>
              </a:defRPr>
            </a:pPr>
            <a:endParaRPr lang="ja-JP"/>
          </a:p>
        </c:txPr>
        <c:crossAx val="265756672"/>
        <c:crosses val="autoZero"/>
        <c:crossBetween val="between"/>
      </c:valAx>
      <c:valAx>
        <c:axId val="265759744"/>
        <c:scaling>
          <c:orientation val="minMax"/>
        </c:scaling>
        <c:delete val="0"/>
        <c:axPos val="r"/>
        <c:numFmt formatCode="#,##0_);[Red]\(#,##0\)" sourceLinked="1"/>
        <c:majorTickMark val="out"/>
        <c:minorTickMark val="none"/>
        <c:tickLblPos val="nextTo"/>
        <c:txPr>
          <a:bodyPr/>
          <a:lstStyle/>
          <a:p>
            <a:pPr>
              <a:defRPr>
                <a:latin typeface="Meiryo UI" panose="020B0604030504040204" pitchFamily="50" charset="-128"/>
                <a:ea typeface="Meiryo UI" panose="020B0604030504040204" pitchFamily="50" charset="-128"/>
              </a:defRPr>
            </a:pPr>
            <a:endParaRPr lang="ja-JP"/>
          </a:p>
        </c:txPr>
        <c:crossAx val="265761536"/>
        <c:crosses val="max"/>
        <c:crossBetween val="between"/>
      </c:valAx>
      <c:dateAx>
        <c:axId val="265761536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extTo"/>
        <c:crossAx val="265759744"/>
        <c:crosses val="autoZero"/>
        <c:auto val="1"/>
        <c:lblOffset val="100"/>
        <c:baseTimeUnit val="days"/>
      </c:dateAx>
    </c:plotArea>
    <c:legend>
      <c:legendPos val="r"/>
      <c:layout/>
      <c:overlay val="0"/>
      <c:txPr>
        <a:bodyPr/>
        <a:lstStyle/>
        <a:p>
          <a:pPr>
            <a:defRPr>
              <a:latin typeface="Meiryo UI" panose="020B0604030504040204" pitchFamily="50" charset="-128"/>
              <a:ea typeface="Meiryo UI" panose="020B0604030504040204" pitchFamily="50" charset="-128"/>
            </a:defRPr>
          </a:pPr>
          <a:endParaRPr lang="ja-JP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106680</xdr:colOff>
      <xdr:row>0</xdr:row>
      <xdr:rowOff>99060</xdr:rowOff>
    </xdr:from>
    <xdr:to>
      <xdr:col>9</xdr:col>
      <xdr:colOff>251460</xdr:colOff>
      <xdr:row>20</xdr:row>
      <xdr:rowOff>38100</xdr:rowOff>
    </xdr:to>
    <xdr:graphicFrame macro="">
      <xdr:nvGraphicFramePr>
        <xdr:cNvPr id="6" name="グラフ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215537</xdr:colOff>
      <xdr:row>1</xdr:row>
      <xdr:rowOff>0</xdr:rowOff>
    </xdr:from>
    <xdr:to>
      <xdr:col>5</xdr:col>
      <xdr:colOff>394063</xdr:colOff>
      <xdr:row>4</xdr:row>
      <xdr:rowOff>118655</xdr:rowOff>
    </xdr:to>
    <xdr:sp macro="[0]!指定パターン表示" textlink="">
      <xdr:nvSpPr>
        <xdr:cNvPr id="2" name="角丸四角形 1"/>
        <xdr:cNvSpPr/>
      </xdr:nvSpPr>
      <xdr:spPr>
        <a:xfrm>
          <a:off x="2294708" y="163286"/>
          <a:ext cx="1419498" cy="64116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100">
              <a:latin typeface="Meiryo UI" panose="020B0604030504040204" pitchFamily="50" charset="-128"/>
              <a:ea typeface="Meiryo UI" panose="020B0604030504040204" pitchFamily="50" charset="-128"/>
            </a:rPr>
            <a:t>1</a:t>
          </a:r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パターンを指定してグラフ描画</a:t>
          </a:r>
        </a:p>
      </xdr:txBody>
    </xdr:sp>
    <xdr:clientData/>
  </xdr:twoCellAnchor>
  <xdr:twoCellAnchor>
    <xdr:from>
      <xdr:col>0</xdr:col>
      <xdr:colOff>495300</xdr:colOff>
      <xdr:row>0</xdr:row>
      <xdr:rowOff>157843</xdr:rowOff>
    </xdr:from>
    <xdr:to>
      <xdr:col>2</xdr:col>
      <xdr:colOff>670560</xdr:colOff>
      <xdr:row>4</xdr:row>
      <xdr:rowOff>90352</xdr:rowOff>
    </xdr:to>
    <xdr:sp macro="[0]!計算" textlink="">
      <xdr:nvSpPr>
        <xdr:cNvPr id="4" name="角丸四角形 3"/>
        <xdr:cNvSpPr/>
      </xdr:nvSpPr>
      <xdr:spPr>
        <a:xfrm>
          <a:off x="495300" y="157843"/>
          <a:ext cx="1525089" cy="618309"/>
        </a:xfrm>
        <a:prstGeom prst="roundRect">
          <a:avLst/>
        </a:prstGeom>
        <a:solidFill>
          <a:schemeClr val="accent3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100">
              <a:latin typeface="Meiryo UI" panose="020B0604030504040204" pitchFamily="50" charset="-128"/>
              <a:ea typeface="Meiryo UI" panose="020B0604030504040204" pitchFamily="50" charset="-128"/>
            </a:rPr>
            <a:t>32</a:t>
          </a:r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パターン一括シミュレーション</a:t>
          </a:r>
        </a:p>
      </xdr:txBody>
    </xdr:sp>
    <xdr:clientData/>
  </xdr:twoCellAnchor>
  <xdr:twoCellAnchor>
    <xdr:from>
      <xdr:col>6</xdr:col>
      <xdr:colOff>54428</xdr:colOff>
      <xdr:row>0</xdr:row>
      <xdr:rowOff>152400</xdr:rowOff>
    </xdr:from>
    <xdr:to>
      <xdr:col>8</xdr:col>
      <xdr:colOff>229689</xdr:colOff>
      <xdr:row>4</xdr:row>
      <xdr:rowOff>130629</xdr:rowOff>
    </xdr:to>
    <xdr:sp macro="[0]!複数パターン合成" textlink="">
      <xdr:nvSpPr>
        <xdr:cNvPr id="5" name="角丸四角形 4"/>
        <xdr:cNvSpPr/>
      </xdr:nvSpPr>
      <xdr:spPr>
        <a:xfrm>
          <a:off x="3995057" y="152400"/>
          <a:ext cx="1416232" cy="664029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任意の</a:t>
          </a:r>
          <a:r>
            <a:rPr kumimoji="1" lang="en-US" altLang="ja-JP" sz="1100">
              <a:latin typeface="Meiryo UI" panose="020B0604030504040204" pitchFamily="50" charset="-128"/>
              <a:ea typeface="Meiryo UI" panose="020B0604030504040204" pitchFamily="50" charset="-128"/>
            </a:rPr>
            <a:t>3</a:t>
          </a:r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パターンで合成グラフ描画</a:t>
          </a:r>
        </a:p>
      </xdr:txBody>
    </xdr:sp>
    <xdr:clientData/>
  </xdr:twoCellAnchor>
  <xdr:twoCellAnchor>
    <xdr:from>
      <xdr:col>0</xdr:col>
      <xdr:colOff>97972</xdr:colOff>
      <xdr:row>5</xdr:row>
      <xdr:rowOff>65314</xdr:rowOff>
    </xdr:from>
    <xdr:to>
      <xdr:col>11</xdr:col>
      <xdr:colOff>21772</xdr:colOff>
      <xdr:row>27</xdr:row>
      <xdr:rowOff>129540</xdr:rowOff>
    </xdr:to>
    <xdr:graphicFrame macro="">
      <xdr:nvGraphicFramePr>
        <xdr:cNvPr id="7" name="グラフ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315686</xdr:colOff>
      <xdr:row>33</xdr:row>
      <xdr:rowOff>141514</xdr:rowOff>
    </xdr:from>
    <xdr:to>
      <xdr:col>10</xdr:col>
      <xdr:colOff>435429</xdr:colOff>
      <xdr:row>46</xdr:row>
      <xdr:rowOff>119743</xdr:rowOff>
    </xdr:to>
    <xdr:sp macro="" textlink="">
      <xdr:nvSpPr>
        <xdr:cNvPr id="3" name="テキスト ボックス 2"/>
        <xdr:cNvSpPr txBox="1"/>
      </xdr:nvSpPr>
      <xdr:spPr>
        <a:xfrm>
          <a:off x="315686" y="5562600"/>
          <a:ext cx="6542314" cy="211182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＜コメント＞</a:t>
          </a:r>
          <a:endParaRPr kumimoji="1" lang="en-US" altLang="ja-JP" sz="1100"/>
        </a:p>
        <a:p>
          <a:endParaRPr kumimoji="1" lang="en-US" altLang="ja-JP" sz="1100"/>
        </a:p>
        <a:p>
          <a:r>
            <a:rPr kumimoji="1" lang="ja-JP" altLang="en-US" sz="1100"/>
            <a:t>ボタン「</a:t>
          </a:r>
          <a:r>
            <a:rPr kumimoji="1" lang="en-US" altLang="ja-JP" sz="1100"/>
            <a:t>32</a:t>
          </a:r>
          <a:r>
            <a:rPr kumimoji="1" lang="ja-JP" altLang="en-US" sz="1100"/>
            <a:t>パターン一括シミュレーション」・・・ファイルを開いた時点の過去データを使って、</a:t>
          </a:r>
          <a:r>
            <a:rPr kumimoji="1" lang="en-US" altLang="ja-JP" sz="1100"/>
            <a:t>32</a:t>
          </a:r>
          <a:r>
            <a:rPr kumimoji="1" lang="ja-JP" altLang="en-US" sz="1100"/>
            <a:t>パターンのシミュレーションをして右の表を作成します。</a:t>
          </a:r>
          <a:endParaRPr kumimoji="1" lang="en-US" altLang="ja-JP" sz="1100"/>
        </a:p>
        <a:p>
          <a:endParaRPr kumimoji="1" lang="ja-JP" altLang="en-US" sz="1100"/>
        </a:p>
        <a:p>
          <a:r>
            <a:rPr kumimoji="1" lang="ja-JP" altLang="en-US" sz="1100"/>
            <a:t>ボタン「</a:t>
          </a:r>
          <a:r>
            <a:rPr kumimoji="1" lang="en-US" altLang="ja-JP" sz="1100"/>
            <a:t>1</a:t>
          </a:r>
          <a:r>
            <a:rPr kumimoji="1" lang="ja-JP" altLang="en-US" sz="1100"/>
            <a:t>パターンを指定してグラフ描画」・・・</a:t>
          </a:r>
          <a:r>
            <a:rPr kumimoji="1" lang="en-US" altLang="ja-JP" sz="1100"/>
            <a:t>32</a:t>
          </a:r>
          <a:r>
            <a:rPr kumimoji="1" lang="ja-JP" altLang="en-US" sz="1100"/>
            <a:t>パターンのうち一つのグラフを描画して、日経</a:t>
          </a:r>
          <a:r>
            <a:rPr kumimoji="1" lang="en-US" altLang="ja-JP" sz="1100"/>
            <a:t>225mini</a:t>
          </a:r>
          <a:r>
            <a:rPr kumimoji="1" lang="ja-JP" altLang="en-US" sz="1100"/>
            <a:t>の買い持ちとパフォーマンスを比較します。</a:t>
          </a:r>
        </a:p>
        <a:p>
          <a:endParaRPr kumimoji="1" lang="en-US" altLang="ja-JP" sz="1100"/>
        </a:p>
        <a:p>
          <a:r>
            <a:rPr kumimoji="1" lang="ja-JP" altLang="en-US" sz="1100"/>
            <a:t>ボタン「任意の</a:t>
          </a:r>
          <a:r>
            <a:rPr kumimoji="1" lang="en-US" altLang="ja-JP" sz="1100"/>
            <a:t>3</a:t>
          </a:r>
          <a:r>
            <a:rPr kumimoji="1" lang="ja-JP" altLang="en-US" sz="1100"/>
            <a:t>パターンで合成グラフ描画」・・・</a:t>
          </a:r>
          <a:r>
            <a:rPr kumimoji="1" lang="en-US" altLang="ja-JP" sz="1100"/>
            <a:t>32</a:t>
          </a:r>
          <a:r>
            <a:rPr kumimoji="1" lang="ja-JP" altLang="en-US" sz="1100"/>
            <a:t>パターンから３つの戦略を合成（選択した</a:t>
          </a:r>
          <a:r>
            <a:rPr kumimoji="1" lang="en-US" altLang="ja-JP" sz="1100"/>
            <a:t>3</a:t>
          </a:r>
          <a:r>
            <a:rPr kumimoji="1" lang="ja-JP" altLang="en-US" sz="1100"/>
            <a:t>つの戦略リターンの平均）した場合のグラフを描画して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、日経</a:t>
          </a:r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225mini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の買い持ち</a:t>
          </a:r>
          <a:r>
            <a:rPr kumimoji="1" lang="ja-JP" altLang="en-US" sz="1100"/>
            <a:t>とパフォーマンスを比較します。</a:t>
          </a:r>
        </a:p>
        <a:p>
          <a:endParaRPr kumimoji="1" lang="ja-JP" alt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CANDLE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J1750"/>
  <sheetViews>
    <sheetView topLeftCell="A1473" zoomScale="85" zoomScaleNormal="85" workbookViewId="0">
      <selection activeCell="T1481" sqref="T1481"/>
    </sheetView>
  </sheetViews>
  <sheetFormatPr defaultRowHeight="13.5" x14ac:dyDescent="0.15"/>
  <cols>
    <col min="1" max="1" width="11" style="78" customWidth="1"/>
    <col min="2" max="3" width="9.75" style="63" customWidth="1"/>
    <col min="4" max="5" width="9" style="63" bestFit="1" customWidth="1"/>
    <col min="6" max="6" width="9.125" style="63" bestFit="1" customWidth="1"/>
    <col min="7" max="11" width="9" style="63" bestFit="1" customWidth="1"/>
    <col min="12" max="12" width="9" style="64" bestFit="1" customWidth="1"/>
    <col min="13" max="13" width="9" style="80" bestFit="1" customWidth="1"/>
    <col min="14" max="15" width="6.625" style="80" customWidth="1"/>
    <col min="16" max="16" width="6.625" style="63" customWidth="1"/>
    <col min="23" max="23" width="8.875" style="2"/>
    <col min="24" max="24" width="8.625" style="3" customWidth="1"/>
    <col min="25" max="25" width="8.625" style="5" customWidth="1"/>
    <col min="26" max="28" width="8.625" style="3" customWidth="1"/>
    <col min="29" max="29" width="8.625" style="4" customWidth="1"/>
    <col min="30" max="30" width="8.625" style="3" customWidth="1"/>
    <col min="31" max="36" width="8.875" style="3"/>
  </cols>
  <sheetData>
    <row r="1" spans="1:36" x14ac:dyDescent="0.15">
      <c r="A1" s="78" t="str">
        <f>[1]!CANDLE('32パターン確認'!J3,"","D","0","取引日付",A3,"D","5000")</f>
        <v>CANDLE('32パターン確認'!J3,"","D","0","取引日付",A3,"D","5000")</v>
      </c>
      <c r="B1" s="63" t="str">
        <f>[1]!CANDLE('32パターン確認'!J3,"","D","0","始値",B3,"D","5000")</f>
        <v>CANDLE('32パターン確認'!J3,"","D","0","始値",B3,"D","5000")</v>
      </c>
      <c r="C1" s="63" t="str">
        <f>[1]!CANDLE('32パターン確認'!J3,"","D","0","高値",C3,"D","5000")</f>
        <v>CANDLE('32パターン確認'!J3,"","D","0","高値",C3,"D","5000")</v>
      </c>
      <c r="D1" s="63" t="str">
        <f>[1]!CANDLE('32パターン確認'!J3,"","D","0","安値",D3,"D","5000")</f>
        <v>CANDLE('32パターン確認'!J3,"","D","0","安値",D3,"D","5000")</v>
      </c>
      <c r="E1" s="63" t="str">
        <f>[1]!CANDLE('32パターン確認'!J3,"","D","0","終値",E3,"D","5000")</f>
        <v>CANDLE('32パターン確認'!J3,"","D","0","終値",E3,"D","5000")</v>
      </c>
      <c r="I1" s="63">
        <v>32</v>
      </c>
      <c r="T1">
        <v>35</v>
      </c>
    </row>
    <row r="2" spans="1:36" ht="14.25" thickBot="1" x14ac:dyDescent="0.2">
      <c r="H2" s="63">
        <f>SUM(H4:H1719)</f>
        <v>1160</v>
      </c>
      <c r="I2" s="63">
        <v>1160</v>
      </c>
      <c r="M2" s="80" t="s">
        <v>50</v>
      </c>
      <c r="N2" s="81" t="s">
        <v>14</v>
      </c>
      <c r="O2" s="81" t="s">
        <v>49</v>
      </c>
      <c r="P2" s="66"/>
      <c r="Q2" s="6" t="s">
        <v>13</v>
      </c>
    </row>
    <row r="3" spans="1:36" ht="14.25" thickBot="1" x14ac:dyDescent="0.2">
      <c r="A3" s="78">
        <v>43116</v>
      </c>
      <c r="B3" s="63">
        <v>3000</v>
      </c>
      <c r="C3" s="63">
        <v>3000</v>
      </c>
      <c r="D3" s="63">
        <v>2940</v>
      </c>
      <c r="E3" s="63">
        <v>2942</v>
      </c>
      <c r="F3" s="63" t="str">
        <f>IF(AND(E3&lt;&gt;"",E4=""),B3,"")</f>
        <v/>
      </c>
      <c r="G3" s="63">
        <f t="shared" ref="G3:G66" si="0">IF(A3="","",WEEKDAY(A3))</f>
        <v>3</v>
      </c>
      <c r="N3" s="81"/>
      <c r="O3" s="81"/>
      <c r="P3" s="66"/>
      <c r="Q3" s="25" t="s">
        <v>5</v>
      </c>
      <c r="R3" s="26" t="s">
        <v>0</v>
      </c>
      <c r="S3" s="26" t="s">
        <v>1</v>
      </c>
      <c r="T3" s="26" t="s">
        <v>2</v>
      </c>
      <c r="U3" s="26" t="s">
        <v>3</v>
      </c>
      <c r="V3" s="36" t="s">
        <v>4</v>
      </c>
      <c r="W3" s="31" t="s">
        <v>6</v>
      </c>
      <c r="X3" s="27" t="s">
        <v>7</v>
      </c>
      <c r="Y3" s="28" t="s">
        <v>12</v>
      </c>
      <c r="Z3" s="27" t="s">
        <v>8</v>
      </c>
      <c r="AA3" s="27" t="s">
        <v>9</v>
      </c>
      <c r="AB3" s="27" t="s">
        <v>10</v>
      </c>
      <c r="AC3" s="29" t="s">
        <v>11</v>
      </c>
      <c r="AD3" s="27">
        <v>2017</v>
      </c>
      <c r="AE3" s="27">
        <v>2016</v>
      </c>
      <c r="AF3" s="27">
        <v>2015</v>
      </c>
      <c r="AG3" s="27">
        <v>2014</v>
      </c>
      <c r="AH3" s="27">
        <v>2013</v>
      </c>
      <c r="AI3" s="27">
        <v>2012</v>
      </c>
      <c r="AJ3" s="30">
        <v>2011</v>
      </c>
    </row>
    <row r="4" spans="1:36" ht="14.25" thickTop="1" x14ac:dyDescent="0.15">
      <c r="A4" s="78">
        <v>43115</v>
      </c>
      <c r="B4" s="63">
        <v>3090</v>
      </c>
      <c r="C4" s="63">
        <v>3099</v>
      </c>
      <c r="D4" s="63">
        <v>3002</v>
      </c>
      <c r="E4" s="63">
        <v>3010</v>
      </c>
      <c r="F4" s="63" t="str">
        <f t="shared" ref="F4:F67" si="1">IF(AND(E4&lt;&gt;"",E5=""),B4,"")</f>
        <v/>
      </c>
      <c r="G4" s="63">
        <f t="shared" si="0"/>
        <v>2</v>
      </c>
      <c r="H4" s="63">
        <f t="shared" ref="H4:H67" si="2">IF(B4="","",B3-B4)</f>
        <v>-90</v>
      </c>
      <c r="I4" s="63">
        <v>-90</v>
      </c>
      <c r="J4" s="63">
        <v>1160</v>
      </c>
      <c r="K4" s="63">
        <v>-540</v>
      </c>
      <c r="L4" s="64">
        <v>90</v>
      </c>
      <c r="M4" s="80">
        <v>5295</v>
      </c>
      <c r="N4" s="80">
        <v>0</v>
      </c>
      <c r="O4" s="80">
        <f t="shared" ref="O4:O67" si="3">IF(B4="","",+B4)</f>
        <v>3090</v>
      </c>
      <c r="P4" s="63">
        <f>YEAR(A3)</f>
        <v>2018</v>
      </c>
      <c r="Q4" s="19">
        <v>1</v>
      </c>
      <c r="R4" s="20">
        <v>-1</v>
      </c>
      <c r="S4" s="20">
        <v>-1</v>
      </c>
      <c r="T4" s="20">
        <v>-1</v>
      </c>
      <c r="U4" s="20">
        <v>-1</v>
      </c>
      <c r="V4" s="37">
        <v>-1</v>
      </c>
      <c r="W4" s="32">
        <v>-1160</v>
      </c>
      <c r="X4" s="21">
        <v>-2070</v>
      </c>
      <c r="Y4" s="22">
        <v>0.96210079228947154</v>
      </c>
      <c r="Z4" s="21">
        <v>1473</v>
      </c>
      <c r="AA4" s="21">
        <v>711</v>
      </c>
      <c r="AB4" s="21">
        <v>702</v>
      </c>
      <c r="AC4" s="23">
        <v>0.48268839103869654</v>
      </c>
      <c r="AD4" s="21">
        <v>-279.5</v>
      </c>
      <c r="AE4" s="21">
        <v>-170</v>
      </c>
      <c r="AF4" s="21">
        <v>567</v>
      </c>
      <c r="AG4" s="21">
        <v>524</v>
      </c>
      <c r="AH4" s="21">
        <v>-1420</v>
      </c>
      <c r="AI4" s="21">
        <v>-280</v>
      </c>
      <c r="AJ4" s="24">
        <v>0</v>
      </c>
    </row>
    <row r="5" spans="1:36" x14ac:dyDescent="0.15">
      <c r="A5" s="78">
        <v>43112</v>
      </c>
      <c r="B5" s="63">
        <v>3075</v>
      </c>
      <c r="C5" s="63">
        <v>3080</v>
      </c>
      <c r="D5" s="63">
        <v>3038</v>
      </c>
      <c r="E5" s="63">
        <v>3074</v>
      </c>
      <c r="F5" s="63" t="str">
        <f t="shared" si="1"/>
        <v/>
      </c>
      <c r="G5" s="63">
        <f t="shared" si="0"/>
        <v>6</v>
      </c>
      <c r="H5" s="63">
        <f t="shared" si="2"/>
        <v>15</v>
      </c>
      <c r="I5" s="63">
        <v>15</v>
      </c>
      <c r="J5" s="63">
        <v>1250</v>
      </c>
      <c r="K5" s="63">
        <v>-450</v>
      </c>
      <c r="L5" s="64">
        <v>15</v>
      </c>
      <c r="M5" s="80">
        <v>5205</v>
      </c>
      <c r="N5" s="80">
        <v>-85</v>
      </c>
      <c r="O5" s="80">
        <f t="shared" si="3"/>
        <v>3075</v>
      </c>
      <c r="P5" s="63">
        <f t="shared" ref="P5:P68" si="4">YEAR(A4)</f>
        <v>2018</v>
      </c>
      <c r="Q5" s="11">
        <v>2</v>
      </c>
      <c r="R5" s="10">
        <v>1</v>
      </c>
      <c r="S5" s="10">
        <v>-1</v>
      </c>
      <c r="T5" s="10">
        <v>-1</v>
      </c>
      <c r="U5" s="10">
        <v>-1</v>
      </c>
      <c r="V5" s="38">
        <v>-1</v>
      </c>
      <c r="W5" s="33">
        <v>-3455</v>
      </c>
      <c r="X5" s="7">
        <v>-3565</v>
      </c>
      <c r="Y5" s="8">
        <v>0.8911982364981893</v>
      </c>
      <c r="Z5" s="7">
        <v>1473</v>
      </c>
      <c r="AA5" s="7">
        <v>672</v>
      </c>
      <c r="AB5" s="7">
        <v>741</v>
      </c>
      <c r="AC5" s="9">
        <v>0.45621181262729127</v>
      </c>
      <c r="AD5" s="7">
        <v>-591.5</v>
      </c>
      <c r="AE5" s="7">
        <v>-84</v>
      </c>
      <c r="AF5" s="7">
        <v>614</v>
      </c>
      <c r="AG5" s="7">
        <v>-32</v>
      </c>
      <c r="AH5" s="7">
        <v>-1880</v>
      </c>
      <c r="AI5" s="7">
        <v>-1200</v>
      </c>
      <c r="AJ5" s="12">
        <v>0</v>
      </c>
    </row>
    <row r="6" spans="1:36" x14ac:dyDescent="0.15">
      <c r="A6" s="78">
        <v>43111</v>
      </c>
      <c r="B6" s="63">
        <v>3058</v>
      </c>
      <c r="C6" s="63">
        <v>3069</v>
      </c>
      <c r="D6" s="63">
        <v>3038</v>
      </c>
      <c r="E6" s="63">
        <v>3068</v>
      </c>
      <c r="F6" s="63" t="str">
        <f t="shared" si="1"/>
        <v/>
      </c>
      <c r="G6" s="63">
        <f t="shared" si="0"/>
        <v>5</v>
      </c>
      <c r="H6" s="63">
        <f t="shared" si="2"/>
        <v>17</v>
      </c>
      <c r="I6" s="63">
        <v>17</v>
      </c>
      <c r="J6" s="63">
        <v>1235</v>
      </c>
      <c r="K6" s="63">
        <v>-465</v>
      </c>
      <c r="L6" s="64">
        <v>17</v>
      </c>
      <c r="M6" s="80">
        <v>5190</v>
      </c>
      <c r="N6" s="80">
        <v>-100</v>
      </c>
      <c r="O6" s="80">
        <f t="shared" si="3"/>
        <v>3058</v>
      </c>
      <c r="P6" s="63">
        <f t="shared" si="4"/>
        <v>2018</v>
      </c>
      <c r="Q6" s="11">
        <v>3</v>
      </c>
      <c r="R6" s="10">
        <v>-1</v>
      </c>
      <c r="S6" s="10">
        <v>1</v>
      </c>
      <c r="T6" s="10">
        <v>-1</v>
      </c>
      <c r="U6" s="10">
        <v>-1</v>
      </c>
      <c r="V6" s="38">
        <v>-1</v>
      </c>
      <c r="W6" s="33">
        <v>1093</v>
      </c>
      <c r="X6" s="7">
        <v>-1470</v>
      </c>
      <c r="Y6" s="8">
        <v>1.0370747260947728</v>
      </c>
      <c r="Z6" s="7">
        <v>1473</v>
      </c>
      <c r="AA6" s="7">
        <v>736</v>
      </c>
      <c r="AB6" s="7">
        <v>677</v>
      </c>
      <c r="AC6" s="9">
        <v>0.49966055668703324</v>
      </c>
      <c r="AD6" s="7">
        <v>720.5</v>
      </c>
      <c r="AE6" s="7">
        <v>74</v>
      </c>
      <c r="AF6" s="7">
        <v>600</v>
      </c>
      <c r="AG6" s="7">
        <v>-40</v>
      </c>
      <c r="AH6" s="7">
        <v>320</v>
      </c>
      <c r="AI6" s="7">
        <v>-400</v>
      </c>
      <c r="AJ6" s="12">
        <v>0</v>
      </c>
    </row>
    <row r="7" spans="1:36" x14ac:dyDescent="0.15">
      <c r="A7" s="78">
        <v>43110</v>
      </c>
      <c r="B7" s="63">
        <v>3059</v>
      </c>
      <c r="C7" s="63">
        <v>3089</v>
      </c>
      <c r="D7" s="63">
        <v>3033</v>
      </c>
      <c r="E7" s="63">
        <v>3058</v>
      </c>
      <c r="F7" s="63" t="str">
        <f t="shared" si="1"/>
        <v/>
      </c>
      <c r="G7" s="63">
        <f t="shared" si="0"/>
        <v>4</v>
      </c>
      <c r="H7" s="63">
        <f t="shared" si="2"/>
        <v>-1</v>
      </c>
      <c r="I7" s="63">
        <v>-1</v>
      </c>
      <c r="J7" s="63">
        <v>1218</v>
      </c>
      <c r="K7" s="63">
        <v>-482</v>
      </c>
      <c r="L7" s="64">
        <v>-1</v>
      </c>
      <c r="M7" s="80">
        <v>5173</v>
      </c>
      <c r="N7" s="80">
        <v>-117</v>
      </c>
      <c r="O7" s="80">
        <f t="shared" si="3"/>
        <v>3059</v>
      </c>
      <c r="P7" s="63">
        <f t="shared" si="4"/>
        <v>2018</v>
      </c>
      <c r="Q7" s="11">
        <v>4</v>
      </c>
      <c r="R7" s="10">
        <v>-1</v>
      </c>
      <c r="S7" s="10">
        <v>-1</v>
      </c>
      <c r="T7" s="10">
        <v>1</v>
      </c>
      <c r="U7" s="10">
        <v>-1</v>
      </c>
      <c r="V7" s="38">
        <v>-1</v>
      </c>
      <c r="W7" s="33">
        <v>-86</v>
      </c>
      <c r="X7" s="7">
        <v>-2440</v>
      </c>
      <c r="Y7" s="8">
        <v>0.99714005420594931</v>
      </c>
      <c r="Z7" s="7">
        <v>1473</v>
      </c>
      <c r="AA7" s="7">
        <v>724</v>
      </c>
      <c r="AB7" s="7">
        <v>689</v>
      </c>
      <c r="AC7" s="9">
        <v>0.49151391717583165</v>
      </c>
      <c r="AD7" s="7">
        <v>509.5</v>
      </c>
      <c r="AE7" s="7">
        <v>-2</v>
      </c>
      <c r="AF7" s="7">
        <v>720</v>
      </c>
      <c r="AG7" s="7">
        <v>570</v>
      </c>
      <c r="AH7" s="7">
        <v>-1820</v>
      </c>
      <c r="AI7" s="7">
        <v>40</v>
      </c>
      <c r="AJ7" s="12">
        <v>0</v>
      </c>
    </row>
    <row r="8" spans="1:36" x14ac:dyDescent="0.15">
      <c r="A8" s="78">
        <v>43109</v>
      </c>
      <c r="B8" s="63">
        <v>3099</v>
      </c>
      <c r="C8" s="63">
        <v>3132</v>
      </c>
      <c r="D8" s="63">
        <v>3058</v>
      </c>
      <c r="E8" s="63">
        <v>3070</v>
      </c>
      <c r="F8" s="63" t="str">
        <f t="shared" si="1"/>
        <v/>
      </c>
      <c r="G8" s="63">
        <f t="shared" si="0"/>
        <v>3</v>
      </c>
      <c r="H8" s="63">
        <f t="shared" si="2"/>
        <v>-40</v>
      </c>
      <c r="I8" s="63">
        <v>-40</v>
      </c>
      <c r="J8" s="63">
        <v>1219</v>
      </c>
      <c r="K8" s="63">
        <v>-481</v>
      </c>
      <c r="L8" s="64">
        <v>-40</v>
      </c>
      <c r="M8" s="80">
        <v>5174</v>
      </c>
      <c r="N8" s="80">
        <v>-116</v>
      </c>
      <c r="O8" s="80">
        <f t="shared" si="3"/>
        <v>3099</v>
      </c>
      <c r="P8" s="63">
        <f t="shared" si="4"/>
        <v>2018</v>
      </c>
      <c r="Q8" s="11">
        <v>5</v>
      </c>
      <c r="R8" s="10">
        <v>-1</v>
      </c>
      <c r="S8" s="10">
        <v>-1</v>
      </c>
      <c r="T8" s="10">
        <v>-1</v>
      </c>
      <c r="U8" s="10">
        <v>1</v>
      </c>
      <c r="V8" s="38">
        <v>-1</v>
      </c>
      <c r="W8" s="33">
        <v>-1506</v>
      </c>
      <c r="X8" s="7">
        <v>-2773.5</v>
      </c>
      <c r="Y8" s="8">
        <v>0.95107291954321727</v>
      </c>
      <c r="Z8" s="7">
        <v>1473</v>
      </c>
      <c r="AA8" s="7">
        <v>688</v>
      </c>
      <c r="AB8" s="7">
        <v>725</v>
      </c>
      <c r="AC8" s="9">
        <v>0.46707399864222676</v>
      </c>
      <c r="AD8" s="7">
        <v>-1500.5</v>
      </c>
      <c r="AE8" s="7">
        <v>-576</v>
      </c>
      <c r="AF8" s="7">
        <v>671</v>
      </c>
      <c r="AG8" s="7">
        <v>100</v>
      </c>
      <c r="AH8" s="7">
        <v>-740</v>
      </c>
      <c r="AI8" s="7">
        <v>540</v>
      </c>
      <c r="AJ8" s="12">
        <v>0</v>
      </c>
    </row>
    <row r="9" spans="1:36" x14ac:dyDescent="0.15">
      <c r="A9" s="78">
        <v>43105</v>
      </c>
      <c r="B9" s="63">
        <v>2979.5</v>
      </c>
      <c r="C9" s="63">
        <v>3049</v>
      </c>
      <c r="D9" s="63">
        <v>2978</v>
      </c>
      <c r="E9" s="63">
        <v>3044</v>
      </c>
      <c r="F9" s="63" t="str">
        <f t="shared" si="1"/>
        <v/>
      </c>
      <c r="G9" s="63">
        <f t="shared" si="0"/>
        <v>6</v>
      </c>
      <c r="H9" s="63">
        <f t="shared" si="2"/>
        <v>119.5</v>
      </c>
      <c r="I9" s="63">
        <v>119.5</v>
      </c>
      <c r="J9" s="63">
        <v>1259</v>
      </c>
      <c r="K9" s="63">
        <v>-441</v>
      </c>
      <c r="L9" s="64">
        <v>119.5</v>
      </c>
      <c r="M9" s="80">
        <v>5214</v>
      </c>
      <c r="N9" s="80">
        <v>-76</v>
      </c>
      <c r="O9" s="80">
        <f t="shared" si="3"/>
        <v>2979.5</v>
      </c>
      <c r="P9" s="63">
        <f t="shared" si="4"/>
        <v>2018</v>
      </c>
      <c r="Q9" s="11">
        <v>6</v>
      </c>
      <c r="R9" s="10">
        <v>-1</v>
      </c>
      <c r="S9" s="10">
        <v>-1</v>
      </c>
      <c r="T9" s="10">
        <v>-1</v>
      </c>
      <c r="U9" s="10">
        <v>-1</v>
      </c>
      <c r="V9" s="38">
        <v>1</v>
      </c>
      <c r="W9" s="33">
        <v>474</v>
      </c>
      <c r="X9" s="7">
        <v>-1506.5</v>
      </c>
      <c r="Y9" s="8">
        <v>1.0159111126030109</v>
      </c>
      <c r="Z9" s="7">
        <v>1473</v>
      </c>
      <c r="AA9" s="7">
        <v>726</v>
      </c>
      <c r="AB9" s="7">
        <v>687</v>
      </c>
      <c r="AC9" s="9">
        <v>0.49287169042769857</v>
      </c>
      <c r="AD9" s="7">
        <v>23.5</v>
      </c>
      <c r="AE9" s="7">
        <v>78</v>
      </c>
      <c r="AF9" s="7">
        <v>-904</v>
      </c>
      <c r="AG9" s="7">
        <v>974</v>
      </c>
      <c r="AH9" s="7">
        <v>-140</v>
      </c>
      <c r="AI9" s="7">
        <v>180</v>
      </c>
      <c r="AJ9" s="12">
        <v>0</v>
      </c>
    </row>
    <row r="10" spans="1:36" x14ac:dyDescent="0.15">
      <c r="A10" s="78">
        <v>43104</v>
      </c>
      <c r="B10" s="63">
        <v>2946</v>
      </c>
      <c r="C10" s="63">
        <v>2978</v>
      </c>
      <c r="D10" s="63">
        <v>2938</v>
      </c>
      <c r="E10" s="63">
        <v>2965.5</v>
      </c>
      <c r="F10" s="63" t="str">
        <f t="shared" si="1"/>
        <v/>
      </c>
      <c r="G10" s="63">
        <f t="shared" si="0"/>
        <v>5</v>
      </c>
      <c r="H10" s="63">
        <f t="shared" si="2"/>
        <v>33.5</v>
      </c>
      <c r="I10" s="63">
        <v>33.5</v>
      </c>
      <c r="J10" s="63">
        <v>1139.5</v>
      </c>
      <c r="K10" s="63">
        <v>-560.5</v>
      </c>
      <c r="L10" s="64">
        <v>33.5</v>
      </c>
      <c r="M10" s="80">
        <v>5094.5</v>
      </c>
      <c r="N10" s="80">
        <v>-195.5</v>
      </c>
      <c r="O10" s="80">
        <f t="shared" si="3"/>
        <v>2946</v>
      </c>
      <c r="P10" s="63">
        <f t="shared" si="4"/>
        <v>2018</v>
      </c>
      <c r="Q10" s="11">
        <v>7</v>
      </c>
      <c r="R10" s="10">
        <v>1</v>
      </c>
      <c r="S10" s="10">
        <v>1</v>
      </c>
      <c r="T10" s="10">
        <v>-1</v>
      </c>
      <c r="U10" s="10">
        <v>-1</v>
      </c>
      <c r="V10" s="38">
        <v>-1</v>
      </c>
      <c r="W10" s="33">
        <v>-1202</v>
      </c>
      <c r="X10" s="7">
        <v>-2312</v>
      </c>
      <c r="Y10" s="8">
        <v>0.96075550549324973</v>
      </c>
      <c r="Z10" s="7">
        <v>1473</v>
      </c>
      <c r="AA10" s="7">
        <v>697</v>
      </c>
      <c r="AB10" s="7">
        <v>716</v>
      </c>
      <c r="AC10" s="9">
        <v>0.47318397827562797</v>
      </c>
      <c r="AD10" s="7">
        <v>408.5</v>
      </c>
      <c r="AE10" s="7">
        <v>160</v>
      </c>
      <c r="AF10" s="7">
        <v>647</v>
      </c>
      <c r="AG10" s="7">
        <v>-596</v>
      </c>
      <c r="AH10" s="7">
        <v>-140</v>
      </c>
      <c r="AI10" s="7">
        <v>-1320</v>
      </c>
      <c r="AJ10" s="12">
        <v>0</v>
      </c>
    </row>
    <row r="11" spans="1:36" x14ac:dyDescent="0.15">
      <c r="A11" s="78">
        <v>43098</v>
      </c>
      <c r="B11" s="63">
        <v>2898.5</v>
      </c>
      <c r="C11" s="63">
        <v>2918.5</v>
      </c>
      <c r="D11" s="63">
        <v>2877</v>
      </c>
      <c r="E11" s="63">
        <v>2891</v>
      </c>
      <c r="F11" s="63" t="str">
        <f t="shared" si="1"/>
        <v/>
      </c>
      <c r="G11" s="63">
        <f t="shared" si="0"/>
        <v>6</v>
      </c>
      <c r="H11" s="63">
        <f t="shared" si="2"/>
        <v>47.5</v>
      </c>
      <c r="I11" s="63">
        <v>47.5</v>
      </c>
      <c r="J11" s="63">
        <v>1106</v>
      </c>
      <c r="K11" s="63">
        <v>-594</v>
      </c>
      <c r="L11" s="64">
        <v>47.5</v>
      </c>
      <c r="M11" s="80">
        <v>5061</v>
      </c>
      <c r="N11" s="80">
        <v>-229</v>
      </c>
      <c r="O11" s="80">
        <f t="shared" si="3"/>
        <v>2898.5</v>
      </c>
      <c r="P11" s="63">
        <f t="shared" si="4"/>
        <v>2018</v>
      </c>
      <c r="Q11" s="11">
        <v>8</v>
      </c>
      <c r="R11" s="10">
        <v>-1</v>
      </c>
      <c r="S11" s="10">
        <v>1</v>
      </c>
      <c r="T11" s="10">
        <v>1</v>
      </c>
      <c r="U11" s="10">
        <v>-1</v>
      </c>
      <c r="V11" s="38">
        <v>-1</v>
      </c>
      <c r="W11" s="33">
        <v>2167</v>
      </c>
      <c r="X11" s="7">
        <v>-1430</v>
      </c>
      <c r="Y11" s="8">
        <v>1.0748687119955778</v>
      </c>
      <c r="Z11" s="7">
        <v>1473</v>
      </c>
      <c r="AA11" s="7">
        <v>749</v>
      </c>
      <c r="AB11" s="7">
        <v>664</v>
      </c>
      <c r="AC11" s="9">
        <v>0.50848608282416841</v>
      </c>
      <c r="AD11" s="7">
        <v>1509.5</v>
      </c>
      <c r="AE11" s="7">
        <v>242</v>
      </c>
      <c r="AF11" s="7">
        <v>753</v>
      </c>
      <c r="AG11" s="7">
        <v>6</v>
      </c>
      <c r="AH11" s="7">
        <v>-80</v>
      </c>
      <c r="AI11" s="7">
        <v>-80</v>
      </c>
      <c r="AJ11" s="12">
        <v>0</v>
      </c>
    </row>
    <row r="12" spans="1:36" x14ac:dyDescent="0.15">
      <c r="A12" s="78">
        <v>43097</v>
      </c>
      <c r="B12" s="63">
        <v>2881.5</v>
      </c>
      <c r="C12" s="63">
        <v>2909</v>
      </c>
      <c r="D12" s="63">
        <v>2874</v>
      </c>
      <c r="E12" s="63">
        <v>2890.5</v>
      </c>
      <c r="F12" s="63" t="str">
        <f t="shared" si="1"/>
        <v/>
      </c>
      <c r="G12" s="63">
        <f t="shared" si="0"/>
        <v>5</v>
      </c>
      <c r="H12" s="63">
        <f t="shared" si="2"/>
        <v>17</v>
      </c>
      <c r="I12" s="63">
        <v>17</v>
      </c>
      <c r="J12" s="63">
        <v>1058.5</v>
      </c>
      <c r="K12" s="63">
        <v>-641.5</v>
      </c>
      <c r="L12" s="64">
        <v>17</v>
      </c>
      <c r="M12" s="80">
        <v>5013.5</v>
      </c>
      <c r="N12" s="80">
        <v>-276.5</v>
      </c>
      <c r="O12" s="80">
        <f t="shared" si="3"/>
        <v>2881.5</v>
      </c>
      <c r="P12" s="63">
        <f t="shared" si="4"/>
        <v>2017</v>
      </c>
      <c r="Q12" s="11">
        <v>9</v>
      </c>
      <c r="R12" s="10">
        <v>-1</v>
      </c>
      <c r="S12" s="10">
        <v>-1</v>
      </c>
      <c r="T12" s="10">
        <v>1</v>
      </c>
      <c r="U12" s="10">
        <v>1</v>
      </c>
      <c r="V12" s="38">
        <v>-1</v>
      </c>
      <c r="W12" s="33">
        <v>-432</v>
      </c>
      <c r="X12" s="7">
        <v>-2140</v>
      </c>
      <c r="Y12" s="8">
        <v>0.98571593896209098</v>
      </c>
      <c r="Z12" s="7">
        <v>1473</v>
      </c>
      <c r="AA12" s="7">
        <v>701</v>
      </c>
      <c r="AB12" s="7">
        <v>712</v>
      </c>
      <c r="AC12" s="9">
        <v>0.47589952477936187</v>
      </c>
      <c r="AD12" s="7">
        <v>-711.5</v>
      </c>
      <c r="AE12" s="7">
        <v>-408</v>
      </c>
      <c r="AF12" s="7">
        <v>824</v>
      </c>
      <c r="AG12" s="7">
        <v>146</v>
      </c>
      <c r="AH12" s="7">
        <v>-1140</v>
      </c>
      <c r="AI12" s="7">
        <v>860</v>
      </c>
      <c r="AJ12" s="12">
        <v>0</v>
      </c>
    </row>
    <row r="13" spans="1:36" x14ac:dyDescent="0.15">
      <c r="A13" s="78">
        <v>43096</v>
      </c>
      <c r="B13" s="63">
        <v>2874</v>
      </c>
      <c r="C13" s="63">
        <v>2912.5</v>
      </c>
      <c r="D13" s="63">
        <v>2873</v>
      </c>
      <c r="E13" s="63">
        <v>2882</v>
      </c>
      <c r="F13" s="63" t="str">
        <f t="shared" si="1"/>
        <v/>
      </c>
      <c r="G13" s="63">
        <f t="shared" si="0"/>
        <v>4</v>
      </c>
      <c r="H13" s="63">
        <f t="shared" si="2"/>
        <v>7.5</v>
      </c>
      <c r="I13" s="63">
        <v>7.5</v>
      </c>
      <c r="J13" s="63">
        <v>1041.5</v>
      </c>
      <c r="K13" s="63">
        <v>-658.5</v>
      </c>
      <c r="L13" s="64">
        <v>7.5</v>
      </c>
      <c r="M13" s="80">
        <v>4996.5</v>
      </c>
      <c r="N13" s="80">
        <v>-293.5</v>
      </c>
      <c r="O13" s="80">
        <f t="shared" si="3"/>
        <v>2874</v>
      </c>
      <c r="P13" s="63">
        <f t="shared" si="4"/>
        <v>2017</v>
      </c>
      <c r="Q13" s="11">
        <v>10</v>
      </c>
      <c r="R13" s="10">
        <v>-1</v>
      </c>
      <c r="S13" s="10">
        <v>-1</v>
      </c>
      <c r="T13" s="10">
        <v>-1</v>
      </c>
      <c r="U13" s="10">
        <v>1</v>
      </c>
      <c r="V13" s="38">
        <v>1</v>
      </c>
      <c r="W13" s="33">
        <v>128</v>
      </c>
      <c r="X13" s="7">
        <v>-2628.5</v>
      </c>
      <c r="Y13" s="8">
        <v>1.0042718641013233</v>
      </c>
      <c r="Z13" s="7">
        <v>1473</v>
      </c>
      <c r="AA13" s="7">
        <v>703</v>
      </c>
      <c r="AB13" s="7">
        <v>710</v>
      </c>
      <c r="AC13" s="9">
        <v>0.47725729803122879</v>
      </c>
      <c r="AD13" s="7">
        <v>-1197.5</v>
      </c>
      <c r="AE13" s="7">
        <v>-328</v>
      </c>
      <c r="AF13" s="7">
        <v>-800</v>
      </c>
      <c r="AG13" s="7">
        <v>550</v>
      </c>
      <c r="AH13" s="7">
        <v>540</v>
      </c>
      <c r="AI13" s="7">
        <v>1000</v>
      </c>
      <c r="AJ13" s="12">
        <v>0</v>
      </c>
    </row>
    <row r="14" spans="1:36" x14ac:dyDescent="0.15">
      <c r="A14" s="78">
        <v>43095</v>
      </c>
      <c r="B14" s="63">
        <v>2859</v>
      </c>
      <c r="C14" s="63">
        <v>2886</v>
      </c>
      <c r="D14" s="63">
        <v>2854</v>
      </c>
      <c r="E14" s="63">
        <v>2860.5</v>
      </c>
      <c r="F14" s="63" t="str">
        <f t="shared" si="1"/>
        <v/>
      </c>
      <c r="G14" s="63">
        <f t="shared" si="0"/>
        <v>3</v>
      </c>
      <c r="H14" s="63">
        <f t="shared" si="2"/>
        <v>15</v>
      </c>
      <c r="I14" s="63">
        <v>15</v>
      </c>
      <c r="J14" s="63">
        <v>1034</v>
      </c>
      <c r="K14" s="63">
        <v>-666</v>
      </c>
      <c r="L14" s="64">
        <v>15</v>
      </c>
      <c r="M14" s="80">
        <v>4989</v>
      </c>
      <c r="N14" s="80">
        <v>-301</v>
      </c>
      <c r="O14" s="80">
        <f t="shared" si="3"/>
        <v>2859</v>
      </c>
      <c r="P14" s="63">
        <f t="shared" si="4"/>
        <v>2017</v>
      </c>
      <c r="Q14" s="11">
        <v>11</v>
      </c>
      <c r="R14" s="10">
        <v>1</v>
      </c>
      <c r="S14" s="10">
        <v>-1</v>
      </c>
      <c r="T14" s="10">
        <v>1</v>
      </c>
      <c r="U14" s="10">
        <v>-1</v>
      </c>
      <c r="V14" s="38">
        <v>-1</v>
      </c>
      <c r="W14" s="33">
        <v>-2381</v>
      </c>
      <c r="X14" s="7">
        <v>-3770</v>
      </c>
      <c r="Y14" s="8">
        <v>0.92372989941700301</v>
      </c>
      <c r="Z14" s="7">
        <v>1473</v>
      </c>
      <c r="AA14" s="7">
        <v>685</v>
      </c>
      <c r="AB14" s="7">
        <v>728</v>
      </c>
      <c r="AC14" s="9">
        <v>0.46503733876442632</v>
      </c>
      <c r="AD14" s="7">
        <v>197.5</v>
      </c>
      <c r="AE14" s="7">
        <v>84</v>
      </c>
      <c r="AF14" s="7">
        <v>767</v>
      </c>
      <c r="AG14" s="7">
        <v>14</v>
      </c>
      <c r="AH14" s="7">
        <v>-2280</v>
      </c>
      <c r="AI14" s="7">
        <v>-880</v>
      </c>
      <c r="AJ14" s="12">
        <v>0</v>
      </c>
    </row>
    <row r="15" spans="1:36" x14ac:dyDescent="0.15">
      <c r="A15" s="78">
        <v>43094</v>
      </c>
      <c r="B15" s="63">
        <v>2859.5</v>
      </c>
      <c r="C15" s="63">
        <v>2870</v>
      </c>
      <c r="D15" s="63">
        <v>2846</v>
      </c>
      <c r="E15" s="63">
        <v>2858</v>
      </c>
      <c r="F15" s="63" t="str">
        <f t="shared" si="1"/>
        <v/>
      </c>
      <c r="G15" s="63">
        <f t="shared" si="0"/>
        <v>2</v>
      </c>
      <c r="H15" s="63">
        <f t="shared" si="2"/>
        <v>-0.5</v>
      </c>
      <c r="I15" s="63">
        <v>-0.5</v>
      </c>
      <c r="J15" s="63">
        <v>1019</v>
      </c>
      <c r="K15" s="63">
        <v>-681</v>
      </c>
      <c r="L15" s="64">
        <v>0.5</v>
      </c>
      <c r="M15" s="80">
        <v>4974</v>
      </c>
      <c r="N15" s="80">
        <v>-316</v>
      </c>
      <c r="O15" s="80">
        <f t="shared" si="3"/>
        <v>2859.5</v>
      </c>
      <c r="P15" s="63">
        <f t="shared" si="4"/>
        <v>2017</v>
      </c>
      <c r="Q15" s="11">
        <v>12</v>
      </c>
      <c r="R15" s="10">
        <v>-1</v>
      </c>
      <c r="S15" s="10">
        <v>1</v>
      </c>
      <c r="T15" s="10">
        <v>-1</v>
      </c>
      <c r="U15" s="10">
        <v>1</v>
      </c>
      <c r="V15" s="38">
        <v>-1</v>
      </c>
      <c r="W15" s="33">
        <v>747</v>
      </c>
      <c r="X15" s="7">
        <v>-1522</v>
      </c>
      <c r="Y15" s="8">
        <v>1.0251905307884266</v>
      </c>
      <c r="Z15" s="7">
        <v>1473</v>
      </c>
      <c r="AA15" s="7">
        <v>713</v>
      </c>
      <c r="AB15" s="7">
        <v>700</v>
      </c>
      <c r="AC15" s="9">
        <v>0.48404616429056346</v>
      </c>
      <c r="AD15" s="7">
        <v>-500.5</v>
      </c>
      <c r="AE15" s="7">
        <v>-332</v>
      </c>
      <c r="AF15" s="7">
        <v>704</v>
      </c>
      <c r="AG15" s="7">
        <v>-464</v>
      </c>
      <c r="AH15" s="7">
        <v>1000</v>
      </c>
      <c r="AI15" s="7">
        <v>420</v>
      </c>
      <c r="AJ15" s="12">
        <v>0</v>
      </c>
    </row>
    <row r="16" spans="1:36" x14ac:dyDescent="0.15">
      <c r="A16" s="78">
        <v>43091</v>
      </c>
      <c r="B16" s="63">
        <v>2842</v>
      </c>
      <c r="C16" s="63">
        <v>2865.5</v>
      </c>
      <c r="D16" s="63">
        <v>2840.5</v>
      </c>
      <c r="E16" s="63">
        <v>2863.5</v>
      </c>
      <c r="F16" s="63" t="str">
        <f t="shared" si="1"/>
        <v/>
      </c>
      <c r="G16" s="63">
        <f t="shared" si="0"/>
        <v>6</v>
      </c>
      <c r="H16" s="63">
        <f t="shared" si="2"/>
        <v>17.5</v>
      </c>
      <c r="I16" s="63">
        <v>17.5</v>
      </c>
      <c r="J16" s="63">
        <v>1019.5</v>
      </c>
      <c r="K16" s="63">
        <v>-680.5</v>
      </c>
      <c r="L16" s="64">
        <v>17.5</v>
      </c>
      <c r="M16" s="80">
        <v>4973.5</v>
      </c>
      <c r="N16" s="80">
        <v>-316.5</v>
      </c>
      <c r="O16" s="80">
        <f t="shared" si="3"/>
        <v>2842</v>
      </c>
      <c r="P16" s="63">
        <f t="shared" si="4"/>
        <v>2017</v>
      </c>
      <c r="Q16" s="11">
        <v>13</v>
      </c>
      <c r="R16" s="10">
        <v>-1</v>
      </c>
      <c r="S16" s="10">
        <v>-1</v>
      </c>
      <c r="T16" s="10">
        <v>1</v>
      </c>
      <c r="U16" s="10">
        <v>-1</v>
      </c>
      <c r="V16" s="38">
        <v>1</v>
      </c>
      <c r="W16" s="33">
        <v>1548</v>
      </c>
      <c r="X16" s="7">
        <v>-1530</v>
      </c>
      <c r="Y16" s="8">
        <v>1.0529167450048713</v>
      </c>
      <c r="Z16" s="7">
        <v>1473</v>
      </c>
      <c r="AA16" s="7">
        <v>739</v>
      </c>
      <c r="AB16" s="7">
        <v>674</v>
      </c>
      <c r="AC16" s="9">
        <v>0.50169721656483368</v>
      </c>
      <c r="AD16" s="7">
        <v>812.5</v>
      </c>
      <c r="AE16" s="7">
        <v>246</v>
      </c>
      <c r="AF16" s="7">
        <v>-751</v>
      </c>
      <c r="AG16" s="7">
        <v>1020</v>
      </c>
      <c r="AH16" s="7">
        <v>-540</v>
      </c>
      <c r="AI16" s="7">
        <v>500</v>
      </c>
      <c r="AJ16" s="12">
        <v>0</v>
      </c>
    </row>
    <row r="17" spans="1:36" x14ac:dyDescent="0.15">
      <c r="A17" s="78">
        <v>43090</v>
      </c>
      <c r="B17" s="63">
        <v>2840</v>
      </c>
      <c r="C17" s="63">
        <v>2843.5</v>
      </c>
      <c r="D17" s="63">
        <v>2818.5</v>
      </c>
      <c r="E17" s="63">
        <v>2825.5</v>
      </c>
      <c r="F17" s="63" t="str">
        <f t="shared" si="1"/>
        <v/>
      </c>
      <c r="G17" s="63">
        <f t="shared" si="0"/>
        <v>5</v>
      </c>
      <c r="H17" s="63">
        <f t="shared" si="2"/>
        <v>2</v>
      </c>
      <c r="I17" s="63">
        <v>2</v>
      </c>
      <c r="J17" s="63">
        <v>1002</v>
      </c>
      <c r="K17" s="63">
        <v>-698</v>
      </c>
      <c r="L17" s="64">
        <v>2</v>
      </c>
      <c r="M17" s="80">
        <v>4956</v>
      </c>
      <c r="N17" s="80">
        <v>-334</v>
      </c>
      <c r="O17" s="80">
        <f t="shared" si="3"/>
        <v>2840</v>
      </c>
      <c r="P17" s="63">
        <f t="shared" si="4"/>
        <v>2017</v>
      </c>
      <c r="Q17" s="11">
        <v>14</v>
      </c>
      <c r="R17" s="10">
        <v>1</v>
      </c>
      <c r="S17" s="10">
        <v>-1</v>
      </c>
      <c r="T17" s="10">
        <v>-1</v>
      </c>
      <c r="U17" s="10">
        <v>1</v>
      </c>
      <c r="V17" s="38">
        <v>-1</v>
      </c>
      <c r="W17" s="33">
        <v>-3801</v>
      </c>
      <c r="X17" s="7">
        <v>-3911</v>
      </c>
      <c r="Y17" s="8">
        <v>0.88095088950137812</v>
      </c>
      <c r="Z17" s="7">
        <v>1473</v>
      </c>
      <c r="AA17" s="7">
        <v>649</v>
      </c>
      <c r="AB17" s="7">
        <v>764</v>
      </c>
      <c r="AC17" s="9">
        <v>0.44059742023082143</v>
      </c>
      <c r="AD17" s="7">
        <v>-1812.5</v>
      </c>
      <c r="AE17" s="7">
        <v>-490</v>
      </c>
      <c r="AF17" s="7">
        <v>718</v>
      </c>
      <c r="AG17" s="7">
        <v>-456</v>
      </c>
      <c r="AH17" s="7">
        <v>-1200</v>
      </c>
      <c r="AI17" s="7">
        <v>-380</v>
      </c>
      <c r="AJ17" s="12">
        <v>0</v>
      </c>
    </row>
    <row r="18" spans="1:36" x14ac:dyDescent="0.15">
      <c r="A18" s="78">
        <v>43089</v>
      </c>
      <c r="B18" s="63">
        <v>2810</v>
      </c>
      <c r="C18" s="63">
        <v>2831</v>
      </c>
      <c r="D18" s="63">
        <v>2799</v>
      </c>
      <c r="E18" s="63">
        <v>2820</v>
      </c>
      <c r="F18" s="63" t="str">
        <f t="shared" si="1"/>
        <v/>
      </c>
      <c r="G18" s="63">
        <f t="shared" si="0"/>
        <v>4</v>
      </c>
      <c r="H18" s="63">
        <f t="shared" si="2"/>
        <v>30</v>
      </c>
      <c r="I18" s="63">
        <v>30</v>
      </c>
      <c r="J18" s="63">
        <v>1000</v>
      </c>
      <c r="K18" s="63">
        <v>-700</v>
      </c>
      <c r="L18" s="64">
        <v>30</v>
      </c>
      <c r="M18" s="80">
        <v>4954</v>
      </c>
      <c r="N18" s="80">
        <v>-336</v>
      </c>
      <c r="O18" s="80">
        <f t="shared" si="3"/>
        <v>2810</v>
      </c>
      <c r="P18" s="63">
        <f t="shared" si="4"/>
        <v>2017</v>
      </c>
      <c r="Q18" s="11">
        <v>15</v>
      </c>
      <c r="R18" s="10">
        <v>-1</v>
      </c>
      <c r="S18" s="10">
        <v>1</v>
      </c>
      <c r="T18" s="10">
        <v>-1</v>
      </c>
      <c r="U18" s="10">
        <v>-1</v>
      </c>
      <c r="V18" s="38">
        <v>1</v>
      </c>
      <c r="W18" s="33">
        <v>2727</v>
      </c>
      <c r="X18" s="7">
        <v>-1427.5</v>
      </c>
      <c r="Y18" s="8">
        <v>1.0951367569076194</v>
      </c>
      <c r="Z18" s="7">
        <v>1473</v>
      </c>
      <c r="AA18" s="7">
        <v>751</v>
      </c>
      <c r="AB18" s="7">
        <v>662</v>
      </c>
      <c r="AC18" s="9">
        <v>0.50984385607603533</v>
      </c>
      <c r="AD18" s="7">
        <v>1023.5</v>
      </c>
      <c r="AE18" s="7">
        <v>322</v>
      </c>
      <c r="AF18" s="7">
        <v>-871</v>
      </c>
      <c r="AG18" s="7">
        <v>410</v>
      </c>
      <c r="AH18" s="7">
        <v>1600</v>
      </c>
      <c r="AI18" s="7">
        <v>60</v>
      </c>
      <c r="AJ18" s="12">
        <v>0</v>
      </c>
    </row>
    <row r="19" spans="1:36" x14ac:dyDescent="0.15">
      <c r="A19" s="78">
        <v>43088</v>
      </c>
      <c r="B19" s="63">
        <v>2829</v>
      </c>
      <c r="C19" s="63">
        <v>2842</v>
      </c>
      <c r="D19" s="63">
        <v>2796</v>
      </c>
      <c r="E19" s="63">
        <v>2798.5</v>
      </c>
      <c r="F19" s="63" t="str">
        <f t="shared" si="1"/>
        <v/>
      </c>
      <c r="G19" s="63">
        <f t="shared" si="0"/>
        <v>3</v>
      </c>
      <c r="H19" s="63">
        <f t="shared" si="2"/>
        <v>-19</v>
      </c>
      <c r="I19" s="63">
        <v>-19</v>
      </c>
      <c r="J19" s="63">
        <v>970</v>
      </c>
      <c r="K19" s="63">
        <v>-730</v>
      </c>
      <c r="L19" s="64">
        <v>-19</v>
      </c>
      <c r="M19" s="80">
        <v>4924</v>
      </c>
      <c r="N19" s="80">
        <v>-366</v>
      </c>
      <c r="O19" s="80">
        <f t="shared" si="3"/>
        <v>2829</v>
      </c>
      <c r="P19" s="63">
        <f t="shared" si="4"/>
        <v>2017</v>
      </c>
      <c r="Q19" s="11">
        <v>16</v>
      </c>
      <c r="R19" s="10">
        <v>1</v>
      </c>
      <c r="S19" s="10">
        <v>-1</v>
      </c>
      <c r="T19" s="10">
        <v>-1</v>
      </c>
      <c r="U19" s="10">
        <v>-1</v>
      </c>
      <c r="V19" s="38">
        <v>1</v>
      </c>
      <c r="W19" s="33">
        <v>-1821</v>
      </c>
      <c r="X19" s="7">
        <v>-2414</v>
      </c>
      <c r="Y19" s="8">
        <v>0.94114034520654211</v>
      </c>
      <c r="Z19" s="7">
        <v>1473</v>
      </c>
      <c r="AA19" s="7">
        <v>687</v>
      </c>
      <c r="AB19" s="7">
        <v>726</v>
      </c>
      <c r="AC19" s="9">
        <v>0.4663951120162933</v>
      </c>
      <c r="AD19" s="7">
        <v>-288.5</v>
      </c>
      <c r="AE19" s="7">
        <v>164</v>
      </c>
      <c r="AF19" s="7">
        <v>-857</v>
      </c>
      <c r="AG19" s="7">
        <v>418</v>
      </c>
      <c r="AH19" s="7">
        <v>-600</v>
      </c>
      <c r="AI19" s="7">
        <v>-740</v>
      </c>
      <c r="AJ19" s="12">
        <v>0</v>
      </c>
    </row>
    <row r="20" spans="1:36" x14ac:dyDescent="0.15">
      <c r="A20" s="78">
        <v>43087</v>
      </c>
      <c r="B20" s="63">
        <v>2815</v>
      </c>
      <c r="C20" s="63">
        <v>2820</v>
      </c>
      <c r="D20" s="63">
        <v>2785.5</v>
      </c>
      <c r="E20" s="63">
        <v>2801</v>
      </c>
      <c r="F20" s="63" t="str">
        <f t="shared" si="1"/>
        <v/>
      </c>
      <c r="G20" s="63">
        <f t="shared" si="0"/>
        <v>2</v>
      </c>
      <c r="H20" s="63">
        <f t="shared" si="2"/>
        <v>14</v>
      </c>
      <c r="I20" s="63">
        <v>14</v>
      </c>
      <c r="J20" s="63">
        <v>989</v>
      </c>
      <c r="K20" s="63">
        <v>-711</v>
      </c>
      <c r="L20" s="64">
        <v>-14</v>
      </c>
      <c r="M20" s="80">
        <v>4943</v>
      </c>
      <c r="N20" s="80">
        <v>-347</v>
      </c>
      <c r="O20" s="80">
        <f t="shared" si="3"/>
        <v>2815</v>
      </c>
      <c r="P20" s="63">
        <f t="shared" si="4"/>
        <v>2017</v>
      </c>
      <c r="Q20" s="11">
        <v>17</v>
      </c>
      <c r="R20" s="10">
        <v>1</v>
      </c>
      <c r="S20" s="10">
        <v>1</v>
      </c>
      <c r="T20" s="10">
        <v>1</v>
      </c>
      <c r="U20" s="10">
        <v>-1</v>
      </c>
      <c r="V20" s="38">
        <v>-1</v>
      </c>
      <c r="W20" s="33">
        <v>-128</v>
      </c>
      <c r="X20" s="7">
        <v>-2565</v>
      </c>
      <c r="Y20" s="8">
        <v>0.99574630709668843</v>
      </c>
      <c r="Z20" s="7">
        <v>1473</v>
      </c>
      <c r="AA20" s="7">
        <v>710</v>
      </c>
      <c r="AB20" s="7">
        <v>703</v>
      </c>
      <c r="AC20" s="9">
        <v>0.48200950441276308</v>
      </c>
      <c r="AD20" s="7">
        <v>1197.5</v>
      </c>
      <c r="AE20" s="7">
        <v>328</v>
      </c>
      <c r="AF20" s="7">
        <v>800</v>
      </c>
      <c r="AG20" s="7">
        <v>-550</v>
      </c>
      <c r="AH20" s="7">
        <v>-540</v>
      </c>
      <c r="AI20" s="7">
        <v>-1000</v>
      </c>
      <c r="AJ20" s="12">
        <v>0</v>
      </c>
    </row>
    <row r="21" spans="1:36" x14ac:dyDescent="0.15">
      <c r="A21" s="78">
        <v>43084</v>
      </c>
      <c r="B21" s="63">
        <v>2814.5</v>
      </c>
      <c r="C21" s="63">
        <v>2822</v>
      </c>
      <c r="D21" s="63">
        <v>2790.5</v>
      </c>
      <c r="E21" s="63">
        <v>2799</v>
      </c>
      <c r="F21" s="63" t="str">
        <f t="shared" si="1"/>
        <v/>
      </c>
      <c r="G21" s="63">
        <f t="shared" si="0"/>
        <v>6</v>
      </c>
      <c r="H21" s="63">
        <f t="shared" si="2"/>
        <v>0.5</v>
      </c>
      <c r="I21" s="63">
        <v>0.5</v>
      </c>
      <c r="J21" s="63">
        <v>975</v>
      </c>
      <c r="K21" s="63">
        <v>-725</v>
      </c>
      <c r="L21" s="64">
        <v>0.5</v>
      </c>
      <c r="M21" s="80">
        <v>4957</v>
      </c>
      <c r="N21" s="80">
        <v>-333</v>
      </c>
      <c r="O21" s="80">
        <f t="shared" si="3"/>
        <v>2814.5</v>
      </c>
      <c r="P21" s="63">
        <f t="shared" si="4"/>
        <v>2017</v>
      </c>
      <c r="Q21" s="11">
        <v>18</v>
      </c>
      <c r="R21" s="10">
        <v>1</v>
      </c>
      <c r="S21" s="10">
        <v>1</v>
      </c>
      <c r="T21" s="10">
        <v>-1</v>
      </c>
      <c r="U21" s="10">
        <v>-1</v>
      </c>
      <c r="V21" s="38">
        <v>1</v>
      </c>
      <c r="W21" s="33">
        <v>432</v>
      </c>
      <c r="X21" s="7">
        <v>-1700</v>
      </c>
      <c r="Y21" s="8">
        <v>1.0144910521107626</v>
      </c>
      <c r="Z21" s="7">
        <v>1473</v>
      </c>
      <c r="AA21" s="7">
        <v>712</v>
      </c>
      <c r="AB21" s="7">
        <v>701</v>
      </c>
      <c r="AC21" s="9">
        <v>0.48336727766463</v>
      </c>
      <c r="AD21" s="7">
        <v>711.5</v>
      </c>
      <c r="AE21" s="7">
        <v>408</v>
      </c>
      <c r="AF21" s="7">
        <v>-824</v>
      </c>
      <c r="AG21" s="7">
        <v>-146</v>
      </c>
      <c r="AH21" s="7">
        <v>1140</v>
      </c>
      <c r="AI21" s="7">
        <v>-860</v>
      </c>
      <c r="AJ21" s="12">
        <v>0</v>
      </c>
    </row>
    <row r="22" spans="1:36" x14ac:dyDescent="0.15">
      <c r="A22" s="78">
        <v>43083</v>
      </c>
      <c r="B22" s="63">
        <v>2838</v>
      </c>
      <c r="C22" s="63">
        <v>2857.5</v>
      </c>
      <c r="D22" s="63">
        <v>2825.5</v>
      </c>
      <c r="E22" s="63">
        <v>2833</v>
      </c>
      <c r="F22" s="63" t="str">
        <f t="shared" si="1"/>
        <v/>
      </c>
      <c r="G22" s="63">
        <f t="shared" si="0"/>
        <v>5</v>
      </c>
      <c r="H22" s="63">
        <f t="shared" si="2"/>
        <v>-23.5</v>
      </c>
      <c r="I22" s="63">
        <v>-23.5</v>
      </c>
      <c r="J22" s="63">
        <v>974.5</v>
      </c>
      <c r="K22" s="63">
        <v>-725.5</v>
      </c>
      <c r="L22" s="64">
        <v>-23.5</v>
      </c>
      <c r="M22" s="80">
        <v>4956.5</v>
      </c>
      <c r="N22" s="80">
        <v>-333.5</v>
      </c>
      <c r="O22" s="80">
        <f t="shared" si="3"/>
        <v>2838</v>
      </c>
      <c r="P22" s="63">
        <f t="shared" si="4"/>
        <v>2017</v>
      </c>
      <c r="Q22" s="11">
        <v>19</v>
      </c>
      <c r="R22" s="10">
        <v>1</v>
      </c>
      <c r="S22" s="10">
        <v>-1</v>
      </c>
      <c r="T22" s="10">
        <v>-1</v>
      </c>
      <c r="U22" s="10">
        <v>1</v>
      </c>
      <c r="V22" s="38">
        <v>1</v>
      </c>
      <c r="W22" s="33">
        <v>-2167</v>
      </c>
      <c r="X22" s="7">
        <v>-3429</v>
      </c>
      <c r="Y22" s="8">
        <v>0.930346179807785</v>
      </c>
      <c r="Z22" s="7">
        <v>1473</v>
      </c>
      <c r="AA22" s="7">
        <v>664</v>
      </c>
      <c r="AB22" s="7">
        <v>749</v>
      </c>
      <c r="AC22" s="9">
        <v>0.45078071961982347</v>
      </c>
      <c r="AD22" s="7">
        <v>-1509.5</v>
      </c>
      <c r="AE22" s="7">
        <v>-242</v>
      </c>
      <c r="AF22" s="7">
        <v>-753</v>
      </c>
      <c r="AG22" s="7">
        <v>-6</v>
      </c>
      <c r="AH22" s="7">
        <v>80</v>
      </c>
      <c r="AI22" s="7">
        <v>80</v>
      </c>
      <c r="AJ22" s="12">
        <v>0</v>
      </c>
    </row>
    <row r="23" spans="1:36" x14ac:dyDescent="0.15">
      <c r="A23" s="78">
        <v>43082</v>
      </c>
      <c r="B23" s="63">
        <v>2869.5</v>
      </c>
      <c r="C23" s="63">
        <v>2876</v>
      </c>
      <c r="D23" s="63">
        <v>2831</v>
      </c>
      <c r="E23" s="63">
        <v>2838.5</v>
      </c>
      <c r="F23" s="63" t="str">
        <f t="shared" si="1"/>
        <v/>
      </c>
      <c r="G23" s="63">
        <f t="shared" si="0"/>
        <v>4</v>
      </c>
      <c r="H23" s="63">
        <f t="shared" si="2"/>
        <v>-31.5</v>
      </c>
      <c r="I23" s="63">
        <v>-31.5</v>
      </c>
      <c r="J23" s="63">
        <v>998</v>
      </c>
      <c r="K23" s="63">
        <v>-702</v>
      </c>
      <c r="L23" s="64">
        <v>-31.5</v>
      </c>
      <c r="M23" s="80">
        <v>4980</v>
      </c>
      <c r="N23" s="80">
        <v>-310</v>
      </c>
      <c r="O23" s="80">
        <f t="shared" si="3"/>
        <v>2869.5</v>
      </c>
      <c r="P23" s="63">
        <f t="shared" si="4"/>
        <v>2017</v>
      </c>
      <c r="Q23" s="11">
        <v>20</v>
      </c>
      <c r="R23" s="10">
        <v>-1</v>
      </c>
      <c r="S23" s="10">
        <v>-1</v>
      </c>
      <c r="T23" s="10">
        <v>1</v>
      </c>
      <c r="U23" s="10">
        <v>1</v>
      </c>
      <c r="V23" s="38">
        <v>1</v>
      </c>
      <c r="W23" s="33">
        <v>1202</v>
      </c>
      <c r="X23" s="7">
        <v>-1830.5</v>
      </c>
      <c r="Y23" s="8">
        <v>1.0408475353847721</v>
      </c>
      <c r="Z23" s="7">
        <v>1473</v>
      </c>
      <c r="AA23" s="7">
        <v>716</v>
      </c>
      <c r="AB23" s="7">
        <v>697</v>
      </c>
      <c r="AC23" s="9">
        <v>0.4860828241683639</v>
      </c>
      <c r="AD23" s="7">
        <v>-408.5</v>
      </c>
      <c r="AE23" s="7">
        <v>-160</v>
      </c>
      <c r="AF23" s="7">
        <v>-647</v>
      </c>
      <c r="AG23" s="7">
        <v>596</v>
      </c>
      <c r="AH23" s="7">
        <v>140</v>
      </c>
      <c r="AI23" s="7">
        <v>1320</v>
      </c>
      <c r="AJ23" s="12">
        <v>0</v>
      </c>
    </row>
    <row r="24" spans="1:36" x14ac:dyDescent="0.15">
      <c r="A24" s="78">
        <v>43081</v>
      </c>
      <c r="B24" s="63">
        <v>2863.5</v>
      </c>
      <c r="C24" s="63">
        <v>2894</v>
      </c>
      <c r="D24" s="63">
        <v>2841</v>
      </c>
      <c r="E24" s="63">
        <v>2870.5</v>
      </c>
      <c r="F24" s="63" t="str">
        <f t="shared" si="1"/>
        <v/>
      </c>
      <c r="G24" s="63">
        <f t="shared" si="0"/>
        <v>3</v>
      </c>
      <c r="H24" s="63">
        <f t="shared" si="2"/>
        <v>6</v>
      </c>
      <c r="I24" s="63">
        <v>6</v>
      </c>
      <c r="J24" s="63">
        <v>1029.5</v>
      </c>
      <c r="K24" s="63">
        <v>-670.5</v>
      </c>
      <c r="L24" s="64">
        <v>6</v>
      </c>
      <c r="M24" s="80">
        <v>5011.5</v>
      </c>
      <c r="N24" s="80">
        <v>-278.5</v>
      </c>
      <c r="O24" s="80">
        <f t="shared" si="3"/>
        <v>2863.5</v>
      </c>
      <c r="P24" s="63">
        <f t="shared" si="4"/>
        <v>2017</v>
      </c>
      <c r="Q24" s="11">
        <v>21</v>
      </c>
      <c r="R24" s="10">
        <v>1</v>
      </c>
      <c r="S24" s="10">
        <v>1</v>
      </c>
      <c r="T24" s="10">
        <v>-1</v>
      </c>
      <c r="U24" s="10">
        <v>1</v>
      </c>
      <c r="V24" s="38">
        <v>-1</v>
      </c>
      <c r="W24" s="33">
        <v>-1548</v>
      </c>
      <c r="X24" s="7">
        <v>-2218</v>
      </c>
      <c r="Y24" s="8">
        <v>0.94974270733568167</v>
      </c>
      <c r="Z24" s="7">
        <v>1473</v>
      </c>
      <c r="AA24" s="7">
        <v>674</v>
      </c>
      <c r="AB24" s="7">
        <v>739</v>
      </c>
      <c r="AC24" s="9">
        <v>0.45756958587915819</v>
      </c>
      <c r="AD24" s="7">
        <v>-812.5</v>
      </c>
      <c r="AE24" s="7">
        <v>-246</v>
      </c>
      <c r="AF24" s="7">
        <v>751</v>
      </c>
      <c r="AG24" s="7">
        <v>-1020</v>
      </c>
      <c r="AH24" s="7">
        <v>540</v>
      </c>
      <c r="AI24" s="7">
        <v>-500</v>
      </c>
      <c r="AJ24" s="12">
        <v>0</v>
      </c>
    </row>
    <row r="25" spans="1:36" x14ac:dyDescent="0.15">
      <c r="A25" s="78">
        <v>43080</v>
      </c>
      <c r="B25" s="63">
        <v>2838.5</v>
      </c>
      <c r="C25" s="63">
        <v>2867</v>
      </c>
      <c r="D25" s="63">
        <v>2822</v>
      </c>
      <c r="E25" s="63">
        <v>2858.5</v>
      </c>
      <c r="F25" s="63" t="str">
        <f t="shared" si="1"/>
        <v/>
      </c>
      <c r="G25" s="63">
        <f t="shared" si="0"/>
        <v>2</v>
      </c>
      <c r="H25" s="63">
        <f t="shared" si="2"/>
        <v>25</v>
      </c>
      <c r="I25" s="63">
        <v>25</v>
      </c>
      <c r="J25" s="63">
        <v>1023.5</v>
      </c>
      <c r="K25" s="63">
        <v>-676.5</v>
      </c>
      <c r="L25" s="64">
        <v>-25</v>
      </c>
      <c r="M25" s="80">
        <v>5005.5</v>
      </c>
      <c r="N25" s="80">
        <v>-284.5</v>
      </c>
      <c r="O25" s="80">
        <f t="shared" si="3"/>
        <v>2838.5</v>
      </c>
      <c r="P25" s="63">
        <f t="shared" si="4"/>
        <v>2017</v>
      </c>
      <c r="Q25" s="11">
        <v>22</v>
      </c>
      <c r="R25" s="10">
        <v>1</v>
      </c>
      <c r="S25" s="10">
        <v>-1</v>
      </c>
      <c r="T25" s="10">
        <v>1</v>
      </c>
      <c r="U25" s="10">
        <v>-1</v>
      </c>
      <c r="V25" s="38">
        <v>1</v>
      </c>
      <c r="W25" s="33">
        <v>-747</v>
      </c>
      <c r="X25" s="7">
        <v>-2591.5</v>
      </c>
      <c r="Y25" s="8">
        <v>0.97542843985395222</v>
      </c>
      <c r="Z25" s="7">
        <v>1473</v>
      </c>
      <c r="AA25" s="7">
        <v>700</v>
      </c>
      <c r="AB25" s="7">
        <v>713</v>
      </c>
      <c r="AC25" s="9">
        <v>0.47522063815342835</v>
      </c>
      <c r="AD25" s="7">
        <v>500.5</v>
      </c>
      <c r="AE25" s="7">
        <v>332</v>
      </c>
      <c r="AF25" s="7">
        <v>-704</v>
      </c>
      <c r="AG25" s="7">
        <v>464</v>
      </c>
      <c r="AH25" s="7">
        <v>-1000</v>
      </c>
      <c r="AI25" s="7">
        <v>-420</v>
      </c>
      <c r="AJ25" s="12">
        <v>0</v>
      </c>
    </row>
    <row r="26" spans="1:36" x14ac:dyDescent="0.15">
      <c r="A26" s="78">
        <v>43077</v>
      </c>
      <c r="B26" s="63">
        <v>2776</v>
      </c>
      <c r="C26" s="63">
        <v>2838.5</v>
      </c>
      <c r="D26" s="63">
        <v>2776</v>
      </c>
      <c r="E26" s="63">
        <v>2829.5</v>
      </c>
      <c r="F26" s="63" t="str">
        <f t="shared" si="1"/>
        <v/>
      </c>
      <c r="G26" s="63">
        <f t="shared" si="0"/>
        <v>6</v>
      </c>
      <c r="H26" s="63">
        <f t="shared" si="2"/>
        <v>62.5</v>
      </c>
      <c r="I26" s="63">
        <v>62.5</v>
      </c>
      <c r="J26" s="63">
        <v>998.5</v>
      </c>
      <c r="K26" s="63">
        <v>-701.5</v>
      </c>
      <c r="L26" s="64">
        <v>62.5</v>
      </c>
      <c r="M26" s="80">
        <v>5030.5</v>
      </c>
      <c r="N26" s="80">
        <v>-259.5</v>
      </c>
      <c r="O26" s="80">
        <f t="shared" si="3"/>
        <v>2776</v>
      </c>
      <c r="P26" s="63">
        <f t="shared" si="4"/>
        <v>2017</v>
      </c>
      <c r="Q26" s="11">
        <v>23</v>
      </c>
      <c r="R26" s="10">
        <v>-1</v>
      </c>
      <c r="S26" s="10">
        <v>1</v>
      </c>
      <c r="T26" s="10">
        <v>-1</v>
      </c>
      <c r="U26" s="10">
        <v>1</v>
      </c>
      <c r="V26" s="38">
        <v>1</v>
      </c>
      <c r="W26" s="33">
        <v>2381</v>
      </c>
      <c r="X26" s="7">
        <v>-1872.5</v>
      </c>
      <c r="Y26" s="8">
        <v>1.0825675347643653</v>
      </c>
      <c r="Z26" s="7">
        <v>1473</v>
      </c>
      <c r="AA26" s="7">
        <v>728</v>
      </c>
      <c r="AB26" s="7">
        <v>685</v>
      </c>
      <c r="AC26" s="9">
        <v>0.49422946367956549</v>
      </c>
      <c r="AD26" s="7">
        <v>-197.5</v>
      </c>
      <c r="AE26" s="7">
        <v>-84</v>
      </c>
      <c r="AF26" s="7">
        <v>-767</v>
      </c>
      <c r="AG26" s="7">
        <v>-14</v>
      </c>
      <c r="AH26" s="7">
        <v>2280</v>
      </c>
      <c r="AI26" s="7">
        <v>880</v>
      </c>
      <c r="AJ26" s="12">
        <v>0</v>
      </c>
    </row>
    <row r="27" spans="1:36" x14ac:dyDescent="0.15">
      <c r="A27" s="78">
        <v>43076</v>
      </c>
      <c r="B27" s="63">
        <v>2821</v>
      </c>
      <c r="C27" s="63">
        <v>2835</v>
      </c>
      <c r="D27" s="63">
        <v>2796</v>
      </c>
      <c r="E27" s="63">
        <v>2824.5</v>
      </c>
      <c r="F27" s="63" t="str">
        <f t="shared" si="1"/>
        <v/>
      </c>
      <c r="G27" s="63">
        <f t="shared" si="0"/>
        <v>5</v>
      </c>
      <c r="H27" s="63">
        <f t="shared" si="2"/>
        <v>-45</v>
      </c>
      <c r="I27" s="63">
        <v>-45</v>
      </c>
      <c r="J27" s="63">
        <v>936</v>
      </c>
      <c r="K27" s="63">
        <v>-764</v>
      </c>
      <c r="L27" s="64">
        <v>-45</v>
      </c>
      <c r="M27" s="80">
        <v>4968</v>
      </c>
      <c r="N27" s="80">
        <v>-322</v>
      </c>
      <c r="O27" s="80">
        <f t="shared" si="3"/>
        <v>2821</v>
      </c>
      <c r="P27" s="63">
        <f t="shared" si="4"/>
        <v>2017</v>
      </c>
      <c r="Q27" s="11">
        <v>24</v>
      </c>
      <c r="R27" s="10">
        <v>1</v>
      </c>
      <c r="S27" s="10">
        <v>-1</v>
      </c>
      <c r="T27" s="10">
        <v>1</v>
      </c>
      <c r="U27" s="10">
        <v>1</v>
      </c>
      <c r="V27" s="38">
        <v>-1</v>
      </c>
      <c r="W27" s="33">
        <v>-2727</v>
      </c>
      <c r="X27" s="7">
        <v>-2997</v>
      </c>
      <c r="Y27" s="8">
        <v>0.9131279666146348</v>
      </c>
      <c r="Z27" s="7">
        <v>1473</v>
      </c>
      <c r="AA27" s="7">
        <v>662</v>
      </c>
      <c r="AB27" s="7">
        <v>751</v>
      </c>
      <c r="AC27" s="9">
        <v>0.44942294636795654</v>
      </c>
      <c r="AD27" s="7">
        <v>-1023.5</v>
      </c>
      <c r="AE27" s="7">
        <v>-322</v>
      </c>
      <c r="AF27" s="7">
        <v>871</v>
      </c>
      <c r="AG27" s="7">
        <v>-410</v>
      </c>
      <c r="AH27" s="7">
        <v>-1600</v>
      </c>
      <c r="AI27" s="7">
        <v>-60</v>
      </c>
      <c r="AJ27" s="12">
        <v>0</v>
      </c>
    </row>
    <row r="28" spans="1:36" x14ac:dyDescent="0.15">
      <c r="A28" s="78">
        <v>43075</v>
      </c>
      <c r="B28" s="63">
        <v>2821.5</v>
      </c>
      <c r="C28" s="63">
        <v>2842</v>
      </c>
      <c r="D28" s="63">
        <v>2785.5</v>
      </c>
      <c r="E28" s="63">
        <v>2803</v>
      </c>
      <c r="F28" s="63" t="str">
        <f t="shared" si="1"/>
        <v/>
      </c>
      <c r="G28" s="63">
        <f t="shared" si="0"/>
        <v>4</v>
      </c>
      <c r="H28" s="63">
        <f t="shared" si="2"/>
        <v>-0.5</v>
      </c>
      <c r="I28" s="63">
        <v>-0.5</v>
      </c>
      <c r="J28" s="63">
        <v>981</v>
      </c>
      <c r="K28" s="63">
        <v>-719</v>
      </c>
      <c r="L28" s="64">
        <v>-0.5</v>
      </c>
      <c r="M28" s="80">
        <v>5013</v>
      </c>
      <c r="N28" s="80">
        <v>-277</v>
      </c>
      <c r="O28" s="80">
        <f t="shared" si="3"/>
        <v>2821.5</v>
      </c>
      <c r="P28" s="63">
        <f t="shared" si="4"/>
        <v>2017</v>
      </c>
      <c r="Q28" s="11">
        <v>25</v>
      </c>
      <c r="R28" s="10">
        <v>-1</v>
      </c>
      <c r="S28" s="10">
        <v>1</v>
      </c>
      <c r="T28" s="10">
        <v>1</v>
      </c>
      <c r="U28" s="10">
        <v>-1</v>
      </c>
      <c r="V28" s="38">
        <v>1</v>
      </c>
      <c r="W28" s="33">
        <v>3801</v>
      </c>
      <c r="X28" s="7">
        <v>-1642</v>
      </c>
      <c r="Y28" s="8">
        <v>1.1351370569203967</v>
      </c>
      <c r="Z28" s="7">
        <v>1473</v>
      </c>
      <c r="AA28" s="7">
        <v>764</v>
      </c>
      <c r="AB28" s="7">
        <v>649</v>
      </c>
      <c r="AC28" s="9">
        <v>0.51866938221317038</v>
      </c>
      <c r="AD28" s="7">
        <v>1812.5</v>
      </c>
      <c r="AE28" s="7">
        <v>490</v>
      </c>
      <c r="AF28" s="7">
        <v>-718</v>
      </c>
      <c r="AG28" s="7">
        <v>456</v>
      </c>
      <c r="AH28" s="7">
        <v>1200</v>
      </c>
      <c r="AI28" s="7">
        <v>380</v>
      </c>
      <c r="AJ28" s="12">
        <v>0</v>
      </c>
    </row>
    <row r="29" spans="1:36" x14ac:dyDescent="0.15">
      <c r="A29" s="78">
        <v>43074</v>
      </c>
      <c r="B29" s="63">
        <v>2809</v>
      </c>
      <c r="C29" s="63">
        <v>2863.5</v>
      </c>
      <c r="D29" s="63">
        <v>2808.5</v>
      </c>
      <c r="E29" s="63">
        <v>2851.5</v>
      </c>
      <c r="F29" s="63" t="str">
        <f t="shared" si="1"/>
        <v/>
      </c>
      <c r="G29" s="63">
        <f t="shared" si="0"/>
        <v>3</v>
      </c>
      <c r="H29" s="63">
        <f t="shared" si="2"/>
        <v>12.5</v>
      </c>
      <c r="I29" s="63">
        <v>12.5</v>
      </c>
      <c r="J29" s="63">
        <v>981.5</v>
      </c>
      <c r="K29" s="63">
        <v>-718.5</v>
      </c>
      <c r="L29" s="64">
        <v>12.5</v>
      </c>
      <c r="M29" s="80">
        <v>5013.5</v>
      </c>
      <c r="N29" s="80">
        <v>-276.5</v>
      </c>
      <c r="O29" s="80">
        <f t="shared" si="3"/>
        <v>2809</v>
      </c>
      <c r="P29" s="63">
        <f t="shared" si="4"/>
        <v>2017</v>
      </c>
      <c r="Q29" s="11">
        <v>26</v>
      </c>
      <c r="R29" s="10">
        <v>-1</v>
      </c>
      <c r="S29" s="10">
        <v>1</v>
      </c>
      <c r="T29" s="10">
        <v>1</v>
      </c>
      <c r="U29" s="10">
        <v>1</v>
      </c>
      <c r="V29" s="38">
        <v>-1</v>
      </c>
      <c r="W29" s="34">
        <v>1821</v>
      </c>
      <c r="X29" s="7">
        <v>-1371</v>
      </c>
      <c r="Y29" s="8">
        <v>1.0625407837345879</v>
      </c>
      <c r="Z29" s="7">
        <v>1473</v>
      </c>
      <c r="AA29" s="7">
        <v>726</v>
      </c>
      <c r="AB29" s="7">
        <v>687</v>
      </c>
      <c r="AC29" s="9">
        <v>0.49287169042769857</v>
      </c>
      <c r="AD29" s="7">
        <v>288.5</v>
      </c>
      <c r="AE29" s="7">
        <v>-164</v>
      </c>
      <c r="AF29" s="7">
        <v>857</v>
      </c>
      <c r="AG29" s="7">
        <v>-418</v>
      </c>
      <c r="AH29" s="7">
        <v>600</v>
      </c>
      <c r="AI29" s="7">
        <v>740</v>
      </c>
      <c r="AJ29" s="12">
        <v>0</v>
      </c>
    </row>
    <row r="30" spans="1:36" x14ac:dyDescent="0.15">
      <c r="A30" s="78">
        <v>43073</v>
      </c>
      <c r="B30" s="63">
        <v>2800</v>
      </c>
      <c r="C30" s="63">
        <v>2805</v>
      </c>
      <c r="D30" s="63">
        <v>2762.5</v>
      </c>
      <c r="E30" s="63">
        <v>2795</v>
      </c>
      <c r="F30" s="63" t="str">
        <f t="shared" si="1"/>
        <v/>
      </c>
      <c r="G30" s="63">
        <f t="shared" si="0"/>
        <v>2</v>
      </c>
      <c r="H30" s="63">
        <f t="shared" si="2"/>
        <v>9</v>
      </c>
      <c r="I30" s="63">
        <v>9</v>
      </c>
      <c r="J30" s="63">
        <v>969</v>
      </c>
      <c r="K30" s="63">
        <v>-731</v>
      </c>
      <c r="L30" s="64">
        <v>-9</v>
      </c>
      <c r="M30" s="80">
        <v>5001</v>
      </c>
      <c r="N30" s="80">
        <v>-289</v>
      </c>
      <c r="O30" s="80">
        <f t="shared" si="3"/>
        <v>2800</v>
      </c>
      <c r="P30" s="63">
        <f t="shared" si="4"/>
        <v>2017</v>
      </c>
      <c r="Q30" s="11">
        <v>27</v>
      </c>
      <c r="R30" s="10">
        <v>-1</v>
      </c>
      <c r="S30" s="10">
        <v>1</v>
      </c>
      <c r="T30" s="10">
        <v>1</v>
      </c>
      <c r="U30" s="10">
        <v>1</v>
      </c>
      <c r="V30" s="38">
        <v>1</v>
      </c>
      <c r="W30" s="33">
        <v>3455</v>
      </c>
      <c r="X30" s="7">
        <v>-1856</v>
      </c>
      <c r="Y30" s="8">
        <v>1.1220848056537103</v>
      </c>
      <c r="Z30" s="7">
        <v>1473</v>
      </c>
      <c r="AA30" s="7">
        <v>741</v>
      </c>
      <c r="AB30" s="7">
        <v>672</v>
      </c>
      <c r="AC30" s="9">
        <v>0.5030549898167006</v>
      </c>
      <c r="AD30" s="7">
        <v>591.5</v>
      </c>
      <c r="AE30" s="7">
        <v>84</v>
      </c>
      <c r="AF30" s="7">
        <v>-614</v>
      </c>
      <c r="AG30" s="7">
        <v>32</v>
      </c>
      <c r="AH30" s="7">
        <v>1880</v>
      </c>
      <c r="AI30" s="7">
        <v>1200</v>
      </c>
      <c r="AJ30" s="12">
        <v>0</v>
      </c>
    </row>
    <row r="31" spans="1:36" x14ac:dyDescent="0.15">
      <c r="A31" s="78">
        <v>43070</v>
      </c>
      <c r="B31" s="63">
        <v>2752.5</v>
      </c>
      <c r="C31" s="63">
        <v>2806</v>
      </c>
      <c r="D31" s="63">
        <v>2748.5</v>
      </c>
      <c r="E31" s="63">
        <v>2790</v>
      </c>
      <c r="F31" s="63" t="str">
        <f t="shared" si="1"/>
        <v/>
      </c>
      <c r="G31" s="63">
        <f t="shared" si="0"/>
        <v>6</v>
      </c>
      <c r="H31" s="63">
        <f t="shared" si="2"/>
        <v>47.5</v>
      </c>
      <c r="I31" s="63">
        <v>47.5</v>
      </c>
      <c r="J31" s="63">
        <v>960</v>
      </c>
      <c r="K31" s="63">
        <v>-740</v>
      </c>
      <c r="L31" s="64">
        <v>47.5</v>
      </c>
      <c r="M31" s="80">
        <v>5010</v>
      </c>
      <c r="N31" s="80">
        <v>-280</v>
      </c>
      <c r="O31" s="80">
        <f t="shared" si="3"/>
        <v>2752.5</v>
      </c>
      <c r="P31" s="63">
        <f t="shared" si="4"/>
        <v>2017</v>
      </c>
      <c r="Q31" s="11">
        <v>28</v>
      </c>
      <c r="R31" s="10">
        <v>1</v>
      </c>
      <c r="S31" s="10">
        <v>-1</v>
      </c>
      <c r="T31" s="10">
        <v>1</v>
      </c>
      <c r="U31" s="10">
        <v>1</v>
      </c>
      <c r="V31" s="38">
        <v>1</v>
      </c>
      <c r="W31" s="33">
        <v>-1093</v>
      </c>
      <c r="X31" s="7">
        <v>-2607</v>
      </c>
      <c r="Y31" s="8">
        <v>0.96425067050435009</v>
      </c>
      <c r="Z31" s="7">
        <v>1473</v>
      </c>
      <c r="AA31" s="7">
        <v>677</v>
      </c>
      <c r="AB31" s="7">
        <v>736</v>
      </c>
      <c r="AC31" s="9">
        <v>0.45960624575695858</v>
      </c>
      <c r="AD31" s="7">
        <v>-720.5</v>
      </c>
      <c r="AE31" s="7">
        <v>-74</v>
      </c>
      <c r="AF31" s="7">
        <v>-600</v>
      </c>
      <c r="AG31" s="7">
        <v>40</v>
      </c>
      <c r="AH31" s="7">
        <v>-320</v>
      </c>
      <c r="AI31" s="7">
        <v>400</v>
      </c>
      <c r="AJ31" s="12">
        <v>0</v>
      </c>
    </row>
    <row r="32" spans="1:36" x14ac:dyDescent="0.15">
      <c r="A32" s="78">
        <v>43069</v>
      </c>
      <c r="B32" s="63">
        <v>2700</v>
      </c>
      <c r="C32" s="63">
        <v>2737</v>
      </c>
      <c r="D32" s="63">
        <v>2673</v>
      </c>
      <c r="E32" s="63">
        <v>2721</v>
      </c>
      <c r="F32" s="63" t="str">
        <f t="shared" si="1"/>
        <v/>
      </c>
      <c r="G32" s="63">
        <f t="shared" si="0"/>
        <v>5</v>
      </c>
      <c r="H32" s="63">
        <f t="shared" si="2"/>
        <v>52.5</v>
      </c>
      <c r="I32" s="63">
        <v>52.5</v>
      </c>
      <c r="J32" s="63">
        <v>912.5</v>
      </c>
      <c r="K32" s="63">
        <v>-787.5</v>
      </c>
      <c r="L32" s="64">
        <v>52.5</v>
      </c>
      <c r="M32" s="80">
        <v>4962.5</v>
      </c>
      <c r="N32" s="80">
        <v>-327.5</v>
      </c>
      <c r="O32" s="80">
        <f t="shared" si="3"/>
        <v>2700</v>
      </c>
      <c r="P32" s="63">
        <f t="shared" si="4"/>
        <v>2017</v>
      </c>
      <c r="Q32" s="11">
        <v>29</v>
      </c>
      <c r="R32" s="10">
        <v>1</v>
      </c>
      <c r="S32" s="10">
        <v>1</v>
      </c>
      <c r="T32" s="10">
        <v>-1</v>
      </c>
      <c r="U32" s="10">
        <v>1</v>
      </c>
      <c r="V32" s="38">
        <v>1</v>
      </c>
      <c r="W32" s="33">
        <v>86</v>
      </c>
      <c r="X32" s="7">
        <v>-2405</v>
      </c>
      <c r="Y32" s="8">
        <v>1.0028681485434141</v>
      </c>
      <c r="Z32" s="7">
        <v>1473</v>
      </c>
      <c r="AA32" s="7">
        <v>689</v>
      </c>
      <c r="AB32" s="7">
        <v>724</v>
      </c>
      <c r="AC32" s="9">
        <v>0.46775288526816022</v>
      </c>
      <c r="AD32" s="7">
        <v>-509.5</v>
      </c>
      <c r="AE32" s="7">
        <v>2</v>
      </c>
      <c r="AF32" s="7">
        <v>-720</v>
      </c>
      <c r="AG32" s="7">
        <v>-570</v>
      </c>
      <c r="AH32" s="7">
        <v>1820</v>
      </c>
      <c r="AI32" s="7">
        <v>-40</v>
      </c>
      <c r="AJ32" s="12">
        <v>0</v>
      </c>
    </row>
    <row r="33" spans="1:36" x14ac:dyDescent="0.15">
      <c r="A33" s="78">
        <v>43068</v>
      </c>
      <c r="B33" s="63">
        <v>2557</v>
      </c>
      <c r="C33" s="63">
        <v>2623.5</v>
      </c>
      <c r="D33" s="63">
        <v>2540.5</v>
      </c>
      <c r="E33" s="63">
        <v>2616.5</v>
      </c>
      <c r="F33" s="63" t="str">
        <f t="shared" si="1"/>
        <v/>
      </c>
      <c r="G33" s="63">
        <f t="shared" si="0"/>
        <v>4</v>
      </c>
      <c r="H33" s="63">
        <f t="shared" si="2"/>
        <v>143</v>
      </c>
      <c r="I33" s="63">
        <v>143</v>
      </c>
      <c r="J33" s="63">
        <v>860</v>
      </c>
      <c r="K33" s="63">
        <v>-840</v>
      </c>
      <c r="L33" s="64">
        <v>143</v>
      </c>
      <c r="M33" s="80">
        <v>4910</v>
      </c>
      <c r="N33" s="80">
        <v>-380</v>
      </c>
      <c r="O33" s="80">
        <f t="shared" si="3"/>
        <v>2557</v>
      </c>
      <c r="P33" s="63">
        <f t="shared" si="4"/>
        <v>2017</v>
      </c>
      <c r="Q33" s="11">
        <v>30</v>
      </c>
      <c r="R33" s="10">
        <v>1</v>
      </c>
      <c r="S33" s="10">
        <v>1</v>
      </c>
      <c r="T33" s="10">
        <v>1</v>
      </c>
      <c r="U33" s="10">
        <v>-1</v>
      </c>
      <c r="V33" s="38">
        <v>1</v>
      </c>
      <c r="W33" s="33">
        <v>1506</v>
      </c>
      <c r="X33" s="7">
        <v>-1854.5</v>
      </c>
      <c r="Y33" s="8">
        <v>1.0514440895660044</v>
      </c>
      <c r="Z33" s="7">
        <v>1473</v>
      </c>
      <c r="AA33" s="7">
        <v>725</v>
      </c>
      <c r="AB33" s="7">
        <v>688</v>
      </c>
      <c r="AC33" s="9">
        <v>0.49219280380176511</v>
      </c>
      <c r="AD33" s="7">
        <v>1500.5</v>
      </c>
      <c r="AE33" s="7">
        <v>576</v>
      </c>
      <c r="AF33" s="7">
        <v>-671</v>
      </c>
      <c r="AG33" s="7">
        <v>-100</v>
      </c>
      <c r="AH33" s="7">
        <v>740</v>
      </c>
      <c r="AI33" s="7">
        <v>-540</v>
      </c>
      <c r="AJ33" s="12">
        <v>0</v>
      </c>
    </row>
    <row r="34" spans="1:36" x14ac:dyDescent="0.15">
      <c r="A34" s="78">
        <v>43067</v>
      </c>
      <c r="B34" s="63">
        <v>2529</v>
      </c>
      <c r="C34" s="63">
        <v>2546</v>
      </c>
      <c r="D34" s="63">
        <v>2509</v>
      </c>
      <c r="E34" s="63">
        <v>2510.5</v>
      </c>
      <c r="F34" s="63" t="str">
        <f t="shared" si="1"/>
        <v/>
      </c>
      <c r="G34" s="63">
        <f t="shared" si="0"/>
        <v>3</v>
      </c>
      <c r="H34" s="63">
        <f t="shared" si="2"/>
        <v>28</v>
      </c>
      <c r="I34" s="63">
        <v>28</v>
      </c>
      <c r="J34" s="63">
        <v>717</v>
      </c>
      <c r="K34" s="63">
        <v>-983</v>
      </c>
      <c r="L34" s="64">
        <v>28</v>
      </c>
      <c r="M34" s="80">
        <v>4767</v>
      </c>
      <c r="N34" s="80">
        <v>-523</v>
      </c>
      <c r="O34" s="80">
        <f t="shared" si="3"/>
        <v>2529</v>
      </c>
      <c r="P34" s="63">
        <f t="shared" si="4"/>
        <v>2017</v>
      </c>
      <c r="Q34" s="11">
        <v>31</v>
      </c>
      <c r="R34" s="10">
        <v>1</v>
      </c>
      <c r="S34" s="10">
        <v>1</v>
      </c>
      <c r="T34" s="10">
        <v>1</v>
      </c>
      <c r="U34" s="10">
        <v>1</v>
      </c>
      <c r="V34" s="38">
        <v>-1</v>
      </c>
      <c r="W34" s="33">
        <v>-474</v>
      </c>
      <c r="X34" s="7">
        <v>-1583</v>
      </c>
      <c r="Y34" s="8">
        <v>0.98433808587619154</v>
      </c>
      <c r="Z34" s="7">
        <v>1473</v>
      </c>
      <c r="AA34" s="7">
        <v>687</v>
      </c>
      <c r="AB34" s="7">
        <v>726</v>
      </c>
      <c r="AC34" s="9">
        <v>0.4663951120162933</v>
      </c>
      <c r="AD34" s="7">
        <v>-23.5</v>
      </c>
      <c r="AE34" s="7">
        <v>-78</v>
      </c>
      <c r="AF34" s="7">
        <v>904</v>
      </c>
      <c r="AG34" s="7">
        <v>-974</v>
      </c>
      <c r="AH34" s="7">
        <v>140</v>
      </c>
      <c r="AI34" s="7">
        <v>-180</v>
      </c>
      <c r="AJ34" s="12">
        <v>0</v>
      </c>
    </row>
    <row r="35" spans="1:36" ht="14.25" thickBot="1" x14ac:dyDescent="0.2">
      <c r="A35" s="78">
        <v>43066</v>
      </c>
      <c r="B35" s="63">
        <v>2551</v>
      </c>
      <c r="C35" s="63">
        <v>2572</v>
      </c>
      <c r="D35" s="63">
        <v>2535</v>
      </c>
      <c r="E35" s="63">
        <v>2536</v>
      </c>
      <c r="F35" s="63" t="str">
        <f t="shared" si="1"/>
        <v/>
      </c>
      <c r="G35" s="63">
        <f t="shared" si="0"/>
        <v>2</v>
      </c>
      <c r="H35" s="63">
        <f t="shared" si="2"/>
        <v>-22</v>
      </c>
      <c r="I35" s="63">
        <v>-22</v>
      </c>
      <c r="J35" s="63">
        <v>689</v>
      </c>
      <c r="K35" s="63">
        <v>-1011</v>
      </c>
      <c r="L35" s="64">
        <v>22</v>
      </c>
      <c r="M35" s="80">
        <v>4739</v>
      </c>
      <c r="N35" s="80">
        <v>-551</v>
      </c>
      <c r="O35" s="80">
        <f t="shared" si="3"/>
        <v>2551</v>
      </c>
      <c r="P35" s="63">
        <f t="shared" si="4"/>
        <v>2017</v>
      </c>
      <c r="Q35" s="13">
        <v>32</v>
      </c>
      <c r="R35" s="14">
        <v>1</v>
      </c>
      <c r="S35" s="14">
        <v>1</v>
      </c>
      <c r="T35" s="14">
        <v>1</v>
      </c>
      <c r="U35" s="14">
        <v>1</v>
      </c>
      <c r="V35" s="39">
        <v>1</v>
      </c>
      <c r="W35" s="35">
        <v>1160</v>
      </c>
      <c r="X35" s="15">
        <v>-1741.5</v>
      </c>
      <c r="Y35" s="16">
        <v>1.0393921385516598</v>
      </c>
      <c r="Z35" s="15">
        <v>1473</v>
      </c>
      <c r="AA35" s="15">
        <v>702</v>
      </c>
      <c r="AB35" s="15">
        <v>711</v>
      </c>
      <c r="AC35" s="17">
        <v>0.47657841140529533</v>
      </c>
      <c r="AD35" s="15">
        <v>279.5</v>
      </c>
      <c r="AE35" s="15">
        <v>170</v>
      </c>
      <c r="AF35" s="15">
        <v>-567</v>
      </c>
      <c r="AG35" s="15">
        <v>-524</v>
      </c>
      <c r="AH35" s="15">
        <v>1420</v>
      </c>
      <c r="AI35" s="15">
        <v>280</v>
      </c>
      <c r="AJ35" s="18">
        <v>0</v>
      </c>
    </row>
    <row r="36" spans="1:36" x14ac:dyDescent="0.15">
      <c r="A36" s="78">
        <v>43063</v>
      </c>
      <c r="B36" s="63">
        <v>2533.5</v>
      </c>
      <c r="C36" s="63">
        <v>2541</v>
      </c>
      <c r="D36" s="63">
        <v>2515.5</v>
      </c>
      <c r="E36" s="63">
        <v>2529</v>
      </c>
      <c r="F36" s="63" t="str">
        <f t="shared" si="1"/>
        <v/>
      </c>
      <c r="G36" s="63">
        <f t="shared" si="0"/>
        <v>6</v>
      </c>
      <c r="H36" s="63">
        <f t="shared" si="2"/>
        <v>17.5</v>
      </c>
      <c r="I36" s="63">
        <v>17.5</v>
      </c>
      <c r="J36" s="63">
        <v>711</v>
      </c>
      <c r="K36" s="63">
        <v>-989</v>
      </c>
      <c r="L36" s="64">
        <v>17.5</v>
      </c>
      <c r="M36" s="80">
        <v>4717</v>
      </c>
      <c r="N36" s="80">
        <v>-573</v>
      </c>
      <c r="O36" s="80">
        <f t="shared" si="3"/>
        <v>2533.5</v>
      </c>
      <c r="P36" s="63">
        <f t="shared" si="4"/>
        <v>2017</v>
      </c>
      <c r="W36" s="3"/>
    </row>
    <row r="37" spans="1:36" x14ac:dyDescent="0.15">
      <c r="A37" s="78">
        <v>43061</v>
      </c>
      <c r="B37" s="63">
        <v>2560</v>
      </c>
      <c r="C37" s="63">
        <v>2572.5</v>
      </c>
      <c r="D37" s="63">
        <v>2542.5</v>
      </c>
      <c r="E37" s="63">
        <v>2550</v>
      </c>
      <c r="F37" s="63" t="str">
        <f t="shared" si="1"/>
        <v/>
      </c>
      <c r="G37" s="63">
        <f t="shared" si="0"/>
        <v>4</v>
      </c>
      <c r="H37" s="63">
        <f t="shared" si="2"/>
        <v>-26.5</v>
      </c>
      <c r="I37" s="63">
        <v>-26.5</v>
      </c>
      <c r="J37" s="63">
        <v>693.5</v>
      </c>
      <c r="K37" s="63">
        <v>-1006.5</v>
      </c>
      <c r="L37" s="64">
        <v>-26.5</v>
      </c>
      <c r="M37" s="80">
        <v>4699.5</v>
      </c>
      <c r="N37" s="80">
        <v>-590.5</v>
      </c>
      <c r="O37" s="80">
        <f t="shared" si="3"/>
        <v>2560</v>
      </c>
      <c r="P37" s="63">
        <f t="shared" si="4"/>
        <v>2017</v>
      </c>
    </row>
    <row r="38" spans="1:36" x14ac:dyDescent="0.15">
      <c r="A38" s="78">
        <v>43060</v>
      </c>
      <c r="B38" s="63">
        <v>2537</v>
      </c>
      <c r="C38" s="63">
        <v>2554</v>
      </c>
      <c r="D38" s="63">
        <v>2531</v>
      </c>
      <c r="E38" s="63">
        <v>2539</v>
      </c>
      <c r="F38" s="63" t="str">
        <f t="shared" si="1"/>
        <v/>
      </c>
      <c r="G38" s="63">
        <f t="shared" si="0"/>
        <v>3</v>
      </c>
      <c r="H38" s="63">
        <f t="shared" si="2"/>
        <v>23</v>
      </c>
      <c r="I38" s="63">
        <v>23</v>
      </c>
      <c r="J38" s="63">
        <v>720</v>
      </c>
      <c r="K38" s="63">
        <v>-980</v>
      </c>
      <c r="L38" s="64">
        <v>23</v>
      </c>
      <c r="M38" s="80">
        <v>4726</v>
      </c>
      <c r="N38" s="80">
        <v>-564</v>
      </c>
      <c r="O38" s="80">
        <f t="shared" si="3"/>
        <v>2537</v>
      </c>
      <c r="P38" s="63">
        <f t="shared" si="4"/>
        <v>2017</v>
      </c>
    </row>
    <row r="39" spans="1:36" x14ac:dyDescent="0.15">
      <c r="A39" s="78">
        <v>43059</v>
      </c>
      <c r="B39" s="63">
        <v>2531.5</v>
      </c>
      <c r="C39" s="63">
        <v>2549</v>
      </c>
      <c r="D39" s="63">
        <v>2510</v>
      </c>
      <c r="E39" s="63">
        <v>2515</v>
      </c>
      <c r="F39" s="63" t="str">
        <f t="shared" si="1"/>
        <v/>
      </c>
      <c r="G39" s="63">
        <f t="shared" si="0"/>
        <v>2</v>
      </c>
      <c r="H39" s="63">
        <f t="shared" si="2"/>
        <v>5.5</v>
      </c>
      <c r="I39" s="63">
        <v>5.5</v>
      </c>
      <c r="J39" s="63">
        <v>697</v>
      </c>
      <c r="K39" s="63">
        <v>-1003</v>
      </c>
      <c r="L39" s="64">
        <v>-5.5</v>
      </c>
      <c r="M39" s="80">
        <v>4703</v>
      </c>
      <c r="N39" s="80">
        <v>-587</v>
      </c>
      <c r="O39" s="80">
        <f t="shared" si="3"/>
        <v>2531.5</v>
      </c>
      <c r="P39" s="63">
        <f t="shared" si="4"/>
        <v>2017</v>
      </c>
    </row>
    <row r="40" spans="1:36" x14ac:dyDescent="0.15">
      <c r="A40" s="78">
        <v>43056</v>
      </c>
      <c r="B40" s="63">
        <v>2580</v>
      </c>
      <c r="C40" s="63">
        <v>2584.5</v>
      </c>
      <c r="D40" s="63">
        <v>2532.5</v>
      </c>
      <c r="E40" s="63">
        <v>2536.5</v>
      </c>
      <c r="F40" s="63" t="str">
        <f t="shared" si="1"/>
        <v/>
      </c>
      <c r="G40" s="63">
        <f t="shared" si="0"/>
        <v>6</v>
      </c>
      <c r="H40" s="63">
        <f t="shared" si="2"/>
        <v>-48.5</v>
      </c>
      <c r="I40" s="63">
        <v>-48.5</v>
      </c>
      <c r="J40" s="63">
        <v>691.5</v>
      </c>
      <c r="K40" s="63">
        <v>-1008.5</v>
      </c>
      <c r="L40" s="64">
        <v>-48.5</v>
      </c>
      <c r="M40" s="80">
        <v>4708.5</v>
      </c>
      <c r="N40" s="80">
        <v>-581.5</v>
      </c>
      <c r="O40" s="80">
        <f t="shared" si="3"/>
        <v>2580</v>
      </c>
      <c r="P40" s="63">
        <f t="shared" si="4"/>
        <v>2017</v>
      </c>
    </row>
    <row r="41" spans="1:36" x14ac:dyDescent="0.15">
      <c r="A41" s="78">
        <v>43055</v>
      </c>
      <c r="B41" s="63">
        <v>2549.5</v>
      </c>
      <c r="C41" s="63">
        <v>2570.5</v>
      </c>
      <c r="D41" s="63">
        <v>2534</v>
      </c>
      <c r="E41" s="63">
        <v>2557.5</v>
      </c>
      <c r="F41" s="63" t="str">
        <f t="shared" si="1"/>
        <v/>
      </c>
      <c r="G41" s="63">
        <f t="shared" si="0"/>
        <v>5</v>
      </c>
      <c r="H41" s="63">
        <f t="shared" si="2"/>
        <v>30.5</v>
      </c>
      <c r="I41" s="63">
        <v>30.5</v>
      </c>
      <c r="J41" s="63">
        <v>740</v>
      </c>
      <c r="K41" s="63">
        <v>-960</v>
      </c>
      <c r="L41" s="64">
        <v>30.5</v>
      </c>
      <c r="M41" s="80">
        <v>4757</v>
      </c>
      <c r="N41" s="80">
        <v>-533</v>
      </c>
      <c r="O41" s="80">
        <f t="shared" si="3"/>
        <v>2549.5</v>
      </c>
      <c r="P41" s="63">
        <f t="shared" si="4"/>
        <v>2017</v>
      </c>
    </row>
    <row r="42" spans="1:36" x14ac:dyDescent="0.15">
      <c r="A42" s="78">
        <v>43054</v>
      </c>
      <c r="B42" s="63">
        <v>2612</v>
      </c>
      <c r="C42" s="63">
        <v>2619.5</v>
      </c>
      <c r="D42" s="63">
        <v>2545.5</v>
      </c>
      <c r="E42" s="63">
        <v>2546</v>
      </c>
      <c r="F42" s="63" t="str">
        <f t="shared" si="1"/>
        <v/>
      </c>
      <c r="G42" s="63">
        <f t="shared" si="0"/>
        <v>4</v>
      </c>
      <c r="H42" s="63">
        <f t="shared" si="2"/>
        <v>-62.5</v>
      </c>
      <c r="I42" s="63">
        <v>-62.5</v>
      </c>
      <c r="J42" s="63">
        <v>709.5</v>
      </c>
      <c r="K42" s="63">
        <v>-990.5</v>
      </c>
      <c r="L42" s="64">
        <v>-62.5</v>
      </c>
      <c r="M42" s="80">
        <v>4726.5</v>
      </c>
      <c r="N42" s="80">
        <v>-563.5</v>
      </c>
      <c r="O42" s="80">
        <f t="shared" si="3"/>
        <v>2612</v>
      </c>
      <c r="P42" s="63">
        <f t="shared" si="4"/>
        <v>2017</v>
      </c>
    </row>
    <row r="43" spans="1:36" x14ac:dyDescent="0.15">
      <c r="A43" s="78">
        <v>43053</v>
      </c>
      <c r="B43" s="63">
        <v>2650</v>
      </c>
      <c r="C43" s="63">
        <v>2654.5</v>
      </c>
      <c r="D43" s="63">
        <v>2617</v>
      </c>
      <c r="E43" s="63">
        <v>2633.5</v>
      </c>
      <c r="F43" s="63" t="str">
        <f t="shared" si="1"/>
        <v/>
      </c>
      <c r="G43" s="63">
        <f t="shared" si="0"/>
        <v>3</v>
      </c>
      <c r="H43" s="63">
        <f t="shared" si="2"/>
        <v>-38</v>
      </c>
      <c r="I43" s="63">
        <v>-38</v>
      </c>
      <c r="J43" s="63">
        <v>772</v>
      </c>
      <c r="K43" s="63">
        <v>-928</v>
      </c>
      <c r="L43" s="64">
        <v>-38</v>
      </c>
      <c r="M43" s="80">
        <v>4789</v>
      </c>
      <c r="N43" s="80">
        <v>-501</v>
      </c>
      <c r="O43" s="80">
        <f t="shared" si="3"/>
        <v>2650</v>
      </c>
      <c r="P43" s="63">
        <f t="shared" si="4"/>
        <v>2017</v>
      </c>
    </row>
    <row r="44" spans="1:36" x14ac:dyDescent="0.15">
      <c r="A44" s="78">
        <v>43052</v>
      </c>
      <c r="B44" s="63">
        <v>2732</v>
      </c>
      <c r="C44" s="63">
        <v>2735</v>
      </c>
      <c r="D44" s="63">
        <v>2645.5</v>
      </c>
      <c r="E44" s="63">
        <v>2647</v>
      </c>
      <c r="F44" s="63" t="str">
        <f t="shared" si="1"/>
        <v/>
      </c>
      <c r="G44" s="63">
        <f t="shared" si="0"/>
        <v>2</v>
      </c>
      <c r="H44" s="63">
        <f t="shared" si="2"/>
        <v>-82</v>
      </c>
      <c r="I44" s="63">
        <v>-82</v>
      </c>
      <c r="J44" s="63">
        <v>810</v>
      </c>
      <c r="K44" s="63">
        <v>-890</v>
      </c>
      <c r="L44" s="64">
        <v>82</v>
      </c>
      <c r="M44" s="80">
        <v>4827</v>
      </c>
      <c r="N44" s="80">
        <v>-463</v>
      </c>
      <c r="O44" s="80">
        <f t="shared" si="3"/>
        <v>2732</v>
      </c>
      <c r="P44" s="63">
        <f t="shared" si="4"/>
        <v>2017</v>
      </c>
    </row>
    <row r="45" spans="1:36" x14ac:dyDescent="0.15">
      <c r="A45" s="78">
        <v>43049</v>
      </c>
      <c r="B45" s="63">
        <v>2691</v>
      </c>
      <c r="C45" s="63">
        <v>2743.5</v>
      </c>
      <c r="D45" s="63">
        <v>2690</v>
      </c>
      <c r="E45" s="63">
        <v>2731.5</v>
      </c>
      <c r="F45" s="63" t="str">
        <f t="shared" si="1"/>
        <v/>
      </c>
      <c r="G45" s="63">
        <f t="shared" si="0"/>
        <v>6</v>
      </c>
      <c r="H45" s="63">
        <f t="shared" si="2"/>
        <v>41</v>
      </c>
      <c r="I45" s="63">
        <v>41</v>
      </c>
      <c r="J45" s="63">
        <v>892</v>
      </c>
      <c r="K45" s="63">
        <v>-808</v>
      </c>
      <c r="L45" s="64">
        <v>41</v>
      </c>
      <c r="M45" s="80">
        <v>4745</v>
      </c>
      <c r="N45" s="80">
        <v>-545</v>
      </c>
      <c r="O45" s="80">
        <f t="shared" si="3"/>
        <v>2691</v>
      </c>
      <c r="P45" s="63">
        <f t="shared" si="4"/>
        <v>2017</v>
      </c>
    </row>
    <row r="46" spans="1:36" x14ac:dyDescent="0.15">
      <c r="A46" s="78">
        <v>43048</v>
      </c>
      <c r="B46" s="63">
        <v>2696.5</v>
      </c>
      <c r="C46" s="63">
        <v>2779</v>
      </c>
      <c r="D46" s="63">
        <v>2687.5</v>
      </c>
      <c r="E46" s="63">
        <v>2724.5</v>
      </c>
      <c r="F46" s="63" t="str">
        <f t="shared" si="1"/>
        <v/>
      </c>
      <c r="G46" s="63">
        <f t="shared" si="0"/>
        <v>5</v>
      </c>
      <c r="H46" s="63">
        <f t="shared" si="2"/>
        <v>-5.5</v>
      </c>
      <c r="I46" s="63">
        <v>-5.5</v>
      </c>
      <c r="J46" s="63">
        <v>851</v>
      </c>
      <c r="K46" s="63">
        <v>-849</v>
      </c>
      <c r="L46" s="64">
        <v>-5.5</v>
      </c>
      <c r="M46" s="80">
        <v>4704</v>
      </c>
      <c r="N46" s="80">
        <v>-586</v>
      </c>
      <c r="O46" s="80">
        <f t="shared" si="3"/>
        <v>2696.5</v>
      </c>
      <c r="P46" s="63">
        <f t="shared" si="4"/>
        <v>2017</v>
      </c>
    </row>
    <row r="47" spans="1:36" x14ac:dyDescent="0.15">
      <c r="A47" s="78">
        <v>43047</v>
      </c>
      <c r="B47" s="63">
        <v>2662.5</v>
      </c>
      <c r="C47" s="63">
        <v>2666.5</v>
      </c>
      <c r="D47" s="63">
        <v>2643</v>
      </c>
      <c r="E47" s="63">
        <v>2656</v>
      </c>
      <c r="F47" s="63" t="str">
        <f t="shared" si="1"/>
        <v/>
      </c>
      <c r="G47" s="63">
        <f t="shared" si="0"/>
        <v>4</v>
      </c>
      <c r="H47" s="63">
        <f t="shared" si="2"/>
        <v>34</v>
      </c>
      <c r="I47" s="63">
        <v>34</v>
      </c>
      <c r="J47" s="63">
        <v>856.5</v>
      </c>
      <c r="K47" s="63">
        <v>-843.5</v>
      </c>
      <c r="L47" s="64">
        <v>34</v>
      </c>
      <c r="M47" s="80">
        <v>4709.5</v>
      </c>
      <c r="N47" s="80">
        <v>-580.5</v>
      </c>
      <c r="O47" s="80">
        <f t="shared" si="3"/>
        <v>2662.5</v>
      </c>
      <c r="P47" s="63">
        <f t="shared" si="4"/>
        <v>2017</v>
      </c>
    </row>
    <row r="48" spans="1:36" x14ac:dyDescent="0.15">
      <c r="A48" s="78">
        <v>43046</v>
      </c>
      <c r="B48" s="63">
        <v>2655</v>
      </c>
      <c r="C48" s="63">
        <v>2705.5</v>
      </c>
      <c r="D48" s="63">
        <v>2651</v>
      </c>
      <c r="E48" s="63">
        <v>2687.5</v>
      </c>
      <c r="F48" s="63" t="str">
        <f t="shared" si="1"/>
        <v/>
      </c>
      <c r="G48" s="63">
        <f t="shared" si="0"/>
        <v>3</v>
      </c>
      <c r="H48" s="63">
        <f t="shared" si="2"/>
        <v>7.5</v>
      </c>
      <c r="I48" s="63">
        <v>7.5</v>
      </c>
      <c r="J48" s="63">
        <v>822.5</v>
      </c>
      <c r="K48" s="63">
        <v>-877.5</v>
      </c>
      <c r="L48" s="64">
        <v>7.5</v>
      </c>
      <c r="M48" s="80">
        <v>4675.5</v>
      </c>
      <c r="N48" s="80">
        <v>-614.5</v>
      </c>
      <c r="O48" s="80">
        <f t="shared" si="3"/>
        <v>2655</v>
      </c>
      <c r="P48" s="63">
        <f t="shared" si="4"/>
        <v>2017</v>
      </c>
    </row>
    <row r="49" spans="1:16" x14ac:dyDescent="0.15">
      <c r="A49" s="78">
        <v>43045</v>
      </c>
      <c r="B49" s="63">
        <v>2691</v>
      </c>
      <c r="C49" s="63">
        <v>2691.5</v>
      </c>
      <c r="D49" s="63">
        <v>2622.5</v>
      </c>
      <c r="E49" s="63">
        <v>2635.5</v>
      </c>
      <c r="F49" s="63" t="str">
        <f t="shared" si="1"/>
        <v/>
      </c>
      <c r="G49" s="63">
        <f t="shared" si="0"/>
        <v>2</v>
      </c>
      <c r="H49" s="63">
        <f t="shared" si="2"/>
        <v>-36</v>
      </c>
      <c r="I49" s="63">
        <v>-36</v>
      </c>
      <c r="J49" s="63">
        <v>815</v>
      </c>
      <c r="K49" s="63">
        <v>-885</v>
      </c>
      <c r="L49" s="64">
        <v>36</v>
      </c>
      <c r="M49" s="80">
        <v>4668</v>
      </c>
      <c r="N49" s="80">
        <v>-622</v>
      </c>
      <c r="O49" s="80">
        <f t="shared" si="3"/>
        <v>2691</v>
      </c>
      <c r="P49" s="63">
        <f t="shared" si="4"/>
        <v>2017</v>
      </c>
    </row>
    <row r="50" spans="1:16" x14ac:dyDescent="0.15">
      <c r="A50" s="78">
        <v>43041</v>
      </c>
      <c r="B50" s="63">
        <v>2716</v>
      </c>
      <c r="C50" s="63">
        <v>2716</v>
      </c>
      <c r="D50" s="63">
        <v>2681.5</v>
      </c>
      <c r="E50" s="63">
        <v>2694</v>
      </c>
      <c r="F50" s="63" t="str">
        <f t="shared" si="1"/>
        <v/>
      </c>
      <c r="G50" s="63">
        <f t="shared" si="0"/>
        <v>5</v>
      </c>
      <c r="H50" s="63">
        <f t="shared" si="2"/>
        <v>-25</v>
      </c>
      <c r="I50" s="63">
        <v>-25</v>
      </c>
      <c r="J50" s="63">
        <v>851</v>
      </c>
      <c r="K50" s="63">
        <v>-849</v>
      </c>
      <c r="L50" s="64">
        <v>-25</v>
      </c>
      <c r="M50" s="80">
        <v>4632</v>
      </c>
      <c r="N50" s="80">
        <v>-658</v>
      </c>
      <c r="O50" s="80">
        <f t="shared" si="3"/>
        <v>2716</v>
      </c>
      <c r="P50" s="63">
        <f t="shared" si="4"/>
        <v>2017</v>
      </c>
    </row>
    <row r="51" spans="1:16" x14ac:dyDescent="0.15">
      <c r="A51" s="78">
        <v>43040</v>
      </c>
      <c r="B51" s="63">
        <v>2710</v>
      </c>
      <c r="C51" s="63">
        <v>2733.5</v>
      </c>
      <c r="D51" s="63">
        <v>2691</v>
      </c>
      <c r="E51" s="63">
        <v>2700</v>
      </c>
      <c r="F51" s="63" t="str">
        <f t="shared" si="1"/>
        <v/>
      </c>
      <c r="G51" s="63">
        <f t="shared" si="0"/>
        <v>4</v>
      </c>
      <c r="H51" s="63">
        <f t="shared" si="2"/>
        <v>6</v>
      </c>
      <c r="I51" s="63">
        <v>6</v>
      </c>
      <c r="J51" s="63">
        <v>876</v>
      </c>
      <c r="K51" s="63">
        <v>-824</v>
      </c>
      <c r="L51" s="64">
        <v>6</v>
      </c>
      <c r="M51" s="80">
        <v>4657</v>
      </c>
      <c r="N51" s="80">
        <v>-633</v>
      </c>
      <c r="O51" s="80">
        <f t="shared" si="3"/>
        <v>2710</v>
      </c>
      <c r="P51" s="63">
        <f t="shared" si="4"/>
        <v>2017</v>
      </c>
    </row>
    <row r="52" spans="1:16" x14ac:dyDescent="0.15">
      <c r="A52" s="78">
        <v>43039</v>
      </c>
      <c r="B52" s="63">
        <v>2701</v>
      </c>
      <c r="C52" s="63">
        <v>2712</v>
      </c>
      <c r="D52" s="63">
        <v>2686.5</v>
      </c>
      <c r="E52" s="63">
        <v>2701</v>
      </c>
      <c r="F52" s="63" t="str">
        <f t="shared" si="1"/>
        <v/>
      </c>
      <c r="G52" s="63">
        <f t="shared" si="0"/>
        <v>3</v>
      </c>
      <c r="H52" s="63">
        <f t="shared" si="2"/>
        <v>9</v>
      </c>
      <c r="I52" s="63">
        <v>9</v>
      </c>
      <c r="J52" s="63">
        <v>870</v>
      </c>
      <c r="K52" s="63">
        <v>-830</v>
      </c>
      <c r="L52" s="64">
        <v>9</v>
      </c>
      <c r="M52" s="80">
        <v>4651</v>
      </c>
      <c r="N52" s="80">
        <v>-639</v>
      </c>
      <c r="O52" s="80">
        <f t="shared" si="3"/>
        <v>2701</v>
      </c>
      <c r="P52" s="63">
        <f t="shared" si="4"/>
        <v>2017</v>
      </c>
    </row>
    <row r="53" spans="1:16" x14ac:dyDescent="0.15">
      <c r="A53" s="78">
        <v>43038</v>
      </c>
      <c r="B53" s="63">
        <v>2754.5</v>
      </c>
      <c r="C53" s="63">
        <v>2783.5</v>
      </c>
      <c r="D53" s="63">
        <v>2717</v>
      </c>
      <c r="E53" s="63">
        <v>2758.5</v>
      </c>
      <c r="F53" s="63" t="str">
        <f t="shared" si="1"/>
        <v/>
      </c>
      <c r="G53" s="63">
        <f t="shared" si="0"/>
        <v>2</v>
      </c>
      <c r="H53" s="63">
        <f t="shared" si="2"/>
        <v>-53.5</v>
      </c>
      <c r="I53" s="63">
        <v>-53.5</v>
      </c>
      <c r="J53" s="63">
        <v>861</v>
      </c>
      <c r="K53" s="63">
        <v>-839</v>
      </c>
      <c r="L53" s="64">
        <v>53.5</v>
      </c>
      <c r="M53" s="80">
        <v>4642</v>
      </c>
      <c r="N53" s="80">
        <v>-648</v>
      </c>
      <c r="O53" s="80">
        <f t="shared" si="3"/>
        <v>2754.5</v>
      </c>
      <c r="P53" s="63">
        <f t="shared" si="4"/>
        <v>2017</v>
      </c>
    </row>
    <row r="54" spans="1:16" x14ac:dyDescent="0.15">
      <c r="A54" s="78">
        <v>43035</v>
      </c>
      <c r="B54" s="63">
        <v>2808.5</v>
      </c>
      <c r="C54" s="63">
        <v>2810</v>
      </c>
      <c r="D54" s="63">
        <v>2780</v>
      </c>
      <c r="E54" s="63">
        <v>2800</v>
      </c>
      <c r="F54" s="63" t="str">
        <f t="shared" si="1"/>
        <v/>
      </c>
      <c r="G54" s="63">
        <f t="shared" si="0"/>
        <v>6</v>
      </c>
      <c r="H54" s="63">
        <f t="shared" si="2"/>
        <v>-54</v>
      </c>
      <c r="I54" s="63">
        <v>-54</v>
      </c>
      <c r="J54" s="63">
        <v>914.5</v>
      </c>
      <c r="K54" s="63">
        <v>-785.5</v>
      </c>
      <c r="L54" s="64">
        <v>-54</v>
      </c>
      <c r="M54" s="80">
        <v>4588.5</v>
      </c>
      <c r="N54" s="80">
        <v>-701.5</v>
      </c>
      <c r="O54" s="80">
        <f t="shared" si="3"/>
        <v>2808.5</v>
      </c>
      <c r="P54" s="63">
        <f t="shared" si="4"/>
        <v>2017</v>
      </c>
    </row>
    <row r="55" spans="1:16" x14ac:dyDescent="0.15">
      <c r="A55" s="78">
        <v>43034</v>
      </c>
      <c r="B55" s="63">
        <v>2797</v>
      </c>
      <c r="C55" s="63">
        <v>2812</v>
      </c>
      <c r="D55" s="63">
        <v>2774.5</v>
      </c>
      <c r="E55" s="63">
        <v>2786.5</v>
      </c>
      <c r="F55" s="63" t="str">
        <f t="shared" si="1"/>
        <v/>
      </c>
      <c r="G55" s="63">
        <f t="shared" si="0"/>
        <v>5</v>
      </c>
      <c r="H55" s="63">
        <f t="shared" si="2"/>
        <v>11.5</v>
      </c>
      <c r="I55" s="63">
        <v>11.5</v>
      </c>
      <c r="J55" s="63">
        <v>968.5</v>
      </c>
      <c r="K55" s="63">
        <v>-731.5</v>
      </c>
      <c r="L55" s="64">
        <v>11.5</v>
      </c>
      <c r="M55" s="80">
        <v>4642.5</v>
      </c>
      <c r="N55" s="80">
        <v>-647.5</v>
      </c>
      <c r="O55" s="80">
        <f t="shared" si="3"/>
        <v>2797</v>
      </c>
      <c r="P55" s="63">
        <f t="shared" si="4"/>
        <v>2017</v>
      </c>
    </row>
    <row r="56" spans="1:16" x14ac:dyDescent="0.15">
      <c r="A56" s="78">
        <v>43033</v>
      </c>
      <c r="B56" s="63">
        <v>2800</v>
      </c>
      <c r="C56" s="63">
        <v>2817</v>
      </c>
      <c r="D56" s="63">
        <v>2782.5</v>
      </c>
      <c r="E56" s="63">
        <v>2797.5</v>
      </c>
      <c r="F56" s="63" t="str">
        <f t="shared" si="1"/>
        <v/>
      </c>
      <c r="G56" s="63">
        <f t="shared" si="0"/>
        <v>4</v>
      </c>
      <c r="H56" s="63">
        <f t="shared" si="2"/>
        <v>-3</v>
      </c>
      <c r="I56" s="63">
        <v>-3</v>
      </c>
      <c r="J56" s="63">
        <v>957</v>
      </c>
      <c r="K56" s="63">
        <v>-743</v>
      </c>
      <c r="L56" s="64">
        <v>-3</v>
      </c>
      <c r="M56" s="80">
        <v>4631</v>
      </c>
      <c r="N56" s="80">
        <v>-659</v>
      </c>
      <c r="O56" s="80">
        <f t="shared" si="3"/>
        <v>2800</v>
      </c>
      <c r="P56" s="63">
        <f t="shared" si="4"/>
        <v>2017</v>
      </c>
    </row>
    <row r="57" spans="1:16" x14ac:dyDescent="0.15">
      <c r="A57" s="78">
        <v>43032</v>
      </c>
      <c r="B57" s="63">
        <v>2750.5</v>
      </c>
      <c r="C57" s="63">
        <v>2788</v>
      </c>
      <c r="D57" s="63">
        <v>2724</v>
      </c>
      <c r="E57" s="63">
        <v>2776.5</v>
      </c>
      <c r="F57" s="63" t="str">
        <f t="shared" si="1"/>
        <v/>
      </c>
      <c r="G57" s="63">
        <f t="shared" si="0"/>
        <v>3</v>
      </c>
      <c r="H57" s="63">
        <f t="shared" si="2"/>
        <v>49.5</v>
      </c>
      <c r="I57" s="63">
        <v>49.5</v>
      </c>
      <c r="J57" s="63">
        <v>960</v>
      </c>
      <c r="K57" s="63">
        <v>-740</v>
      </c>
      <c r="L57" s="64">
        <v>49.5</v>
      </c>
      <c r="M57" s="80">
        <v>4634</v>
      </c>
      <c r="N57" s="80">
        <v>-656</v>
      </c>
      <c r="O57" s="80">
        <f t="shared" si="3"/>
        <v>2750.5</v>
      </c>
      <c r="P57" s="63">
        <f t="shared" si="4"/>
        <v>2017</v>
      </c>
    </row>
    <row r="58" spans="1:16" x14ac:dyDescent="0.15">
      <c r="A58" s="78">
        <v>43031</v>
      </c>
      <c r="B58" s="63">
        <v>2698</v>
      </c>
      <c r="C58" s="63">
        <v>2728</v>
      </c>
      <c r="D58" s="63">
        <v>2680.5</v>
      </c>
      <c r="E58" s="63">
        <v>2722.5</v>
      </c>
      <c r="F58" s="63" t="str">
        <f t="shared" si="1"/>
        <v/>
      </c>
      <c r="G58" s="63">
        <f t="shared" si="0"/>
        <v>2</v>
      </c>
      <c r="H58" s="63">
        <f t="shared" si="2"/>
        <v>52.5</v>
      </c>
      <c r="I58" s="63">
        <v>52.5</v>
      </c>
      <c r="J58" s="63">
        <v>910.5</v>
      </c>
      <c r="K58" s="63">
        <v>-789.5</v>
      </c>
      <c r="L58" s="64">
        <v>-52.5</v>
      </c>
      <c r="M58" s="80">
        <v>4584.5</v>
      </c>
      <c r="N58" s="80">
        <v>-705.5</v>
      </c>
      <c r="O58" s="80">
        <f t="shared" si="3"/>
        <v>2698</v>
      </c>
      <c r="P58" s="63">
        <f t="shared" si="4"/>
        <v>2017</v>
      </c>
    </row>
    <row r="59" spans="1:16" x14ac:dyDescent="0.15">
      <c r="A59" s="78">
        <v>43028</v>
      </c>
      <c r="B59" s="63">
        <v>2674.5</v>
      </c>
      <c r="C59" s="63">
        <v>2689</v>
      </c>
      <c r="D59" s="63">
        <v>2662</v>
      </c>
      <c r="E59" s="63">
        <v>2676.5</v>
      </c>
      <c r="F59" s="63" t="str">
        <f t="shared" si="1"/>
        <v/>
      </c>
      <c r="G59" s="63">
        <f t="shared" si="0"/>
        <v>6</v>
      </c>
      <c r="H59" s="63">
        <f t="shared" si="2"/>
        <v>23.5</v>
      </c>
      <c r="I59" s="63">
        <v>23.5</v>
      </c>
      <c r="J59" s="63">
        <v>858</v>
      </c>
      <c r="K59" s="63">
        <v>-842</v>
      </c>
      <c r="L59" s="64">
        <v>23.5</v>
      </c>
      <c r="M59" s="80">
        <v>4637</v>
      </c>
      <c r="N59" s="80">
        <v>-653</v>
      </c>
      <c r="O59" s="80">
        <f t="shared" si="3"/>
        <v>2674.5</v>
      </c>
      <c r="P59" s="63">
        <f t="shared" si="4"/>
        <v>2017</v>
      </c>
    </row>
    <row r="60" spans="1:16" x14ac:dyDescent="0.15">
      <c r="A60" s="78">
        <v>43027</v>
      </c>
      <c r="B60" s="63">
        <v>2645.5</v>
      </c>
      <c r="C60" s="63">
        <v>2682</v>
      </c>
      <c r="D60" s="63">
        <v>2622</v>
      </c>
      <c r="E60" s="63">
        <v>2680.5</v>
      </c>
      <c r="F60" s="63" t="str">
        <f t="shared" si="1"/>
        <v/>
      </c>
      <c r="G60" s="63">
        <f t="shared" si="0"/>
        <v>5</v>
      </c>
      <c r="H60" s="63">
        <f t="shared" si="2"/>
        <v>29</v>
      </c>
      <c r="I60" s="63">
        <v>29</v>
      </c>
      <c r="J60" s="63">
        <v>834.5</v>
      </c>
      <c r="K60" s="63">
        <v>-865.5</v>
      </c>
      <c r="L60" s="64">
        <v>29</v>
      </c>
      <c r="M60" s="80">
        <v>4613.5</v>
      </c>
      <c r="N60" s="80">
        <v>-676.5</v>
      </c>
      <c r="O60" s="80">
        <f t="shared" si="3"/>
        <v>2645.5</v>
      </c>
      <c r="P60" s="63">
        <f t="shared" si="4"/>
        <v>2017</v>
      </c>
    </row>
    <row r="61" spans="1:16" x14ac:dyDescent="0.15">
      <c r="A61" s="78">
        <v>43026</v>
      </c>
      <c r="B61" s="63">
        <v>2633</v>
      </c>
      <c r="C61" s="63">
        <v>2633.5</v>
      </c>
      <c r="D61" s="63">
        <v>2600.5</v>
      </c>
      <c r="E61" s="63">
        <v>2629</v>
      </c>
      <c r="F61" s="63" t="str">
        <f t="shared" si="1"/>
        <v/>
      </c>
      <c r="G61" s="63">
        <f t="shared" si="0"/>
        <v>4</v>
      </c>
      <c r="H61" s="63">
        <f t="shared" si="2"/>
        <v>12.5</v>
      </c>
      <c r="I61" s="63">
        <v>12.5</v>
      </c>
      <c r="J61" s="63">
        <v>805.5</v>
      </c>
      <c r="K61" s="63">
        <v>-894.5</v>
      </c>
      <c r="L61" s="64">
        <v>12.5</v>
      </c>
      <c r="M61" s="80">
        <v>4584.5</v>
      </c>
      <c r="N61" s="80">
        <v>-705.5</v>
      </c>
      <c r="O61" s="80">
        <f t="shared" si="3"/>
        <v>2633</v>
      </c>
      <c r="P61" s="63">
        <f t="shared" si="4"/>
        <v>2017</v>
      </c>
    </row>
    <row r="62" spans="1:16" x14ac:dyDescent="0.15">
      <c r="A62" s="78">
        <v>43025</v>
      </c>
      <c r="B62" s="63">
        <v>2630.5</v>
      </c>
      <c r="C62" s="63">
        <v>2679</v>
      </c>
      <c r="D62" s="63">
        <v>2627</v>
      </c>
      <c r="E62" s="63">
        <v>2660.5</v>
      </c>
      <c r="F62" s="63" t="str">
        <f t="shared" si="1"/>
        <v/>
      </c>
      <c r="G62" s="63">
        <f t="shared" si="0"/>
        <v>3</v>
      </c>
      <c r="H62" s="63">
        <f t="shared" si="2"/>
        <v>2.5</v>
      </c>
      <c r="I62" s="63">
        <v>2.5</v>
      </c>
      <c r="J62" s="63">
        <v>793</v>
      </c>
      <c r="K62" s="63">
        <v>-907</v>
      </c>
      <c r="L62" s="64">
        <v>2.5</v>
      </c>
      <c r="M62" s="80">
        <v>4572</v>
      </c>
      <c r="N62" s="80">
        <v>-718</v>
      </c>
      <c r="O62" s="80">
        <f t="shared" si="3"/>
        <v>2630.5</v>
      </c>
      <c r="P62" s="63">
        <f t="shared" si="4"/>
        <v>2017</v>
      </c>
    </row>
    <row r="63" spans="1:16" x14ac:dyDescent="0.15">
      <c r="A63" s="78">
        <v>43024</v>
      </c>
      <c r="B63" s="63">
        <v>2586</v>
      </c>
      <c r="C63" s="63">
        <v>2624</v>
      </c>
      <c r="D63" s="63">
        <v>2575.5</v>
      </c>
      <c r="E63" s="63">
        <v>2605.5</v>
      </c>
      <c r="F63" s="63" t="str">
        <f t="shared" si="1"/>
        <v/>
      </c>
      <c r="G63" s="63">
        <f t="shared" si="0"/>
        <v>2</v>
      </c>
      <c r="H63" s="63">
        <f t="shared" si="2"/>
        <v>44.5</v>
      </c>
      <c r="I63" s="63">
        <v>44.5</v>
      </c>
      <c r="J63" s="63">
        <v>790.5</v>
      </c>
      <c r="K63" s="63">
        <v>-909.5</v>
      </c>
      <c r="L63" s="64">
        <v>-44.5</v>
      </c>
      <c r="M63" s="80">
        <v>4569.5</v>
      </c>
      <c r="N63" s="80">
        <v>-720.5</v>
      </c>
      <c r="O63" s="80">
        <f t="shared" si="3"/>
        <v>2586</v>
      </c>
      <c r="P63" s="63">
        <f t="shared" si="4"/>
        <v>2017</v>
      </c>
    </row>
    <row r="64" spans="1:16" x14ac:dyDescent="0.15">
      <c r="A64" s="78">
        <v>43021</v>
      </c>
      <c r="B64" s="63">
        <v>2550</v>
      </c>
      <c r="C64" s="63">
        <v>2566</v>
      </c>
      <c r="D64" s="63">
        <v>2536</v>
      </c>
      <c r="E64" s="63">
        <v>2560</v>
      </c>
      <c r="F64" s="63" t="str">
        <f t="shared" si="1"/>
        <v/>
      </c>
      <c r="G64" s="63">
        <f t="shared" si="0"/>
        <v>6</v>
      </c>
      <c r="H64" s="63">
        <f t="shared" si="2"/>
        <v>36</v>
      </c>
      <c r="I64" s="63">
        <v>36</v>
      </c>
      <c r="J64" s="63">
        <v>746</v>
      </c>
      <c r="K64" s="63">
        <v>-954</v>
      </c>
      <c r="L64" s="64">
        <v>36</v>
      </c>
      <c r="M64" s="80">
        <v>4614</v>
      </c>
      <c r="N64" s="80">
        <v>-676</v>
      </c>
      <c r="O64" s="80">
        <f t="shared" si="3"/>
        <v>2550</v>
      </c>
      <c r="P64" s="63">
        <f t="shared" si="4"/>
        <v>2017</v>
      </c>
    </row>
    <row r="65" spans="1:16" x14ac:dyDescent="0.15">
      <c r="A65" s="78">
        <v>43020</v>
      </c>
      <c r="B65" s="63">
        <v>2578.5</v>
      </c>
      <c r="C65" s="63">
        <v>2582.5</v>
      </c>
      <c r="D65" s="63">
        <v>2542.5</v>
      </c>
      <c r="E65" s="63">
        <v>2547</v>
      </c>
      <c r="F65" s="63" t="str">
        <f t="shared" si="1"/>
        <v/>
      </c>
      <c r="G65" s="63">
        <f t="shared" si="0"/>
        <v>5</v>
      </c>
      <c r="H65" s="63">
        <f t="shared" si="2"/>
        <v>-28.5</v>
      </c>
      <c r="I65" s="63">
        <v>-28.5</v>
      </c>
      <c r="J65" s="63">
        <v>710</v>
      </c>
      <c r="K65" s="63">
        <v>-990</v>
      </c>
      <c r="L65" s="64">
        <v>-28.5</v>
      </c>
      <c r="M65" s="80">
        <v>4578</v>
      </c>
      <c r="N65" s="80">
        <v>-712</v>
      </c>
      <c r="O65" s="80">
        <f t="shared" si="3"/>
        <v>2578.5</v>
      </c>
      <c r="P65" s="63">
        <f t="shared" si="4"/>
        <v>2017</v>
      </c>
    </row>
    <row r="66" spans="1:16" x14ac:dyDescent="0.15">
      <c r="A66" s="78">
        <v>43019</v>
      </c>
      <c r="B66" s="63">
        <v>2631</v>
      </c>
      <c r="C66" s="63">
        <v>2638</v>
      </c>
      <c r="D66" s="63">
        <v>2569</v>
      </c>
      <c r="E66" s="63">
        <v>2573</v>
      </c>
      <c r="F66" s="63" t="str">
        <f t="shared" si="1"/>
        <v/>
      </c>
      <c r="G66" s="63">
        <f t="shared" si="0"/>
        <v>4</v>
      </c>
      <c r="H66" s="63">
        <f t="shared" si="2"/>
        <v>-52.5</v>
      </c>
      <c r="I66" s="63">
        <v>-52.5</v>
      </c>
      <c r="J66" s="63">
        <v>738.5</v>
      </c>
      <c r="K66" s="63">
        <v>-961.5</v>
      </c>
      <c r="L66" s="64">
        <v>-52.5</v>
      </c>
      <c r="M66" s="80">
        <v>4606.5</v>
      </c>
      <c r="N66" s="80">
        <v>-683.5</v>
      </c>
      <c r="O66" s="80">
        <f t="shared" si="3"/>
        <v>2631</v>
      </c>
      <c r="P66" s="63">
        <f t="shared" si="4"/>
        <v>2017</v>
      </c>
    </row>
    <row r="67" spans="1:16" x14ac:dyDescent="0.15">
      <c r="A67" s="78">
        <v>43018</v>
      </c>
      <c r="B67" s="63">
        <v>2630.5</v>
      </c>
      <c r="C67" s="63">
        <v>2646</v>
      </c>
      <c r="D67" s="63">
        <v>2618.5</v>
      </c>
      <c r="E67" s="63">
        <v>2641</v>
      </c>
      <c r="F67" s="63" t="str">
        <f t="shared" si="1"/>
        <v/>
      </c>
      <c r="G67" s="63">
        <f t="shared" ref="G67:G130" si="5">IF(A67="","",WEEKDAY(A67))</f>
        <v>3</v>
      </c>
      <c r="H67" s="63">
        <f t="shared" si="2"/>
        <v>0.5</v>
      </c>
      <c r="I67" s="63">
        <v>0.5</v>
      </c>
      <c r="J67" s="63">
        <v>791</v>
      </c>
      <c r="K67" s="63">
        <v>-909</v>
      </c>
      <c r="L67" s="64">
        <v>0.5</v>
      </c>
      <c r="M67" s="80">
        <v>4659</v>
      </c>
      <c r="N67" s="80">
        <v>-631</v>
      </c>
      <c r="O67" s="80">
        <f t="shared" si="3"/>
        <v>2630.5</v>
      </c>
      <c r="P67" s="63">
        <f t="shared" si="4"/>
        <v>2017</v>
      </c>
    </row>
    <row r="68" spans="1:16" x14ac:dyDescent="0.15">
      <c r="A68" s="78">
        <v>43014</v>
      </c>
      <c r="B68" s="63">
        <v>2654</v>
      </c>
      <c r="C68" s="63">
        <v>2661</v>
      </c>
      <c r="D68" s="63">
        <v>2635.5</v>
      </c>
      <c r="E68" s="63">
        <v>2654.5</v>
      </c>
      <c r="F68" s="63" t="str">
        <f t="shared" ref="F68:F131" si="6">IF(AND(E68&lt;&gt;"",E69=""),B68,"")</f>
        <v/>
      </c>
      <c r="G68" s="63">
        <f t="shared" si="5"/>
        <v>6</v>
      </c>
      <c r="H68" s="63">
        <f t="shared" ref="H68:H131" si="7">IF(B68="","",B67-B68)</f>
        <v>-23.5</v>
      </c>
      <c r="I68" s="63">
        <v>-23.5</v>
      </c>
      <c r="J68" s="63">
        <v>790.5</v>
      </c>
      <c r="K68" s="63">
        <v>-909.5</v>
      </c>
      <c r="L68" s="64">
        <v>-23.5</v>
      </c>
      <c r="M68" s="80">
        <v>4658.5</v>
      </c>
      <c r="N68" s="80">
        <v>-631.5</v>
      </c>
      <c r="O68" s="80">
        <f t="shared" ref="O68:O131" si="8">IF(B68="","",+B68)</f>
        <v>2654</v>
      </c>
      <c r="P68" s="63">
        <f t="shared" si="4"/>
        <v>2017</v>
      </c>
    </row>
    <row r="69" spans="1:16" x14ac:dyDescent="0.15">
      <c r="A69" s="78">
        <v>43013</v>
      </c>
      <c r="B69" s="63">
        <v>2647</v>
      </c>
      <c r="C69" s="63">
        <v>2647</v>
      </c>
      <c r="D69" s="63">
        <v>2614</v>
      </c>
      <c r="E69" s="63">
        <v>2644</v>
      </c>
      <c r="F69" s="63" t="str">
        <f t="shared" si="6"/>
        <v/>
      </c>
      <c r="G69" s="63">
        <f t="shared" si="5"/>
        <v>5</v>
      </c>
      <c r="H69" s="63">
        <f t="shared" si="7"/>
        <v>7</v>
      </c>
      <c r="I69" s="63">
        <v>7</v>
      </c>
      <c r="J69" s="63">
        <v>814</v>
      </c>
      <c r="K69" s="63">
        <v>-886</v>
      </c>
      <c r="L69" s="64">
        <v>7</v>
      </c>
      <c r="M69" s="80">
        <v>4682</v>
      </c>
      <c r="N69" s="80">
        <v>-608</v>
      </c>
      <c r="O69" s="80">
        <f t="shared" si="8"/>
        <v>2647</v>
      </c>
      <c r="P69" s="63">
        <f t="shared" ref="P69:P132" si="9">YEAR(A68)</f>
        <v>2017</v>
      </c>
    </row>
    <row r="70" spans="1:16" x14ac:dyDescent="0.15">
      <c r="A70" s="78">
        <v>43012</v>
      </c>
      <c r="B70" s="63">
        <v>2640</v>
      </c>
      <c r="C70" s="63">
        <v>2669</v>
      </c>
      <c r="D70" s="63">
        <v>2640</v>
      </c>
      <c r="E70" s="63">
        <v>2647</v>
      </c>
      <c r="F70" s="63" t="str">
        <f t="shared" si="6"/>
        <v/>
      </c>
      <c r="G70" s="63">
        <f t="shared" si="5"/>
        <v>4</v>
      </c>
      <c r="H70" s="63">
        <f t="shared" si="7"/>
        <v>7</v>
      </c>
      <c r="I70" s="63">
        <v>7</v>
      </c>
      <c r="J70" s="63">
        <v>807</v>
      </c>
      <c r="K70" s="63">
        <v>-893</v>
      </c>
      <c r="L70" s="64">
        <v>7</v>
      </c>
      <c r="M70" s="80">
        <v>4675</v>
      </c>
      <c r="N70" s="80">
        <v>-615</v>
      </c>
      <c r="O70" s="80">
        <f t="shared" si="8"/>
        <v>2640</v>
      </c>
      <c r="P70" s="63">
        <f t="shared" si="9"/>
        <v>2017</v>
      </c>
    </row>
    <row r="71" spans="1:16" x14ac:dyDescent="0.15">
      <c r="A71" s="78">
        <v>43011</v>
      </c>
      <c r="B71" s="63">
        <v>2611</v>
      </c>
      <c r="C71" s="63">
        <v>2632.5</v>
      </c>
      <c r="D71" s="63">
        <v>2608</v>
      </c>
      <c r="E71" s="63">
        <v>2628</v>
      </c>
      <c r="F71" s="63" t="str">
        <f t="shared" si="6"/>
        <v/>
      </c>
      <c r="G71" s="63">
        <f t="shared" si="5"/>
        <v>3</v>
      </c>
      <c r="H71" s="63">
        <f t="shared" si="7"/>
        <v>29</v>
      </c>
      <c r="I71" s="63">
        <v>29</v>
      </c>
      <c r="J71" s="63">
        <v>800</v>
      </c>
      <c r="K71" s="63">
        <v>-900</v>
      </c>
      <c r="L71" s="64">
        <v>29</v>
      </c>
      <c r="M71" s="80">
        <v>4668</v>
      </c>
      <c r="N71" s="80">
        <v>-622</v>
      </c>
      <c r="O71" s="80">
        <f t="shared" si="8"/>
        <v>2611</v>
      </c>
      <c r="P71" s="63">
        <f t="shared" si="9"/>
        <v>2017</v>
      </c>
    </row>
    <row r="72" spans="1:16" x14ac:dyDescent="0.15">
      <c r="A72" s="78">
        <v>43010</v>
      </c>
      <c r="B72" s="63">
        <v>2589.5</v>
      </c>
      <c r="C72" s="63">
        <v>2605</v>
      </c>
      <c r="D72" s="63">
        <v>2577</v>
      </c>
      <c r="E72" s="63">
        <v>2604.5</v>
      </c>
      <c r="F72" s="63" t="str">
        <f t="shared" si="6"/>
        <v/>
      </c>
      <c r="G72" s="63">
        <f t="shared" si="5"/>
        <v>2</v>
      </c>
      <c r="H72" s="63">
        <f t="shared" si="7"/>
        <v>21.5</v>
      </c>
      <c r="I72" s="63">
        <v>21.5</v>
      </c>
      <c r="J72" s="63">
        <v>771</v>
      </c>
      <c r="K72" s="63">
        <v>-929</v>
      </c>
      <c r="L72" s="64">
        <v>-21.5</v>
      </c>
      <c r="M72" s="80">
        <v>4639</v>
      </c>
      <c r="N72" s="80">
        <v>-651</v>
      </c>
      <c r="O72" s="80">
        <f t="shared" si="8"/>
        <v>2589.5</v>
      </c>
      <c r="P72" s="63">
        <f t="shared" si="9"/>
        <v>2017</v>
      </c>
    </row>
    <row r="73" spans="1:16" x14ac:dyDescent="0.15">
      <c r="A73" s="78">
        <v>43007</v>
      </c>
      <c r="B73" s="63">
        <v>2576.5</v>
      </c>
      <c r="C73" s="63">
        <v>2584</v>
      </c>
      <c r="D73" s="63">
        <v>2556</v>
      </c>
      <c r="E73" s="63">
        <v>2583.5</v>
      </c>
      <c r="F73" s="63" t="str">
        <f t="shared" si="6"/>
        <v/>
      </c>
      <c r="G73" s="63">
        <f t="shared" si="5"/>
        <v>6</v>
      </c>
      <c r="H73" s="63">
        <f t="shared" si="7"/>
        <v>13</v>
      </c>
      <c r="I73" s="63">
        <v>13</v>
      </c>
      <c r="J73" s="63">
        <v>749.5</v>
      </c>
      <c r="K73" s="63">
        <v>-950.5</v>
      </c>
      <c r="L73" s="64">
        <v>13</v>
      </c>
      <c r="M73" s="80">
        <v>4660.5</v>
      </c>
      <c r="N73" s="80">
        <v>-629.5</v>
      </c>
      <c r="O73" s="80">
        <f t="shared" si="8"/>
        <v>2576.5</v>
      </c>
      <c r="P73" s="63">
        <f t="shared" si="9"/>
        <v>2017</v>
      </c>
    </row>
    <row r="74" spans="1:16" x14ac:dyDescent="0.15">
      <c r="A74" s="78">
        <v>43006</v>
      </c>
      <c r="B74" s="63">
        <v>2597</v>
      </c>
      <c r="C74" s="63">
        <v>2597</v>
      </c>
      <c r="D74" s="63">
        <v>2564</v>
      </c>
      <c r="E74" s="63">
        <v>2582.5</v>
      </c>
      <c r="F74" s="63" t="str">
        <f t="shared" si="6"/>
        <v/>
      </c>
      <c r="G74" s="63">
        <f t="shared" si="5"/>
        <v>5</v>
      </c>
      <c r="H74" s="63">
        <f t="shared" si="7"/>
        <v>-20.5</v>
      </c>
      <c r="I74" s="63">
        <v>-20.5</v>
      </c>
      <c r="J74" s="63">
        <v>736.5</v>
      </c>
      <c r="K74" s="63">
        <v>-963.5</v>
      </c>
      <c r="L74" s="64">
        <v>-20.5</v>
      </c>
      <c r="M74" s="80">
        <v>4647.5</v>
      </c>
      <c r="N74" s="80">
        <v>-642.5</v>
      </c>
      <c r="O74" s="80">
        <f t="shared" si="8"/>
        <v>2597</v>
      </c>
      <c r="P74" s="63">
        <f t="shared" si="9"/>
        <v>2017</v>
      </c>
    </row>
    <row r="75" spans="1:16" x14ac:dyDescent="0.15">
      <c r="A75" s="78">
        <v>43005</v>
      </c>
      <c r="B75" s="63">
        <v>2570.5</v>
      </c>
      <c r="C75" s="63">
        <v>2611.5</v>
      </c>
      <c r="D75" s="63">
        <v>2565.5</v>
      </c>
      <c r="E75" s="63">
        <v>2576.5</v>
      </c>
      <c r="F75" s="63" t="str">
        <f t="shared" si="6"/>
        <v/>
      </c>
      <c r="G75" s="63">
        <f t="shared" si="5"/>
        <v>4</v>
      </c>
      <c r="H75" s="63">
        <f t="shared" si="7"/>
        <v>26.5</v>
      </c>
      <c r="I75" s="63">
        <v>26.5</v>
      </c>
      <c r="J75" s="63">
        <v>757</v>
      </c>
      <c r="K75" s="63">
        <v>-943</v>
      </c>
      <c r="L75" s="64">
        <v>26.5</v>
      </c>
      <c r="M75" s="80">
        <v>4668</v>
      </c>
      <c r="N75" s="80">
        <v>-622</v>
      </c>
      <c r="O75" s="80">
        <f t="shared" si="8"/>
        <v>2570.5</v>
      </c>
      <c r="P75" s="63">
        <f t="shared" si="9"/>
        <v>2017</v>
      </c>
    </row>
    <row r="76" spans="1:16" x14ac:dyDescent="0.15">
      <c r="A76" s="78">
        <v>43004</v>
      </c>
      <c r="B76" s="63">
        <v>2565</v>
      </c>
      <c r="C76" s="63">
        <v>2591</v>
      </c>
      <c r="D76" s="63">
        <v>2564</v>
      </c>
      <c r="E76" s="63">
        <v>2583</v>
      </c>
      <c r="F76" s="63" t="str">
        <f t="shared" si="6"/>
        <v/>
      </c>
      <c r="G76" s="63">
        <f t="shared" si="5"/>
        <v>3</v>
      </c>
      <c r="H76" s="63">
        <f t="shared" si="7"/>
        <v>5.5</v>
      </c>
      <c r="I76" s="63">
        <v>5.5</v>
      </c>
      <c r="J76" s="63">
        <v>730.5</v>
      </c>
      <c r="K76" s="63">
        <v>-969.5</v>
      </c>
      <c r="L76" s="64">
        <v>5.5</v>
      </c>
      <c r="M76" s="80">
        <v>4641.5</v>
      </c>
      <c r="N76" s="80">
        <v>-648.5</v>
      </c>
      <c r="O76" s="80">
        <f t="shared" si="8"/>
        <v>2565</v>
      </c>
      <c r="P76" s="63">
        <f t="shared" si="9"/>
        <v>2017</v>
      </c>
    </row>
    <row r="77" spans="1:16" x14ac:dyDescent="0.15">
      <c r="A77" s="78">
        <v>43003</v>
      </c>
      <c r="B77" s="63">
        <v>2575</v>
      </c>
      <c r="C77" s="63">
        <v>2584</v>
      </c>
      <c r="D77" s="63">
        <v>2554.5</v>
      </c>
      <c r="E77" s="63">
        <v>2564</v>
      </c>
      <c r="F77" s="63" t="str">
        <f t="shared" si="6"/>
        <v/>
      </c>
      <c r="G77" s="63">
        <f t="shared" si="5"/>
        <v>2</v>
      </c>
      <c r="H77" s="63">
        <f t="shared" si="7"/>
        <v>-10</v>
      </c>
      <c r="I77" s="63">
        <v>-10</v>
      </c>
      <c r="J77" s="63">
        <v>725</v>
      </c>
      <c r="K77" s="63">
        <v>-975</v>
      </c>
      <c r="L77" s="64">
        <v>10</v>
      </c>
      <c r="M77" s="80">
        <v>4636</v>
      </c>
      <c r="N77" s="80">
        <v>-654</v>
      </c>
      <c r="O77" s="80">
        <f t="shared" si="8"/>
        <v>2575</v>
      </c>
      <c r="P77" s="63">
        <f t="shared" si="9"/>
        <v>2017</v>
      </c>
    </row>
    <row r="78" spans="1:16" x14ac:dyDescent="0.15">
      <c r="A78" s="78">
        <v>43000</v>
      </c>
      <c r="B78" s="63">
        <v>2601</v>
      </c>
      <c r="C78" s="63">
        <v>2605</v>
      </c>
      <c r="D78" s="63">
        <v>2541.5</v>
      </c>
      <c r="E78" s="63">
        <v>2557</v>
      </c>
      <c r="F78" s="63" t="str">
        <f t="shared" si="6"/>
        <v/>
      </c>
      <c r="G78" s="63">
        <f t="shared" si="5"/>
        <v>6</v>
      </c>
      <c r="H78" s="63">
        <f t="shared" si="7"/>
        <v>-26</v>
      </c>
      <c r="I78" s="63">
        <v>-26</v>
      </c>
      <c r="J78" s="63">
        <v>735</v>
      </c>
      <c r="K78" s="63">
        <v>-965</v>
      </c>
      <c r="L78" s="64">
        <v>-26</v>
      </c>
      <c r="M78" s="80">
        <v>4626</v>
      </c>
      <c r="N78" s="80">
        <v>-664</v>
      </c>
      <c r="O78" s="80">
        <f t="shared" si="8"/>
        <v>2601</v>
      </c>
      <c r="P78" s="63">
        <f t="shared" si="9"/>
        <v>2017</v>
      </c>
    </row>
    <row r="79" spans="1:16" x14ac:dyDescent="0.15">
      <c r="A79" s="78">
        <v>42999</v>
      </c>
      <c r="B79" s="63">
        <v>2686</v>
      </c>
      <c r="C79" s="63">
        <v>2696</v>
      </c>
      <c r="D79" s="63">
        <v>2600</v>
      </c>
      <c r="E79" s="63">
        <v>2606</v>
      </c>
      <c r="F79" s="63" t="str">
        <f t="shared" si="6"/>
        <v/>
      </c>
      <c r="G79" s="63">
        <f t="shared" si="5"/>
        <v>5</v>
      </c>
      <c r="H79" s="63">
        <f t="shared" si="7"/>
        <v>-85</v>
      </c>
      <c r="I79" s="63">
        <v>-85</v>
      </c>
      <c r="J79" s="63">
        <v>761</v>
      </c>
      <c r="K79" s="63">
        <v>-939</v>
      </c>
      <c r="L79" s="64">
        <v>-85</v>
      </c>
      <c r="M79" s="80">
        <v>4652</v>
      </c>
      <c r="N79" s="80">
        <v>-638</v>
      </c>
      <c r="O79" s="80">
        <f t="shared" si="8"/>
        <v>2686</v>
      </c>
      <c r="P79" s="63">
        <f t="shared" si="9"/>
        <v>2017</v>
      </c>
    </row>
    <row r="80" spans="1:16" x14ac:dyDescent="0.15">
      <c r="A80" s="78">
        <v>42998</v>
      </c>
      <c r="B80" s="63">
        <v>2700</v>
      </c>
      <c r="C80" s="63">
        <v>2706</v>
      </c>
      <c r="D80" s="63">
        <v>2677</v>
      </c>
      <c r="E80" s="63">
        <v>2685.5</v>
      </c>
      <c r="F80" s="63" t="str">
        <f t="shared" si="6"/>
        <v/>
      </c>
      <c r="G80" s="63">
        <f t="shared" si="5"/>
        <v>4</v>
      </c>
      <c r="H80" s="63">
        <f t="shared" si="7"/>
        <v>-14</v>
      </c>
      <c r="I80" s="63">
        <v>-14</v>
      </c>
      <c r="J80" s="63">
        <v>846</v>
      </c>
      <c r="K80" s="63">
        <v>-854</v>
      </c>
      <c r="L80" s="64">
        <v>-14</v>
      </c>
      <c r="M80" s="80">
        <v>4737</v>
      </c>
      <c r="N80" s="80">
        <v>-553</v>
      </c>
      <c r="O80" s="80">
        <f t="shared" si="8"/>
        <v>2700</v>
      </c>
      <c r="P80" s="63">
        <f t="shared" si="9"/>
        <v>2017</v>
      </c>
    </row>
    <row r="81" spans="1:16" x14ac:dyDescent="0.15">
      <c r="A81" s="78">
        <v>42997</v>
      </c>
      <c r="B81" s="63">
        <v>2673.5</v>
      </c>
      <c r="C81" s="63">
        <v>2725</v>
      </c>
      <c r="D81" s="63">
        <v>2669.5</v>
      </c>
      <c r="E81" s="63">
        <v>2712</v>
      </c>
      <c r="F81" s="63" t="str">
        <f t="shared" si="6"/>
        <v/>
      </c>
      <c r="G81" s="63">
        <f t="shared" si="5"/>
        <v>3</v>
      </c>
      <c r="H81" s="63">
        <f t="shared" si="7"/>
        <v>26.5</v>
      </c>
      <c r="I81" s="63">
        <v>26.5</v>
      </c>
      <c r="J81" s="63">
        <v>860</v>
      </c>
      <c r="K81" s="63">
        <v>-840</v>
      </c>
      <c r="L81" s="64">
        <v>26.5</v>
      </c>
      <c r="M81" s="80">
        <v>4751</v>
      </c>
      <c r="N81" s="80">
        <v>-539</v>
      </c>
      <c r="O81" s="80">
        <f t="shared" si="8"/>
        <v>2673.5</v>
      </c>
      <c r="P81" s="63">
        <f t="shared" si="9"/>
        <v>2017</v>
      </c>
    </row>
    <row r="82" spans="1:16" x14ac:dyDescent="0.15">
      <c r="A82" s="78">
        <v>42993</v>
      </c>
      <c r="B82" s="63">
        <v>2669.5</v>
      </c>
      <c r="C82" s="63">
        <v>2678.5</v>
      </c>
      <c r="D82" s="63">
        <v>2639.5</v>
      </c>
      <c r="E82" s="63">
        <v>2639.5</v>
      </c>
      <c r="F82" s="63" t="str">
        <f t="shared" si="6"/>
        <v/>
      </c>
      <c r="G82" s="63">
        <f t="shared" si="5"/>
        <v>6</v>
      </c>
      <c r="H82" s="63">
        <f t="shared" si="7"/>
        <v>4</v>
      </c>
      <c r="I82" s="63">
        <v>4</v>
      </c>
      <c r="J82" s="63">
        <v>833.5</v>
      </c>
      <c r="K82" s="63">
        <v>-866.5</v>
      </c>
      <c r="L82" s="64">
        <v>4</v>
      </c>
      <c r="M82" s="80">
        <v>4724.5</v>
      </c>
      <c r="N82" s="80">
        <v>-565.5</v>
      </c>
      <c r="O82" s="80">
        <f t="shared" si="8"/>
        <v>2669.5</v>
      </c>
      <c r="P82" s="63">
        <f t="shared" si="9"/>
        <v>2017</v>
      </c>
    </row>
    <row r="83" spans="1:16" x14ac:dyDescent="0.15">
      <c r="A83" s="78">
        <v>42992</v>
      </c>
      <c r="B83" s="63">
        <v>2700</v>
      </c>
      <c r="C83" s="63">
        <v>2717</v>
      </c>
      <c r="D83" s="63">
        <v>2665.5</v>
      </c>
      <c r="E83" s="63">
        <v>2670</v>
      </c>
      <c r="F83" s="63" t="str">
        <f t="shared" si="6"/>
        <v/>
      </c>
      <c r="G83" s="63">
        <f t="shared" si="5"/>
        <v>5</v>
      </c>
      <c r="H83" s="63">
        <f t="shared" si="7"/>
        <v>-30.5</v>
      </c>
      <c r="I83" s="63">
        <v>-30.5</v>
      </c>
      <c r="J83" s="63">
        <v>829.5</v>
      </c>
      <c r="K83" s="63">
        <v>-870.5</v>
      </c>
      <c r="L83" s="64">
        <v>-30.5</v>
      </c>
      <c r="M83" s="80">
        <v>4720.5</v>
      </c>
      <c r="N83" s="80">
        <v>-569.5</v>
      </c>
      <c r="O83" s="80">
        <f t="shared" si="8"/>
        <v>2700</v>
      </c>
      <c r="P83" s="63">
        <f t="shared" si="9"/>
        <v>2017</v>
      </c>
    </row>
    <row r="84" spans="1:16" x14ac:dyDescent="0.15">
      <c r="A84" s="78">
        <v>42991</v>
      </c>
      <c r="B84" s="63">
        <v>2681</v>
      </c>
      <c r="C84" s="63">
        <v>2699</v>
      </c>
      <c r="D84" s="63">
        <v>2672</v>
      </c>
      <c r="E84" s="63">
        <v>2682</v>
      </c>
      <c r="F84" s="63" t="str">
        <f t="shared" si="6"/>
        <v/>
      </c>
      <c r="G84" s="63">
        <f t="shared" si="5"/>
        <v>4</v>
      </c>
      <c r="H84" s="63">
        <f t="shared" si="7"/>
        <v>19</v>
      </c>
      <c r="I84" s="63">
        <v>19</v>
      </c>
      <c r="J84" s="63">
        <v>860</v>
      </c>
      <c r="K84" s="63">
        <v>-840</v>
      </c>
      <c r="L84" s="64">
        <v>19</v>
      </c>
      <c r="M84" s="80">
        <v>4751</v>
      </c>
      <c r="N84" s="80">
        <v>-539</v>
      </c>
      <c r="O84" s="80">
        <f t="shared" si="8"/>
        <v>2681</v>
      </c>
      <c r="P84" s="63">
        <f t="shared" si="9"/>
        <v>2017</v>
      </c>
    </row>
    <row r="85" spans="1:16" x14ac:dyDescent="0.15">
      <c r="A85" s="78">
        <v>42990</v>
      </c>
      <c r="B85" s="63">
        <v>2637.5</v>
      </c>
      <c r="C85" s="63">
        <v>2661</v>
      </c>
      <c r="D85" s="63">
        <v>2624</v>
      </c>
      <c r="E85" s="63">
        <v>2657</v>
      </c>
      <c r="F85" s="63" t="str">
        <f t="shared" si="6"/>
        <v/>
      </c>
      <c r="G85" s="63">
        <f t="shared" si="5"/>
        <v>3</v>
      </c>
      <c r="H85" s="63">
        <f t="shared" si="7"/>
        <v>43.5</v>
      </c>
      <c r="I85" s="63">
        <v>43.5</v>
      </c>
      <c r="J85" s="63">
        <v>841</v>
      </c>
      <c r="K85" s="63">
        <v>-859</v>
      </c>
      <c r="L85" s="64">
        <v>43.5</v>
      </c>
      <c r="M85" s="80">
        <v>4732</v>
      </c>
      <c r="N85" s="80">
        <v>-558</v>
      </c>
      <c r="O85" s="80">
        <f t="shared" si="8"/>
        <v>2637.5</v>
      </c>
      <c r="P85" s="63">
        <f t="shared" si="9"/>
        <v>2017</v>
      </c>
    </row>
    <row r="86" spans="1:16" x14ac:dyDescent="0.15">
      <c r="A86" s="78">
        <v>42989</v>
      </c>
      <c r="B86" s="63">
        <v>2615</v>
      </c>
      <c r="C86" s="63">
        <v>2620</v>
      </c>
      <c r="D86" s="63">
        <v>2597</v>
      </c>
      <c r="E86" s="63">
        <v>2602</v>
      </c>
      <c r="F86" s="63" t="str">
        <f t="shared" si="6"/>
        <v/>
      </c>
      <c r="G86" s="63">
        <f t="shared" si="5"/>
        <v>2</v>
      </c>
      <c r="H86" s="63">
        <f t="shared" si="7"/>
        <v>22.5</v>
      </c>
      <c r="I86" s="63">
        <v>22.5</v>
      </c>
      <c r="J86" s="63">
        <v>797.5</v>
      </c>
      <c r="K86" s="63">
        <v>-902.5</v>
      </c>
      <c r="L86" s="64">
        <v>-22.5</v>
      </c>
      <c r="M86" s="80">
        <v>4688.5</v>
      </c>
      <c r="N86" s="80">
        <v>-601.5</v>
      </c>
      <c r="O86" s="80">
        <f t="shared" si="8"/>
        <v>2615</v>
      </c>
      <c r="P86" s="63">
        <f t="shared" si="9"/>
        <v>2017</v>
      </c>
    </row>
    <row r="87" spans="1:16" x14ac:dyDescent="0.15">
      <c r="A87" s="78">
        <v>42986</v>
      </c>
      <c r="B87" s="63">
        <v>2621</v>
      </c>
      <c r="C87" s="63">
        <v>2636.5</v>
      </c>
      <c r="D87" s="63">
        <v>2600</v>
      </c>
      <c r="E87" s="63">
        <v>2600.5</v>
      </c>
      <c r="F87" s="63" t="str">
        <f t="shared" si="6"/>
        <v/>
      </c>
      <c r="G87" s="63">
        <f t="shared" si="5"/>
        <v>6</v>
      </c>
      <c r="H87" s="63">
        <f t="shared" si="7"/>
        <v>-6</v>
      </c>
      <c r="I87" s="63">
        <v>-6</v>
      </c>
      <c r="J87" s="63">
        <v>775</v>
      </c>
      <c r="K87" s="63">
        <v>-925</v>
      </c>
      <c r="L87" s="64">
        <v>-6</v>
      </c>
      <c r="M87" s="80">
        <v>4711</v>
      </c>
      <c r="N87" s="80">
        <v>-579</v>
      </c>
      <c r="O87" s="80">
        <f t="shared" si="8"/>
        <v>2621</v>
      </c>
      <c r="P87" s="63">
        <f t="shared" si="9"/>
        <v>2017</v>
      </c>
    </row>
    <row r="88" spans="1:16" x14ac:dyDescent="0.15">
      <c r="A88" s="78">
        <v>42985</v>
      </c>
      <c r="B88" s="63">
        <v>2625.5</v>
      </c>
      <c r="C88" s="63">
        <v>2641.5</v>
      </c>
      <c r="D88" s="63">
        <v>2610.5</v>
      </c>
      <c r="E88" s="63">
        <v>2628</v>
      </c>
      <c r="F88" s="63" t="str">
        <f t="shared" si="6"/>
        <v/>
      </c>
      <c r="G88" s="63">
        <f t="shared" si="5"/>
        <v>5</v>
      </c>
      <c r="H88" s="63">
        <f t="shared" si="7"/>
        <v>-4.5</v>
      </c>
      <c r="I88" s="63">
        <v>-4.5</v>
      </c>
      <c r="J88" s="63">
        <v>781</v>
      </c>
      <c r="K88" s="63">
        <v>-919</v>
      </c>
      <c r="L88" s="64">
        <v>-4.5</v>
      </c>
      <c r="M88" s="80">
        <v>4717</v>
      </c>
      <c r="N88" s="80">
        <v>-573</v>
      </c>
      <c r="O88" s="80">
        <f t="shared" si="8"/>
        <v>2625.5</v>
      </c>
      <c r="P88" s="63">
        <f t="shared" si="9"/>
        <v>2017</v>
      </c>
    </row>
    <row r="89" spans="1:16" x14ac:dyDescent="0.15">
      <c r="A89" s="78">
        <v>42984</v>
      </c>
      <c r="B89" s="63">
        <v>2598</v>
      </c>
      <c r="C89" s="63">
        <v>2628</v>
      </c>
      <c r="D89" s="63">
        <v>2586</v>
      </c>
      <c r="E89" s="63">
        <v>2623</v>
      </c>
      <c r="F89" s="63" t="str">
        <f t="shared" si="6"/>
        <v/>
      </c>
      <c r="G89" s="63">
        <f t="shared" si="5"/>
        <v>4</v>
      </c>
      <c r="H89" s="63">
        <f t="shared" si="7"/>
        <v>27.5</v>
      </c>
      <c r="I89" s="63">
        <v>27.5</v>
      </c>
      <c r="J89" s="63">
        <v>785.5</v>
      </c>
      <c r="K89" s="63">
        <v>-914.5</v>
      </c>
      <c r="L89" s="64">
        <v>27.5</v>
      </c>
      <c r="M89" s="80">
        <v>4721.5</v>
      </c>
      <c r="N89" s="80">
        <v>-568.5</v>
      </c>
      <c r="O89" s="80">
        <f t="shared" si="8"/>
        <v>2598</v>
      </c>
      <c r="P89" s="63">
        <f t="shared" si="9"/>
        <v>2017</v>
      </c>
    </row>
    <row r="90" spans="1:16" x14ac:dyDescent="0.15">
      <c r="A90" s="78">
        <v>42983</v>
      </c>
      <c r="B90" s="63">
        <v>2620</v>
      </c>
      <c r="C90" s="63">
        <v>2636</v>
      </c>
      <c r="D90" s="63">
        <v>2602.5</v>
      </c>
      <c r="E90" s="63">
        <v>2613</v>
      </c>
      <c r="F90" s="63" t="str">
        <f t="shared" si="6"/>
        <v/>
      </c>
      <c r="G90" s="63">
        <f t="shared" si="5"/>
        <v>3</v>
      </c>
      <c r="H90" s="63">
        <f t="shared" si="7"/>
        <v>-22</v>
      </c>
      <c r="I90" s="63">
        <v>-22</v>
      </c>
      <c r="J90" s="63">
        <v>758</v>
      </c>
      <c r="K90" s="63">
        <v>-942</v>
      </c>
      <c r="L90" s="64">
        <v>-22</v>
      </c>
      <c r="M90" s="80">
        <v>4694</v>
      </c>
      <c r="N90" s="80">
        <v>-596</v>
      </c>
      <c r="O90" s="80">
        <f t="shared" si="8"/>
        <v>2620</v>
      </c>
      <c r="P90" s="63">
        <f t="shared" si="9"/>
        <v>2017</v>
      </c>
    </row>
    <row r="91" spans="1:16" x14ac:dyDescent="0.15">
      <c r="A91" s="78">
        <v>42982</v>
      </c>
      <c r="B91" s="63">
        <v>2637.5</v>
      </c>
      <c r="C91" s="63">
        <v>2642.5</v>
      </c>
      <c r="D91" s="63">
        <v>2605.5</v>
      </c>
      <c r="E91" s="63">
        <v>2609</v>
      </c>
      <c r="F91" s="63" t="str">
        <f t="shared" si="6"/>
        <v/>
      </c>
      <c r="G91" s="63">
        <f t="shared" si="5"/>
        <v>2</v>
      </c>
      <c r="H91" s="63">
        <f t="shared" si="7"/>
        <v>-17.5</v>
      </c>
      <c r="I91" s="63">
        <v>-17.5</v>
      </c>
      <c r="J91" s="63">
        <v>780</v>
      </c>
      <c r="K91" s="63">
        <v>-920</v>
      </c>
      <c r="L91" s="64">
        <v>17.5</v>
      </c>
      <c r="M91" s="80">
        <v>4716</v>
      </c>
      <c r="N91" s="80">
        <v>-574</v>
      </c>
      <c r="O91" s="80">
        <f t="shared" si="8"/>
        <v>2637.5</v>
      </c>
      <c r="P91" s="63">
        <f t="shared" si="9"/>
        <v>2017</v>
      </c>
    </row>
    <row r="92" spans="1:16" x14ac:dyDescent="0.15">
      <c r="A92" s="78">
        <v>42979</v>
      </c>
      <c r="B92" s="63">
        <v>2651</v>
      </c>
      <c r="C92" s="63">
        <v>2667</v>
      </c>
      <c r="D92" s="63">
        <v>2617</v>
      </c>
      <c r="E92" s="63">
        <v>2649</v>
      </c>
      <c r="F92" s="63" t="str">
        <f t="shared" si="6"/>
        <v/>
      </c>
      <c r="G92" s="63">
        <f t="shared" si="5"/>
        <v>6</v>
      </c>
      <c r="H92" s="63">
        <f t="shared" si="7"/>
        <v>-13.5</v>
      </c>
      <c r="I92" s="63">
        <v>-13.5</v>
      </c>
      <c r="J92" s="63">
        <v>797.5</v>
      </c>
      <c r="K92" s="63">
        <v>-902.5</v>
      </c>
      <c r="L92" s="64">
        <v>-13.5</v>
      </c>
      <c r="M92" s="80">
        <v>4698.5</v>
      </c>
      <c r="N92" s="80">
        <v>-591.5</v>
      </c>
      <c r="O92" s="80">
        <f t="shared" si="8"/>
        <v>2651</v>
      </c>
      <c r="P92" s="63">
        <f t="shared" si="9"/>
        <v>2017</v>
      </c>
    </row>
    <row r="93" spans="1:16" x14ac:dyDescent="0.15">
      <c r="A93" s="78">
        <v>42978</v>
      </c>
      <c r="B93" s="63">
        <v>2629</v>
      </c>
      <c r="C93" s="63">
        <v>2646</v>
      </c>
      <c r="D93" s="63">
        <v>2611</v>
      </c>
      <c r="E93" s="63">
        <v>2624.5</v>
      </c>
      <c r="F93" s="63" t="str">
        <f t="shared" si="6"/>
        <v/>
      </c>
      <c r="G93" s="63">
        <f t="shared" si="5"/>
        <v>5</v>
      </c>
      <c r="H93" s="63">
        <f t="shared" si="7"/>
        <v>22</v>
      </c>
      <c r="I93" s="63">
        <v>22</v>
      </c>
      <c r="J93" s="63">
        <v>811</v>
      </c>
      <c r="K93" s="63">
        <v>-889</v>
      </c>
      <c r="L93" s="64">
        <v>22</v>
      </c>
      <c r="M93" s="80">
        <v>4712</v>
      </c>
      <c r="N93" s="80">
        <v>-578</v>
      </c>
      <c r="O93" s="80">
        <f t="shared" si="8"/>
        <v>2629</v>
      </c>
      <c r="P93" s="63">
        <f t="shared" si="9"/>
        <v>2017</v>
      </c>
    </row>
    <row r="94" spans="1:16" x14ac:dyDescent="0.15">
      <c r="A94" s="78">
        <v>42977</v>
      </c>
      <c r="B94" s="63">
        <v>2590</v>
      </c>
      <c r="C94" s="63">
        <v>2622</v>
      </c>
      <c r="D94" s="63">
        <v>2585.5</v>
      </c>
      <c r="E94" s="63">
        <v>2620</v>
      </c>
      <c r="F94" s="63" t="str">
        <f t="shared" si="6"/>
        <v/>
      </c>
      <c r="G94" s="63">
        <f t="shared" si="5"/>
        <v>4</v>
      </c>
      <c r="H94" s="63">
        <f t="shared" si="7"/>
        <v>39</v>
      </c>
      <c r="I94" s="63">
        <v>39</v>
      </c>
      <c r="J94" s="63">
        <v>789</v>
      </c>
      <c r="K94" s="63">
        <v>-911</v>
      </c>
      <c r="L94" s="64">
        <v>39</v>
      </c>
      <c r="M94" s="80">
        <v>4690</v>
      </c>
      <c r="N94" s="80">
        <v>-600</v>
      </c>
      <c r="O94" s="80">
        <f t="shared" si="8"/>
        <v>2590</v>
      </c>
      <c r="P94" s="63">
        <f t="shared" si="9"/>
        <v>2017</v>
      </c>
    </row>
    <row r="95" spans="1:16" x14ac:dyDescent="0.15">
      <c r="A95" s="78">
        <v>42976</v>
      </c>
      <c r="B95" s="63">
        <v>2568.5</v>
      </c>
      <c r="C95" s="63">
        <v>2608</v>
      </c>
      <c r="D95" s="63">
        <v>2564</v>
      </c>
      <c r="E95" s="63">
        <v>2590</v>
      </c>
      <c r="F95" s="63" t="str">
        <f t="shared" si="6"/>
        <v/>
      </c>
      <c r="G95" s="63">
        <f t="shared" si="5"/>
        <v>3</v>
      </c>
      <c r="H95" s="63">
        <f t="shared" si="7"/>
        <v>21.5</v>
      </c>
      <c r="I95" s="63">
        <v>21.5</v>
      </c>
      <c r="J95" s="63">
        <v>750</v>
      </c>
      <c r="K95" s="63">
        <v>-950</v>
      </c>
      <c r="L95" s="64">
        <v>21.5</v>
      </c>
      <c r="M95" s="80">
        <v>4651</v>
      </c>
      <c r="N95" s="80">
        <v>-639</v>
      </c>
      <c r="O95" s="80">
        <f t="shared" si="8"/>
        <v>2568.5</v>
      </c>
      <c r="P95" s="63">
        <f t="shared" si="9"/>
        <v>2017</v>
      </c>
    </row>
    <row r="96" spans="1:16" x14ac:dyDescent="0.15">
      <c r="A96" s="78">
        <v>42975</v>
      </c>
      <c r="B96" s="63">
        <v>2592.5</v>
      </c>
      <c r="C96" s="63">
        <v>2624</v>
      </c>
      <c r="D96" s="63">
        <v>2585</v>
      </c>
      <c r="E96" s="63">
        <v>2595.5</v>
      </c>
      <c r="F96" s="63" t="str">
        <f t="shared" si="6"/>
        <v/>
      </c>
      <c r="G96" s="63">
        <f t="shared" si="5"/>
        <v>2</v>
      </c>
      <c r="H96" s="63">
        <f t="shared" si="7"/>
        <v>-24</v>
      </c>
      <c r="I96" s="63">
        <v>-24</v>
      </c>
      <c r="J96" s="63">
        <v>728.5</v>
      </c>
      <c r="K96" s="63">
        <v>-971.5</v>
      </c>
      <c r="L96" s="64">
        <v>24</v>
      </c>
      <c r="M96" s="80">
        <v>4629.5</v>
      </c>
      <c r="N96" s="80">
        <v>-660.5</v>
      </c>
      <c r="O96" s="80">
        <f t="shared" si="8"/>
        <v>2592.5</v>
      </c>
      <c r="P96" s="63">
        <f t="shared" si="9"/>
        <v>2017</v>
      </c>
    </row>
    <row r="97" spans="1:16" x14ac:dyDescent="0.15">
      <c r="A97" s="78">
        <v>42972</v>
      </c>
      <c r="B97" s="63">
        <v>2565.5</v>
      </c>
      <c r="C97" s="63">
        <v>2594.5</v>
      </c>
      <c r="D97" s="63">
        <v>2560</v>
      </c>
      <c r="E97" s="63">
        <v>2584</v>
      </c>
      <c r="F97" s="63" t="str">
        <f t="shared" si="6"/>
        <v/>
      </c>
      <c r="G97" s="63">
        <f t="shared" si="5"/>
        <v>6</v>
      </c>
      <c r="H97" s="63">
        <f t="shared" si="7"/>
        <v>27</v>
      </c>
      <c r="I97" s="63">
        <v>27</v>
      </c>
      <c r="J97" s="63">
        <v>752.5</v>
      </c>
      <c r="K97" s="63">
        <v>-947.5</v>
      </c>
      <c r="L97" s="64">
        <v>27</v>
      </c>
      <c r="M97" s="80">
        <v>4605.5</v>
      </c>
      <c r="N97" s="80">
        <v>-684.5</v>
      </c>
      <c r="O97" s="80">
        <f t="shared" si="8"/>
        <v>2565.5</v>
      </c>
      <c r="P97" s="63">
        <f t="shared" si="9"/>
        <v>2017</v>
      </c>
    </row>
    <row r="98" spans="1:16" x14ac:dyDescent="0.15">
      <c r="A98" s="78">
        <v>42971</v>
      </c>
      <c r="B98" s="63">
        <v>2524</v>
      </c>
      <c r="C98" s="63">
        <v>2583</v>
      </c>
      <c r="D98" s="63">
        <v>2515</v>
      </c>
      <c r="E98" s="63">
        <v>2555</v>
      </c>
      <c r="F98" s="63" t="str">
        <f t="shared" si="6"/>
        <v/>
      </c>
      <c r="G98" s="63">
        <f t="shared" si="5"/>
        <v>5</v>
      </c>
      <c r="H98" s="63">
        <f t="shared" si="7"/>
        <v>41.5</v>
      </c>
      <c r="I98" s="63">
        <v>41.5</v>
      </c>
      <c r="J98" s="63">
        <v>725.5</v>
      </c>
      <c r="K98" s="63">
        <v>-974.5</v>
      </c>
      <c r="L98" s="64">
        <v>41.5</v>
      </c>
      <c r="M98" s="80">
        <v>4578.5</v>
      </c>
      <c r="N98" s="80">
        <v>-711.5</v>
      </c>
      <c r="O98" s="80">
        <f t="shared" si="8"/>
        <v>2524</v>
      </c>
      <c r="P98" s="63">
        <f t="shared" si="9"/>
        <v>2017</v>
      </c>
    </row>
    <row r="99" spans="1:16" x14ac:dyDescent="0.15">
      <c r="A99" s="78">
        <v>42970</v>
      </c>
      <c r="B99" s="63">
        <v>2685</v>
      </c>
      <c r="C99" s="63">
        <v>2690.5</v>
      </c>
      <c r="D99" s="63">
        <v>2612</v>
      </c>
      <c r="E99" s="63">
        <v>2620</v>
      </c>
      <c r="F99" s="63" t="str">
        <f t="shared" si="6"/>
        <v/>
      </c>
      <c r="G99" s="63">
        <f t="shared" si="5"/>
        <v>4</v>
      </c>
      <c r="H99" s="63">
        <f t="shared" si="7"/>
        <v>-161</v>
      </c>
      <c r="I99" s="63">
        <v>-161</v>
      </c>
      <c r="J99" s="63">
        <v>684</v>
      </c>
      <c r="K99" s="63">
        <v>-1016</v>
      </c>
      <c r="L99" s="64">
        <v>-161</v>
      </c>
      <c r="M99" s="80">
        <v>4537</v>
      </c>
      <c r="N99" s="80">
        <v>-753</v>
      </c>
      <c r="O99" s="80">
        <f t="shared" si="8"/>
        <v>2685</v>
      </c>
      <c r="P99" s="63">
        <f t="shared" si="9"/>
        <v>2017</v>
      </c>
    </row>
    <row r="100" spans="1:16" x14ac:dyDescent="0.15">
      <c r="A100" s="78">
        <v>42969</v>
      </c>
      <c r="B100" s="63">
        <v>2624</v>
      </c>
      <c r="C100" s="63">
        <v>2665</v>
      </c>
      <c r="D100" s="63">
        <v>2618</v>
      </c>
      <c r="E100" s="63">
        <v>2663.5</v>
      </c>
      <c r="F100" s="63" t="str">
        <f t="shared" si="6"/>
        <v/>
      </c>
      <c r="G100" s="63">
        <f t="shared" si="5"/>
        <v>3</v>
      </c>
      <c r="H100" s="63">
        <f t="shared" si="7"/>
        <v>61</v>
      </c>
      <c r="I100" s="63">
        <v>61</v>
      </c>
      <c r="J100" s="63">
        <v>845</v>
      </c>
      <c r="K100" s="63">
        <v>-855</v>
      </c>
      <c r="L100" s="64">
        <v>61</v>
      </c>
      <c r="M100" s="80">
        <v>4698</v>
      </c>
      <c r="N100" s="80">
        <v>-592</v>
      </c>
      <c r="O100" s="80">
        <f t="shared" si="8"/>
        <v>2624</v>
      </c>
      <c r="P100" s="63">
        <f t="shared" si="9"/>
        <v>2017</v>
      </c>
    </row>
    <row r="101" spans="1:16" x14ac:dyDescent="0.15">
      <c r="A101" s="78">
        <v>42968</v>
      </c>
      <c r="B101" s="63">
        <v>2624</v>
      </c>
      <c r="C101" s="63">
        <v>2634</v>
      </c>
      <c r="D101" s="63">
        <v>2604</v>
      </c>
      <c r="E101" s="63">
        <v>2619.5</v>
      </c>
      <c r="F101" s="63" t="str">
        <f t="shared" si="6"/>
        <v/>
      </c>
      <c r="G101" s="63">
        <f t="shared" si="5"/>
        <v>2</v>
      </c>
      <c r="H101" s="63">
        <f t="shared" si="7"/>
        <v>0</v>
      </c>
      <c r="I101" s="63">
        <v>0</v>
      </c>
      <c r="J101" s="63">
        <v>784</v>
      </c>
      <c r="K101" s="63">
        <v>-916</v>
      </c>
      <c r="L101" s="64">
        <v>0</v>
      </c>
      <c r="M101" s="80">
        <v>4637</v>
      </c>
      <c r="N101" s="80">
        <v>-653</v>
      </c>
      <c r="O101" s="80">
        <f t="shared" si="8"/>
        <v>2624</v>
      </c>
      <c r="P101" s="63">
        <f t="shared" si="9"/>
        <v>2017</v>
      </c>
    </row>
    <row r="102" spans="1:16" x14ac:dyDescent="0.15">
      <c r="A102" s="78">
        <v>42965</v>
      </c>
      <c r="B102" s="63">
        <v>2644</v>
      </c>
      <c r="C102" s="63">
        <v>2650</v>
      </c>
      <c r="D102" s="63">
        <v>2588.5</v>
      </c>
      <c r="E102" s="63">
        <v>2615</v>
      </c>
      <c r="F102" s="63" t="str">
        <f t="shared" si="6"/>
        <v/>
      </c>
      <c r="G102" s="63">
        <f t="shared" si="5"/>
        <v>6</v>
      </c>
      <c r="H102" s="63">
        <f t="shared" si="7"/>
        <v>-20</v>
      </c>
      <c r="I102" s="63">
        <v>-20</v>
      </c>
      <c r="J102" s="63">
        <v>784</v>
      </c>
      <c r="K102" s="63">
        <v>-916</v>
      </c>
      <c r="L102" s="64">
        <v>-20</v>
      </c>
      <c r="M102" s="80">
        <v>4637</v>
      </c>
      <c r="N102" s="80">
        <v>-653</v>
      </c>
      <c r="O102" s="80">
        <f t="shared" si="8"/>
        <v>2644</v>
      </c>
      <c r="P102" s="63">
        <f t="shared" si="9"/>
        <v>2017</v>
      </c>
    </row>
    <row r="103" spans="1:16" x14ac:dyDescent="0.15">
      <c r="A103" s="78">
        <v>42964</v>
      </c>
      <c r="B103" s="63">
        <v>2661.5</v>
      </c>
      <c r="C103" s="63">
        <v>2688.5</v>
      </c>
      <c r="D103" s="63">
        <v>2646</v>
      </c>
      <c r="E103" s="63">
        <v>2678</v>
      </c>
      <c r="F103" s="63" t="str">
        <f t="shared" si="6"/>
        <v/>
      </c>
      <c r="G103" s="63">
        <f t="shared" si="5"/>
        <v>5</v>
      </c>
      <c r="H103" s="63">
        <f t="shared" si="7"/>
        <v>-17.5</v>
      </c>
      <c r="I103" s="63">
        <v>-17.5</v>
      </c>
      <c r="J103" s="63">
        <v>804</v>
      </c>
      <c r="K103" s="63">
        <v>-896</v>
      </c>
      <c r="L103" s="64">
        <v>-17.5</v>
      </c>
      <c r="M103" s="80">
        <v>4657</v>
      </c>
      <c r="N103" s="80">
        <v>-633</v>
      </c>
      <c r="O103" s="80">
        <f t="shared" si="8"/>
        <v>2661.5</v>
      </c>
      <c r="P103" s="63">
        <f t="shared" si="9"/>
        <v>2017</v>
      </c>
    </row>
    <row r="104" spans="1:16" x14ac:dyDescent="0.15">
      <c r="A104" s="78">
        <v>42963</v>
      </c>
      <c r="B104" s="63">
        <v>2671.5</v>
      </c>
      <c r="C104" s="63">
        <v>2678.5</v>
      </c>
      <c r="D104" s="63">
        <v>2651.5</v>
      </c>
      <c r="E104" s="63">
        <v>2652</v>
      </c>
      <c r="F104" s="63" t="str">
        <f t="shared" si="6"/>
        <v/>
      </c>
      <c r="G104" s="63">
        <f t="shared" si="5"/>
        <v>4</v>
      </c>
      <c r="H104" s="63">
        <f t="shared" si="7"/>
        <v>-10</v>
      </c>
      <c r="I104" s="63">
        <v>-10</v>
      </c>
      <c r="J104" s="63">
        <v>821.5</v>
      </c>
      <c r="K104" s="63">
        <v>-878.5</v>
      </c>
      <c r="L104" s="64">
        <v>-10</v>
      </c>
      <c r="M104" s="80">
        <v>4674.5</v>
      </c>
      <c r="N104" s="80">
        <v>-615.5</v>
      </c>
      <c r="O104" s="80">
        <f t="shared" si="8"/>
        <v>2671.5</v>
      </c>
      <c r="P104" s="63">
        <f t="shared" si="9"/>
        <v>2017</v>
      </c>
    </row>
    <row r="105" spans="1:16" x14ac:dyDescent="0.15">
      <c r="A105" s="78">
        <v>42962</v>
      </c>
      <c r="B105" s="63">
        <v>2689</v>
      </c>
      <c r="C105" s="63">
        <v>2707.5</v>
      </c>
      <c r="D105" s="63">
        <v>2657</v>
      </c>
      <c r="E105" s="63">
        <v>2674</v>
      </c>
      <c r="F105" s="63" t="str">
        <f t="shared" si="6"/>
        <v/>
      </c>
      <c r="G105" s="63">
        <f t="shared" si="5"/>
        <v>3</v>
      </c>
      <c r="H105" s="63">
        <f t="shared" si="7"/>
        <v>-17.5</v>
      </c>
      <c r="I105" s="63">
        <v>-17.5</v>
      </c>
      <c r="J105" s="63">
        <v>831.5</v>
      </c>
      <c r="K105" s="63">
        <v>-868.5</v>
      </c>
      <c r="L105" s="64">
        <v>-17.5</v>
      </c>
      <c r="M105" s="80">
        <v>4684.5</v>
      </c>
      <c r="N105" s="80">
        <v>-605.5</v>
      </c>
      <c r="O105" s="80">
        <f t="shared" si="8"/>
        <v>2689</v>
      </c>
      <c r="P105" s="63">
        <f t="shared" si="9"/>
        <v>2017</v>
      </c>
    </row>
    <row r="106" spans="1:16" x14ac:dyDescent="0.15">
      <c r="A106" s="78">
        <v>42961</v>
      </c>
      <c r="B106" s="63">
        <v>2743.5</v>
      </c>
      <c r="C106" s="63">
        <v>2753</v>
      </c>
      <c r="D106" s="63">
        <v>2662.5</v>
      </c>
      <c r="E106" s="63">
        <v>2667</v>
      </c>
      <c r="F106" s="63" t="str">
        <f t="shared" si="6"/>
        <v/>
      </c>
      <c r="G106" s="63">
        <f t="shared" si="5"/>
        <v>2</v>
      </c>
      <c r="H106" s="63">
        <f t="shared" si="7"/>
        <v>-54.5</v>
      </c>
      <c r="I106" s="63">
        <v>-54.5</v>
      </c>
      <c r="J106" s="63">
        <v>849</v>
      </c>
      <c r="K106" s="63">
        <v>-851</v>
      </c>
      <c r="L106" s="64">
        <v>54.5</v>
      </c>
      <c r="M106" s="80">
        <v>4702</v>
      </c>
      <c r="N106" s="80">
        <v>-588</v>
      </c>
      <c r="O106" s="80">
        <f t="shared" si="8"/>
        <v>2743.5</v>
      </c>
      <c r="P106" s="63">
        <f t="shared" si="9"/>
        <v>2017</v>
      </c>
    </row>
    <row r="107" spans="1:16" x14ac:dyDescent="0.15">
      <c r="A107" s="78">
        <v>42957</v>
      </c>
      <c r="B107" s="63">
        <v>2786.5</v>
      </c>
      <c r="C107" s="63">
        <v>2808</v>
      </c>
      <c r="D107" s="63">
        <v>2775.5</v>
      </c>
      <c r="E107" s="63">
        <v>2792.5</v>
      </c>
      <c r="F107" s="63" t="str">
        <f t="shared" si="6"/>
        <v/>
      </c>
      <c r="G107" s="63">
        <f t="shared" si="5"/>
        <v>5</v>
      </c>
      <c r="H107" s="63">
        <f t="shared" si="7"/>
        <v>-43</v>
      </c>
      <c r="I107" s="63">
        <v>-43</v>
      </c>
      <c r="J107" s="63">
        <v>903.5</v>
      </c>
      <c r="K107" s="63">
        <v>-796.5</v>
      </c>
      <c r="L107" s="64">
        <v>-43</v>
      </c>
      <c r="M107" s="80">
        <v>4647.5</v>
      </c>
      <c r="N107" s="80">
        <v>-642.5</v>
      </c>
      <c r="O107" s="80">
        <f t="shared" si="8"/>
        <v>2786.5</v>
      </c>
      <c r="P107" s="63">
        <f t="shared" si="9"/>
        <v>2017</v>
      </c>
    </row>
    <row r="108" spans="1:16" x14ac:dyDescent="0.15">
      <c r="A108" s="78">
        <v>42956</v>
      </c>
      <c r="B108" s="63">
        <v>2758.5</v>
      </c>
      <c r="C108" s="63">
        <v>2784</v>
      </c>
      <c r="D108" s="63">
        <v>2752</v>
      </c>
      <c r="E108" s="63">
        <v>2784</v>
      </c>
      <c r="F108" s="63" t="str">
        <f t="shared" si="6"/>
        <v/>
      </c>
      <c r="G108" s="63">
        <f t="shared" si="5"/>
        <v>4</v>
      </c>
      <c r="H108" s="63">
        <f t="shared" si="7"/>
        <v>28</v>
      </c>
      <c r="I108" s="63">
        <v>28</v>
      </c>
      <c r="J108" s="63">
        <v>946.5</v>
      </c>
      <c r="K108" s="63">
        <v>-753.5</v>
      </c>
      <c r="L108" s="64">
        <v>28</v>
      </c>
      <c r="M108" s="80">
        <v>4690.5</v>
      </c>
      <c r="N108" s="80">
        <v>-599.5</v>
      </c>
      <c r="O108" s="80">
        <f t="shared" si="8"/>
        <v>2758.5</v>
      </c>
      <c r="P108" s="63">
        <f t="shared" si="9"/>
        <v>2017</v>
      </c>
    </row>
    <row r="109" spans="1:16" x14ac:dyDescent="0.15">
      <c r="A109" s="78">
        <v>42955</v>
      </c>
      <c r="B109" s="63">
        <v>2754.5</v>
      </c>
      <c r="C109" s="63">
        <v>2773</v>
      </c>
      <c r="D109" s="63">
        <v>2750</v>
      </c>
      <c r="E109" s="63">
        <v>2764</v>
      </c>
      <c r="F109" s="63" t="str">
        <f t="shared" si="6"/>
        <v/>
      </c>
      <c r="G109" s="63">
        <f t="shared" si="5"/>
        <v>3</v>
      </c>
      <c r="H109" s="63">
        <f t="shared" si="7"/>
        <v>4</v>
      </c>
      <c r="I109" s="63">
        <v>4</v>
      </c>
      <c r="J109" s="63">
        <v>918.5</v>
      </c>
      <c r="K109" s="63">
        <v>-781.5</v>
      </c>
      <c r="L109" s="64">
        <v>4</v>
      </c>
      <c r="M109" s="80">
        <v>4662.5</v>
      </c>
      <c r="N109" s="80">
        <v>-627.5</v>
      </c>
      <c r="O109" s="80">
        <f t="shared" si="8"/>
        <v>2754.5</v>
      </c>
      <c r="P109" s="63">
        <f t="shared" si="9"/>
        <v>2017</v>
      </c>
    </row>
    <row r="110" spans="1:16" x14ac:dyDescent="0.15">
      <c r="A110" s="78">
        <v>42954</v>
      </c>
      <c r="B110" s="63">
        <v>2715</v>
      </c>
      <c r="C110" s="63">
        <v>2728</v>
      </c>
      <c r="D110" s="63">
        <v>2701.5</v>
      </c>
      <c r="E110" s="63">
        <v>2728</v>
      </c>
      <c r="F110" s="63" t="str">
        <f t="shared" si="6"/>
        <v/>
      </c>
      <c r="G110" s="63">
        <f t="shared" si="5"/>
        <v>2</v>
      </c>
      <c r="H110" s="63">
        <f t="shared" si="7"/>
        <v>39.5</v>
      </c>
      <c r="I110" s="63">
        <v>39.5</v>
      </c>
      <c r="J110" s="63">
        <v>914.5</v>
      </c>
      <c r="K110" s="63">
        <v>-785.5</v>
      </c>
      <c r="L110" s="64">
        <v>-39.5</v>
      </c>
      <c r="M110" s="80">
        <v>4658.5</v>
      </c>
      <c r="N110" s="80">
        <v>-631.5</v>
      </c>
      <c r="O110" s="80">
        <f t="shared" si="8"/>
        <v>2715</v>
      </c>
      <c r="P110" s="63">
        <f t="shared" si="9"/>
        <v>2017</v>
      </c>
    </row>
    <row r="111" spans="1:16" x14ac:dyDescent="0.15">
      <c r="A111" s="78">
        <v>42951</v>
      </c>
      <c r="B111" s="63">
        <v>2697</v>
      </c>
      <c r="C111" s="63">
        <v>2720</v>
      </c>
      <c r="D111" s="63">
        <v>2684.5</v>
      </c>
      <c r="E111" s="63">
        <v>2704.5</v>
      </c>
      <c r="F111" s="63" t="str">
        <f t="shared" si="6"/>
        <v/>
      </c>
      <c r="G111" s="63">
        <f t="shared" si="5"/>
        <v>6</v>
      </c>
      <c r="H111" s="63">
        <f t="shared" si="7"/>
        <v>18</v>
      </c>
      <c r="I111" s="63">
        <v>18</v>
      </c>
      <c r="J111" s="63">
        <v>875</v>
      </c>
      <c r="K111" s="63">
        <v>-825</v>
      </c>
      <c r="L111" s="64">
        <v>18</v>
      </c>
      <c r="M111" s="80">
        <v>4698</v>
      </c>
      <c r="N111" s="80">
        <v>-592</v>
      </c>
      <c r="O111" s="80">
        <f t="shared" si="8"/>
        <v>2697</v>
      </c>
      <c r="P111" s="63">
        <f t="shared" si="9"/>
        <v>2017</v>
      </c>
    </row>
    <row r="112" spans="1:16" x14ac:dyDescent="0.15">
      <c r="A112" s="78">
        <v>42950</v>
      </c>
      <c r="B112" s="63">
        <v>2718</v>
      </c>
      <c r="C112" s="63">
        <v>2720</v>
      </c>
      <c r="D112" s="63">
        <v>2660</v>
      </c>
      <c r="E112" s="63">
        <v>2709</v>
      </c>
      <c r="F112" s="63" t="str">
        <f t="shared" si="6"/>
        <v/>
      </c>
      <c r="G112" s="63">
        <f t="shared" si="5"/>
        <v>5</v>
      </c>
      <c r="H112" s="63">
        <f t="shared" si="7"/>
        <v>-21</v>
      </c>
      <c r="I112" s="63">
        <v>-21</v>
      </c>
      <c r="J112" s="63">
        <v>857</v>
      </c>
      <c r="K112" s="63">
        <v>-843</v>
      </c>
      <c r="L112" s="64">
        <v>-21</v>
      </c>
      <c r="M112" s="80">
        <v>4680</v>
      </c>
      <c r="N112" s="80">
        <v>-610</v>
      </c>
      <c r="O112" s="80">
        <f t="shared" si="8"/>
        <v>2718</v>
      </c>
      <c r="P112" s="63">
        <f t="shared" si="9"/>
        <v>2017</v>
      </c>
    </row>
    <row r="113" spans="1:16" x14ac:dyDescent="0.15">
      <c r="A113" s="78">
        <v>42949</v>
      </c>
      <c r="B113" s="63">
        <v>2724.5</v>
      </c>
      <c r="C113" s="63">
        <v>2762</v>
      </c>
      <c r="D113" s="63">
        <v>2722</v>
      </c>
      <c r="E113" s="63">
        <v>2725</v>
      </c>
      <c r="F113" s="63" t="str">
        <f t="shared" si="6"/>
        <v/>
      </c>
      <c r="G113" s="63">
        <f t="shared" si="5"/>
        <v>4</v>
      </c>
      <c r="H113" s="63">
        <f t="shared" si="7"/>
        <v>-6.5</v>
      </c>
      <c r="I113" s="63">
        <v>-6.5</v>
      </c>
      <c r="J113" s="63">
        <v>878</v>
      </c>
      <c r="K113" s="63">
        <v>-822</v>
      </c>
      <c r="L113" s="64">
        <v>-6.5</v>
      </c>
      <c r="M113" s="80">
        <v>4701</v>
      </c>
      <c r="N113" s="80">
        <v>-589</v>
      </c>
      <c r="O113" s="80">
        <f t="shared" si="8"/>
        <v>2724.5</v>
      </c>
      <c r="P113" s="63">
        <f t="shared" si="9"/>
        <v>2017</v>
      </c>
    </row>
    <row r="114" spans="1:16" x14ac:dyDescent="0.15">
      <c r="A114" s="78">
        <v>42948</v>
      </c>
      <c r="B114" s="63">
        <v>2735</v>
      </c>
      <c r="C114" s="63">
        <v>2743</v>
      </c>
      <c r="D114" s="63">
        <v>2687</v>
      </c>
      <c r="E114" s="63">
        <v>2709</v>
      </c>
      <c r="F114" s="63" t="str">
        <f t="shared" si="6"/>
        <v/>
      </c>
      <c r="G114" s="63">
        <f t="shared" si="5"/>
        <v>3</v>
      </c>
      <c r="H114" s="63">
        <f t="shared" si="7"/>
        <v>-10.5</v>
      </c>
      <c r="I114" s="63">
        <v>-10.5</v>
      </c>
      <c r="J114" s="63">
        <v>884.5</v>
      </c>
      <c r="K114" s="63">
        <v>-815.5</v>
      </c>
      <c r="L114" s="64">
        <v>-10.5</v>
      </c>
      <c r="M114" s="80">
        <v>4707.5</v>
      </c>
      <c r="N114" s="80">
        <v>-582.5</v>
      </c>
      <c r="O114" s="80">
        <f t="shared" si="8"/>
        <v>2735</v>
      </c>
      <c r="P114" s="63">
        <f t="shared" si="9"/>
        <v>2017</v>
      </c>
    </row>
    <row r="115" spans="1:16" x14ac:dyDescent="0.15">
      <c r="A115" s="78">
        <v>42947</v>
      </c>
      <c r="B115" s="63">
        <v>2613</v>
      </c>
      <c r="C115" s="63">
        <v>2724.5</v>
      </c>
      <c r="D115" s="63">
        <v>2602</v>
      </c>
      <c r="E115" s="63">
        <v>2712</v>
      </c>
      <c r="F115" s="63" t="str">
        <f t="shared" si="6"/>
        <v/>
      </c>
      <c r="G115" s="63">
        <f t="shared" si="5"/>
        <v>2</v>
      </c>
      <c r="H115" s="63">
        <f t="shared" si="7"/>
        <v>122</v>
      </c>
      <c r="I115" s="63">
        <v>122</v>
      </c>
      <c r="J115" s="63">
        <v>895</v>
      </c>
      <c r="K115" s="63">
        <v>-805</v>
      </c>
      <c r="L115" s="64">
        <v>-122</v>
      </c>
      <c r="M115" s="80">
        <v>4718</v>
      </c>
      <c r="N115" s="80">
        <v>-572</v>
      </c>
      <c r="O115" s="80">
        <f t="shared" si="8"/>
        <v>2613</v>
      </c>
      <c r="P115" s="63">
        <f t="shared" si="9"/>
        <v>2017</v>
      </c>
    </row>
    <row r="116" spans="1:16" x14ac:dyDescent="0.15">
      <c r="A116" s="78">
        <v>42944</v>
      </c>
      <c r="B116" s="63">
        <v>2631</v>
      </c>
      <c r="C116" s="63">
        <v>2649</v>
      </c>
      <c r="D116" s="63">
        <v>2619</v>
      </c>
      <c r="E116" s="63">
        <v>2630.5</v>
      </c>
      <c r="F116" s="63" t="str">
        <f t="shared" si="6"/>
        <v/>
      </c>
      <c r="G116" s="63">
        <f t="shared" si="5"/>
        <v>6</v>
      </c>
      <c r="H116" s="63">
        <f t="shared" si="7"/>
        <v>-18</v>
      </c>
      <c r="I116" s="63">
        <v>-18</v>
      </c>
      <c r="J116" s="63">
        <v>773</v>
      </c>
      <c r="K116" s="63">
        <v>-927</v>
      </c>
      <c r="L116" s="64">
        <v>-18</v>
      </c>
      <c r="M116" s="80">
        <v>4840</v>
      </c>
      <c r="N116" s="80">
        <v>-450</v>
      </c>
      <c r="O116" s="80">
        <f t="shared" si="8"/>
        <v>2631</v>
      </c>
      <c r="P116" s="63">
        <f t="shared" si="9"/>
        <v>2017</v>
      </c>
    </row>
    <row r="117" spans="1:16" x14ac:dyDescent="0.15">
      <c r="A117" s="78">
        <v>42943</v>
      </c>
      <c r="B117" s="63">
        <v>2659.5</v>
      </c>
      <c r="C117" s="63">
        <v>2669</v>
      </c>
      <c r="D117" s="63">
        <v>2644</v>
      </c>
      <c r="E117" s="63">
        <v>2647</v>
      </c>
      <c r="F117" s="63" t="str">
        <f t="shared" si="6"/>
        <v/>
      </c>
      <c r="G117" s="63">
        <f t="shared" si="5"/>
        <v>5</v>
      </c>
      <c r="H117" s="63">
        <f t="shared" si="7"/>
        <v>-28.5</v>
      </c>
      <c r="I117" s="63">
        <v>-28.5</v>
      </c>
      <c r="J117" s="63">
        <v>791</v>
      </c>
      <c r="K117" s="63">
        <v>-909</v>
      </c>
      <c r="L117" s="64">
        <v>-28.5</v>
      </c>
      <c r="M117" s="80">
        <v>4858</v>
      </c>
      <c r="N117" s="80">
        <v>-432</v>
      </c>
      <c r="O117" s="80">
        <f t="shared" si="8"/>
        <v>2659.5</v>
      </c>
      <c r="P117" s="63">
        <f t="shared" si="9"/>
        <v>2017</v>
      </c>
    </row>
    <row r="118" spans="1:16" x14ac:dyDescent="0.15">
      <c r="A118" s="78">
        <v>42942</v>
      </c>
      <c r="B118" s="63">
        <v>2660</v>
      </c>
      <c r="C118" s="63">
        <v>2670</v>
      </c>
      <c r="D118" s="63">
        <v>2654</v>
      </c>
      <c r="E118" s="63">
        <v>2657.5</v>
      </c>
      <c r="F118" s="63" t="str">
        <f t="shared" si="6"/>
        <v/>
      </c>
      <c r="G118" s="63">
        <f t="shared" si="5"/>
        <v>4</v>
      </c>
      <c r="H118" s="63">
        <f t="shared" si="7"/>
        <v>-0.5</v>
      </c>
      <c r="I118" s="63">
        <v>-0.5</v>
      </c>
      <c r="J118" s="63">
        <v>819.5</v>
      </c>
      <c r="K118" s="63">
        <v>-880.5</v>
      </c>
      <c r="L118" s="64">
        <v>-0.5</v>
      </c>
      <c r="M118" s="80">
        <v>4886.5</v>
      </c>
      <c r="N118" s="80">
        <v>-403.5</v>
      </c>
      <c r="O118" s="80">
        <f t="shared" si="8"/>
        <v>2660</v>
      </c>
      <c r="P118" s="63">
        <f t="shared" si="9"/>
        <v>2017</v>
      </c>
    </row>
    <row r="119" spans="1:16" x14ac:dyDescent="0.15">
      <c r="A119" s="78">
        <v>42941</v>
      </c>
      <c r="B119" s="63">
        <v>2634</v>
      </c>
      <c r="C119" s="63">
        <v>2656</v>
      </c>
      <c r="D119" s="63">
        <v>2615.5</v>
      </c>
      <c r="E119" s="63">
        <v>2624.5</v>
      </c>
      <c r="F119" s="63" t="str">
        <f t="shared" si="6"/>
        <v/>
      </c>
      <c r="G119" s="63">
        <f t="shared" si="5"/>
        <v>3</v>
      </c>
      <c r="H119" s="63">
        <f t="shared" si="7"/>
        <v>26</v>
      </c>
      <c r="I119" s="63">
        <v>26</v>
      </c>
      <c r="J119" s="63">
        <v>820</v>
      </c>
      <c r="K119" s="63">
        <v>-880</v>
      </c>
      <c r="L119" s="64">
        <v>26</v>
      </c>
      <c r="M119" s="80">
        <v>4887</v>
      </c>
      <c r="N119" s="80">
        <v>-403</v>
      </c>
      <c r="O119" s="80">
        <f t="shared" si="8"/>
        <v>2634</v>
      </c>
      <c r="P119" s="63">
        <f t="shared" si="9"/>
        <v>2017</v>
      </c>
    </row>
    <row r="120" spans="1:16" x14ac:dyDescent="0.15">
      <c r="A120" s="78">
        <v>42940</v>
      </c>
      <c r="B120" s="63">
        <v>2642</v>
      </c>
      <c r="C120" s="63">
        <v>2659</v>
      </c>
      <c r="D120" s="63">
        <v>2627</v>
      </c>
      <c r="E120" s="63">
        <v>2644</v>
      </c>
      <c r="F120" s="63" t="str">
        <f t="shared" si="6"/>
        <v/>
      </c>
      <c r="G120" s="63">
        <f t="shared" si="5"/>
        <v>2</v>
      </c>
      <c r="H120" s="63">
        <f t="shared" si="7"/>
        <v>-8</v>
      </c>
      <c r="I120" s="63">
        <v>-8</v>
      </c>
      <c r="J120" s="63">
        <v>794</v>
      </c>
      <c r="K120" s="63">
        <v>-906</v>
      </c>
      <c r="L120" s="64">
        <v>8</v>
      </c>
      <c r="M120" s="80">
        <v>4861</v>
      </c>
      <c r="N120" s="80">
        <v>-429</v>
      </c>
      <c r="O120" s="80">
        <f t="shared" si="8"/>
        <v>2642</v>
      </c>
      <c r="P120" s="63">
        <f t="shared" si="9"/>
        <v>2017</v>
      </c>
    </row>
    <row r="121" spans="1:16" x14ac:dyDescent="0.15">
      <c r="A121" s="78">
        <v>42937</v>
      </c>
      <c r="B121" s="63">
        <v>2671</v>
      </c>
      <c r="C121" s="63">
        <v>2671</v>
      </c>
      <c r="D121" s="63">
        <v>2636</v>
      </c>
      <c r="E121" s="63">
        <v>2638</v>
      </c>
      <c r="F121" s="63" t="str">
        <f t="shared" si="6"/>
        <v/>
      </c>
      <c r="G121" s="63">
        <f t="shared" si="5"/>
        <v>6</v>
      </c>
      <c r="H121" s="63">
        <f t="shared" si="7"/>
        <v>-29</v>
      </c>
      <c r="I121" s="63">
        <v>-29</v>
      </c>
      <c r="J121" s="63">
        <v>802</v>
      </c>
      <c r="K121" s="63">
        <v>-898</v>
      </c>
      <c r="L121" s="64">
        <v>-29</v>
      </c>
      <c r="M121" s="80">
        <v>4853</v>
      </c>
      <c r="N121" s="80">
        <v>-437</v>
      </c>
      <c r="O121" s="80">
        <f t="shared" si="8"/>
        <v>2671</v>
      </c>
      <c r="P121" s="63">
        <f t="shared" si="9"/>
        <v>2017</v>
      </c>
    </row>
    <row r="122" spans="1:16" x14ac:dyDescent="0.15">
      <c r="A122" s="78">
        <v>42936</v>
      </c>
      <c r="B122" s="63">
        <v>2695</v>
      </c>
      <c r="C122" s="63">
        <v>2700</v>
      </c>
      <c r="D122" s="63">
        <v>2655.5</v>
      </c>
      <c r="E122" s="63">
        <v>2686.5</v>
      </c>
      <c r="F122" s="63" t="str">
        <f t="shared" si="6"/>
        <v/>
      </c>
      <c r="G122" s="63">
        <f t="shared" si="5"/>
        <v>5</v>
      </c>
      <c r="H122" s="63">
        <f t="shared" si="7"/>
        <v>-24</v>
      </c>
      <c r="I122" s="63">
        <v>-24</v>
      </c>
      <c r="J122" s="63">
        <v>831</v>
      </c>
      <c r="K122" s="63">
        <v>-869</v>
      </c>
      <c r="L122" s="64">
        <v>-24</v>
      </c>
      <c r="M122" s="80">
        <v>4882</v>
      </c>
      <c r="N122" s="80">
        <v>-408</v>
      </c>
      <c r="O122" s="80">
        <f t="shared" si="8"/>
        <v>2695</v>
      </c>
      <c r="P122" s="63">
        <f t="shared" si="9"/>
        <v>2017</v>
      </c>
    </row>
    <row r="123" spans="1:16" x14ac:dyDescent="0.15">
      <c r="A123" s="78">
        <v>42935</v>
      </c>
      <c r="B123" s="63">
        <v>2670.5</v>
      </c>
      <c r="C123" s="63">
        <v>2688</v>
      </c>
      <c r="D123" s="63">
        <v>2654</v>
      </c>
      <c r="E123" s="63">
        <v>2686</v>
      </c>
      <c r="F123" s="63" t="str">
        <f t="shared" si="6"/>
        <v/>
      </c>
      <c r="G123" s="63">
        <f t="shared" si="5"/>
        <v>4</v>
      </c>
      <c r="H123" s="63">
        <f t="shared" si="7"/>
        <v>24.5</v>
      </c>
      <c r="I123" s="63">
        <v>24.5</v>
      </c>
      <c r="J123" s="63">
        <v>855</v>
      </c>
      <c r="K123" s="63">
        <v>-845</v>
      </c>
      <c r="L123" s="64">
        <v>24.5</v>
      </c>
      <c r="M123" s="80">
        <v>4906</v>
      </c>
      <c r="N123" s="80">
        <v>-384</v>
      </c>
      <c r="O123" s="80">
        <f t="shared" si="8"/>
        <v>2670.5</v>
      </c>
      <c r="P123" s="63">
        <f t="shared" si="9"/>
        <v>2017</v>
      </c>
    </row>
    <row r="124" spans="1:16" x14ac:dyDescent="0.15">
      <c r="A124" s="78">
        <v>42934</v>
      </c>
      <c r="B124" s="63">
        <v>2650</v>
      </c>
      <c r="C124" s="63">
        <v>2679</v>
      </c>
      <c r="D124" s="63">
        <v>2646</v>
      </c>
      <c r="E124" s="63">
        <v>2654</v>
      </c>
      <c r="F124" s="63" t="str">
        <f t="shared" si="6"/>
        <v/>
      </c>
      <c r="G124" s="63">
        <f t="shared" si="5"/>
        <v>3</v>
      </c>
      <c r="H124" s="63">
        <f t="shared" si="7"/>
        <v>20.5</v>
      </c>
      <c r="I124" s="63">
        <v>20.5</v>
      </c>
      <c r="J124" s="63">
        <v>830.5</v>
      </c>
      <c r="K124" s="63">
        <v>-869.5</v>
      </c>
      <c r="L124" s="64">
        <v>20.5</v>
      </c>
      <c r="M124" s="80">
        <v>4881.5</v>
      </c>
      <c r="N124" s="80">
        <v>-408.5</v>
      </c>
      <c r="O124" s="80">
        <f t="shared" si="8"/>
        <v>2650</v>
      </c>
      <c r="P124" s="63">
        <f t="shared" si="9"/>
        <v>2017</v>
      </c>
    </row>
    <row r="125" spans="1:16" x14ac:dyDescent="0.15">
      <c r="A125" s="78">
        <v>42930</v>
      </c>
      <c r="B125" s="63">
        <v>2645</v>
      </c>
      <c r="C125" s="63">
        <v>2667</v>
      </c>
      <c r="D125" s="63">
        <v>2633.5</v>
      </c>
      <c r="E125" s="63">
        <v>2659.5</v>
      </c>
      <c r="F125" s="63" t="str">
        <f t="shared" si="6"/>
        <v/>
      </c>
      <c r="G125" s="63">
        <f t="shared" si="5"/>
        <v>6</v>
      </c>
      <c r="H125" s="63">
        <f t="shared" si="7"/>
        <v>5</v>
      </c>
      <c r="I125" s="63">
        <v>5</v>
      </c>
      <c r="J125" s="63">
        <v>810</v>
      </c>
      <c r="K125" s="63">
        <v>-890</v>
      </c>
      <c r="L125" s="64">
        <v>5</v>
      </c>
      <c r="M125" s="80">
        <v>4861</v>
      </c>
      <c r="N125" s="80">
        <v>-429</v>
      </c>
      <c r="O125" s="80">
        <f t="shared" si="8"/>
        <v>2645</v>
      </c>
      <c r="P125" s="63">
        <f t="shared" si="9"/>
        <v>2017</v>
      </c>
    </row>
    <row r="126" spans="1:16" x14ac:dyDescent="0.15">
      <c r="A126" s="78">
        <v>42929</v>
      </c>
      <c r="B126" s="63">
        <v>2619.5</v>
      </c>
      <c r="C126" s="63">
        <v>2645</v>
      </c>
      <c r="D126" s="63">
        <v>2586</v>
      </c>
      <c r="E126" s="63">
        <v>2626</v>
      </c>
      <c r="F126" s="63" t="str">
        <f t="shared" si="6"/>
        <v/>
      </c>
      <c r="G126" s="63">
        <f t="shared" si="5"/>
        <v>5</v>
      </c>
      <c r="H126" s="63">
        <f t="shared" si="7"/>
        <v>25.5</v>
      </c>
      <c r="I126" s="63">
        <v>25.5</v>
      </c>
      <c r="J126" s="63">
        <v>805</v>
      </c>
      <c r="K126" s="63">
        <v>-895</v>
      </c>
      <c r="L126" s="64">
        <v>25.5</v>
      </c>
      <c r="M126" s="80">
        <v>4856</v>
      </c>
      <c r="N126" s="80">
        <v>-434</v>
      </c>
      <c r="O126" s="80">
        <f t="shared" si="8"/>
        <v>2619.5</v>
      </c>
      <c r="P126" s="63">
        <f t="shared" si="9"/>
        <v>2017</v>
      </c>
    </row>
    <row r="127" spans="1:16" x14ac:dyDescent="0.15">
      <c r="A127" s="78">
        <v>42928</v>
      </c>
      <c r="B127" s="63">
        <v>2638.5</v>
      </c>
      <c r="C127" s="63">
        <v>2640</v>
      </c>
      <c r="D127" s="63">
        <v>2597</v>
      </c>
      <c r="E127" s="63">
        <v>2629.5</v>
      </c>
      <c r="F127" s="63" t="str">
        <f t="shared" si="6"/>
        <v/>
      </c>
      <c r="G127" s="63">
        <f t="shared" si="5"/>
        <v>4</v>
      </c>
      <c r="H127" s="63">
        <f t="shared" si="7"/>
        <v>-19</v>
      </c>
      <c r="I127" s="63">
        <v>-19</v>
      </c>
      <c r="J127" s="63">
        <v>779.5</v>
      </c>
      <c r="K127" s="63">
        <v>-920.5</v>
      </c>
      <c r="L127" s="64">
        <v>-19</v>
      </c>
      <c r="M127" s="80">
        <v>4830.5</v>
      </c>
      <c r="N127" s="80">
        <v>-459.5</v>
      </c>
      <c r="O127" s="80">
        <f t="shared" si="8"/>
        <v>2638.5</v>
      </c>
      <c r="P127" s="63">
        <f t="shared" si="9"/>
        <v>2017</v>
      </c>
    </row>
    <row r="128" spans="1:16" x14ac:dyDescent="0.15">
      <c r="A128" s="78">
        <v>42927</v>
      </c>
      <c r="B128" s="63">
        <v>2649</v>
      </c>
      <c r="C128" s="63">
        <v>2662</v>
      </c>
      <c r="D128" s="63">
        <v>2635</v>
      </c>
      <c r="E128" s="63">
        <v>2641</v>
      </c>
      <c r="F128" s="63" t="str">
        <f t="shared" si="6"/>
        <v/>
      </c>
      <c r="G128" s="63">
        <f t="shared" si="5"/>
        <v>3</v>
      </c>
      <c r="H128" s="63">
        <f t="shared" si="7"/>
        <v>-10.5</v>
      </c>
      <c r="I128" s="63">
        <v>-10.5</v>
      </c>
      <c r="J128" s="63">
        <v>798.5</v>
      </c>
      <c r="K128" s="63">
        <v>-901.5</v>
      </c>
      <c r="L128" s="64">
        <v>-10.5</v>
      </c>
      <c r="M128" s="80">
        <v>4849.5</v>
      </c>
      <c r="N128" s="80">
        <v>-440.5</v>
      </c>
      <c r="O128" s="80">
        <f t="shared" si="8"/>
        <v>2649</v>
      </c>
      <c r="P128" s="63">
        <f t="shared" si="9"/>
        <v>2017</v>
      </c>
    </row>
    <row r="129" spans="1:16" x14ac:dyDescent="0.15">
      <c r="A129" s="78">
        <v>42926</v>
      </c>
      <c r="B129" s="63">
        <v>2649.5</v>
      </c>
      <c r="C129" s="63">
        <v>2659.5</v>
      </c>
      <c r="D129" s="63">
        <v>2618</v>
      </c>
      <c r="E129" s="63">
        <v>2649</v>
      </c>
      <c r="F129" s="63" t="str">
        <f t="shared" si="6"/>
        <v/>
      </c>
      <c r="G129" s="63">
        <f t="shared" si="5"/>
        <v>2</v>
      </c>
      <c r="H129" s="63">
        <f t="shared" si="7"/>
        <v>-0.5</v>
      </c>
      <c r="I129" s="63">
        <v>-0.5</v>
      </c>
      <c r="J129" s="63">
        <v>809</v>
      </c>
      <c r="K129" s="63">
        <v>-891</v>
      </c>
      <c r="L129" s="64">
        <v>0.5</v>
      </c>
      <c r="M129" s="80">
        <v>4860</v>
      </c>
      <c r="N129" s="80">
        <v>-430</v>
      </c>
      <c r="O129" s="80">
        <f t="shared" si="8"/>
        <v>2649.5</v>
      </c>
      <c r="P129" s="63">
        <f t="shared" si="9"/>
        <v>2017</v>
      </c>
    </row>
    <row r="130" spans="1:16" x14ac:dyDescent="0.15">
      <c r="A130" s="78">
        <v>42923</v>
      </c>
      <c r="B130" s="63">
        <v>2613</v>
      </c>
      <c r="C130" s="63">
        <v>2655</v>
      </c>
      <c r="D130" s="63">
        <v>2610</v>
      </c>
      <c r="E130" s="63">
        <v>2630</v>
      </c>
      <c r="F130" s="63" t="str">
        <f t="shared" si="6"/>
        <v/>
      </c>
      <c r="G130" s="63">
        <f t="shared" si="5"/>
        <v>6</v>
      </c>
      <c r="H130" s="63">
        <f t="shared" si="7"/>
        <v>36.5</v>
      </c>
      <c r="I130" s="63">
        <v>36.5</v>
      </c>
      <c r="J130" s="63">
        <v>809.5</v>
      </c>
      <c r="K130" s="63">
        <v>-890.5</v>
      </c>
      <c r="L130" s="64">
        <v>36.5</v>
      </c>
      <c r="M130" s="80">
        <v>4859.5</v>
      </c>
      <c r="N130" s="80">
        <v>-430.5</v>
      </c>
      <c r="O130" s="80">
        <f t="shared" si="8"/>
        <v>2613</v>
      </c>
      <c r="P130" s="63">
        <f t="shared" si="9"/>
        <v>2017</v>
      </c>
    </row>
    <row r="131" spans="1:16" x14ac:dyDescent="0.15">
      <c r="A131" s="78">
        <v>42922</v>
      </c>
      <c r="B131" s="63">
        <v>2611</v>
      </c>
      <c r="C131" s="63">
        <v>2650</v>
      </c>
      <c r="D131" s="63">
        <v>2593.5</v>
      </c>
      <c r="E131" s="63">
        <v>2634.5</v>
      </c>
      <c r="F131" s="63" t="str">
        <f t="shared" si="6"/>
        <v/>
      </c>
      <c r="G131" s="63">
        <f t="shared" ref="G131:G194" si="10">IF(A131="","",WEEKDAY(A131))</f>
        <v>5</v>
      </c>
      <c r="H131" s="63">
        <f t="shared" si="7"/>
        <v>2</v>
      </c>
      <c r="I131" s="63">
        <v>2</v>
      </c>
      <c r="J131" s="63">
        <v>773</v>
      </c>
      <c r="K131" s="63">
        <v>-927</v>
      </c>
      <c r="L131" s="64">
        <v>2</v>
      </c>
      <c r="M131" s="80">
        <v>4823</v>
      </c>
      <c r="N131" s="80">
        <v>-467</v>
      </c>
      <c r="O131" s="80">
        <f t="shared" si="8"/>
        <v>2611</v>
      </c>
      <c r="P131" s="63">
        <f t="shared" si="9"/>
        <v>2017</v>
      </c>
    </row>
    <row r="132" spans="1:16" x14ac:dyDescent="0.15">
      <c r="A132" s="78">
        <v>42921</v>
      </c>
      <c r="B132" s="63">
        <v>2580</v>
      </c>
      <c r="C132" s="63">
        <v>2628</v>
      </c>
      <c r="D132" s="63">
        <v>2576</v>
      </c>
      <c r="E132" s="63">
        <v>2619.5</v>
      </c>
      <c r="F132" s="63" t="str">
        <f t="shared" ref="F132:F195" si="11">IF(AND(E132&lt;&gt;"",E133=""),B132,"")</f>
        <v/>
      </c>
      <c r="G132" s="63">
        <f t="shared" si="10"/>
        <v>4</v>
      </c>
      <c r="H132" s="63">
        <f t="shared" ref="H132:H195" si="12">IF(B132="","",B131-B132)</f>
        <v>31</v>
      </c>
      <c r="I132" s="63">
        <v>31</v>
      </c>
      <c r="J132" s="63">
        <v>771</v>
      </c>
      <c r="K132" s="63">
        <v>-929</v>
      </c>
      <c r="L132" s="64">
        <v>31</v>
      </c>
      <c r="M132" s="80">
        <v>4821</v>
      </c>
      <c r="N132" s="80">
        <v>-469</v>
      </c>
      <c r="O132" s="80">
        <f t="shared" ref="O132:O195" si="13">IF(B132="","",+B132)</f>
        <v>2580</v>
      </c>
      <c r="P132" s="63">
        <f t="shared" si="9"/>
        <v>2017</v>
      </c>
    </row>
    <row r="133" spans="1:16" x14ac:dyDescent="0.15">
      <c r="A133" s="78">
        <v>42920</v>
      </c>
      <c r="B133" s="63">
        <v>2600</v>
      </c>
      <c r="C133" s="63">
        <v>2634</v>
      </c>
      <c r="D133" s="63">
        <v>2555</v>
      </c>
      <c r="E133" s="63">
        <v>2574</v>
      </c>
      <c r="F133" s="63" t="str">
        <f t="shared" si="11"/>
        <v/>
      </c>
      <c r="G133" s="63">
        <f t="shared" si="10"/>
        <v>3</v>
      </c>
      <c r="H133" s="63">
        <f t="shared" si="12"/>
        <v>-20</v>
      </c>
      <c r="I133" s="63">
        <v>-20</v>
      </c>
      <c r="J133" s="63">
        <v>740</v>
      </c>
      <c r="K133" s="63">
        <v>-960</v>
      </c>
      <c r="L133" s="64">
        <v>-20</v>
      </c>
      <c r="M133" s="80">
        <v>4790</v>
      </c>
      <c r="N133" s="80">
        <v>-500</v>
      </c>
      <c r="O133" s="80">
        <f t="shared" si="13"/>
        <v>2600</v>
      </c>
      <c r="P133" s="63">
        <f t="shared" ref="P133:P196" si="14">YEAR(A132)</f>
        <v>2017</v>
      </c>
    </row>
    <row r="134" spans="1:16" x14ac:dyDescent="0.15">
      <c r="A134" s="78">
        <v>42919</v>
      </c>
      <c r="B134" s="63">
        <v>2538</v>
      </c>
      <c r="C134" s="63">
        <v>2577.5</v>
      </c>
      <c r="D134" s="63">
        <v>2531.5</v>
      </c>
      <c r="E134" s="63">
        <v>2575.5</v>
      </c>
      <c r="F134" s="63" t="str">
        <f t="shared" si="11"/>
        <v/>
      </c>
      <c r="G134" s="63">
        <f t="shared" si="10"/>
        <v>2</v>
      </c>
      <c r="H134" s="63">
        <f t="shared" si="12"/>
        <v>62</v>
      </c>
      <c r="I134" s="63">
        <v>62</v>
      </c>
      <c r="J134" s="63">
        <v>760</v>
      </c>
      <c r="K134" s="63">
        <v>-940</v>
      </c>
      <c r="L134" s="64">
        <v>-62</v>
      </c>
      <c r="M134" s="80">
        <v>4810</v>
      </c>
      <c r="N134" s="80">
        <v>-480</v>
      </c>
      <c r="O134" s="80">
        <f t="shared" si="13"/>
        <v>2538</v>
      </c>
      <c r="P134" s="63">
        <f t="shared" si="14"/>
        <v>2017</v>
      </c>
    </row>
    <row r="135" spans="1:16" x14ac:dyDescent="0.15">
      <c r="A135" s="78">
        <v>42916</v>
      </c>
      <c r="B135" s="63">
        <v>2521</v>
      </c>
      <c r="C135" s="63">
        <v>2558.5</v>
      </c>
      <c r="D135" s="63">
        <v>2520</v>
      </c>
      <c r="E135" s="63">
        <v>2538</v>
      </c>
      <c r="F135" s="63" t="str">
        <f t="shared" si="11"/>
        <v/>
      </c>
      <c r="G135" s="63">
        <f t="shared" si="10"/>
        <v>6</v>
      </c>
      <c r="H135" s="63">
        <f t="shared" si="12"/>
        <v>17</v>
      </c>
      <c r="I135" s="63">
        <v>17</v>
      </c>
      <c r="J135" s="63">
        <v>698</v>
      </c>
      <c r="K135" s="63">
        <v>-1002</v>
      </c>
      <c r="L135" s="64">
        <v>17</v>
      </c>
      <c r="M135" s="80">
        <v>4872</v>
      </c>
      <c r="N135" s="80">
        <v>-418</v>
      </c>
      <c r="O135" s="80">
        <f t="shared" si="13"/>
        <v>2521</v>
      </c>
      <c r="P135" s="63">
        <f t="shared" si="14"/>
        <v>2017</v>
      </c>
    </row>
    <row r="136" spans="1:16" x14ac:dyDescent="0.15">
      <c r="A136" s="78">
        <v>42915</v>
      </c>
      <c r="B136" s="63">
        <v>2518</v>
      </c>
      <c r="C136" s="63">
        <v>2564</v>
      </c>
      <c r="D136" s="63">
        <v>2517.5</v>
      </c>
      <c r="E136" s="63">
        <v>2539.5</v>
      </c>
      <c r="F136" s="63" t="str">
        <f t="shared" si="11"/>
        <v/>
      </c>
      <c r="G136" s="63">
        <f t="shared" si="10"/>
        <v>5</v>
      </c>
      <c r="H136" s="63">
        <f t="shared" si="12"/>
        <v>3</v>
      </c>
      <c r="I136" s="63">
        <v>3</v>
      </c>
      <c r="J136" s="63">
        <v>681</v>
      </c>
      <c r="K136" s="63">
        <v>-1019</v>
      </c>
      <c r="L136" s="64">
        <v>3</v>
      </c>
      <c r="M136" s="80">
        <v>4855</v>
      </c>
      <c r="N136" s="80">
        <v>-435</v>
      </c>
      <c r="O136" s="80">
        <f t="shared" si="13"/>
        <v>2518</v>
      </c>
      <c r="P136" s="63">
        <f t="shared" si="14"/>
        <v>2017</v>
      </c>
    </row>
    <row r="137" spans="1:16" x14ac:dyDescent="0.15">
      <c r="A137" s="78">
        <v>42914</v>
      </c>
      <c r="B137" s="63">
        <v>2445</v>
      </c>
      <c r="C137" s="63">
        <v>2495.5</v>
      </c>
      <c r="D137" s="63">
        <v>2442</v>
      </c>
      <c r="E137" s="63">
        <v>2479</v>
      </c>
      <c r="F137" s="63" t="str">
        <f t="shared" si="11"/>
        <v/>
      </c>
      <c r="G137" s="63">
        <f t="shared" si="10"/>
        <v>4</v>
      </c>
      <c r="H137" s="63">
        <f t="shared" si="12"/>
        <v>73</v>
      </c>
      <c r="I137" s="63">
        <v>73</v>
      </c>
      <c r="J137" s="63">
        <v>678</v>
      </c>
      <c r="K137" s="63">
        <v>-1022</v>
      </c>
      <c r="L137" s="64">
        <v>73</v>
      </c>
      <c r="M137" s="80">
        <v>4852</v>
      </c>
      <c r="N137" s="80">
        <v>-438</v>
      </c>
      <c r="O137" s="80">
        <f t="shared" si="13"/>
        <v>2445</v>
      </c>
      <c r="P137" s="63">
        <f t="shared" si="14"/>
        <v>2017</v>
      </c>
    </row>
    <row r="138" spans="1:16" x14ac:dyDescent="0.15">
      <c r="A138" s="78">
        <v>42913</v>
      </c>
      <c r="B138" s="63">
        <v>2377.5</v>
      </c>
      <c r="C138" s="63">
        <v>2422.5</v>
      </c>
      <c r="D138" s="63">
        <v>2373.5</v>
      </c>
      <c r="E138" s="63">
        <v>2419</v>
      </c>
      <c r="F138" s="63" t="str">
        <f t="shared" si="11"/>
        <v/>
      </c>
      <c r="G138" s="63">
        <f t="shared" si="10"/>
        <v>3</v>
      </c>
      <c r="H138" s="63">
        <f t="shared" si="12"/>
        <v>67.5</v>
      </c>
      <c r="I138" s="63">
        <v>67.5</v>
      </c>
      <c r="J138" s="63">
        <v>605</v>
      </c>
      <c r="K138" s="63">
        <v>-1095</v>
      </c>
      <c r="L138" s="64">
        <v>67.5</v>
      </c>
      <c r="M138" s="80">
        <v>4779</v>
      </c>
      <c r="N138" s="80">
        <v>-511</v>
      </c>
      <c r="O138" s="80">
        <f t="shared" si="13"/>
        <v>2377.5</v>
      </c>
      <c r="P138" s="63">
        <f t="shared" si="14"/>
        <v>2017</v>
      </c>
    </row>
    <row r="139" spans="1:16" x14ac:dyDescent="0.15">
      <c r="A139" s="78">
        <v>42912</v>
      </c>
      <c r="B139" s="63">
        <v>2379</v>
      </c>
      <c r="C139" s="63">
        <v>2386.5</v>
      </c>
      <c r="D139" s="63">
        <v>2355</v>
      </c>
      <c r="E139" s="63">
        <v>2356</v>
      </c>
      <c r="F139" s="63" t="str">
        <f t="shared" si="11"/>
        <v/>
      </c>
      <c r="G139" s="63">
        <f t="shared" si="10"/>
        <v>2</v>
      </c>
      <c r="H139" s="63">
        <f t="shared" si="12"/>
        <v>-1.5</v>
      </c>
      <c r="I139" s="63">
        <v>-1.5</v>
      </c>
      <c r="J139" s="63">
        <v>537.5</v>
      </c>
      <c r="K139" s="63">
        <v>-1162.5</v>
      </c>
      <c r="L139" s="64">
        <v>1.5</v>
      </c>
      <c r="M139" s="80">
        <v>4711.5</v>
      </c>
      <c r="N139" s="80">
        <v>-578.5</v>
      </c>
      <c r="O139" s="80">
        <f t="shared" si="13"/>
        <v>2379</v>
      </c>
      <c r="P139" s="63">
        <f t="shared" si="14"/>
        <v>2017</v>
      </c>
    </row>
    <row r="140" spans="1:16" x14ac:dyDescent="0.15">
      <c r="A140" s="78">
        <v>42909</v>
      </c>
      <c r="B140" s="63">
        <v>2356.5</v>
      </c>
      <c r="C140" s="63">
        <v>2361</v>
      </c>
      <c r="D140" s="63">
        <v>2345</v>
      </c>
      <c r="E140" s="63">
        <v>2355</v>
      </c>
      <c r="F140" s="63" t="str">
        <f t="shared" si="11"/>
        <v/>
      </c>
      <c r="G140" s="63">
        <f t="shared" si="10"/>
        <v>6</v>
      </c>
      <c r="H140" s="63">
        <f t="shared" si="12"/>
        <v>22.5</v>
      </c>
      <c r="I140" s="63">
        <v>22.5</v>
      </c>
      <c r="J140" s="63">
        <v>539</v>
      </c>
      <c r="K140" s="63">
        <v>-1161</v>
      </c>
      <c r="L140" s="64">
        <v>22.5</v>
      </c>
      <c r="M140" s="80">
        <v>4710</v>
      </c>
      <c r="N140" s="80">
        <v>-580</v>
      </c>
      <c r="O140" s="80">
        <f t="shared" si="13"/>
        <v>2356.5</v>
      </c>
      <c r="P140" s="63">
        <f t="shared" si="14"/>
        <v>2017</v>
      </c>
    </row>
    <row r="141" spans="1:16" x14ac:dyDescent="0.15">
      <c r="A141" s="78">
        <v>42908</v>
      </c>
      <c r="B141" s="63">
        <v>2367.5</v>
      </c>
      <c r="C141" s="63">
        <v>2388</v>
      </c>
      <c r="D141" s="63">
        <v>2365.5</v>
      </c>
      <c r="E141" s="63">
        <v>2380</v>
      </c>
      <c r="F141" s="63" t="str">
        <f t="shared" si="11"/>
        <v/>
      </c>
      <c r="G141" s="63">
        <f t="shared" si="10"/>
        <v>5</v>
      </c>
      <c r="H141" s="63">
        <f t="shared" si="12"/>
        <v>-11</v>
      </c>
      <c r="I141" s="63">
        <v>-11</v>
      </c>
      <c r="J141" s="63">
        <v>516.5</v>
      </c>
      <c r="K141" s="63">
        <v>-1183.5</v>
      </c>
      <c r="L141" s="64">
        <v>-11</v>
      </c>
      <c r="M141" s="80">
        <v>4687.5</v>
      </c>
      <c r="N141" s="80">
        <v>-602.5</v>
      </c>
      <c r="O141" s="80">
        <f t="shared" si="13"/>
        <v>2367.5</v>
      </c>
      <c r="P141" s="63">
        <f t="shared" si="14"/>
        <v>2017</v>
      </c>
    </row>
    <row r="142" spans="1:16" x14ac:dyDescent="0.15">
      <c r="A142" s="78">
        <v>42907</v>
      </c>
      <c r="B142" s="63">
        <v>2371</v>
      </c>
      <c r="C142" s="63">
        <v>2373.5</v>
      </c>
      <c r="D142" s="63">
        <v>2350</v>
      </c>
      <c r="E142" s="63">
        <v>2362</v>
      </c>
      <c r="F142" s="63" t="str">
        <f t="shared" si="11"/>
        <v/>
      </c>
      <c r="G142" s="63">
        <f t="shared" si="10"/>
        <v>4</v>
      </c>
      <c r="H142" s="63">
        <f t="shared" si="12"/>
        <v>-3.5</v>
      </c>
      <c r="I142" s="63">
        <v>-3.5</v>
      </c>
      <c r="J142" s="63">
        <v>527.5</v>
      </c>
      <c r="K142" s="63">
        <v>-1172.5</v>
      </c>
      <c r="L142" s="64">
        <v>-3.5</v>
      </c>
      <c r="M142" s="80">
        <v>4698.5</v>
      </c>
      <c r="N142" s="80">
        <v>-591.5</v>
      </c>
      <c r="O142" s="80">
        <f t="shared" si="13"/>
        <v>2371</v>
      </c>
      <c r="P142" s="63">
        <f t="shared" si="14"/>
        <v>2017</v>
      </c>
    </row>
    <row r="143" spans="1:16" x14ac:dyDescent="0.15">
      <c r="A143" s="78">
        <v>42906</v>
      </c>
      <c r="B143" s="63">
        <v>2372.5</v>
      </c>
      <c r="C143" s="63">
        <v>2381.5</v>
      </c>
      <c r="D143" s="63">
        <v>2357</v>
      </c>
      <c r="E143" s="63">
        <v>2360</v>
      </c>
      <c r="F143" s="63" t="str">
        <f t="shared" si="11"/>
        <v/>
      </c>
      <c r="G143" s="63">
        <f t="shared" si="10"/>
        <v>3</v>
      </c>
      <c r="H143" s="63">
        <f t="shared" si="12"/>
        <v>-1.5</v>
      </c>
      <c r="I143" s="63">
        <v>-1.5</v>
      </c>
      <c r="J143" s="63">
        <v>531</v>
      </c>
      <c r="K143" s="63">
        <v>-1169</v>
      </c>
      <c r="L143" s="64">
        <v>-1.5</v>
      </c>
      <c r="M143" s="80">
        <v>4702</v>
      </c>
      <c r="N143" s="80">
        <v>-588</v>
      </c>
      <c r="O143" s="80">
        <f t="shared" si="13"/>
        <v>2372.5</v>
      </c>
      <c r="P143" s="63">
        <f t="shared" si="14"/>
        <v>2017</v>
      </c>
    </row>
    <row r="144" spans="1:16" x14ac:dyDescent="0.15">
      <c r="A144" s="78">
        <v>42905</v>
      </c>
      <c r="B144" s="63">
        <v>2347</v>
      </c>
      <c r="C144" s="63">
        <v>2369.5</v>
      </c>
      <c r="D144" s="63">
        <v>2338.5</v>
      </c>
      <c r="E144" s="63">
        <v>2340.5</v>
      </c>
      <c r="F144" s="63" t="str">
        <f t="shared" si="11"/>
        <v/>
      </c>
      <c r="G144" s="63">
        <f t="shared" si="10"/>
        <v>2</v>
      </c>
      <c r="H144" s="63">
        <f t="shared" si="12"/>
        <v>25.5</v>
      </c>
      <c r="I144" s="63">
        <v>25.5</v>
      </c>
      <c r="J144" s="63">
        <v>532.5</v>
      </c>
      <c r="K144" s="63">
        <v>-1167.5</v>
      </c>
      <c r="L144" s="64">
        <v>-25.5</v>
      </c>
      <c r="M144" s="80">
        <v>4703.5</v>
      </c>
      <c r="N144" s="80">
        <v>-586.5</v>
      </c>
      <c r="O144" s="80">
        <f t="shared" si="13"/>
        <v>2347</v>
      </c>
      <c r="P144" s="63">
        <f t="shared" si="14"/>
        <v>2017</v>
      </c>
    </row>
    <row r="145" spans="1:16" x14ac:dyDescent="0.15">
      <c r="A145" s="78">
        <v>42902</v>
      </c>
      <c r="B145" s="63">
        <v>2343</v>
      </c>
      <c r="C145" s="63">
        <v>2379</v>
      </c>
      <c r="D145" s="63">
        <v>2336</v>
      </c>
      <c r="E145" s="63">
        <v>2341.5</v>
      </c>
      <c r="F145" s="63" t="str">
        <f t="shared" si="11"/>
        <v/>
      </c>
      <c r="G145" s="63">
        <f t="shared" si="10"/>
        <v>6</v>
      </c>
      <c r="H145" s="63">
        <f t="shared" si="12"/>
        <v>4</v>
      </c>
      <c r="I145" s="63">
        <v>4</v>
      </c>
      <c r="J145" s="63">
        <v>507</v>
      </c>
      <c r="K145" s="63">
        <v>-1193</v>
      </c>
      <c r="L145" s="64">
        <v>4</v>
      </c>
      <c r="M145" s="80">
        <v>4729</v>
      </c>
      <c r="N145" s="80">
        <v>-561</v>
      </c>
      <c r="O145" s="80">
        <f t="shared" si="13"/>
        <v>2343</v>
      </c>
      <c r="P145" s="63">
        <f t="shared" si="14"/>
        <v>2017</v>
      </c>
    </row>
    <row r="146" spans="1:16" x14ac:dyDescent="0.15">
      <c r="A146" s="78">
        <v>42901</v>
      </c>
      <c r="B146" s="63">
        <v>2388</v>
      </c>
      <c r="C146" s="63">
        <v>2398.5</v>
      </c>
      <c r="D146" s="63">
        <v>2340</v>
      </c>
      <c r="E146" s="63">
        <v>2341</v>
      </c>
      <c r="F146" s="63" t="str">
        <f t="shared" si="11"/>
        <v/>
      </c>
      <c r="G146" s="63">
        <f t="shared" si="10"/>
        <v>5</v>
      </c>
      <c r="H146" s="63">
        <f t="shared" si="12"/>
        <v>-45</v>
      </c>
      <c r="I146" s="63">
        <v>-45</v>
      </c>
      <c r="J146" s="63">
        <v>503</v>
      </c>
      <c r="K146" s="63">
        <v>-1197</v>
      </c>
      <c r="L146" s="64">
        <v>-45</v>
      </c>
      <c r="M146" s="80">
        <v>4725</v>
      </c>
      <c r="N146" s="80">
        <v>-565</v>
      </c>
      <c r="O146" s="80">
        <f t="shared" si="13"/>
        <v>2388</v>
      </c>
      <c r="P146" s="63">
        <f t="shared" si="14"/>
        <v>2017</v>
      </c>
    </row>
    <row r="147" spans="1:16" x14ac:dyDescent="0.15">
      <c r="A147" s="78">
        <v>42900</v>
      </c>
      <c r="B147" s="63">
        <v>2414</v>
      </c>
      <c r="C147" s="63">
        <v>2419</v>
      </c>
      <c r="D147" s="63">
        <v>2389</v>
      </c>
      <c r="E147" s="63">
        <v>2409.5</v>
      </c>
      <c r="F147" s="63" t="str">
        <f t="shared" si="11"/>
        <v/>
      </c>
      <c r="G147" s="63">
        <f t="shared" si="10"/>
        <v>4</v>
      </c>
      <c r="H147" s="63">
        <f t="shared" si="12"/>
        <v>-26</v>
      </c>
      <c r="I147" s="63">
        <v>-26</v>
      </c>
      <c r="J147" s="63">
        <v>548</v>
      </c>
      <c r="K147" s="63">
        <v>-1152</v>
      </c>
      <c r="L147" s="64">
        <v>-26</v>
      </c>
      <c r="M147" s="80">
        <v>4770</v>
      </c>
      <c r="N147" s="80">
        <v>-520</v>
      </c>
      <c r="O147" s="80">
        <f t="shared" si="13"/>
        <v>2414</v>
      </c>
      <c r="P147" s="63">
        <f t="shared" si="14"/>
        <v>2017</v>
      </c>
    </row>
    <row r="148" spans="1:16" x14ac:dyDescent="0.15">
      <c r="A148" s="78">
        <v>42899</v>
      </c>
      <c r="B148" s="63">
        <v>2448.5</v>
      </c>
      <c r="C148" s="63">
        <v>2456.5</v>
      </c>
      <c r="D148" s="63">
        <v>2417.5</v>
      </c>
      <c r="E148" s="63">
        <v>2423</v>
      </c>
      <c r="F148" s="63" t="str">
        <f t="shared" si="11"/>
        <v/>
      </c>
      <c r="G148" s="63">
        <f t="shared" si="10"/>
        <v>3</v>
      </c>
      <c r="H148" s="63">
        <f t="shared" si="12"/>
        <v>-34.5</v>
      </c>
      <c r="I148" s="63">
        <v>-34.5</v>
      </c>
      <c r="J148" s="63">
        <v>574</v>
      </c>
      <c r="K148" s="63">
        <v>-1126</v>
      </c>
      <c r="L148" s="64">
        <v>-34.5</v>
      </c>
      <c r="M148" s="80">
        <v>4796</v>
      </c>
      <c r="N148" s="80">
        <v>-494</v>
      </c>
      <c r="O148" s="80">
        <f t="shared" si="13"/>
        <v>2448.5</v>
      </c>
      <c r="P148" s="63">
        <f t="shared" si="14"/>
        <v>2017</v>
      </c>
    </row>
    <row r="149" spans="1:16" x14ac:dyDescent="0.15">
      <c r="A149" s="78">
        <v>42898</v>
      </c>
      <c r="B149" s="63">
        <v>2453.5</v>
      </c>
      <c r="C149" s="63">
        <v>2500.5</v>
      </c>
      <c r="D149" s="63">
        <v>2438.5</v>
      </c>
      <c r="E149" s="63">
        <v>2441</v>
      </c>
      <c r="F149" s="63" t="str">
        <f t="shared" si="11"/>
        <v/>
      </c>
      <c r="G149" s="63">
        <f t="shared" si="10"/>
        <v>2</v>
      </c>
      <c r="H149" s="63">
        <f t="shared" si="12"/>
        <v>-5</v>
      </c>
      <c r="I149" s="63">
        <v>-5</v>
      </c>
      <c r="J149" s="63">
        <v>608.5</v>
      </c>
      <c r="K149" s="63">
        <v>-1091.5</v>
      </c>
      <c r="L149" s="64">
        <v>5</v>
      </c>
      <c r="M149" s="80">
        <v>4830.5</v>
      </c>
      <c r="N149" s="80">
        <v>-459.5</v>
      </c>
      <c r="O149" s="80">
        <f t="shared" si="13"/>
        <v>2453.5</v>
      </c>
      <c r="P149" s="63">
        <f t="shared" si="14"/>
        <v>2017</v>
      </c>
    </row>
    <row r="150" spans="1:16" x14ac:dyDescent="0.15">
      <c r="A150" s="78">
        <v>42895</v>
      </c>
      <c r="B150" s="63">
        <v>2382</v>
      </c>
      <c r="C150" s="63">
        <v>2431</v>
      </c>
      <c r="D150" s="63">
        <v>2378</v>
      </c>
      <c r="E150" s="63">
        <v>2416</v>
      </c>
      <c r="F150" s="63" t="str">
        <f t="shared" si="11"/>
        <v/>
      </c>
      <c r="G150" s="63">
        <f t="shared" si="10"/>
        <v>6</v>
      </c>
      <c r="H150" s="63">
        <f t="shared" si="12"/>
        <v>71.5</v>
      </c>
      <c r="I150" s="63">
        <v>71.5</v>
      </c>
      <c r="J150" s="63">
        <v>613.5</v>
      </c>
      <c r="K150" s="63">
        <v>-1086.5</v>
      </c>
      <c r="L150" s="64">
        <v>71.5</v>
      </c>
      <c r="M150" s="80">
        <v>4825.5</v>
      </c>
      <c r="N150" s="80">
        <v>-464.5</v>
      </c>
      <c r="O150" s="80">
        <f t="shared" si="13"/>
        <v>2382</v>
      </c>
      <c r="P150" s="63">
        <f t="shared" si="14"/>
        <v>2017</v>
      </c>
    </row>
    <row r="151" spans="1:16" x14ac:dyDescent="0.15">
      <c r="A151" s="78">
        <v>42894</v>
      </c>
      <c r="B151" s="63">
        <v>2431.5</v>
      </c>
      <c r="C151" s="63">
        <v>2444.5</v>
      </c>
      <c r="D151" s="63">
        <v>2394.5</v>
      </c>
      <c r="E151" s="63">
        <v>2397.5</v>
      </c>
      <c r="F151" s="63" t="str">
        <f t="shared" si="11"/>
        <v/>
      </c>
      <c r="G151" s="63">
        <f t="shared" si="10"/>
        <v>5</v>
      </c>
      <c r="H151" s="63">
        <f t="shared" si="12"/>
        <v>-49.5</v>
      </c>
      <c r="I151" s="63">
        <v>-49.5</v>
      </c>
      <c r="J151" s="63">
        <v>542</v>
      </c>
      <c r="K151" s="63">
        <v>-1158</v>
      </c>
      <c r="L151" s="64">
        <v>-49.5</v>
      </c>
      <c r="M151" s="80">
        <v>4754</v>
      </c>
      <c r="N151" s="80">
        <v>-536</v>
      </c>
      <c r="O151" s="80">
        <f t="shared" si="13"/>
        <v>2431.5</v>
      </c>
      <c r="P151" s="63">
        <f t="shared" si="14"/>
        <v>2017</v>
      </c>
    </row>
    <row r="152" spans="1:16" x14ac:dyDescent="0.15">
      <c r="A152" s="78">
        <v>42893</v>
      </c>
      <c r="B152" s="63">
        <v>2400</v>
      </c>
      <c r="C152" s="63">
        <v>2442.5</v>
      </c>
      <c r="D152" s="63">
        <v>2392.5</v>
      </c>
      <c r="E152" s="63">
        <v>2431.5</v>
      </c>
      <c r="F152" s="63" t="str">
        <f t="shared" si="11"/>
        <v/>
      </c>
      <c r="G152" s="63">
        <f t="shared" si="10"/>
        <v>4</v>
      </c>
      <c r="H152" s="63">
        <f t="shared" si="12"/>
        <v>31.5</v>
      </c>
      <c r="I152" s="63">
        <v>31.5</v>
      </c>
      <c r="J152" s="63">
        <v>591.5</v>
      </c>
      <c r="K152" s="63">
        <v>-1108.5</v>
      </c>
      <c r="L152" s="64">
        <v>31.5</v>
      </c>
      <c r="M152" s="80">
        <v>4803.5</v>
      </c>
      <c r="N152" s="80">
        <v>-486.5</v>
      </c>
      <c r="O152" s="80">
        <f t="shared" si="13"/>
        <v>2400</v>
      </c>
      <c r="P152" s="63">
        <f t="shared" si="14"/>
        <v>2017</v>
      </c>
    </row>
    <row r="153" spans="1:16" x14ac:dyDescent="0.15">
      <c r="A153" s="78">
        <v>42892</v>
      </c>
      <c r="B153" s="63">
        <v>2432.5</v>
      </c>
      <c r="C153" s="63">
        <v>2457</v>
      </c>
      <c r="D153" s="63">
        <v>2406.5</v>
      </c>
      <c r="E153" s="63">
        <v>2407.5</v>
      </c>
      <c r="F153" s="63" t="str">
        <f t="shared" si="11"/>
        <v/>
      </c>
      <c r="G153" s="63">
        <f t="shared" si="10"/>
        <v>3</v>
      </c>
      <c r="H153" s="63">
        <f t="shared" si="12"/>
        <v>-32.5</v>
      </c>
      <c r="I153" s="63">
        <v>-32.5</v>
      </c>
      <c r="J153" s="63">
        <v>560</v>
      </c>
      <c r="K153" s="63">
        <v>-1140</v>
      </c>
      <c r="L153" s="64">
        <v>-32.5</v>
      </c>
      <c r="M153" s="80">
        <v>4772</v>
      </c>
      <c r="N153" s="80">
        <v>-518</v>
      </c>
      <c r="O153" s="80">
        <f t="shared" si="13"/>
        <v>2432.5</v>
      </c>
      <c r="P153" s="63">
        <f t="shared" si="14"/>
        <v>2017</v>
      </c>
    </row>
    <row r="154" spans="1:16" x14ac:dyDescent="0.15">
      <c r="A154" s="78">
        <v>42891</v>
      </c>
      <c r="B154" s="63">
        <v>2480</v>
      </c>
      <c r="C154" s="63">
        <v>2480</v>
      </c>
      <c r="D154" s="63">
        <v>2435</v>
      </c>
      <c r="E154" s="63">
        <v>2435.5</v>
      </c>
      <c r="F154" s="63" t="str">
        <f t="shared" si="11"/>
        <v/>
      </c>
      <c r="G154" s="63">
        <f t="shared" si="10"/>
        <v>2</v>
      </c>
      <c r="H154" s="63">
        <f t="shared" si="12"/>
        <v>-47.5</v>
      </c>
      <c r="I154" s="63">
        <v>-47.5</v>
      </c>
      <c r="J154" s="63">
        <v>592.5</v>
      </c>
      <c r="K154" s="63">
        <v>-1107.5</v>
      </c>
      <c r="L154" s="64">
        <v>47.5</v>
      </c>
      <c r="M154" s="80">
        <v>4804.5</v>
      </c>
      <c r="N154" s="80">
        <v>-485.5</v>
      </c>
      <c r="O154" s="80">
        <f t="shared" si="13"/>
        <v>2480</v>
      </c>
      <c r="P154" s="63">
        <f t="shared" si="14"/>
        <v>2017</v>
      </c>
    </row>
    <row r="155" spans="1:16" x14ac:dyDescent="0.15">
      <c r="A155" s="78">
        <v>42888</v>
      </c>
      <c r="B155" s="63">
        <v>2417</v>
      </c>
      <c r="C155" s="63">
        <v>2506</v>
      </c>
      <c r="D155" s="63">
        <v>2412.5</v>
      </c>
      <c r="E155" s="63">
        <v>2505</v>
      </c>
      <c r="F155" s="63" t="str">
        <f t="shared" si="11"/>
        <v/>
      </c>
      <c r="G155" s="63">
        <f t="shared" si="10"/>
        <v>6</v>
      </c>
      <c r="H155" s="63">
        <f t="shared" si="12"/>
        <v>63</v>
      </c>
      <c r="I155" s="63">
        <v>63</v>
      </c>
      <c r="J155" s="63">
        <v>640</v>
      </c>
      <c r="K155" s="63">
        <v>-1060</v>
      </c>
      <c r="L155" s="64">
        <v>63</v>
      </c>
      <c r="M155" s="80">
        <v>4757</v>
      </c>
      <c r="N155" s="80">
        <v>-533</v>
      </c>
      <c r="O155" s="80">
        <f t="shared" si="13"/>
        <v>2417</v>
      </c>
      <c r="P155" s="63">
        <f t="shared" si="14"/>
        <v>2017</v>
      </c>
    </row>
    <row r="156" spans="1:16" x14ac:dyDescent="0.15">
      <c r="A156" s="78">
        <v>42887</v>
      </c>
      <c r="B156" s="63">
        <v>2341</v>
      </c>
      <c r="C156" s="63">
        <v>2380.5</v>
      </c>
      <c r="D156" s="63">
        <v>2323.5</v>
      </c>
      <c r="E156" s="63">
        <v>2367.5</v>
      </c>
      <c r="F156" s="63" t="str">
        <f t="shared" si="11"/>
        <v/>
      </c>
      <c r="G156" s="63">
        <f t="shared" si="10"/>
        <v>5</v>
      </c>
      <c r="H156" s="63">
        <f t="shared" si="12"/>
        <v>76</v>
      </c>
      <c r="I156" s="63">
        <v>76</v>
      </c>
      <c r="J156" s="63">
        <v>577</v>
      </c>
      <c r="K156" s="63">
        <v>-1123</v>
      </c>
      <c r="L156" s="64">
        <v>76</v>
      </c>
      <c r="M156" s="80">
        <v>4694</v>
      </c>
      <c r="N156" s="80">
        <v>-596</v>
      </c>
      <c r="O156" s="80">
        <f t="shared" si="13"/>
        <v>2341</v>
      </c>
      <c r="P156" s="63">
        <f t="shared" si="14"/>
        <v>2017</v>
      </c>
    </row>
    <row r="157" spans="1:16" x14ac:dyDescent="0.15">
      <c r="A157" s="78">
        <v>42886</v>
      </c>
      <c r="B157" s="63">
        <v>2380</v>
      </c>
      <c r="C157" s="63">
        <v>2389.5</v>
      </c>
      <c r="D157" s="63">
        <v>2356</v>
      </c>
      <c r="E157" s="63">
        <v>2356.5</v>
      </c>
      <c r="F157" s="63" t="str">
        <f t="shared" si="11"/>
        <v/>
      </c>
      <c r="G157" s="63">
        <f t="shared" si="10"/>
        <v>4</v>
      </c>
      <c r="H157" s="63">
        <f t="shared" si="12"/>
        <v>-39</v>
      </c>
      <c r="I157" s="63">
        <v>-39</v>
      </c>
      <c r="J157" s="63">
        <v>501</v>
      </c>
      <c r="K157" s="63">
        <v>-1199</v>
      </c>
      <c r="L157" s="64">
        <v>-39</v>
      </c>
      <c r="M157" s="80">
        <v>4618</v>
      </c>
      <c r="N157" s="80">
        <v>-672</v>
      </c>
      <c r="O157" s="80">
        <f t="shared" si="13"/>
        <v>2380</v>
      </c>
      <c r="P157" s="63">
        <f t="shared" si="14"/>
        <v>2017</v>
      </c>
    </row>
    <row r="158" spans="1:16" x14ac:dyDescent="0.15">
      <c r="A158" s="78">
        <v>42885</v>
      </c>
      <c r="B158" s="63">
        <v>2387.5</v>
      </c>
      <c r="C158" s="63">
        <v>2407</v>
      </c>
      <c r="D158" s="63">
        <v>2373.5</v>
      </c>
      <c r="E158" s="63">
        <v>2402.5</v>
      </c>
      <c r="F158" s="63" t="str">
        <f t="shared" si="11"/>
        <v/>
      </c>
      <c r="G158" s="63">
        <f t="shared" si="10"/>
        <v>3</v>
      </c>
      <c r="H158" s="63">
        <f t="shared" si="12"/>
        <v>-7.5</v>
      </c>
      <c r="I158" s="63">
        <v>-7.5</v>
      </c>
      <c r="J158" s="63">
        <v>540</v>
      </c>
      <c r="K158" s="63">
        <v>-1160</v>
      </c>
      <c r="L158" s="64">
        <v>-7.5</v>
      </c>
      <c r="M158" s="80">
        <v>4657</v>
      </c>
      <c r="N158" s="80">
        <v>-633</v>
      </c>
      <c r="O158" s="80">
        <f t="shared" si="13"/>
        <v>2387.5</v>
      </c>
      <c r="P158" s="63">
        <f t="shared" si="14"/>
        <v>2017</v>
      </c>
    </row>
    <row r="159" spans="1:16" x14ac:dyDescent="0.15">
      <c r="A159" s="78">
        <v>42884</v>
      </c>
      <c r="B159" s="63">
        <v>2441</v>
      </c>
      <c r="C159" s="63">
        <v>2441</v>
      </c>
      <c r="D159" s="63">
        <v>2387</v>
      </c>
      <c r="E159" s="63">
        <v>2387</v>
      </c>
      <c r="F159" s="63" t="str">
        <f t="shared" si="11"/>
        <v/>
      </c>
      <c r="G159" s="63">
        <f t="shared" si="10"/>
        <v>2</v>
      </c>
      <c r="H159" s="63">
        <f t="shared" si="12"/>
        <v>-53.5</v>
      </c>
      <c r="I159" s="63">
        <v>-53.5</v>
      </c>
      <c r="J159" s="63">
        <v>547.5</v>
      </c>
      <c r="K159" s="63">
        <v>-1152.5</v>
      </c>
      <c r="L159" s="64">
        <v>53.5</v>
      </c>
      <c r="M159" s="80">
        <v>4664.5</v>
      </c>
      <c r="N159" s="80">
        <v>-625.5</v>
      </c>
      <c r="O159" s="80">
        <f t="shared" si="13"/>
        <v>2441</v>
      </c>
      <c r="P159" s="63">
        <f t="shared" si="14"/>
        <v>2017</v>
      </c>
    </row>
    <row r="160" spans="1:16" x14ac:dyDescent="0.15">
      <c r="A160" s="78">
        <v>42881</v>
      </c>
      <c r="B160" s="63">
        <v>2479.5</v>
      </c>
      <c r="C160" s="63">
        <v>2503</v>
      </c>
      <c r="D160" s="63">
        <v>2468</v>
      </c>
      <c r="E160" s="63">
        <v>2468.5</v>
      </c>
      <c r="F160" s="63" t="str">
        <f t="shared" si="11"/>
        <v/>
      </c>
      <c r="G160" s="63">
        <f t="shared" si="10"/>
        <v>6</v>
      </c>
      <c r="H160" s="63">
        <f t="shared" si="12"/>
        <v>-38.5</v>
      </c>
      <c r="I160" s="63">
        <v>-38.5</v>
      </c>
      <c r="J160" s="63">
        <v>601</v>
      </c>
      <c r="K160" s="63">
        <v>-1099</v>
      </c>
      <c r="L160" s="64">
        <v>-38.5</v>
      </c>
      <c r="M160" s="80">
        <v>4611</v>
      </c>
      <c r="N160" s="80">
        <v>-679</v>
      </c>
      <c r="O160" s="80">
        <f t="shared" si="13"/>
        <v>2479.5</v>
      </c>
      <c r="P160" s="63">
        <f t="shared" si="14"/>
        <v>2017</v>
      </c>
    </row>
    <row r="161" spans="1:16" x14ac:dyDescent="0.15">
      <c r="A161" s="78">
        <v>42880</v>
      </c>
      <c r="B161" s="63">
        <v>2480.5</v>
      </c>
      <c r="C161" s="63">
        <v>2492</v>
      </c>
      <c r="D161" s="63">
        <v>2462.5</v>
      </c>
      <c r="E161" s="63">
        <v>2477.5</v>
      </c>
      <c r="F161" s="63" t="str">
        <f t="shared" si="11"/>
        <v/>
      </c>
      <c r="G161" s="63">
        <f t="shared" si="10"/>
        <v>5</v>
      </c>
      <c r="H161" s="63">
        <f t="shared" si="12"/>
        <v>-1</v>
      </c>
      <c r="I161" s="63">
        <v>-1</v>
      </c>
      <c r="J161" s="63">
        <v>639.5</v>
      </c>
      <c r="K161" s="63">
        <v>-1060.5</v>
      </c>
      <c r="L161" s="64">
        <v>-1</v>
      </c>
      <c r="M161" s="80">
        <v>4649.5</v>
      </c>
      <c r="N161" s="80">
        <v>-640.5</v>
      </c>
      <c r="O161" s="80">
        <f t="shared" si="13"/>
        <v>2480.5</v>
      </c>
      <c r="P161" s="63">
        <f t="shared" si="14"/>
        <v>2017</v>
      </c>
    </row>
    <row r="162" spans="1:16" x14ac:dyDescent="0.15">
      <c r="A162" s="78">
        <v>42879</v>
      </c>
      <c r="B162" s="63">
        <v>2522.5</v>
      </c>
      <c r="C162" s="63">
        <v>2529</v>
      </c>
      <c r="D162" s="63">
        <v>2480.5</v>
      </c>
      <c r="E162" s="63">
        <v>2494</v>
      </c>
      <c r="F162" s="63" t="str">
        <f t="shared" si="11"/>
        <v/>
      </c>
      <c r="G162" s="63">
        <f t="shared" si="10"/>
        <v>4</v>
      </c>
      <c r="H162" s="63">
        <f t="shared" si="12"/>
        <v>-42</v>
      </c>
      <c r="I162" s="63">
        <v>-42</v>
      </c>
      <c r="J162" s="63">
        <v>640.5</v>
      </c>
      <c r="K162" s="63">
        <v>-1059.5</v>
      </c>
      <c r="L162" s="64">
        <v>-42</v>
      </c>
      <c r="M162" s="80">
        <v>4650.5</v>
      </c>
      <c r="N162" s="80">
        <v>-639.5</v>
      </c>
      <c r="O162" s="80">
        <f t="shared" si="13"/>
        <v>2522.5</v>
      </c>
      <c r="P162" s="63">
        <f t="shared" si="14"/>
        <v>2017</v>
      </c>
    </row>
    <row r="163" spans="1:16" x14ac:dyDescent="0.15">
      <c r="A163" s="78">
        <v>42878</v>
      </c>
      <c r="B163" s="63">
        <v>2498</v>
      </c>
      <c r="C163" s="63">
        <v>2523</v>
      </c>
      <c r="D163" s="63">
        <v>2473</v>
      </c>
      <c r="E163" s="63">
        <v>2479.5</v>
      </c>
      <c r="F163" s="63" t="str">
        <f t="shared" si="11"/>
        <v/>
      </c>
      <c r="G163" s="63">
        <f t="shared" si="10"/>
        <v>3</v>
      </c>
      <c r="H163" s="63">
        <f t="shared" si="12"/>
        <v>24.5</v>
      </c>
      <c r="I163" s="63">
        <v>24.5</v>
      </c>
      <c r="J163" s="63">
        <v>682.5</v>
      </c>
      <c r="K163" s="63">
        <v>-1017.5</v>
      </c>
      <c r="L163" s="64">
        <v>24.5</v>
      </c>
      <c r="M163" s="80">
        <v>4692.5</v>
      </c>
      <c r="N163" s="80">
        <v>-597.5</v>
      </c>
      <c r="O163" s="80">
        <f t="shared" si="13"/>
        <v>2498</v>
      </c>
      <c r="P163" s="63">
        <f t="shared" si="14"/>
        <v>2017</v>
      </c>
    </row>
    <row r="164" spans="1:16" x14ac:dyDescent="0.15">
      <c r="A164" s="78">
        <v>42877</v>
      </c>
      <c r="B164" s="63">
        <v>2469.5</v>
      </c>
      <c r="C164" s="63">
        <v>2515.5</v>
      </c>
      <c r="D164" s="63">
        <v>2463</v>
      </c>
      <c r="E164" s="63">
        <v>2509</v>
      </c>
      <c r="F164" s="63" t="str">
        <f t="shared" si="11"/>
        <v/>
      </c>
      <c r="G164" s="63">
        <f t="shared" si="10"/>
        <v>2</v>
      </c>
      <c r="H164" s="63">
        <f t="shared" si="12"/>
        <v>28.5</v>
      </c>
      <c r="I164" s="63">
        <v>28.5</v>
      </c>
      <c r="J164" s="63">
        <v>658</v>
      </c>
      <c r="K164" s="63">
        <v>-1042</v>
      </c>
      <c r="L164" s="64">
        <v>-28.5</v>
      </c>
      <c r="M164" s="80">
        <v>4668</v>
      </c>
      <c r="N164" s="80">
        <v>-622</v>
      </c>
      <c r="O164" s="80">
        <f t="shared" si="13"/>
        <v>2469.5</v>
      </c>
      <c r="P164" s="63">
        <f t="shared" si="14"/>
        <v>2017</v>
      </c>
    </row>
    <row r="165" spans="1:16" x14ac:dyDescent="0.15">
      <c r="A165" s="78">
        <v>42874</v>
      </c>
      <c r="B165" s="63">
        <v>2387</v>
      </c>
      <c r="C165" s="63">
        <v>2432</v>
      </c>
      <c r="D165" s="63">
        <v>2375</v>
      </c>
      <c r="E165" s="63">
        <v>2425</v>
      </c>
      <c r="F165" s="63" t="str">
        <f t="shared" si="11"/>
        <v/>
      </c>
      <c r="G165" s="63">
        <f t="shared" si="10"/>
        <v>6</v>
      </c>
      <c r="H165" s="63">
        <f t="shared" si="12"/>
        <v>82.5</v>
      </c>
      <c r="I165" s="63">
        <v>82.5</v>
      </c>
      <c r="J165" s="63">
        <v>629.5</v>
      </c>
      <c r="K165" s="63">
        <v>-1070.5</v>
      </c>
      <c r="L165" s="64">
        <v>82.5</v>
      </c>
      <c r="M165" s="80">
        <v>4696.5</v>
      </c>
      <c r="N165" s="80">
        <v>-593.5</v>
      </c>
      <c r="O165" s="80">
        <f t="shared" si="13"/>
        <v>2387</v>
      </c>
      <c r="P165" s="63">
        <f t="shared" si="14"/>
        <v>2017</v>
      </c>
    </row>
    <row r="166" spans="1:16" x14ac:dyDescent="0.15">
      <c r="A166" s="78">
        <v>42873</v>
      </c>
      <c r="B166" s="63">
        <v>2376.5</v>
      </c>
      <c r="C166" s="63">
        <v>2402</v>
      </c>
      <c r="D166" s="63">
        <v>2368.5</v>
      </c>
      <c r="E166" s="63">
        <v>2380</v>
      </c>
      <c r="F166" s="63" t="str">
        <f t="shared" si="11"/>
        <v/>
      </c>
      <c r="G166" s="63">
        <f t="shared" si="10"/>
        <v>5</v>
      </c>
      <c r="H166" s="63">
        <f t="shared" si="12"/>
        <v>10.5</v>
      </c>
      <c r="I166" s="63">
        <v>10.5</v>
      </c>
      <c r="J166" s="63">
        <v>547</v>
      </c>
      <c r="K166" s="63">
        <v>-1153</v>
      </c>
      <c r="L166" s="64">
        <v>10.5</v>
      </c>
      <c r="M166" s="80">
        <v>4614</v>
      </c>
      <c r="N166" s="80">
        <v>-676</v>
      </c>
      <c r="O166" s="80">
        <f t="shared" si="13"/>
        <v>2376.5</v>
      </c>
      <c r="P166" s="63">
        <f t="shared" si="14"/>
        <v>2017</v>
      </c>
    </row>
    <row r="167" spans="1:16" x14ac:dyDescent="0.15">
      <c r="A167" s="78">
        <v>42872</v>
      </c>
      <c r="B167" s="63">
        <v>2426</v>
      </c>
      <c r="C167" s="63">
        <v>2429</v>
      </c>
      <c r="D167" s="63">
        <v>2405</v>
      </c>
      <c r="E167" s="63">
        <v>2409</v>
      </c>
      <c r="F167" s="63" t="str">
        <f t="shared" si="11"/>
        <v/>
      </c>
      <c r="G167" s="63">
        <f t="shared" si="10"/>
        <v>4</v>
      </c>
      <c r="H167" s="63">
        <f t="shared" si="12"/>
        <v>-49.5</v>
      </c>
      <c r="I167" s="63">
        <v>-49.5</v>
      </c>
      <c r="J167" s="63">
        <v>536.5</v>
      </c>
      <c r="K167" s="63">
        <v>-1163.5</v>
      </c>
      <c r="L167" s="64">
        <v>-49.5</v>
      </c>
      <c r="M167" s="80">
        <v>4603.5</v>
      </c>
      <c r="N167" s="80">
        <v>-686.5</v>
      </c>
      <c r="O167" s="80">
        <f t="shared" si="13"/>
        <v>2426</v>
      </c>
      <c r="P167" s="63">
        <f t="shared" si="14"/>
        <v>2017</v>
      </c>
    </row>
    <row r="168" spans="1:16" x14ac:dyDescent="0.15">
      <c r="A168" s="78">
        <v>42871</v>
      </c>
      <c r="B168" s="63">
        <v>2440.5</v>
      </c>
      <c r="C168" s="63">
        <v>2445.5</v>
      </c>
      <c r="D168" s="63">
        <v>2425</v>
      </c>
      <c r="E168" s="63">
        <v>2440.5</v>
      </c>
      <c r="F168" s="63" t="str">
        <f t="shared" si="11"/>
        <v/>
      </c>
      <c r="G168" s="63">
        <f t="shared" si="10"/>
        <v>3</v>
      </c>
      <c r="H168" s="63">
        <f t="shared" si="12"/>
        <v>-14.5</v>
      </c>
      <c r="I168" s="63">
        <v>-14.5</v>
      </c>
      <c r="J168" s="63">
        <v>586</v>
      </c>
      <c r="K168" s="63">
        <v>-1114</v>
      </c>
      <c r="L168" s="64">
        <v>-14.5</v>
      </c>
      <c r="M168" s="80">
        <v>4653</v>
      </c>
      <c r="N168" s="80">
        <v>-637</v>
      </c>
      <c r="O168" s="80">
        <f t="shared" si="13"/>
        <v>2440.5</v>
      </c>
      <c r="P168" s="63">
        <f t="shared" si="14"/>
        <v>2017</v>
      </c>
    </row>
    <row r="169" spans="1:16" x14ac:dyDescent="0.15">
      <c r="A169" s="78">
        <v>42870</v>
      </c>
      <c r="B169" s="63">
        <v>2483</v>
      </c>
      <c r="C169" s="63">
        <v>2486.5</v>
      </c>
      <c r="D169" s="63">
        <v>2414</v>
      </c>
      <c r="E169" s="63">
        <v>2423</v>
      </c>
      <c r="F169" s="63" t="str">
        <f t="shared" si="11"/>
        <v/>
      </c>
      <c r="G169" s="63">
        <f t="shared" si="10"/>
        <v>2</v>
      </c>
      <c r="H169" s="63">
        <f t="shared" si="12"/>
        <v>-42.5</v>
      </c>
      <c r="I169" s="63">
        <v>-42.5</v>
      </c>
      <c r="J169" s="63">
        <v>600.5</v>
      </c>
      <c r="K169" s="63">
        <v>-1099.5</v>
      </c>
      <c r="L169" s="64">
        <v>42.5</v>
      </c>
      <c r="M169" s="80">
        <v>4667.5</v>
      </c>
      <c r="N169" s="80">
        <v>-622.5</v>
      </c>
      <c r="O169" s="80">
        <f t="shared" si="13"/>
        <v>2483</v>
      </c>
      <c r="P169" s="63">
        <f t="shared" si="14"/>
        <v>2017</v>
      </c>
    </row>
    <row r="170" spans="1:16" x14ac:dyDescent="0.15">
      <c r="A170" s="78">
        <v>42867</v>
      </c>
      <c r="B170" s="63">
        <v>2503</v>
      </c>
      <c r="C170" s="63">
        <v>2510.5</v>
      </c>
      <c r="D170" s="63">
        <v>2483.5</v>
      </c>
      <c r="E170" s="63">
        <v>2501</v>
      </c>
      <c r="F170" s="63" t="str">
        <f t="shared" si="11"/>
        <v/>
      </c>
      <c r="G170" s="63">
        <f t="shared" si="10"/>
        <v>6</v>
      </c>
      <c r="H170" s="63">
        <f t="shared" si="12"/>
        <v>-20</v>
      </c>
      <c r="I170" s="63">
        <v>-20</v>
      </c>
      <c r="J170" s="63">
        <v>643</v>
      </c>
      <c r="K170" s="63">
        <v>-1057</v>
      </c>
      <c r="L170" s="64">
        <v>-20</v>
      </c>
      <c r="M170" s="80">
        <v>4625</v>
      </c>
      <c r="N170" s="80">
        <v>-665</v>
      </c>
      <c r="O170" s="80">
        <f t="shared" si="13"/>
        <v>2503</v>
      </c>
      <c r="P170" s="63">
        <f t="shared" si="14"/>
        <v>2017</v>
      </c>
    </row>
    <row r="171" spans="1:16" x14ac:dyDescent="0.15">
      <c r="A171" s="78">
        <v>42866</v>
      </c>
      <c r="B171" s="63">
        <v>2550</v>
      </c>
      <c r="C171" s="63">
        <v>2552.5</v>
      </c>
      <c r="D171" s="63">
        <v>2507.5</v>
      </c>
      <c r="E171" s="63">
        <v>2521</v>
      </c>
      <c r="F171" s="63" t="str">
        <f t="shared" si="11"/>
        <v/>
      </c>
      <c r="G171" s="63">
        <f t="shared" si="10"/>
        <v>5</v>
      </c>
      <c r="H171" s="63">
        <f t="shared" si="12"/>
        <v>-47</v>
      </c>
      <c r="I171" s="63">
        <v>-47</v>
      </c>
      <c r="J171" s="63">
        <v>663</v>
      </c>
      <c r="K171" s="63">
        <v>-1037</v>
      </c>
      <c r="L171" s="64">
        <v>-47</v>
      </c>
      <c r="M171" s="80">
        <v>4645</v>
      </c>
      <c r="N171" s="80">
        <v>-645</v>
      </c>
      <c r="O171" s="80">
        <f t="shared" si="13"/>
        <v>2550</v>
      </c>
      <c r="P171" s="63">
        <f t="shared" si="14"/>
        <v>2017</v>
      </c>
    </row>
    <row r="172" spans="1:16" x14ac:dyDescent="0.15">
      <c r="A172" s="78">
        <v>42865</v>
      </c>
      <c r="B172" s="63">
        <v>2496</v>
      </c>
      <c r="C172" s="63">
        <v>2551</v>
      </c>
      <c r="D172" s="63">
        <v>2494</v>
      </c>
      <c r="E172" s="63">
        <v>2542.5</v>
      </c>
      <c r="F172" s="63" t="str">
        <f t="shared" si="11"/>
        <v/>
      </c>
      <c r="G172" s="63">
        <f t="shared" si="10"/>
        <v>4</v>
      </c>
      <c r="H172" s="63">
        <f t="shared" si="12"/>
        <v>54</v>
      </c>
      <c r="I172" s="63">
        <v>54</v>
      </c>
      <c r="J172" s="63">
        <v>710</v>
      </c>
      <c r="K172" s="63">
        <v>-990</v>
      </c>
      <c r="L172" s="64">
        <v>54</v>
      </c>
      <c r="M172" s="80">
        <v>4692</v>
      </c>
      <c r="N172" s="80">
        <v>-598</v>
      </c>
      <c r="O172" s="80">
        <f t="shared" si="13"/>
        <v>2496</v>
      </c>
      <c r="P172" s="63">
        <f t="shared" si="14"/>
        <v>2017</v>
      </c>
    </row>
    <row r="173" spans="1:16" x14ac:dyDescent="0.15">
      <c r="A173" s="78">
        <v>42864</v>
      </c>
      <c r="B173" s="63">
        <v>2511</v>
      </c>
      <c r="C173" s="63">
        <v>2514.5</v>
      </c>
      <c r="D173" s="63">
        <v>2453</v>
      </c>
      <c r="E173" s="63">
        <v>2473.5</v>
      </c>
      <c r="F173" s="63" t="str">
        <f t="shared" si="11"/>
        <v/>
      </c>
      <c r="G173" s="63">
        <f t="shared" si="10"/>
        <v>3</v>
      </c>
      <c r="H173" s="63">
        <f t="shared" si="12"/>
        <v>-15</v>
      </c>
      <c r="I173" s="63">
        <v>-15</v>
      </c>
      <c r="J173" s="63">
        <v>656</v>
      </c>
      <c r="K173" s="63">
        <v>-1044</v>
      </c>
      <c r="L173" s="64">
        <v>-15</v>
      </c>
      <c r="M173" s="80">
        <v>4638</v>
      </c>
      <c r="N173" s="80">
        <v>-652</v>
      </c>
      <c r="O173" s="80">
        <f t="shared" si="13"/>
        <v>2511</v>
      </c>
      <c r="P173" s="63">
        <f t="shared" si="14"/>
        <v>2017</v>
      </c>
    </row>
    <row r="174" spans="1:16" x14ac:dyDescent="0.15">
      <c r="A174" s="78">
        <v>42863</v>
      </c>
      <c r="B174" s="63">
        <v>2538</v>
      </c>
      <c r="C174" s="63">
        <v>2538</v>
      </c>
      <c r="D174" s="63">
        <v>2495</v>
      </c>
      <c r="E174" s="63">
        <v>2519</v>
      </c>
      <c r="F174" s="63" t="str">
        <f t="shared" si="11"/>
        <v/>
      </c>
      <c r="G174" s="63">
        <f t="shared" si="10"/>
        <v>2</v>
      </c>
      <c r="H174" s="63">
        <f t="shared" si="12"/>
        <v>-27</v>
      </c>
      <c r="I174" s="63">
        <v>-27</v>
      </c>
      <c r="J174" s="63">
        <v>671</v>
      </c>
      <c r="K174" s="63">
        <v>-1029</v>
      </c>
      <c r="L174" s="64">
        <v>27</v>
      </c>
      <c r="M174" s="80">
        <v>4653</v>
      </c>
      <c r="N174" s="80">
        <v>-637</v>
      </c>
      <c r="O174" s="80">
        <f t="shared" si="13"/>
        <v>2538</v>
      </c>
      <c r="P174" s="63">
        <f t="shared" si="14"/>
        <v>2017</v>
      </c>
    </row>
    <row r="175" spans="1:16" x14ac:dyDescent="0.15">
      <c r="A175" s="78">
        <v>42857</v>
      </c>
      <c r="B175" s="63">
        <v>2508</v>
      </c>
      <c r="C175" s="63">
        <v>2534.5</v>
      </c>
      <c r="D175" s="63">
        <v>2492</v>
      </c>
      <c r="E175" s="63">
        <v>2525.5</v>
      </c>
      <c r="F175" s="63" t="str">
        <f t="shared" si="11"/>
        <v/>
      </c>
      <c r="G175" s="63">
        <f t="shared" si="10"/>
        <v>3</v>
      </c>
      <c r="H175" s="63">
        <f t="shared" si="12"/>
        <v>30</v>
      </c>
      <c r="I175" s="63">
        <v>30</v>
      </c>
      <c r="J175" s="63">
        <v>698</v>
      </c>
      <c r="K175" s="63">
        <v>-1002</v>
      </c>
      <c r="L175" s="64">
        <v>30</v>
      </c>
      <c r="M175" s="80">
        <v>4626</v>
      </c>
      <c r="N175" s="80">
        <v>-664</v>
      </c>
      <c r="O175" s="80">
        <f t="shared" si="13"/>
        <v>2508</v>
      </c>
      <c r="P175" s="63">
        <f t="shared" si="14"/>
        <v>2017</v>
      </c>
    </row>
    <row r="176" spans="1:16" x14ac:dyDescent="0.15">
      <c r="A176" s="78">
        <v>42856</v>
      </c>
      <c r="B176" s="63">
        <v>2490</v>
      </c>
      <c r="C176" s="63">
        <v>2528</v>
      </c>
      <c r="D176" s="63">
        <v>2487.5</v>
      </c>
      <c r="E176" s="63">
        <v>2496.5</v>
      </c>
      <c r="F176" s="63" t="str">
        <f t="shared" si="11"/>
        <v/>
      </c>
      <c r="G176" s="63">
        <f t="shared" si="10"/>
        <v>2</v>
      </c>
      <c r="H176" s="63">
        <f t="shared" si="12"/>
        <v>18</v>
      </c>
      <c r="I176" s="63">
        <v>18</v>
      </c>
      <c r="J176" s="63">
        <v>668</v>
      </c>
      <c r="K176" s="63">
        <v>-1032</v>
      </c>
      <c r="L176" s="64">
        <v>-18</v>
      </c>
      <c r="M176" s="80">
        <v>4596</v>
      </c>
      <c r="N176" s="80">
        <v>-694</v>
      </c>
      <c r="O176" s="80">
        <f t="shared" si="13"/>
        <v>2490</v>
      </c>
      <c r="P176" s="63">
        <f t="shared" si="14"/>
        <v>2017</v>
      </c>
    </row>
    <row r="177" spans="1:16" x14ac:dyDescent="0.15">
      <c r="A177" s="78">
        <v>42853</v>
      </c>
      <c r="B177" s="63">
        <v>2530</v>
      </c>
      <c r="C177" s="63">
        <v>2555</v>
      </c>
      <c r="D177" s="63">
        <v>2510.5</v>
      </c>
      <c r="E177" s="63">
        <v>2510.5</v>
      </c>
      <c r="F177" s="63" t="str">
        <f t="shared" si="11"/>
        <v/>
      </c>
      <c r="G177" s="63">
        <f t="shared" si="10"/>
        <v>6</v>
      </c>
      <c r="H177" s="63">
        <f t="shared" si="12"/>
        <v>-40</v>
      </c>
      <c r="I177" s="63">
        <v>-40</v>
      </c>
      <c r="J177" s="63">
        <v>650</v>
      </c>
      <c r="K177" s="63">
        <v>-1050</v>
      </c>
      <c r="L177" s="64">
        <v>-40</v>
      </c>
      <c r="M177" s="80">
        <v>4614</v>
      </c>
      <c r="N177" s="80">
        <v>-676</v>
      </c>
      <c r="O177" s="80">
        <f t="shared" si="13"/>
        <v>2530</v>
      </c>
      <c r="P177" s="63">
        <f t="shared" si="14"/>
        <v>2017</v>
      </c>
    </row>
    <row r="178" spans="1:16" x14ac:dyDescent="0.15">
      <c r="A178" s="78">
        <v>42852</v>
      </c>
      <c r="B178" s="63">
        <v>2559.5</v>
      </c>
      <c r="C178" s="63">
        <v>2559.5</v>
      </c>
      <c r="D178" s="63">
        <v>2523</v>
      </c>
      <c r="E178" s="63">
        <v>2539</v>
      </c>
      <c r="F178" s="63" t="str">
        <f t="shared" si="11"/>
        <v/>
      </c>
      <c r="G178" s="63">
        <f t="shared" si="10"/>
        <v>5</v>
      </c>
      <c r="H178" s="63">
        <f t="shared" si="12"/>
        <v>-29.5</v>
      </c>
      <c r="I178" s="63">
        <v>-29.5</v>
      </c>
      <c r="J178" s="63">
        <v>690</v>
      </c>
      <c r="K178" s="63">
        <v>-1010</v>
      </c>
      <c r="L178" s="64">
        <v>-29.5</v>
      </c>
      <c r="M178" s="80">
        <v>4654</v>
      </c>
      <c r="N178" s="80">
        <v>-636</v>
      </c>
      <c r="O178" s="80">
        <f t="shared" si="13"/>
        <v>2559.5</v>
      </c>
      <c r="P178" s="63">
        <f t="shared" si="14"/>
        <v>2017</v>
      </c>
    </row>
    <row r="179" spans="1:16" x14ac:dyDescent="0.15">
      <c r="A179" s="78">
        <v>42851</v>
      </c>
      <c r="B179" s="63">
        <v>2553.5</v>
      </c>
      <c r="C179" s="63">
        <v>2567</v>
      </c>
      <c r="D179" s="63">
        <v>2526</v>
      </c>
      <c r="E179" s="63">
        <v>2564</v>
      </c>
      <c r="F179" s="63" t="str">
        <f t="shared" si="11"/>
        <v/>
      </c>
      <c r="G179" s="63">
        <f t="shared" si="10"/>
        <v>4</v>
      </c>
      <c r="H179" s="63">
        <f t="shared" si="12"/>
        <v>6</v>
      </c>
      <c r="I179" s="63">
        <v>6</v>
      </c>
      <c r="J179" s="63">
        <v>719.5</v>
      </c>
      <c r="K179" s="63">
        <v>-980.5</v>
      </c>
      <c r="L179" s="64">
        <v>6</v>
      </c>
      <c r="M179" s="80">
        <v>4683.5</v>
      </c>
      <c r="N179" s="80">
        <v>-606.5</v>
      </c>
      <c r="O179" s="80">
        <f t="shared" si="13"/>
        <v>2553.5</v>
      </c>
      <c r="P179" s="63">
        <f t="shared" si="14"/>
        <v>2017</v>
      </c>
    </row>
    <row r="180" spans="1:16" x14ac:dyDescent="0.15">
      <c r="A180" s="78">
        <v>42850</v>
      </c>
      <c r="B180" s="63">
        <v>2497.5</v>
      </c>
      <c r="C180" s="63">
        <v>2536.5</v>
      </c>
      <c r="D180" s="63">
        <v>2489</v>
      </c>
      <c r="E180" s="63">
        <v>2525.5</v>
      </c>
      <c r="F180" s="63" t="str">
        <f t="shared" si="11"/>
        <v/>
      </c>
      <c r="G180" s="63">
        <f t="shared" si="10"/>
        <v>3</v>
      </c>
      <c r="H180" s="63">
        <f t="shared" si="12"/>
        <v>56</v>
      </c>
      <c r="I180" s="63">
        <v>56</v>
      </c>
      <c r="J180" s="63">
        <v>713.5</v>
      </c>
      <c r="K180" s="63">
        <v>-986.5</v>
      </c>
      <c r="L180" s="64">
        <v>56</v>
      </c>
      <c r="M180" s="80">
        <v>4677.5</v>
      </c>
      <c r="N180" s="80">
        <v>-612.5</v>
      </c>
      <c r="O180" s="80">
        <f t="shared" si="13"/>
        <v>2497.5</v>
      </c>
      <c r="P180" s="63">
        <f t="shared" si="14"/>
        <v>2017</v>
      </c>
    </row>
    <row r="181" spans="1:16" x14ac:dyDescent="0.15">
      <c r="A181" s="78">
        <v>42849</v>
      </c>
      <c r="B181" s="63">
        <v>2516</v>
      </c>
      <c r="C181" s="63">
        <v>2526.5</v>
      </c>
      <c r="D181" s="63">
        <v>2465</v>
      </c>
      <c r="E181" s="63">
        <v>2474</v>
      </c>
      <c r="F181" s="63" t="str">
        <f t="shared" si="11"/>
        <v/>
      </c>
      <c r="G181" s="63">
        <f t="shared" si="10"/>
        <v>2</v>
      </c>
      <c r="H181" s="63">
        <f t="shared" si="12"/>
        <v>-18.5</v>
      </c>
      <c r="I181" s="63">
        <v>-18.5</v>
      </c>
      <c r="J181" s="63">
        <v>657.5</v>
      </c>
      <c r="K181" s="63">
        <v>-1042.5</v>
      </c>
      <c r="L181" s="64">
        <v>18.5</v>
      </c>
      <c r="M181" s="80">
        <v>4621.5</v>
      </c>
      <c r="N181" s="80">
        <v>-668.5</v>
      </c>
      <c r="O181" s="80">
        <f t="shared" si="13"/>
        <v>2516</v>
      </c>
      <c r="P181" s="63">
        <f t="shared" si="14"/>
        <v>2017</v>
      </c>
    </row>
    <row r="182" spans="1:16" x14ac:dyDescent="0.15">
      <c r="A182" s="78">
        <v>42846</v>
      </c>
      <c r="B182" s="63">
        <v>2497.5</v>
      </c>
      <c r="C182" s="63">
        <v>2505</v>
      </c>
      <c r="D182" s="63">
        <v>2464.5</v>
      </c>
      <c r="E182" s="63">
        <v>2480.5</v>
      </c>
      <c r="F182" s="63" t="str">
        <f t="shared" si="11"/>
        <v/>
      </c>
      <c r="G182" s="63">
        <f t="shared" si="10"/>
        <v>6</v>
      </c>
      <c r="H182" s="63">
        <f t="shared" si="12"/>
        <v>18.5</v>
      </c>
      <c r="I182" s="63">
        <v>18.5</v>
      </c>
      <c r="J182" s="63">
        <v>676</v>
      </c>
      <c r="K182" s="63">
        <v>-1024</v>
      </c>
      <c r="L182" s="64">
        <v>18.5</v>
      </c>
      <c r="M182" s="80">
        <v>4603</v>
      </c>
      <c r="N182" s="80">
        <v>-687</v>
      </c>
      <c r="O182" s="80">
        <f t="shared" si="13"/>
        <v>2497.5</v>
      </c>
      <c r="P182" s="63">
        <f t="shared" si="14"/>
        <v>2017</v>
      </c>
    </row>
    <row r="183" spans="1:16" x14ac:dyDescent="0.15">
      <c r="A183" s="78">
        <v>42845</v>
      </c>
      <c r="B183" s="63">
        <v>2444</v>
      </c>
      <c r="C183" s="63">
        <v>2468.5</v>
      </c>
      <c r="D183" s="63">
        <v>2421</v>
      </c>
      <c r="E183" s="63">
        <v>2448.5</v>
      </c>
      <c r="F183" s="63" t="str">
        <f t="shared" si="11"/>
        <v/>
      </c>
      <c r="G183" s="63">
        <f t="shared" si="10"/>
        <v>5</v>
      </c>
      <c r="H183" s="63">
        <f t="shared" si="12"/>
        <v>53.5</v>
      </c>
      <c r="I183" s="63">
        <v>53.5</v>
      </c>
      <c r="J183" s="63">
        <v>657.5</v>
      </c>
      <c r="K183" s="63">
        <v>-1042.5</v>
      </c>
      <c r="L183" s="64">
        <v>53.5</v>
      </c>
      <c r="M183" s="80">
        <v>4584.5</v>
      </c>
      <c r="N183" s="80">
        <v>-705.5</v>
      </c>
      <c r="O183" s="80">
        <f t="shared" si="13"/>
        <v>2444</v>
      </c>
      <c r="P183" s="63">
        <f t="shared" si="14"/>
        <v>2017</v>
      </c>
    </row>
    <row r="184" spans="1:16" x14ac:dyDescent="0.15">
      <c r="A184" s="78">
        <v>42844</v>
      </c>
      <c r="B184" s="63">
        <v>2437.5</v>
      </c>
      <c r="C184" s="63">
        <v>2466</v>
      </c>
      <c r="D184" s="63">
        <v>2418.5</v>
      </c>
      <c r="E184" s="63">
        <v>2456.5</v>
      </c>
      <c r="F184" s="63" t="str">
        <f t="shared" si="11"/>
        <v/>
      </c>
      <c r="G184" s="63">
        <f t="shared" si="10"/>
        <v>4</v>
      </c>
      <c r="H184" s="63">
        <f t="shared" si="12"/>
        <v>6.5</v>
      </c>
      <c r="I184" s="63">
        <v>6.5</v>
      </c>
      <c r="J184" s="63">
        <v>604</v>
      </c>
      <c r="K184" s="63">
        <v>-1096</v>
      </c>
      <c r="L184" s="64">
        <v>6.5</v>
      </c>
      <c r="M184" s="80">
        <v>4531</v>
      </c>
      <c r="N184" s="80">
        <v>-759</v>
      </c>
      <c r="O184" s="80">
        <f t="shared" si="13"/>
        <v>2437.5</v>
      </c>
      <c r="P184" s="63">
        <f t="shared" si="14"/>
        <v>2017</v>
      </c>
    </row>
    <row r="185" spans="1:16" x14ac:dyDescent="0.15">
      <c r="A185" s="78">
        <v>42843</v>
      </c>
      <c r="B185" s="63">
        <v>2475</v>
      </c>
      <c r="C185" s="63">
        <v>2498.5</v>
      </c>
      <c r="D185" s="63">
        <v>2439</v>
      </c>
      <c r="E185" s="63">
        <v>2447</v>
      </c>
      <c r="F185" s="63" t="str">
        <f t="shared" si="11"/>
        <v/>
      </c>
      <c r="G185" s="63">
        <f t="shared" si="10"/>
        <v>3</v>
      </c>
      <c r="H185" s="63">
        <f t="shared" si="12"/>
        <v>-37.5</v>
      </c>
      <c r="I185" s="63">
        <v>-37.5</v>
      </c>
      <c r="J185" s="63">
        <v>597.5</v>
      </c>
      <c r="K185" s="63">
        <v>-1102.5</v>
      </c>
      <c r="L185" s="64">
        <v>-37.5</v>
      </c>
      <c r="M185" s="80">
        <v>4524.5</v>
      </c>
      <c r="N185" s="80">
        <v>-765.5</v>
      </c>
      <c r="O185" s="80">
        <f t="shared" si="13"/>
        <v>2475</v>
      </c>
      <c r="P185" s="63">
        <f t="shared" si="14"/>
        <v>2017</v>
      </c>
    </row>
    <row r="186" spans="1:16" x14ac:dyDescent="0.15">
      <c r="A186" s="78">
        <v>42842</v>
      </c>
      <c r="B186" s="63">
        <v>2441</v>
      </c>
      <c r="C186" s="63">
        <v>2469.5</v>
      </c>
      <c r="D186" s="63">
        <v>2415</v>
      </c>
      <c r="E186" s="63">
        <v>2457</v>
      </c>
      <c r="F186" s="63" t="str">
        <f t="shared" si="11"/>
        <v/>
      </c>
      <c r="G186" s="63">
        <f t="shared" si="10"/>
        <v>2</v>
      </c>
      <c r="H186" s="63">
        <f t="shared" si="12"/>
        <v>34</v>
      </c>
      <c r="I186" s="63">
        <v>34</v>
      </c>
      <c r="J186" s="63">
        <v>635</v>
      </c>
      <c r="K186" s="63">
        <v>-1065</v>
      </c>
      <c r="L186" s="64">
        <v>-34</v>
      </c>
      <c r="M186" s="80">
        <v>4562</v>
      </c>
      <c r="N186" s="80">
        <v>-728</v>
      </c>
      <c r="O186" s="80">
        <f t="shared" si="13"/>
        <v>2441</v>
      </c>
      <c r="P186" s="63">
        <f t="shared" si="14"/>
        <v>2017</v>
      </c>
    </row>
    <row r="187" spans="1:16" x14ac:dyDescent="0.15">
      <c r="A187" s="78">
        <v>42839</v>
      </c>
      <c r="B187" s="63">
        <v>2400</v>
      </c>
      <c r="C187" s="63">
        <v>2478.5</v>
      </c>
      <c r="D187" s="63">
        <v>2393.5</v>
      </c>
      <c r="E187" s="63">
        <v>2463.5</v>
      </c>
      <c r="F187" s="63" t="str">
        <f t="shared" si="11"/>
        <v/>
      </c>
      <c r="G187" s="63">
        <f t="shared" si="10"/>
        <v>6</v>
      </c>
      <c r="H187" s="63">
        <f t="shared" si="12"/>
        <v>41</v>
      </c>
      <c r="I187" s="63">
        <v>41</v>
      </c>
      <c r="J187" s="63">
        <v>601</v>
      </c>
      <c r="K187" s="63">
        <v>-1099</v>
      </c>
      <c r="L187" s="64">
        <v>41</v>
      </c>
      <c r="M187" s="80">
        <v>4596</v>
      </c>
      <c r="N187" s="80">
        <v>-694</v>
      </c>
      <c r="O187" s="80">
        <f t="shared" si="13"/>
        <v>2400</v>
      </c>
      <c r="P187" s="63">
        <f t="shared" si="14"/>
        <v>2017</v>
      </c>
    </row>
    <row r="188" spans="1:16" x14ac:dyDescent="0.15">
      <c r="A188" s="78">
        <v>42838</v>
      </c>
      <c r="B188" s="63">
        <v>2440</v>
      </c>
      <c r="C188" s="63">
        <v>2445.5</v>
      </c>
      <c r="D188" s="63">
        <v>2388</v>
      </c>
      <c r="E188" s="63">
        <v>2421.5</v>
      </c>
      <c r="F188" s="63" t="str">
        <f t="shared" si="11"/>
        <v/>
      </c>
      <c r="G188" s="63">
        <f t="shared" si="10"/>
        <v>5</v>
      </c>
      <c r="H188" s="63">
        <f t="shared" si="12"/>
        <v>-40</v>
      </c>
      <c r="I188" s="63">
        <v>-40</v>
      </c>
      <c r="J188" s="63">
        <v>560</v>
      </c>
      <c r="K188" s="63">
        <v>-1140</v>
      </c>
      <c r="L188" s="64">
        <v>-40</v>
      </c>
      <c r="M188" s="80">
        <v>4555</v>
      </c>
      <c r="N188" s="80">
        <v>-735</v>
      </c>
      <c r="O188" s="80">
        <f t="shared" si="13"/>
        <v>2440</v>
      </c>
      <c r="P188" s="63">
        <f t="shared" si="14"/>
        <v>2017</v>
      </c>
    </row>
    <row r="189" spans="1:16" x14ac:dyDescent="0.15">
      <c r="A189" s="78">
        <v>42837</v>
      </c>
      <c r="B189" s="63">
        <v>2479</v>
      </c>
      <c r="C189" s="63">
        <v>2502.5</v>
      </c>
      <c r="D189" s="63">
        <v>2473.5</v>
      </c>
      <c r="E189" s="63">
        <v>2500.5</v>
      </c>
      <c r="F189" s="63" t="str">
        <f t="shared" si="11"/>
        <v/>
      </c>
      <c r="G189" s="63">
        <f t="shared" si="10"/>
        <v>4</v>
      </c>
      <c r="H189" s="63">
        <f t="shared" si="12"/>
        <v>-39</v>
      </c>
      <c r="I189" s="63">
        <v>-39</v>
      </c>
      <c r="J189" s="63">
        <v>600</v>
      </c>
      <c r="K189" s="63">
        <v>-1100</v>
      </c>
      <c r="L189" s="64">
        <v>-39</v>
      </c>
      <c r="M189" s="80">
        <v>4595</v>
      </c>
      <c r="N189" s="80">
        <v>-695</v>
      </c>
      <c r="O189" s="80">
        <f t="shared" si="13"/>
        <v>2479</v>
      </c>
      <c r="P189" s="63">
        <f t="shared" si="14"/>
        <v>2017</v>
      </c>
    </row>
    <row r="190" spans="1:16" x14ac:dyDescent="0.15">
      <c r="A190" s="78">
        <v>42836</v>
      </c>
      <c r="B190" s="63">
        <v>2476</v>
      </c>
      <c r="C190" s="63">
        <v>2516</v>
      </c>
      <c r="D190" s="63">
        <v>2460</v>
      </c>
      <c r="E190" s="63">
        <v>2509.5</v>
      </c>
      <c r="F190" s="63" t="str">
        <f t="shared" si="11"/>
        <v/>
      </c>
      <c r="G190" s="63">
        <f t="shared" si="10"/>
        <v>3</v>
      </c>
      <c r="H190" s="63">
        <f t="shared" si="12"/>
        <v>3</v>
      </c>
      <c r="I190" s="63">
        <v>3</v>
      </c>
      <c r="J190" s="63">
        <v>639</v>
      </c>
      <c r="K190" s="63">
        <v>-1061</v>
      </c>
      <c r="L190" s="64">
        <v>3</v>
      </c>
      <c r="M190" s="80">
        <v>4634</v>
      </c>
      <c r="N190" s="80">
        <v>-656</v>
      </c>
      <c r="O190" s="80">
        <f t="shared" si="13"/>
        <v>2476</v>
      </c>
      <c r="P190" s="63">
        <f t="shared" si="14"/>
        <v>2017</v>
      </c>
    </row>
    <row r="191" spans="1:16" x14ac:dyDescent="0.15">
      <c r="A191" s="78">
        <v>42835</v>
      </c>
      <c r="B191" s="63">
        <v>2462</v>
      </c>
      <c r="C191" s="63">
        <v>2507</v>
      </c>
      <c r="D191" s="63">
        <v>2447</v>
      </c>
      <c r="E191" s="63">
        <v>2494</v>
      </c>
      <c r="F191" s="63" t="str">
        <f t="shared" si="11"/>
        <v/>
      </c>
      <c r="G191" s="63">
        <f t="shared" si="10"/>
        <v>2</v>
      </c>
      <c r="H191" s="63">
        <f t="shared" si="12"/>
        <v>14</v>
      </c>
      <c r="I191" s="63">
        <v>14</v>
      </c>
      <c r="J191" s="63">
        <v>636</v>
      </c>
      <c r="K191" s="63">
        <v>-1064</v>
      </c>
      <c r="L191" s="64">
        <v>-14</v>
      </c>
      <c r="M191" s="80">
        <v>4631</v>
      </c>
      <c r="N191" s="80">
        <v>-659</v>
      </c>
      <c r="O191" s="80">
        <f t="shared" si="13"/>
        <v>2462</v>
      </c>
      <c r="P191" s="63">
        <f t="shared" si="14"/>
        <v>2017</v>
      </c>
    </row>
    <row r="192" spans="1:16" x14ac:dyDescent="0.15">
      <c r="A192" s="78">
        <v>42832</v>
      </c>
      <c r="B192" s="63">
        <v>2471.5</v>
      </c>
      <c r="C192" s="63">
        <v>2479</v>
      </c>
      <c r="D192" s="63">
        <v>2440.5</v>
      </c>
      <c r="E192" s="63">
        <v>2454</v>
      </c>
      <c r="F192" s="63" t="str">
        <f t="shared" si="11"/>
        <v/>
      </c>
      <c r="G192" s="63">
        <f t="shared" si="10"/>
        <v>6</v>
      </c>
      <c r="H192" s="63">
        <f t="shared" si="12"/>
        <v>-9.5</v>
      </c>
      <c r="I192" s="63">
        <v>-9.5</v>
      </c>
      <c r="J192" s="63">
        <v>622</v>
      </c>
      <c r="K192" s="63">
        <v>-1078</v>
      </c>
      <c r="L192" s="64">
        <v>-9.5</v>
      </c>
      <c r="M192" s="80">
        <v>4645</v>
      </c>
      <c r="N192" s="80">
        <v>-645</v>
      </c>
      <c r="O192" s="80">
        <f t="shared" si="13"/>
        <v>2471.5</v>
      </c>
      <c r="P192" s="63">
        <f t="shared" si="14"/>
        <v>2017</v>
      </c>
    </row>
    <row r="193" spans="1:16" x14ac:dyDescent="0.15">
      <c r="A193" s="78">
        <v>42831</v>
      </c>
      <c r="B193" s="63">
        <v>2485</v>
      </c>
      <c r="C193" s="63">
        <v>2507.5</v>
      </c>
      <c r="D193" s="63">
        <v>2448</v>
      </c>
      <c r="E193" s="63">
        <v>2450</v>
      </c>
      <c r="F193" s="63" t="str">
        <f t="shared" si="11"/>
        <v/>
      </c>
      <c r="G193" s="63">
        <f t="shared" si="10"/>
        <v>5</v>
      </c>
      <c r="H193" s="63">
        <f t="shared" si="12"/>
        <v>-13.5</v>
      </c>
      <c r="I193" s="63">
        <v>-13.5</v>
      </c>
      <c r="J193" s="63">
        <v>631.5</v>
      </c>
      <c r="K193" s="63">
        <v>-1068.5</v>
      </c>
      <c r="L193" s="64">
        <v>-13.5</v>
      </c>
      <c r="M193" s="80">
        <v>4654.5</v>
      </c>
      <c r="N193" s="80">
        <v>-635.5</v>
      </c>
      <c r="O193" s="80">
        <f t="shared" si="13"/>
        <v>2485</v>
      </c>
      <c r="P193" s="63">
        <f t="shared" si="14"/>
        <v>2017</v>
      </c>
    </row>
    <row r="194" spans="1:16" x14ac:dyDescent="0.15">
      <c r="A194" s="78">
        <v>42830</v>
      </c>
      <c r="B194" s="63">
        <v>2518.5</v>
      </c>
      <c r="C194" s="63">
        <v>2529.5</v>
      </c>
      <c r="D194" s="63">
        <v>2492</v>
      </c>
      <c r="E194" s="63">
        <v>2517</v>
      </c>
      <c r="F194" s="63" t="str">
        <f t="shared" si="11"/>
        <v/>
      </c>
      <c r="G194" s="63">
        <f t="shared" si="10"/>
        <v>4</v>
      </c>
      <c r="H194" s="63">
        <f t="shared" si="12"/>
        <v>-33.5</v>
      </c>
      <c r="I194" s="63">
        <v>-33.5</v>
      </c>
      <c r="J194" s="63">
        <v>645</v>
      </c>
      <c r="K194" s="63">
        <v>-1055</v>
      </c>
      <c r="L194" s="64">
        <v>-33.5</v>
      </c>
      <c r="M194" s="80">
        <v>4668</v>
      </c>
      <c r="N194" s="80">
        <v>-622</v>
      </c>
      <c r="O194" s="80">
        <f t="shared" si="13"/>
        <v>2518.5</v>
      </c>
      <c r="P194" s="63">
        <f t="shared" si="14"/>
        <v>2017</v>
      </c>
    </row>
    <row r="195" spans="1:16" x14ac:dyDescent="0.15">
      <c r="A195" s="78">
        <v>42829</v>
      </c>
      <c r="B195" s="63">
        <v>2493.5</v>
      </c>
      <c r="C195" s="63">
        <v>2519</v>
      </c>
      <c r="D195" s="63">
        <v>2476</v>
      </c>
      <c r="E195" s="63">
        <v>2504</v>
      </c>
      <c r="F195" s="63" t="str">
        <f t="shared" si="11"/>
        <v/>
      </c>
      <c r="G195" s="63">
        <f t="shared" ref="G195:G258" si="15">IF(A195="","",WEEKDAY(A195))</f>
        <v>3</v>
      </c>
      <c r="H195" s="63">
        <f t="shared" si="12"/>
        <v>25</v>
      </c>
      <c r="I195" s="63">
        <v>25</v>
      </c>
      <c r="J195" s="63">
        <v>678.5</v>
      </c>
      <c r="K195" s="63">
        <v>-1021.5</v>
      </c>
      <c r="L195" s="64">
        <v>25</v>
      </c>
      <c r="M195" s="80">
        <v>4701.5</v>
      </c>
      <c r="N195" s="80">
        <v>-588.5</v>
      </c>
      <c r="O195" s="80">
        <f t="shared" si="13"/>
        <v>2493.5</v>
      </c>
      <c r="P195" s="63">
        <f t="shared" si="14"/>
        <v>2017</v>
      </c>
    </row>
    <row r="196" spans="1:16" x14ac:dyDescent="0.15">
      <c r="A196" s="78">
        <v>42828</v>
      </c>
      <c r="B196" s="63">
        <v>2574</v>
      </c>
      <c r="C196" s="63">
        <v>2579</v>
      </c>
      <c r="D196" s="63">
        <v>2501.5</v>
      </c>
      <c r="E196" s="63">
        <v>2531</v>
      </c>
      <c r="F196" s="63" t="str">
        <f t="shared" ref="F196:F259" si="16">IF(AND(E196&lt;&gt;"",E197=""),B196,"")</f>
        <v/>
      </c>
      <c r="G196" s="63">
        <f t="shared" si="15"/>
        <v>2</v>
      </c>
      <c r="H196" s="63">
        <f t="shared" ref="H196:H259" si="17">IF(B196="","",B195-B196)</f>
        <v>-80.5</v>
      </c>
      <c r="I196" s="63">
        <v>-80.5</v>
      </c>
      <c r="J196" s="63">
        <v>653.5</v>
      </c>
      <c r="K196" s="63">
        <v>-1046.5</v>
      </c>
      <c r="L196" s="64">
        <v>80.5</v>
      </c>
      <c r="M196" s="80">
        <v>4676.5</v>
      </c>
      <c r="N196" s="80">
        <v>-613.5</v>
      </c>
      <c r="O196" s="80">
        <f t="shared" ref="O196:O259" si="18">IF(B196="","",+B196)</f>
        <v>2574</v>
      </c>
      <c r="P196" s="63">
        <f t="shared" si="14"/>
        <v>2017</v>
      </c>
    </row>
    <row r="197" spans="1:16" x14ac:dyDescent="0.15">
      <c r="A197" s="78">
        <v>42825</v>
      </c>
      <c r="B197" s="63">
        <v>2587.5</v>
      </c>
      <c r="C197" s="63">
        <v>2624</v>
      </c>
      <c r="D197" s="63">
        <v>2565</v>
      </c>
      <c r="E197" s="63">
        <v>2565</v>
      </c>
      <c r="F197" s="63" t="str">
        <f t="shared" si="16"/>
        <v/>
      </c>
      <c r="G197" s="63">
        <f t="shared" si="15"/>
        <v>6</v>
      </c>
      <c r="H197" s="63">
        <f t="shared" si="17"/>
        <v>-13.5</v>
      </c>
      <c r="I197" s="63">
        <v>-13.5</v>
      </c>
      <c r="J197" s="63">
        <v>734</v>
      </c>
      <c r="K197" s="63">
        <v>-966</v>
      </c>
      <c r="L197" s="64">
        <v>-13.5</v>
      </c>
      <c r="M197" s="80">
        <v>4596</v>
      </c>
      <c r="N197" s="80">
        <v>-694</v>
      </c>
      <c r="O197" s="80">
        <f t="shared" si="18"/>
        <v>2587.5</v>
      </c>
      <c r="P197" s="63">
        <f t="shared" ref="P197:P260" si="19">YEAR(A196)</f>
        <v>2017</v>
      </c>
    </row>
    <row r="198" spans="1:16" x14ac:dyDescent="0.15">
      <c r="A198" s="78">
        <v>42824</v>
      </c>
      <c r="B198" s="63">
        <v>2590</v>
      </c>
      <c r="C198" s="63">
        <v>2609.5</v>
      </c>
      <c r="D198" s="63">
        <v>2560.5</v>
      </c>
      <c r="E198" s="63">
        <v>2565.5</v>
      </c>
      <c r="F198" s="63" t="str">
        <f t="shared" si="16"/>
        <v/>
      </c>
      <c r="G198" s="63">
        <f t="shared" si="15"/>
        <v>5</v>
      </c>
      <c r="H198" s="63">
        <f t="shared" si="17"/>
        <v>-2.5</v>
      </c>
      <c r="I198" s="63">
        <v>-2.5</v>
      </c>
      <c r="J198" s="63">
        <v>747.5</v>
      </c>
      <c r="K198" s="63">
        <v>-952.5</v>
      </c>
      <c r="L198" s="64">
        <v>-2.5</v>
      </c>
      <c r="M198" s="80">
        <v>4609.5</v>
      </c>
      <c r="N198" s="80">
        <v>-680.5</v>
      </c>
      <c r="O198" s="80">
        <f t="shared" si="18"/>
        <v>2590</v>
      </c>
      <c r="P198" s="63">
        <f t="shared" si="19"/>
        <v>2017</v>
      </c>
    </row>
    <row r="199" spans="1:16" x14ac:dyDescent="0.15">
      <c r="A199" s="78">
        <v>42823</v>
      </c>
      <c r="B199" s="63">
        <v>2600</v>
      </c>
      <c r="C199" s="63">
        <v>2610.5</v>
      </c>
      <c r="D199" s="63">
        <v>2570</v>
      </c>
      <c r="E199" s="63">
        <v>2572.5</v>
      </c>
      <c r="F199" s="63" t="str">
        <f t="shared" si="16"/>
        <v/>
      </c>
      <c r="G199" s="63">
        <f t="shared" si="15"/>
        <v>4</v>
      </c>
      <c r="H199" s="63">
        <f t="shared" si="17"/>
        <v>-10</v>
      </c>
      <c r="I199" s="63">
        <v>-10</v>
      </c>
      <c r="J199" s="63">
        <v>750</v>
      </c>
      <c r="K199" s="63">
        <v>-950</v>
      </c>
      <c r="L199" s="64">
        <v>-10</v>
      </c>
      <c r="M199" s="80">
        <v>4612</v>
      </c>
      <c r="N199" s="80">
        <v>-678</v>
      </c>
      <c r="O199" s="80">
        <f t="shared" si="18"/>
        <v>2600</v>
      </c>
      <c r="P199" s="63">
        <f t="shared" si="19"/>
        <v>2017</v>
      </c>
    </row>
    <row r="200" spans="1:16" x14ac:dyDescent="0.15">
      <c r="A200" s="78">
        <v>42822</v>
      </c>
      <c r="B200" s="63">
        <v>2578.5</v>
      </c>
      <c r="C200" s="63">
        <v>2598.5</v>
      </c>
      <c r="D200" s="63">
        <v>2567</v>
      </c>
      <c r="E200" s="63">
        <v>2580.5</v>
      </c>
      <c r="F200" s="63" t="str">
        <f t="shared" si="16"/>
        <v/>
      </c>
      <c r="G200" s="63">
        <f t="shared" si="15"/>
        <v>3</v>
      </c>
      <c r="H200" s="63">
        <f t="shared" si="17"/>
        <v>21.5</v>
      </c>
      <c r="I200" s="63">
        <v>21.5</v>
      </c>
      <c r="J200" s="63">
        <v>760</v>
      </c>
      <c r="K200" s="63">
        <v>-940</v>
      </c>
      <c r="L200" s="64">
        <v>21.5</v>
      </c>
      <c r="M200" s="80">
        <v>4622</v>
      </c>
      <c r="N200" s="80">
        <v>-668</v>
      </c>
      <c r="O200" s="80">
        <f t="shared" si="18"/>
        <v>2578.5</v>
      </c>
      <c r="P200" s="63">
        <f t="shared" si="19"/>
        <v>2017</v>
      </c>
    </row>
    <row r="201" spans="1:16" x14ac:dyDescent="0.15">
      <c r="A201" s="78">
        <v>42821</v>
      </c>
      <c r="B201" s="63">
        <v>2559.5</v>
      </c>
      <c r="C201" s="63">
        <v>2570</v>
      </c>
      <c r="D201" s="63">
        <v>2543.5</v>
      </c>
      <c r="E201" s="63">
        <v>2553.5</v>
      </c>
      <c r="F201" s="63" t="str">
        <f t="shared" si="16"/>
        <v/>
      </c>
      <c r="G201" s="63">
        <f t="shared" si="15"/>
        <v>2</v>
      </c>
      <c r="H201" s="63">
        <f t="shared" si="17"/>
        <v>19</v>
      </c>
      <c r="I201" s="63">
        <v>19</v>
      </c>
      <c r="J201" s="63">
        <v>738.5</v>
      </c>
      <c r="K201" s="63">
        <v>-961.5</v>
      </c>
      <c r="L201" s="64">
        <v>-19</v>
      </c>
      <c r="M201" s="80">
        <v>4600.5</v>
      </c>
      <c r="N201" s="80">
        <v>-689.5</v>
      </c>
      <c r="O201" s="80">
        <f t="shared" si="18"/>
        <v>2559.5</v>
      </c>
      <c r="P201" s="63">
        <f t="shared" si="19"/>
        <v>2017</v>
      </c>
    </row>
    <row r="202" spans="1:16" x14ac:dyDescent="0.15">
      <c r="A202" s="78">
        <v>42818</v>
      </c>
      <c r="B202" s="63">
        <v>2583</v>
      </c>
      <c r="C202" s="63">
        <v>2618</v>
      </c>
      <c r="D202" s="63">
        <v>2568.5</v>
      </c>
      <c r="E202" s="63">
        <v>2601</v>
      </c>
      <c r="F202" s="63" t="str">
        <f t="shared" si="16"/>
        <v/>
      </c>
      <c r="G202" s="63">
        <f t="shared" si="15"/>
        <v>6</v>
      </c>
      <c r="H202" s="63">
        <f t="shared" si="17"/>
        <v>-23.5</v>
      </c>
      <c r="I202" s="63">
        <v>-23.5</v>
      </c>
      <c r="J202" s="63">
        <v>719.5</v>
      </c>
      <c r="K202" s="63">
        <v>-980.5</v>
      </c>
      <c r="L202" s="64">
        <v>-23.5</v>
      </c>
      <c r="M202" s="80">
        <v>4619.5</v>
      </c>
      <c r="N202" s="80">
        <v>-670.5</v>
      </c>
      <c r="O202" s="80">
        <f t="shared" si="18"/>
        <v>2583</v>
      </c>
      <c r="P202" s="63">
        <f t="shared" si="19"/>
        <v>2017</v>
      </c>
    </row>
    <row r="203" spans="1:16" x14ac:dyDescent="0.15">
      <c r="A203" s="78">
        <v>42817</v>
      </c>
      <c r="B203" s="63">
        <v>2603</v>
      </c>
      <c r="C203" s="63">
        <v>2615</v>
      </c>
      <c r="D203" s="63">
        <v>2568</v>
      </c>
      <c r="E203" s="63">
        <v>2584.5</v>
      </c>
      <c r="F203" s="63" t="str">
        <f t="shared" si="16"/>
        <v/>
      </c>
      <c r="G203" s="63">
        <f t="shared" si="15"/>
        <v>5</v>
      </c>
      <c r="H203" s="63">
        <f t="shared" si="17"/>
        <v>-20</v>
      </c>
      <c r="I203" s="63">
        <v>-20</v>
      </c>
      <c r="J203" s="63">
        <v>743</v>
      </c>
      <c r="K203" s="63">
        <v>-957</v>
      </c>
      <c r="L203" s="64">
        <v>-20</v>
      </c>
      <c r="M203" s="80">
        <v>4643</v>
      </c>
      <c r="N203" s="80">
        <v>-647</v>
      </c>
      <c r="O203" s="80">
        <f t="shared" si="18"/>
        <v>2603</v>
      </c>
      <c r="P203" s="63">
        <f t="shared" si="19"/>
        <v>2017</v>
      </c>
    </row>
    <row r="204" spans="1:16" x14ac:dyDescent="0.15">
      <c r="A204" s="78">
        <v>42816</v>
      </c>
      <c r="B204" s="63">
        <v>2585</v>
      </c>
      <c r="C204" s="63">
        <v>2606</v>
      </c>
      <c r="D204" s="63">
        <v>2555</v>
      </c>
      <c r="E204" s="63">
        <v>2578.5</v>
      </c>
      <c r="F204" s="63" t="str">
        <f t="shared" si="16"/>
        <v/>
      </c>
      <c r="G204" s="63">
        <f t="shared" si="15"/>
        <v>4</v>
      </c>
      <c r="H204" s="63">
        <f t="shared" si="17"/>
        <v>18</v>
      </c>
      <c r="I204" s="63">
        <v>18</v>
      </c>
      <c r="J204" s="63">
        <v>763</v>
      </c>
      <c r="K204" s="63">
        <v>-937</v>
      </c>
      <c r="L204" s="64">
        <v>18</v>
      </c>
      <c r="M204" s="80">
        <v>4663</v>
      </c>
      <c r="N204" s="80">
        <v>-627</v>
      </c>
      <c r="O204" s="80">
        <f t="shared" si="18"/>
        <v>2585</v>
      </c>
      <c r="P204" s="63">
        <f t="shared" si="19"/>
        <v>2017</v>
      </c>
    </row>
    <row r="205" spans="1:16" x14ac:dyDescent="0.15">
      <c r="A205" s="78">
        <v>42815</v>
      </c>
      <c r="B205" s="63">
        <v>2662</v>
      </c>
      <c r="C205" s="63">
        <v>2662</v>
      </c>
      <c r="D205" s="63">
        <v>2628.5</v>
      </c>
      <c r="E205" s="63">
        <v>2653.5</v>
      </c>
      <c r="F205" s="63" t="str">
        <f t="shared" si="16"/>
        <v/>
      </c>
      <c r="G205" s="63">
        <f t="shared" si="15"/>
        <v>3</v>
      </c>
      <c r="H205" s="63">
        <f t="shared" si="17"/>
        <v>-77</v>
      </c>
      <c r="I205" s="63">
        <v>-77</v>
      </c>
      <c r="J205" s="63">
        <v>745</v>
      </c>
      <c r="K205" s="63">
        <v>-955</v>
      </c>
      <c r="L205" s="64">
        <v>-77</v>
      </c>
      <c r="M205" s="80">
        <v>4645</v>
      </c>
      <c r="N205" s="80">
        <v>-645</v>
      </c>
      <c r="O205" s="80">
        <f t="shared" si="18"/>
        <v>2662</v>
      </c>
      <c r="P205" s="63">
        <f t="shared" si="19"/>
        <v>2017</v>
      </c>
    </row>
    <row r="206" spans="1:16" x14ac:dyDescent="0.15">
      <c r="A206" s="78">
        <v>42811</v>
      </c>
      <c r="B206" s="63">
        <v>2675.5</v>
      </c>
      <c r="C206" s="63">
        <v>2680.5</v>
      </c>
      <c r="D206" s="63">
        <v>2657</v>
      </c>
      <c r="E206" s="63">
        <v>2672.5</v>
      </c>
      <c r="F206" s="63" t="str">
        <f t="shared" si="16"/>
        <v/>
      </c>
      <c r="G206" s="63">
        <f t="shared" si="15"/>
        <v>6</v>
      </c>
      <c r="H206" s="63">
        <f t="shared" si="17"/>
        <v>-13.5</v>
      </c>
      <c r="I206" s="63">
        <v>-13.5</v>
      </c>
      <c r="J206" s="63">
        <v>822</v>
      </c>
      <c r="K206" s="63">
        <v>-878</v>
      </c>
      <c r="L206" s="64">
        <v>-13.5</v>
      </c>
      <c r="M206" s="80">
        <v>4722</v>
      </c>
      <c r="N206" s="80">
        <v>-568</v>
      </c>
      <c r="O206" s="80">
        <f t="shared" si="18"/>
        <v>2675.5</v>
      </c>
      <c r="P206" s="63">
        <f t="shared" si="19"/>
        <v>2017</v>
      </c>
    </row>
    <row r="207" spans="1:16" x14ac:dyDescent="0.15">
      <c r="A207" s="78">
        <v>42810</v>
      </c>
      <c r="B207" s="63">
        <v>2677.5</v>
      </c>
      <c r="C207" s="63">
        <v>2704.5</v>
      </c>
      <c r="D207" s="63">
        <v>2665</v>
      </c>
      <c r="E207" s="63">
        <v>2681</v>
      </c>
      <c r="F207" s="63" t="str">
        <f t="shared" si="16"/>
        <v/>
      </c>
      <c r="G207" s="63">
        <f t="shared" si="15"/>
        <v>5</v>
      </c>
      <c r="H207" s="63">
        <f t="shared" si="17"/>
        <v>-2</v>
      </c>
      <c r="I207" s="63">
        <v>-2</v>
      </c>
      <c r="J207" s="63">
        <v>835.5</v>
      </c>
      <c r="K207" s="63">
        <v>-864.5</v>
      </c>
      <c r="L207" s="64">
        <v>-2</v>
      </c>
      <c r="M207" s="80">
        <v>4735.5</v>
      </c>
      <c r="N207" s="80">
        <v>-554.5</v>
      </c>
      <c r="O207" s="80">
        <f t="shared" si="18"/>
        <v>2677.5</v>
      </c>
      <c r="P207" s="63">
        <f t="shared" si="19"/>
        <v>2017</v>
      </c>
    </row>
    <row r="208" spans="1:16" x14ac:dyDescent="0.15">
      <c r="A208" s="78">
        <v>42809</v>
      </c>
      <c r="B208" s="63">
        <v>2671</v>
      </c>
      <c r="C208" s="63">
        <v>2677.5</v>
      </c>
      <c r="D208" s="63">
        <v>2650</v>
      </c>
      <c r="E208" s="63">
        <v>2666</v>
      </c>
      <c r="F208" s="63" t="str">
        <f t="shared" si="16"/>
        <v/>
      </c>
      <c r="G208" s="63">
        <f t="shared" si="15"/>
        <v>4</v>
      </c>
      <c r="H208" s="63">
        <f t="shared" si="17"/>
        <v>6.5</v>
      </c>
      <c r="I208" s="63">
        <v>6.5</v>
      </c>
      <c r="J208" s="63">
        <v>837.5</v>
      </c>
      <c r="K208" s="63">
        <v>-862.5</v>
      </c>
      <c r="L208" s="64">
        <v>6.5</v>
      </c>
      <c r="M208" s="80">
        <v>4737.5</v>
      </c>
      <c r="N208" s="80">
        <v>-552.5</v>
      </c>
      <c r="O208" s="80">
        <f t="shared" si="18"/>
        <v>2671</v>
      </c>
      <c r="P208" s="63">
        <f t="shared" si="19"/>
        <v>2017</v>
      </c>
    </row>
    <row r="209" spans="1:16" x14ac:dyDescent="0.15">
      <c r="A209" s="78">
        <v>42808</v>
      </c>
      <c r="B209" s="63">
        <v>2720</v>
      </c>
      <c r="C209" s="63">
        <v>2729</v>
      </c>
      <c r="D209" s="63">
        <v>2702</v>
      </c>
      <c r="E209" s="63">
        <v>2711</v>
      </c>
      <c r="F209" s="63" t="str">
        <f t="shared" si="16"/>
        <v/>
      </c>
      <c r="G209" s="63">
        <f t="shared" si="15"/>
        <v>3</v>
      </c>
      <c r="H209" s="63">
        <f t="shared" si="17"/>
        <v>-49</v>
      </c>
      <c r="I209" s="63">
        <v>-49</v>
      </c>
      <c r="J209" s="63">
        <v>831</v>
      </c>
      <c r="K209" s="63">
        <v>-869</v>
      </c>
      <c r="L209" s="64">
        <v>-49</v>
      </c>
      <c r="M209" s="80">
        <v>4731</v>
      </c>
      <c r="N209" s="80">
        <v>-559</v>
      </c>
      <c r="O209" s="80">
        <f t="shared" si="18"/>
        <v>2720</v>
      </c>
      <c r="P209" s="63">
        <f t="shared" si="19"/>
        <v>2017</v>
      </c>
    </row>
    <row r="210" spans="1:16" x14ac:dyDescent="0.15">
      <c r="A210" s="78">
        <v>42807</v>
      </c>
      <c r="B210" s="63">
        <v>2733.5</v>
      </c>
      <c r="C210" s="63">
        <v>2736</v>
      </c>
      <c r="D210" s="63">
        <v>2702</v>
      </c>
      <c r="E210" s="63">
        <v>2733</v>
      </c>
      <c r="F210" s="63" t="str">
        <f t="shared" si="16"/>
        <v/>
      </c>
      <c r="G210" s="63">
        <f t="shared" si="15"/>
        <v>2</v>
      </c>
      <c r="H210" s="63">
        <f t="shared" si="17"/>
        <v>-13.5</v>
      </c>
      <c r="I210" s="63">
        <v>-13.5</v>
      </c>
      <c r="J210" s="63">
        <v>880</v>
      </c>
      <c r="K210" s="63">
        <v>-820</v>
      </c>
      <c r="L210" s="64">
        <v>13.5</v>
      </c>
      <c r="M210" s="80">
        <v>4780</v>
      </c>
      <c r="N210" s="80">
        <v>-510</v>
      </c>
      <c r="O210" s="80">
        <f t="shared" si="18"/>
        <v>2733.5</v>
      </c>
      <c r="P210" s="63">
        <f t="shared" si="19"/>
        <v>2017</v>
      </c>
    </row>
    <row r="211" spans="1:16" x14ac:dyDescent="0.15">
      <c r="A211" s="78">
        <v>42804</v>
      </c>
      <c r="B211" s="63">
        <v>2794.5</v>
      </c>
      <c r="C211" s="63">
        <v>2807</v>
      </c>
      <c r="D211" s="63">
        <v>2733</v>
      </c>
      <c r="E211" s="63">
        <v>2740.5</v>
      </c>
      <c r="F211" s="63" t="str">
        <f t="shared" si="16"/>
        <v/>
      </c>
      <c r="G211" s="63">
        <f t="shared" si="15"/>
        <v>6</v>
      </c>
      <c r="H211" s="63">
        <f t="shared" si="17"/>
        <v>-61</v>
      </c>
      <c r="I211" s="63">
        <v>-61</v>
      </c>
      <c r="J211" s="63">
        <v>893.5</v>
      </c>
      <c r="K211" s="63">
        <v>-806.5</v>
      </c>
      <c r="L211" s="64">
        <v>-61</v>
      </c>
      <c r="M211" s="80">
        <v>4766.5</v>
      </c>
      <c r="N211" s="80">
        <v>-523.5</v>
      </c>
      <c r="O211" s="80">
        <f t="shared" si="18"/>
        <v>2794.5</v>
      </c>
      <c r="P211" s="63">
        <f t="shared" si="19"/>
        <v>2017</v>
      </c>
    </row>
    <row r="212" spans="1:16" x14ac:dyDescent="0.15">
      <c r="A212" s="78">
        <v>42803</v>
      </c>
      <c r="B212" s="63">
        <v>2821</v>
      </c>
      <c r="C212" s="63">
        <v>2822.5</v>
      </c>
      <c r="D212" s="63">
        <v>2761</v>
      </c>
      <c r="E212" s="63">
        <v>2773.5</v>
      </c>
      <c r="F212" s="63" t="str">
        <f t="shared" si="16"/>
        <v/>
      </c>
      <c r="G212" s="63">
        <f t="shared" si="15"/>
        <v>5</v>
      </c>
      <c r="H212" s="63">
        <f t="shared" si="17"/>
        <v>-26.5</v>
      </c>
      <c r="I212" s="63">
        <v>-26.5</v>
      </c>
      <c r="J212" s="63">
        <v>954.5</v>
      </c>
      <c r="K212" s="63">
        <v>-745.5</v>
      </c>
      <c r="L212" s="64">
        <v>-26.5</v>
      </c>
      <c r="M212" s="80">
        <v>4827.5</v>
      </c>
      <c r="N212" s="80">
        <v>-462.5</v>
      </c>
      <c r="O212" s="80">
        <f t="shared" si="18"/>
        <v>2821</v>
      </c>
      <c r="P212" s="63">
        <f t="shared" si="19"/>
        <v>2017</v>
      </c>
    </row>
    <row r="213" spans="1:16" x14ac:dyDescent="0.15">
      <c r="A213" s="78">
        <v>42802</v>
      </c>
      <c r="B213" s="63">
        <v>2888.5</v>
      </c>
      <c r="C213" s="63">
        <v>2899.5</v>
      </c>
      <c r="D213" s="63">
        <v>2818</v>
      </c>
      <c r="E213" s="63">
        <v>2823.5</v>
      </c>
      <c r="F213" s="63" t="str">
        <f t="shared" si="16"/>
        <v/>
      </c>
      <c r="G213" s="63">
        <f t="shared" si="15"/>
        <v>4</v>
      </c>
      <c r="H213" s="63">
        <f t="shared" si="17"/>
        <v>-67.5</v>
      </c>
      <c r="I213" s="63">
        <v>-67.5</v>
      </c>
      <c r="J213" s="63">
        <v>981</v>
      </c>
      <c r="K213" s="63">
        <v>-719</v>
      </c>
      <c r="L213" s="64">
        <v>-67.5</v>
      </c>
      <c r="M213" s="80">
        <v>4854</v>
      </c>
      <c r="N213" s="80">
        <v>-436</v>
      </c>
      <c r="O213" s="80">
        <f t="shared" si="18"/>
        <v>2888.5</v>
      </c>
      <c r="P213" s="63">
        <f t="shared" si="19"/>
        <v>2017</v>
      </c>
    </row>
    <row r="214" spans="1:16" x14ac:dyDescent="0.15">
      <c r="A214" s="78">
        <v>42801</v>
      </c>
      <c r="B214" s="63">
        <v>2880</v>
      </c>
      <c r="C214" s="63">
        <v>2885</v>
      </c>
      <c r="D214" s="63">
        <v>2850</v>
      </c>
      <c r="E214" s="63">
        <v>2874</v>
      </c>
      <c r="F214" s="63" t="str">
        <f t="shared" si="16"/>
        <v/>
      </c>
      <c r="G214" s="63">
        <f t="shared" si="15"/>
        <v>3</v>
      </c>
      <c r="H214" s="63">
        <f t="shared" si="17"/>
        <v>8.5</v>
      </c>
      <c r="I214" s="63">
        <v>8.5</v>
      </c>
      <c r="J214" s="63">
        <v>1048.5</v>
      </c>
      <c r="K214" s="63">
        <v>-651.5</v>
      </c>
      <c r="L214" s="64">
        <v>8.5</v>
      </c>
      <c r="M214" s="80">
        <v>4921.5</v>
      </c>
      <c r="N214" s="80">
        <v>-368.5</v>
      </c>
      <c r="O214" s="80">
        <f t="shared" si="18"/>
        <v>2880</v>
      </c>
      <c r="P214" s="63">
        <f t="shared" si="19"/>
        <v>2017</v>
      </c>
    </row>
    <row r="215" spans="1:16" x14ac:dyDescent="0.15">
      <c r="A215" s="78">
        <v>42800</v>
      </c>
      <c r="B215" s="63">
        <v>2880</v>
      </c>
      <c r="C215" s="63">
        <v>2912</v>
      </c>
      <c r="D215" s="63">
        <v>2863</v>
      </c>
      <c r="E215" s="63">
        <v>2895</v>
      </c>
      <c r="F215" s="63" t="str">
        <f t="shared" si="16"/>
        <v/>
      </c>
      <c r="G215" s="63">
        <f t="shared" si="15"/>
        <v>2</v>
      </c>
      <c r="H215" s="63">
        <f t="shared" si="17"/>
        <v>0</v>
      </c>
      <c r="I215" s="63">
        <v>0</v>
      </c>
      <c r="J215" s="63">
        <v>1040</v>
      </c>
      <c r="K215" s="63">
        <v>-660</v>
      </c>
      <c r="L215" s="64">
        <v>0</v>
      </c>
      <c r="M215" s="80">
        <v>4913</v>
      </c>
      <c r="N215" s="80">
        <v>-377</v>
      </c>
      <c r="O215" s="80">
        <f t="shared" si="18"/>
        <v>2880</v>
      </c>
      <c r="P215" s="63">
        <f t="shared" si="19"/>
        <v>2017</v>
      </c>
    </row>
    <row r="216" spans="1:16" x14ac:dyDescent="0.15">
      <c r="A216" s="78">
        <v>42797</v>
      </c>
      <c r="B216" s="63">
        <v>2849</v>
      </c>
      <c r="C216" s="63">
        <v>2870.5</v>
      </c>
      <c r="D216" s="63">
        <v>2834</v>
      </c>
      <c r="E216" s="63">
        <v>2860.5</v>
      </c>
      <c r="F216" s="63" t="str">
        <f t="shared" si="16"/>
        <v/>
      </c>
      <c r="G216" s="63">
        <f t="shared" si="15"/>
        <v>6</v>
      </c>
      <c r="H216" s="63">
        <f t="shared" si="17"/>
        <v>31</v>
      </c>
      <c r="I216" s="63">
        <v>31</v>
      </c>
      <c r="J216" s="63">
        <v>1040</v>
      </c>
      <c r="K216" s="63">
        <v>-660</v>
      </c>
      <c r="L216" s="64">
        <v>31</v>
      </c>
      <c r="M216" s="80">
        <v>4913</v>
      </c>
      <c r="N216" s="80">
        <v>-377</v>
      </c>
      <c r="O216" s="80">
        <f t="shared" si="18"/>
        <v>2849</v>
      </c>
      <c r="P216" s="63">
        <f t="shared" si="19"/>
        <v>2017</v>
      </c>
    </row>
    <row r="217" spans="1:16" x14ac:dyDescent="0.15">
      <c r="A217" s="78">
        <v>42796</v>
      </c>
      <c r="B217" s="63">
        <v>2880</v>
      </c>
      <c r="C217" s="63">
        <v>2881.5</v>
      </c>
      <c r="D217" s="63">
        <v>2847.5</v>
      </c>
      <c r="E217" s="63">
        <v>2849</v>
      </c>
      <c r="F217" s="63" t="str">
        <f t="shared" si="16"/>
        <v/>
      </c>
      <c r="G217" s="63">
        <f t="shared" si="15"/>
        <v>5</v>
      </c>
      <c r="H217" s="63">
        <f t="shared" si="17"/>
        <v>-31</v>
      </c>
      <c r="I217" s="63">
        <v>-31</v>
      </c>
      <c r="J217" s="63">
        <v>1009</v>
      </c>
      <c r="K217" s="63">
        <v>-691</v>
      </c>
      <c r="L217" s="64">
        <v>-31</v>
      </c>
      <c r="M217" s="80">
        <v>4882</v>
      </c>
      <c r="N217" s="80">
        <v>-408</v>
      </c>
      <c r="O217" s="80">
        <f t="shared" si="18"/>
        <v>2880</v>
      </c>
      <c r="P217" s="63">
        <f t="shared" si="19"/>
        <v>2017</v>
      </c>
    </row>
    <row r="218" spans="1:16" x14ac:dyDescent="0.15">
      <c r="A218" s="78">
        <v>42795</v>
      </c>
      <c r="B218" s="63">
        <v>2788</v>
      </c>
      <c r="C218" s="63">
        <v>2809.5</v>
      </c>
      <c r="D218" s="63">
        <v>2753.5</v>
      </c>
      <c r="E218" s="63">
        <v>2804.5</v>
      </c>
      <c r="F218" s="63" t="str">
        <f t="shared" si="16"/>
        <v/>
      </c>
      <c r="G218" s="63">
        <f t="shared" si="15"/>
        <v>4</v>
      </c>
      <c r="H218" s="63">
        <f t="shared" si="17"/>
        <v>92</v>
      </c>
      <c r="I218" s="63">
        <v>92</v>
      </c>
      <c r="J218" s="63">
        <v>1040</v>
      </c>
      <c r="K218" s="63">
        <v>-660</v>
      </c>
      <c r="L218" s="64">
        <v>92</v>
      </c>
      <c r="M218" s="80">
        <v>4913</v>
      </c>
      <c r="N218" s="80">
        <v>-377</v>
      </c>
      <c r="O218" s="80">
        <f t="shared" si="18"/>
        <v>2788</v>
      </c>
      <c r="P218" s="63">
        <f t="shared" si="19"/>
        <v>2017</v>
      </c>
    </row>
    <row r="219" spans="1:16" x14ac:dyDescent="0.15">
      <c r="A219" s="78">
        <v>42794</v>
      </c>
      <c r="B219" s="63">
        <v>2779</v>
      </c>
      <c r="C219" s="63">
        <v>2814.5</v>
      </c>
      <c r="D219" s="63">
        <v>2763.5</v>
      </c>
      <c r="E219" s="63">
        <v>2763.5</v>
      </c>
      <c r="F219" s="63" t="str">
        <f t="shared" si="16"/>
        <v/>
      </c>
      <c r="G219" s="63">
        <f t="shared" si="15"/>
        <v>3</v>
      </c>
      <c r="H219" s="63">
        <f t="shared" si="17"/>
        <v>9</v>
      </c>
      <c r="I219" s="63">
        <v>9</v>
      </c>
      <c r="J219" s="63">
        <v>948</v>
      </c>
      <c r="K219" s="63">
        <v>-752</v>
      </c>
      <c r="L219" s="64">
        <v>9</v>
      </c>
      <c r="M219" s="80">
        <v>4821</v>
      </c>
      <c r="N219" s="80">
        <v>-469</v>
      </c>
      <c r="O219" s="80">
        <f t="shared" si="18"/>
        <v>2779</v>
      </c>
      <c r="P219" s="63">
        <f t="shared" si="19"/>
        <v>2017</v>
      </c>
    </row>
    <row r="220" spans="1:16" x14ac:dyDescent="0.15">
      <c r="A220" s="78">
        <v>42793</v>
      </c>
      <c r="B220" s="63">
        <v>2780</v>
      </c>
      <c r="C220" s="63">
        <v>2788</v>
      </c>
      <c r="D220" s="63">
        <v>2727</v>
      </c>
      <c r="E220" s="63">
        <v>2763.5</v>
      </c>
      <c r="F220" s="63" t="str">
        <f t="shared" si="16"/>
        <v/>
      </c>
      <c r="G220" s="63">
        <f t="shared" si="15"/>
        <v>2</v>
      </c>
      <c r="H220" s="63">
        <f t="shared" si="17"/>
        <v>-1</v>
      </c>
      <c r="I220" s="63">
        <v>-1</v>
      </c>
      <c r="J220" s="63">
        <v>939</v>
      </c>
      <c r="K220" s="63">
        <v>-761</v>
      </c>
      <c r="L220" s="64">
        <v>1</v>
      </c>
      <c r="M220" s="80">
        <v>4812</v>
      </c>
      <c r="N220" s="80">
        <v>-478</v>
      </c>
      <c r="O220" s="80">
        <f t="shared" si="18"/>
        <v>2780</v>
      </c>
      <c r="P220" s="63">
        <f t="shared" si="19"/>
        <v>2017</v>
      </c>
    </row>
    <row r="221" spans="1:16" x14ac:dyDescent="0.15">
      <c r="A221" s="78">
        <v>42790</v>
      </c>
      <c r="B221" s="63">
        <v>2820</v>
      </c>
      <c r="C221" s="63">
        <v>2838.5</v>
      </c>
      <c r="D221" s="63">
        <v>2803</v>
      </c>
      <c r="E221" s="63">
        <v>2807.5</v>
      </c>
      <c r="F221" s="63" t="str">
        <f t="shared" si="16"/>
        <v/>
      </c>
      <c r="G221" s="63">
        <f t="shared" si="15"/>
        <v>6</v>
      </c>
      <c r="H221" s="63">
        <f t="shared" si="17"/>
        <v>-40</v>
      </c>
      <c r="I221" s="63">
        <v>-40</v>
      </c>
      <c r="J221" s="63">
        <v>940</v>
      </c>
      <c r="K221" s="63">
        <v>-760</v>
      </c>
      <c r="L221" s="64">
        <v>-40</v>
      </c>
      <c r="M221" s="80">
        <v>4811</v>
      </c>
      <c r="N221" s="80">
        <v>-479</v>
      </c>
      <c r="O221" s="80">
        <f t="shared" si="18"/>
        <v>2820</v>
      </c>
      <c r="P221" s="63">
        <f t="shared" si="19"/>
        <v>2017</v>
      </c>
    </row>
    <row r="222" spans="1:16" x14ac:dyDescent="0.15">
      <c r="A222" s="78">
        <v>42789</v>
      </c>
      <c r="B222" s="63">
        <v>2870</v>
      </c>
      <c r="C222" s="63">
        <v>2872.5</v>
      </c>
      <c r="D222" s="63">
        <v>2838.5</v>
      </c>
      <c r="E222" s="63">
        <v>2848.5</v>
      </c>
      <c r="F222" s="63" t="str">
        <f t="shared" si="16"/>
        <v/>
      </c>
      <c r="G222" s="63">
        <f t="shared" si="15"/>
        <v>5</v>
      </c>
      <c r="H222" s="63">
        <f t="shared" si="17"/>
        <v>-50</v>
      </c>
      <c r="I222" s="63">
        <v>-50</v>
      </c>
      <c r="J222" s="63">
        <v>980</v>
      </c>
      <c r="K222" s="63">
        <v>-720</v>
      </c>
      <c r="L222" s="64">
        <v>-50</v>
      </c>
      <c r="M222" s="80">
        <v>4851</v>
      </c>
      <c r="N222" s="80">
        <v>-439</v>
      </c>
      <c r="O222" s="80">
        <f t="shared" si="18"/>
        <v>2870</v>
      </c>
      <c r="P222" s="63">
        <f t="shared" si="19"/>
        <v>2017</v>
      </c>
    </row>
    <row r="223" spans="1:16" x14ac:dyDescent="0.15">
      <c r="A223" s="78">
        <v>42788</v>
      </c>
      <c r="B223" s="63">
        <v>2853.5</v>
      </c>
      <c r="C223" s="63">
        <v>2897</v>
      </c>
      <c r="D223" s="63">
        <v>2850</v>
      </c>
      <c r="E223" s="63">
        <v>2871.5</v>
      </c>
      <c r="F223" s="63" t="str">
        <f t="shared" si="16"/>
        <v/>
      </c>
      <c r="G223" s="63">
        <f t="shared" si="15"/>
        <v>4</v>
      </c>
      <c r="H223" s="63">
        <f t="shared" si="17"/>
        <v>16.5</v>
      </c>
      <c r="I223" s="63">
        <v>16.5</v>
      </c>
      <c r="J223" s="63">
        <v>1030</v>
      </c>
      <c r="K223" s="63">
        <v>-670</v>
      </c>
      <c r="L223" s="64">
        <v>16.5</v>
      </c>
      <c r="M223" s="80">
        <v>4901</v>
      </c>
      <c r="N223" s="80">
        <v>-389</v>
      </c>
      <c r="O223" s="80">
        <f t="shared" si="18"/>
        <v>2853.5</v>
      </c>
      <c r="P223" s="63">
        <f t="shared" si="19"/>
        <v>2017</v>
      </c>
    </row>
    <row r="224" spans="1:16" x14ac:dyDescent="0.15">
      <c r="A224" s="78">
        <v>42787</v>
      </c>
      <c r="B224" s="63">
        <v>2819</v>
      </c>
      <c r="C224" s="63">
        <v>2836.5</v>
      </c>
      <c r="D224" s="63">
        <v>2800</v>
      </c>
      <c r="E224" s="63">
        <v>2819.5</v>
      </c>
      <c r="F224" s="63" t="str">
        <f t="shared" si="16"/>
        <v/>
      </c>
      <c r="G224" s="63">
        <f t="shared" si="15"/>
        <v>3</v>
      </c>
      <c r="H224" s="63">
        <f t="shared" si="17"/>
        <v>34.5</v>
      </c>
      <c r="I224" s="63">
        <v>34.5</v>
      </c>
      <c r="J224" s="63">
        <v>1013.5</v>
      </c>
      <c r="K224" s="63">
        <v>-686.5</v>
      </c>
      <c r="L224" s="64">
        <v>34.5</v>
      </c>
      <c r="M224" s="80">
        <v>4884.5</v>
      </c>
      <c r="N224" s="80">
        <v>-405.5</v>
      </c>
      <c r="O224" s="80">
        <f t="shared" si="18"/>
        <v>2819</v>
      </c>
      <c r="P224" s="63">
        <f t="shared" si="19"/>
        <v>2017</v>
      </c>
    </row>
    <row r="225" spans="1:16" x14ac:dyDescent="0.15">
      <c r="A225" s="78">
        <v>42786</v>
      </c>
      <c r="B225" s="63">
        <v>2814</v>
      </c>
      <c r="C225" s="63">
        <v>2831</v>
      </c>
      <c r="D225" s="63">
        <v>2793.5</v>
      </c>
      <c r="E225" s="63">
        <v>2818</v>
      </c>
      <c r="F225" s="63" t="str">
        <f t="shared" si="16"/>
        <v/>
      </c>
      <c r="G225" s="63">
        <f t="shared" si="15"/>
        <v>2</v>
      </c>
      <c r="H225" s="63">
        <f t="shared" si="17"/>
        <v>5</v>
      </c>
      <c r="I225" s="63">
        <v>5</v>
      </c>
      <c r="J225" s="63">
        <v>979</v>
      </c>
      <c r="K225" s="63">
        <v>-721</v>
      </c>
      <c r="L225" s="64">
        <v>-5</v>
      </c>
      <c r="M225" s="80">
        <v>4850</v>
      </c>
      <c r="N225" s="80">
        <v>-440</v>
      </c>
      <c r="O225" s="80">
        <f t="shared" si="18"/>
        <v>2814</v>
      </c>
      <c r="P225" s="63">
        <f t="shared" si="19"/>
        <v>2017</v>
      </c>
    </row>
    <row r="226" spans="1:16" x14ac:dyDescent="0.15">
      <c r="A226" s="78">
        <v>42783</v>
      </c>
      <c r="B226" s="63">
        <v>2818</v>
      </c>
      <c r="C226" s="63">
        <v>2822</v>
      </c>
      <c r="D226" s="63">
        <v>2786</v>
      </c>
      <c r="E226" s="63">
        <v>2818.5</v>
      </c>
      <c r="F226" s="63" t="str">
        <f t="shared" si="16"/>
        <v/>
      </c>
      <c r="G226" s="63">
        <f t="shared" si="15"/>
        <v>6</v>
      </c>
      <c r="H226" s="63">
        <f t="shared" si="17"/>
        <v>-4</v>
      </c>
      <c r="I226" s="63">
        <v>-4</v>
      </c>
      <c r="J226" s="63">
        <v>974</v>
      </c>
      <c r="K226" s="63">
        <v>-726</v>
      </c>
      <c r="L226" s="64">
        <v>-4</v>
      </c>
      <c r="M226" s="80">
        <v>4855</v>
      </c>
      <c r="N226" s="80">
        <v>-435</v>
      </c>
      <c r="O226" s="80">
        <f t="shared" si="18"/>
        <v>2818</v>
      </c>
      <c r="P226" s="63">
        <f t="shared" si="19"/>
        <v>2017</v>
      </c>
    </row>
    <row r="227" spans="1:16" x14ac:dyDescent="0.15">
      <c r="A227" s="78">
        <v>42782</v>
      </c>
      <c r="B227" s="63">
        <v>2820</v>
      </c>
      <c r="C227" s="63">
        <v>2837</v>
      </c>
      <c r="D227" s="63">
        <v>2791</v>
      </c>
      <c r="E227" s="63">
        <v>2818</v>
      </c>
      <c r="F227" s="63" t="str">
        <f t="shared" si="16"/>
        <v/>
      </c>
      <c r="G227" s="63">
        <f t="shared" si="15"/>
        <v>5</v>
      </c>
      <c r="H227" s="63">
        <f t="shared" si="17"/>
        <v>-2</v>
      </c>
      <c r="I227" s="63">
        <v>-2</v>
      </c>
      <c r="J227" s="63">
        <v>978</v>
      </c>
      <c r="K227" s="63">
        <v>-722</v>
      </c>
      <c r="L227" s="64">
        <v>-2</v>
      </c>
      <c r="M227" s="80">
        <v>4859</v>
      </c>
      <c r="N227" s="80">
        <v>-431</v>
      </c>
      <c r="O227" s="80">
        <f t="shared" si="18"/>
        <v>2820</v>
      </c>
      <c r="P227" s="63">
        <f t="shared" si="19"/>
        <v>2017</v>
      </c>
    </row>
    <row r="228" spans="1:16" x14ac:dyDescent="0.15">
      <c r="A228" s="78">
        <v>42781</v>
      </c>
      <c r="B228" s="63">
        <v>2834</v>
      </c>
      <c r="C228" s="63">
        <v>2866</v>
      </c>
      <c r="D228" s="63">
        <v>2819</v>
      </c>
      <c r="E228" s="63">
        <v>2825</v>
      </c>
      <c r="F228" s="63" t="str">
        <f t="shared" si="16"/>
        <v/>
      </c>
      <c r="G228" s="63">
        <f t="shared" si="15"/>
        <v>4</v>
      </c>
      <c r="H228" s="63">
        <f t="shared" si="17"/>
        <v>-14</v>
      </c>
      <c r="I228" s="63">
        <v>-14</v>
      </c>
      <c r="J228" s="63">
        <v>980</v>
      </c>
      <c r="K228" s="63">
        <v>-720</v>
      </c>
      <c r="L228" s="64">
        <v>-14</v>
      </c>
      <c r="M228" s="80">
        <v>4861</v>
      </c>
      <c r="N228" s="80">
        <v>-429</v>
      </c>
      <c r="O228" s="80">
        <f t="shared" si="18"/>
        <v>2834</v>
      </c>
      <c r="P228" s="63">
        <f t="shared" si="19"/>
        <v>2017</v>
      </c>
    </row>
    <row r="229" spans="1:16" x14ac:dyDescent="0.15">
      <c r="A229" s="78">
        <v>42780</v>
      </c>
      <c r="B229" s="63">
        <v>2878</v>
      </c>
      <c r="C229" s="63">
        <v>2879.5</v>
      </c>
      <c r="D229" s="63">
        <v>2810.5</v>
      </c>
      <c r="E229" s="63">
        <v>2812.5</v>
      </c>
      <c r="F229" s="63" t="str">
        <f t="shared" si="16"/>
        <v/>
      </c>
      <c r="G229" s="63">
        <f t="shared" si="15"/>
        <v>3</v>
      </c>
      <c r="H229" s="63">
        <f t="shared" si="17"/>
        <v>-44</v>
      </c>
      <c r="I229" s="63">
        <v>-44</v>
      </c>
      <c r="J229" s="63">
        <v>994</v>
      </c>
      <c r="K229" s="63">
        <v>-706</v>
      </c>
      <c r="L229" s="64">
        <v>-44</v>
      </c>
      <c r="M229" s="80">
        <v>4875</v>
      </c>
      <c r="N229" s="80">
        <v>-415</v>
      </c>
      <c r="O229" s="80">
        <f t="shared" si="18"/>
        <v>2878</v>
      </c>
      <c r="P229" s="63">
        <f t="shared" si="19"/>
        <v>2017</v>
      </c>
    </row>
    <row r="230" spans="1:16" x14ac:dyDescent="0.15">
      <c r="A230" s="78">
        <v>42779</v>
      </c>
      <c r="B230" s="63">
        <v>2837</v>
      </c>
      <c r="C230" s="63">
        <v>2857.5</v>
      </c>
      <c r="D230" s="63">
        <v>2822.5</v>
      </c>
      <c r="E230" s="63">
        <v>2851.5</v>
      </c>
      <c r="F230" s="63" t="str">
        <f t="shared" si="16"/>
        <v/>
      </c>
      <c r="G230" s="63">
        <f t="shared" si="15"/>
        <v>2</v>
      </c>
      <c r="H230" s="63">
        <f t="shared" si="17"/>
        <v>41</v>
      </c>
      <c r="I230" s="63">
        <v>41</v>
      </c>
      <c r="J230" s="63">
        <v>1038</v>
      </c>
      <c r="K230" s="63">
        <v>-662</v>
      </c>
      <c r="L230" s="64">
        <v>-41</v>
      </c>
      <c r="M230" s="80">
        <v>4919</v>
      </c>
      <c r="N230" s="80">
        <v>-371</v>
      </c>
      <c r="O230" s="80">
        <f t="shared" si="18"/>
        <v>2837</v>
      </c>
      <c r="P230" s="63">
        <f t="shared" si="19"/>
        <v>2017</v>
      </c>
    </row>
    <row r="231" spans="1:16" x14ac:dyDescent="0.15">
      <c r="A231" s="78">
        <v>42776</v>
      </c>
      <c r="B231" s="63">
        <v>2780</v>
      </c>
      <c r="C231" s="63">
        <v>2810</v>
      </c>
      <c r="D231" s="63">
        <v>2763.5</v>
      </c>
      <c r="E231" s="63">
        <v>2797.5</v>
      </c>
      <c r="F231" s="63" t="str">
        <f t="shared" si="16"/>
        <v/>
      </c>
      <c r="G231" s="63">
        <f t="shared" si="15"/>
        <v>6</v>
      </c>
      <c r="H231" s="63">
        <f t="shared" si="17"/>
        <v>57</v>
      </c>
      <c r="I231" s="63">
        <v>57</v>
      </c>
      <c r="J231" s="63">
        <v>997</v>
      </c>
      <c r="K231" s="63">
        <v>-703</v>
      </c>
      <c r="L231" s="64">
        <v>57</v>
      </c>
      <c r="M231" s="80">
        <v>4960</v>
      </c>
      <c r="N231" s="80">
        <v>-330</v>
      </c>
      <c r="O231" s="80">
        <f t="shared" si="18"/>
        <v>2780</v>
      </c>
      <c r="P231" s="63">
        <f t="shared" si="19"/>
        <v>2017</v>
      </c>
    </row>
    <row r="232" spans="1:16" x14ac:dyDescent="0.15">
      <c r="A232" s="78">
        <v>42775</v>
      </c>
      <c r="B232" s="63">
        <v>2753</v>
      </c>
      <c r="C232" s="63">
        <v>2756</v>
      </c>
      <c r="D232" s="63">
        <v>2728</v>
      </c>
      <c r="E232" s="63">
        <v>2733.5</v>
      </c>
      <c r="F232" s="63" t="str">
        <f t="shared" si="16"/>
        <v/>
      </c>
      <c r="G232" s="63">
        <f t="shared" si="15"/>
        <v>5</v>
      </c>
      <c r="H232" s="63">
        <f t="shared" si="17"/>
        <v>27</v>
      </c>
      <c r="I232" s="63">
        <v>27</v>
      </c>
      <c r="J232" s="63">
        <v>940</v>
      </c>
      <c r="K232" s="63">
        <v>-760</v>
      </c>
      <c r="L232" s="64">
        <v>27</v>
      </c>
      <c r="M232" s="80">
        <v>4903</v>
      </c>
      <c r="N232" s="80">
        <v>-387</v>
      </c>
      <c r="O232" s="80">
        <f t="shared" si="18"/>
        <v>2753</v>
      </c>
      <c r="P232" s="63">
        <f t="shared" si="19"/>
        <v>2017</v>
      </c>
    </row>
    <row r="233" spans="1:16" x14ac:dyDescent="0.15">
      <c r="A233" s="78">
        <v>42774</v>
      </c>
      <c r="B233" s="63">
        <v>2745</v>
      </c>
      <c r="C233" s="63">
        <v>2766</v>
      </c>
      <c r="D233" s="63">
        <v>2733.5</v>
      </c>
      <c r="E233" s="63">
        <v>2764.5</v>
      </c>
      <c r="F233" s="63" t="str">
        <f t="shared" si="16"/>
        <v/>
      </c>
      <c r="G233" s="63">
        <f t="shared" si="15"/>
        <v>4</v>
      </c>
      <c r="H233" s="63">
        <f t="shared" si="17"/>
        <v>8</v>
      </c>
      <c r="I233" s="63">
        <v>8</v>
      </c>
      <c r="J233" s="63">
        <v>913</v>
      </c>
      <c r="K233" s="63">
        <v>-787</v>
      </c>
      <c r="L233" s="64">
        <v>8</v>
      </c>
      <c r="M233" s="80">
        <v>4876</v>
      </c>
      <c r="N233" s="80">
        <v>-414</v>
      </c>
      <c r="O233" s="80">
        <f t="shared" si="18"/>
        <v>2745</v>
      </c>
      <c r="P233" s="63">
        <f t="shared" si="19"/>
        <v>2017</v>
      </c>
    </row>
    <row r="234" spans="1:16" x14ac:dyDescent="0.15">
      <c r="A234" s="78">
        <v>42773</v>
      </c>
      <c r="B234" s="63">
        <v>2714.5</v>
      </c>
      <c r="C234" s="63">
        <v>2761.5</v>
      </c>
      <c r="D234" s="63">
        <v>2712</v>
      </c>
      <c r="E234" s="63">
        <v>2750</v>
      </c>
      <c r="F234" s="63" t="str">
        <f t="shared" si="16"/>
        <v/>
      </c>
      <c r="G234" s="63">
        <f t="shared" si="15"/>
        <v>3</v>
      </c>
      <c r="H234" s="63">
        <f t="shared" si="17"/>
        <v>30.5</v>
      </c>
      <c r="I234" s="63">
        <v>30.5</v>
      </c>
      <c r="J234" s="63">
        <v>905</v>
      </c>
      <c r="K234" s="63">
        <v>-795</v>
      </c>
      <c r="L234" s="64">
        <v>30.5</v>
      </c>
      <c r="M234" s="80">
        <v>4868</v>
      </c>
      <c r="N234" s="80">
        <v>-422</v>
      </c>
      <c r="O234" s="80">
        <f t="shared" si="18"/>
        <v>2714.5</v>
      </c>
      <c r="P234" s="63">
        <f t="shared" si="19"/>
        <v>2017</v>
      </c>
    </row>
    <row r="235" spans="1:16" x14ac:dyDescent="0.15">
      <c r="A235" s="78">
        <v>42772</v>
      </c>
      <c r="B235" s="63">
        <v>2761.5</v>
      </c>
      <c r="C235" s="63">
        <v>2782.5</v>
      </c>
      <c r="D235" s="63">
        <v>2722</v>
      </c>
      <c r="E235" s="63">
        <v>2741</v>
      </c>
      <c r="F235" s="63" t="str">
        <f t="shared" si="16"/>
        <v/>
      </c>
      <c r="G235" s="63">
        <f t="shared" si="15"/>
        <v>2</v>
      </c>
      <c r="H235" s="63">
        <f t="shared" si="17"/>
        <v>-47</v>
      </c>
      <c r="I235" s="63">
        <v>-47</v>
      </c>
      <c r="J235" s="63">
        <v>874.5</v>
      </c>
      <c r="K235" s="63">
        <v>-825.5</v>
      </c>
      <c r="L235" s="64">
        <v>47</v>
      </c>
      <c r="M235" s="80">
        <v>4837.5</v>
      </c>
      <c r="N235" s="80">
        <v>-452.5</v>
      </c>
      <c r="O235" s="80">
        <f t="shared" si="18"/>
        <v>2761.5</v>
      </c>
      <c r="P235" s="63">
        <f t="shared" si="19"/>
        <v>2017</v>
      </c>
    </row>
    <row r="236" spans="1:16" x14ac:dyDescent="0.15">
      <c r="A236" s="78">
        <v>42769</v>
      </c>
      <c r="B236" s="63">
        <v>2720</v>
      </c>
      <c r="C236" s="63">
        <v>2778</v>
      </c>
      <c r="D236" s="63">
        <v>2720</v>
      </c>
      <c r="E236" s="63">
        <v>2727.5</v>
      </c>
      <c r="F236" s="63" t="str">
        <f t="shared" si="16"/>
        <v/>
      </c>
      <c r="G236" s="63">
        <f t="shared" si="15"/>
        <v>6</v>
      </c>
      <c r="H236" s="63">
        <f t="shared" si="17"/>
        <v>41.5</v>
      </c>
      <c r="I236" s="63">
        <v>41.5</v>
      </c>
      <c r="J236" s="63">
        <v>921.5</v>
      </c>
      <c r="K236" s="63">
        <v>-778.5</v>
      </c>
      <c r="L236" s="64">
        <v>41.5</v>
      </c>
      <c r="M236" s="80">
        <v>4790.5</v>
      </c>
      <c r="N236" s="80">
        <v>-499.5</v>
      </c>
      <c r="O236" s="80">
        <f t="shared" si="18"/>
        <v>2720</v>
      </c>
      <c r="P236" s="63">
        <f t="shared" si="19"/>
        <v>2017</v>
      </c>
    </row>
    <row r="237" spans="1:16" x14ac:dyDescent="0.15">
      <c r="A237" s="78">
        <v>42768</v>
      </c>
      <c r="B237" s="63">
        <v>2789.5</v>
      </c>
      <c r="C237" s="63">
        <v>2789.5</v>
      </c>
      <c r="D237" s="63">
        <v>2720</v>
      </c>
      <c r="E237" s="63">
        <v>2729</v>
      </c>
      <c r="F237" s="63" t="str">
        <f t="shared" si="16"/>
        <v/>
      </c>
      <c r="G237" s="63">
        <f t="shared" si="15"/>
        <v>5</v>
      </c>
      <c r="H237" s="63">
        <f t="shared" si="17"/>
        <v>-69.5</v>
      </c>
      <c r="I237" s="63">
        <v>-69.5</v>
      </c>
      <c r="J237" s="63">
        <v>880</v>
      </c>
      <c r="K237" s="63">
        <v>-820</v>
      </c>
      <c r="L237" s="64">
        <v>-69.5</v>
      </c>
      <c r="M237" s="80">
        <v>4749</v>
      </c>
      <c r="N237" s="80">
        <v>-541</v>
      </c>
      <c r="O237" s="80">
        <f t="shared" si="18"/>
        <v>2789.5</v>
      </c>
      <c r="P237" s="63">
        <f t="shared" si="19"/>
        <v>2017</v>
      </c>
    </row>
    <row r="238" spans="1:16" x14ac:dyDescent="0.15">
      <c r="A238" s="78">
        <v>42767</v>
      </c>
      <c r="B238" s="63">
        <v>2749</v>
      </c>
      <c r="C238" s="63">
        <v>2798.5</v>
      </c>
      <c r="D238" s="63">
        <v>2731</v>
      </c>
      <c r="E238" s="63">
        <v>2794.5</v>
      </c>
      <c r="F238" s="63" t="str">
        <f t="shared" si="16"/>
        <v/>
      </c>
      <c r="G238" s="63">
        <f t="shared" si="15"/>
        <v>4</v>
      </c>
      <c r="H238" s="63">
        <f t="shared" si="17"/>
        <v>40.5</v>
      </c>
      <c r="I238" s="63">
        <v>40.5</v>
      </c>
      <c r="J238" s="63">
        <v>949.5</v>
      </c>
      <c r="K238" s="63">
        <v>-750.5</v>
      </c>
      <c r="L238" s="64">
        <v>40.5</v>
      </c>
      <c r="M238" s="80">
        <v>4818.5</v>
      </c>
      <c r="N238" s="80">
        <v>-471.5</v>
      </c>
      <c r="O238" s="80">
        <f t="shared" si="18"/>
        <v>2749</v>
      </c>
      <c r="P238" s="63">
        <f t="shared" si="19"/>
        <v>2017</v>
      </c>
    </row>
    <row r="239" spans="1:16" x14ac:dyDescent="0.15">
      <c r="A239" s="78">
        <v>42766</v>
      </c>
      <c r="B239" s="63">
        <v>2741.5</v>
      </c>
      <c r="C239" s="63">
        <v>2766.5</v>
      </c>
      <c r="D239" s="63">
        <v>2730</v>
      </c>
      <c r="E239" s="63">
        <v>2736.5</v>
      </c>
      <c r="F239" s="63" t="str">
        <f t="shared" si="16"/>
        <v/>
      </c>
      <c r="G239" s="63">
        <f t="shared" si="15"/>
        <v>3</v>
      </c>
      <c r="H239" s="63">
        <f t="shared" si="17"/>
        <v>7.5</v>
      </c>
      <c r="I239" s="63">
        <v>7.5</v>
      </c>
      <c r="J239" s="63">
        <v>909</v>
      </c>
      <c r="K239" s="63">
        <v>-791</v>
      </c>
      <c r="L239" s="64">
        <v>7.5</v>
      </c>
      <c r="M239" s="80">
        <v>4778</v>
      </c>
      <c r="N239" s="80">
        <v>-512</v>
      </c>
      <c r="O239" s="80">
        <f t="shared" si="18"/>
        <v>2741.5</v>
      </c>
      <c r="P239" s="63">
        <f t="shared" si="19"/>
        <v>2017</v>
      </c>
    </row>
    <row r="240" spans="1:16" x14ac:dyDescent="0.15">
      <c r="A240" s="78">
        <v>42765</v>
      </c>
      <c r="B240" s="63">
        <v>2761</v>
      </c>
      <c r="C240" s="63">
        <v>2814</v>
      </c>
      <c r="D240" s="63">
        <v>2760.5</v>
      </c>
      <c r="E240" s="63">
        <v>2806.5</v>
      </c>
      <c r="F240" s="63" t="str">
        <f t="shared" si="16"/>
        <v/>
      </c>
      <c r="G240" s="63">
        <f t="shared" si="15"/>
        <v>2</v>
      </c>
      <c r="H240" s="63">
        <f t="shared" si="17"/>
        <v>-19.5</v>
      </c>
      <c r="I240" s="63">
        <v>-19.5</v>
      </c>
      <c r="J240" s="63">
        <v>901.5</v>
      </c>
      <c r="K240" s="63">
        <v>-798.5</v>
      </c>
      <c r="L240" s="64">
        <v>19.5</v>
      </c>
      <c r="M240" s="80">
        <v>4770.5</v>
      </c>
      <c r="N240" s="80">
        <v>-519.5</v>
      </c>
      <c r="O240" s="80">
        <f t="shared" si="18"/>
        <v>2761</v>
      </c>
      <c r="P240" s="63">
        <f t="shared" si="19"/>
        <v>2017</v>
      </c>
    </row>
    <row r="241" spans="1:16" x14ac:dyDescent="0.15">
      <c r="A241" s="78">
        <v>42762</v>
      </c>
      <c r="B241" s="63">
        <v>2813.5</v>
      </c>
      <c r="C241" s="63">
        <v>2818</v>
      </c>
      <c r="D241" s="63">
        <v>2760</v>
      </c>
      <c r="E241" s="63">
        <v>2767</v>
      </c>
      <c r="F241" s="63" t="str">
        <f t="shared" si="16"/>
        <v/>
      </c>
      <c r="G241" s="63">
        <f t="shared" si="15"/>
        <v>6</v>
      </c>
      <c r="H241" s="63">
        <f t="shared" si="17"/>
        <v>-52.5</v>
      </c>
      <c r="I241" s="63">
        <v>-52.5</v>
      </c>
      <c r="J241" s="63">
        <v>921</v>
      </c>
      <c r="K241" s="63">
        <v>-779</v>
      </c>
      <c r="L241" s="64">
        <v>-52.5</v>
      </c>
      <c r="M241" s="80">
        <v>4751</v>
      </c>
      <c r="N241" s="80">
        <v>-539</v>
      </c>
      <c r="O241" s="80">
        <f t="shared" si="18"/>
        <v>2813.5</v>
      </c>
      <c r="P241" s="63">
        <f t="shared" si="19"/>
        <v>2017</v>
      </c>
    </row>
    <row r="242" spans="1:16" x14ac:dyDescent="0.15">
      <c r="A242" s="78">
        <v>42761</v>
      </c>
      <c r="B242" s="63">
        <v>2800</v>
      </c>
      <c r="C242" s="63">
        <v>2813.5</v>
      </c>
      <c r="D242" s="63">
        <v>2768</v>
      </c>
      <c r="E242" s="63">
        <v>2803.5</v>
      </c>
      <c r="F242" s="63" t="str">
        <f t="shared" si="16"/>
        <v/>
      </c>
      <c r="G242" s="63">
        <f t="shared" si="15"/>
        <v>5</v>
      </c>
      <c r="H242" s="63">
        <f t="shared" si="17"/>
        <v>13.5</v>
      </c>
      <c r="I242" s="63">
        <v>13.5</v>
      </c>
      <c r="J242" s="63">
        <v>973.5</v>
      </c>
      <c r="K242" s="63">
        <v>-726.5</v>
      </c>
      <c r="L242" s="64">
        <v>13.5</v>
      </c>
      <c r="M242" s="80">
        <v>4803.5</v>
      </c>
      <c r="N242" s="80">
        <v>-486.5</v>
      </c>
      <c r="O242" s="80">
        <f t="shared" si="18"/>
        <v>2800</v>
      </c>
      <c r="P242" s="63">
        <f t="shared" si="19"/>
        <v>2017</v>
      </c>
    </row>
    <row r="243" spans="1:16" x14ac:dyDescent="0.15">
      <c r="A243" s="78">
        <v>42760</v>
      </c>
      <c r="B243" s="63">
        <v>2780</v>
      </c>
      <c r="C243" s="63">
        <v>2794</v>
      </c>
      <c r="D243" s="63">
        <v>2741.5</v>
      </c>
      <c r="E243" s="63">
        <v>2766</v>
      </c>
      <c r="F243" s="63" t="str">
        <f t="shared" si="16"/>
        <v/>
      </c>
      <c r="G243" s="63">
        <f t="shared" si="15"/>
        <v>4</v>
      </c>
      <c r="H243" s="63">
        <f t="shared" si="17"/>
        <v>20</v>
      </c>
      <c r="I243" s="63">
        <v>20</v>
      </c>
      <c r="J243" s="63">
        <v>960</v>
      </c>
      <c r="K243" s="63">
        <v>-740</v>
      </c>
      <c r="L243" s="64">
        <v>20</v>
      </c>
      <c r="M243" s="80">
        <v>4790</v>
      </c>
      <c r="N243" s="80">
        <v>-500</v>
      </c>
      <c r="O243" s="80">
        <f t="shared" si="18"/>
        <v>2780</v>
      </c>
      <c r="P243" s="63">
        <f t="shared" si="19"/>
        <v>2017</v>
      </c>
    </row>
    <row r="244" spans="1:16" x14ac:dyDescent="0.15">
      <c r="A244" s="78">
        <v>42759</v>
      </c>
      <c r="B244" s="63">
        <v>2668</v>
      </c>
      <c r="C244" s="63">
        <v>2740</v>
      </c>
      <c r="D244" s="63">
        <v>2668</v>
      </c>
      <c r="E244" s="63">
        <v>2705</v>
      </c>
      <c r="F244" s="63" t="str">
        <f t="shared" si="16"/>
        <v/>
      </c>
      <c r="G244" s="63">
        <f t="shared" si="15"/>
        <v>3</v>
      </c>
      <c r="H244" s="63">
        <f t="shared" si="17"/>
        <v>112</v>
      </c>
      <c r="I244" s="63">
        <v>112</v>
      </c>
      <c r="J244" s="63">
        <v>940</v>
      </c>
      <c r="K244" s="63">
        <v>-760</v>
      </c>
      <c r="L244" s="64">
        <v>112</v>
      </c>
      <c r="M244" s="80">
        <v>4770</v>
      </c>
      <c r="N244" s="80">
        <v>-520</v>
      </c>
      <c r="O244" s="80">
        <f t="shared" si="18"/>
        <v>2668</v>
      </c>
      <c r="P244" s="63">
        <f t="shared" si="19"/>
        <v>2017</v>
      </c>
    </row>
    <row r="245" spans="1:16" x14ac:dyDescent="0.15">
      <c r="A245" s="78">
        <v>42758</v>
      </c>
      <c r="B245" s="63">
        <v>2682.5</v>
      </c>
      <c r="C245" s="63">
        <v>2712</v>
      </c>
      <c r="D245" s="63">
        <v>2665</v>
      </c>
      <c r="E245" s="63">
        <v>2688.5</v>
      </c>
      <c r="F245" s="63" t="str">
        <f t="shared" si="16"/>
        <v/>
      </c>
      <c r="G245" s="63">
        <f t="shared" si="15"/>
        <v>2</v>
      </c>
      <c r="H245" s="63">
        <f t="shared" si="17"/>
        <v>-14.5</v>
      </c>
      <c r="I245" s="63">
        <v>-14.5</v>
      </c>
      <c r="J245" s="63">
        <v>828</v>
      </c>
      <c r="K245" s="63">
        <v>-872</v>
      </c>
      <c r="L245" s="64">
        <v>14.5</v>
      </c>
      <c r="M245" s="80">
        <v>4658</v>
      </c>
      <c r="N245" s="80">
        <v>-632</v>
      </c>
      <c r="O245" s="80">
        <f t="shared" si="18"/>
        <v>2682.5</v>
      </c>
      <c r="P245" s="63">
        <f t="shared" si="19"/>
        <v>2017</v>
      </c>
    </row>
    <row r="246" spans="1:16" x14ac:dyDescent="0.15">
      <c r="A246" s="78">
        <v>42755</v>
      </c>
      <c r="B246" s="63">
        <v>2691</v>
      </c>
      <c r="C246" s="63">
        <v>2723.5</v>
      </c>
      <c r="D246" s="63">
        <v>2677</v>
      </c>
      <c r="E246" s="63">
        <v>2714.5</v>
      </c>
      <c r="F246" s="63" t="str">
        <f t="shared" si="16"/>
        <v/>
      </c>
      <c r="G246" s="63">
        <f t="shared" si="15"/>
        <v>6</v>
      </c>
      <c r="H246" s="63">
        <f t="shared" si="17"/>
        <v>-8.5</v>
      </c>
      <c r="I246" s="63">
        <v>-8.5</v>
      </c>
      <c r="J246" s="63">
        <v>842.5</v>
      </c>
      <c r="K246" s="63">
        <v>-857.5</v>
      </c>
      <c r="L246" s="64">
        <v>-8.5</v>
      </c>
      <c r="M246" s="80">
        <v>4643.5</v>
      </c>
      <c r="N246" s="80">
        <v>-646.5</v>
      </c>
      <c r="O246" s="80">
        <f t="shared" si="18"/>
        <v>2691</v>
      </c>
      <c r="P246" s="63">
        <f t="shared" si="19"/>
        <v>2017</v>
      </c>
    </row>
    <row r="247" spans="1:16" x14ac:dyDescent="0.15">
      <c r="A247" s="78">
        <v>42754</v>
      </c>
      <c r="B247" s="63">
        <v>2717</v>
      </c>
      <c r="C247" s="63">
        <v>2728</v>
      </c>
      <c r="D247" s="63">
        <v>2675.5</v>
      </c>
      <c r="E247" s="63">
        <v>2702.5</v>
      </c>
      <c r="F247" s="63" t="str">
        <f t="shared" si="16"/>
        <v/>
      </c>
      <c r="G247" s="63">
        <f t="shared" si="15"/>
        <v>5</v>
      </c>
      <c r="H247" s="63">
        <f t="shared" si="17"/>
        <v>-26</v>
      </c>
      <c r="I247" s="63">
        <v>-26</v>
      </c>
      <c r="J247" s="63">
        <v>851</v>
      </c>
      <c r="K247" s="63">
        <v>-849</v>
      </c>
      <c r="L247" s="64">
        <v>-26</v>
      </c>
      <c r="M247" s="80">
        <v>4652</v>
      </c>
      <c r="N247" s="80">
        <v>-638</v>
      </c>
      <c r="O247" s="80">
        <f t="shared" si="18"/>
        <v>2717</v>
      </c>
      <c r="P247" s="63">
        <f t="shared" si="19"/>
        <v>2017</v>
      </c>
    </row>
    <row r="248" spans="1:16" x14ac:dyDescent="0.15">
      <c r="A248" s="78">
        <v>42753</v>
      </c>
      <c r="B248" s="63">
        <v>2576</v>
      </c>
      <c r="C248" s="63">
        <v>2700</v>
      </c>
      <c r="D248" s="63">
        <v>2576</v>
      </c>
      <c r="E248" s="63">
        <v>2685.5</v>
      </c>
      <c r="F248" s="63" t="str">
        <f t="shared" si="16"/>
        <v/>
      </c>
      <c r="G248" s="63">
        <f t="shared" si="15"/>
        <v>4</v>
      </c>
      <c r="H248" s="63">
        <f t="shared" si="17"/>
        <v>141</v>
      </c>
      <c r="I248" s="63">
        <v>141</v>
      </c>
      <c r="J248" s="63">
        <v>877</v>
      </c>
      <c r="K248" s="63">
        <v>-823</v>
      </c>
      <c r="L248" s="64">
        <v>141</v>
      </c>
      <c r="M248" s="80">
        <v>4678</v>
      </c>
      <c r="N248" s="80">
        <v>-612</v>
      </c>
      <c r="O248" s="80">
        <f t="shared" si="18"/>
        <v>2576</v>
      </c>
      <c r="P248" s="63">
        <f t="shared" si="19"/>
        <v>2017</v>
      </c>
    </row>
    <row r="249" spans="1:16" x14ac:dyDescent="0.15">
      <c r="A249" s="78">
        <v>42752</v>
      </c>
      <c r="B249" s="63">
        <v>2535</v>
      </c>
      <c r="C249" s="63">
        <v>2608.5</v>
      </c>
      <c r="D249" s="63">
        <v>2531.5</v>
      </c>
      <c r="E249" s="63">
        <v>2559.5</v>
      </c>
      <c r="F249" s="63" t="str">
        <f t="shared" si="16"/>
        <v/>
      </c>
      <c r="G249" s="63">
        <f t="shared" si="15"/>
        <v>3</v>
      </c>
      <c r="H249" s="63">
        <f t="shared" si="17"/>
        <v>41</v>
      </c>
      <c r="I249" s="63">
        <v>41</v>
      </c>
      <c r="J249" s="63">
        <v>736</v>
      </c>
      <c r="K249" s="63">
        <v>-964</v>
      </c>
      <c r="L249" s="64">
        <v>41</v>
      </c>
      <c r="M249" s="80">
        <v>4537</v>
      </c>
      <c r="N249" s="80">
        <v>-753</v>
      </c>
      <c r="O249" s="80">
        <f t="shared" si="18"/>
        <v>2535</v>
      </c>
      <c r="P249" s="63">
        <f t="shared" si="19"/>
        <v>2017</v>
      </c>
    </row>
    <row r="250" spans="1:16" x14ac:dyDescent="0.15">
      <c r="A250" s="78">
        <v>42751</v>
      </c>
      <c r="B250" s="63">
        <v>2614</v>
      </c>
      <c r="C250" s="63">
        <v>2625</v>
      </c>
      <c r="D250" s="63">
        <v>2546.5</v>
      </c>
      <c r="E250" s="63">
        <v>2558</v>
      </c>
      <c r="F250" s="63" t="str">
        <f t="shared" si="16"/>
        <v/>
      </c>
      <c r="G250" s="63">
        <f t="shared" si="15"/>
        <v>2</v>
      </c>
      <c r="H250" s="63">
        <f t="shared" si="17"/>
        <v>-79</v>
      </c>
      <c r="I250" s="63">
        <v>-79</v>
      </c>
      <c r="J250" s="63">
        <v>695</v>
      </c>
      <c r="K250" s="63">
        <v>-1005</v>
      </c>
      <c r="L250" s="64">
        <v>79</v>
      </c>
      <c r="M250" s="80">
        <v>4496</v>
      </c>
      <c r="N250" s="80">
        <v>-794</v>
      </c>
      <c r="O250" s="80">
        <f t="shared" si="18"/>
        <v>2614</v>
      </c>
      <c r="P250" s="63">
        <f t="shared" si="19"/>
        <v>2017</v>
      </c>
    </row>
    <row r="251" spans="1:16" x14ac:dyDescent="0.15">
      <c r="A251" s="78">
        <v>42748</v>
      </c>
      <c r="B251" s="63">
        <v>2675.5</v>
      </c>
      <c r="C251" s="63">
        <v>2676</v>
      </c>
      <c r="D251" s="63">
        <v>2635.5</v>
      </c>
      <c r="E251" s="63">
        <v>2668.5</v>
      </c>
      <c r="F251" s="63" t="str">
        <f t="shared" si="16"/>
        <v/>
      </c>
      <c r="G251" s="63">
        <f t="shared" si="15"/>
        <v>6</v>
      </c>
      <c r="H251" s="63">
        <f t="shared" si="17"/>
        <v>-61.5</v>
      </c>
      <c r="I251" s="63">
        <v>-61.5</v>
      </c>
      <c r="J251" s="63">
        <v>774</v>
      </c>
      <c r="K251" s="63">
        <v>-926</v>
      </c>
      <c r="L251" s="64">
        <v>-61.5</v>
      </c>
      <c r="M251" s="80">
        <v>4417</v>
      </c>
      <c r="N251" s="80">
        <v>-873</v>
      </c>
      <c r="O251" s="80">
        <f t="shared" si="18"/>
        <v>2675.5</v>
      </c>
      <c r="P251" s="63">
        <f t="shared" si="19"/>
        <v>2017</v>
      </c>
    </row>
    <row r="252" spans="1:16" x14ac:dyDescent="0.15">
      <c r="A252" s="78">
        <v>42747</v>
      </c>
      <c r="B252" s="63">
        <v>2705</v>
      </c>
      <c r="C252" s="63">
        <v>2739.5</v>
      </c>
      <c r="D252" s="63">
        <v>2675.5</v>
      </c>
      <c r="E252" s="63">
        <v>2688</v>
      </c>
      <c r="F252" s="63" t="str">
        <f t="shared" si="16"/>
        <v/>
      </c>
      <c r="G252" s="63">
        <f t="shared" si="15"/>
        <v>5</v>
      </c>
      <c r="H252" s="63">
        <f t="shared" si="17"/>
        <v>-29.5</v>
      </c>
      <c r="I252" s="63">
        <v>-29.5</v>
      </c>
      <c r="J252" s="63">
        <v>835.5</v>
      </c>
      <c r="K252" s="63">
        <v>-864.5</v>
      </c>
      <c r="L252" s="64">
        <v>-29.5</v>
      </c>
      <c r="M252" s="80">
        <v>4478.5</v>
      </c>
      <c r="N252" s="80">
        <v>-811.5</v>
      </c>
      <c r="O252" s="80">
        <f t="shared" si="18"/>
        <v>2705</v>
      </c>
      <c r="P252" s="63">
        <f t="shared" si="19"/>
        <v>2017</v>
      </c>
    </row>
    <row r="253" spans="1:16" x14ac:dyDescent="0.15">
      <c r="A253" s="78">
        <v>42746</v>
      </c>
      <c r="B253" s="63">
        <v>2668</v>
      </c>
      <c r="C253" s="63">
        <v>2743</v>
      </c>
      <c r="D253" s="63">
        <v>2664</v>
      </c>
      <c r="E253" s="63">
        <v>2741.5</v>
      </c>
      <c r="F253" s="63" t="str">
        <f t="shared" si="16"/>
        <v/>
      </c>
      <c r="G253" s="63">
        <f t="shared" si="15"/>
        <v>4</v>
      </c>
      <c r="H253" s="63">
        <f t="shared" si="17"/>
        <v>37</v>
      </c>
      <c r="I253" s="63">
        <v>37</v>
      </c>
      <c r="J253" s="63">
        <v>865</v>
      </c>
      <c r="K253" s="63">
        <v>-835</v>
      </c>
      <c r="L253" s="64">
        <v>37</v>
      </c>
      <c r="M253" s="80">
        <v>4508</v>
      </c>
      <c r="N253" s="80">
        <v>-782</v>
      </c>
      <c r="O253" s="80">
        <f t="shared" si="18"/>
        <v>2668</v>
      </c>
      <c r="P253" s="63">
        <f t="shared" si="19"/>
        <v>2017</v>
      </c>
    </row>
    <row r="254" spans="1:16" x14ac:dyDescent="0.15">
      <c r="A254" s="78">
        <v>42745</v>
      </c>
      <c r="B254" s="63">
        <v>2579</v>
      </c>
      <c r="C254" s="63">
        <v>2657</v>
      </c>
      <c r="D254" s="63">
        <v>2574</v>
      </c>
      <c r="E254" s="63">
        <v>2622</v>
      </c>
      <c r="F254" s="63" t="str">
        <f t="shared" si="16"/>
        <v/>
      </c>
      <c r="G254" s="63">
        <f t="shared" si="15"/>
        <v>3</v>
      </c>
      <c r="H254" s="63">
        <f t="shared" si="17"/>
        <v>89</v>
      </c>
      <c r="I254" s="63">
        <v>89</v>
      </c>
      <c r="J254" s="63">
        <v>828</v>
      </c>
      <c r="K254" s="63">
        <v>-872</v>
      </c>
      <c r="L254" s="64">
        <v>89</v>
      </c>
      <c r="M254" s="80">
        <v>4471</v>
      </c>
      <c r="N254" s="80">
        <v>-819</v>
      </c>
      <c r="O254" s="80">
        <f t="shared" si="18"/>
        <v>2579</v>
      </c>
      <c r="P254" s="63">
        <f t="shared" si="19"/>
        <v>2017</v>
      </c>
    </row>
    <row r="255" spans="1:16" x14ac:dyDescent="0.15">
      <c r="A255" s="78">
        <v>42741</v>
      </c>
      <c r="B255" s="63">
        <v>2633</v>
      </c>
      <c r="C255" s="63">
        <v>2650.5</v>
      </c>
      <c r="D255" s="63">
        <v>2612.5</v>
      </c>
      <c r="E255" s="63">
        <v>2629</v>
      </c>
      <c r="F255" s="63" t="str">
        <f t="shared" si="16"/>
        <v/>
      </c>
      <c r="G255" s="63">
        <f t="shared" si="15"/>
        <v>6</v>
      </c>
      <c r="H255" s="63">
        <f t="shared" si="17"/>
        <v>-54</v>
      </c>
      <c r="I255" s="63">
        <v>-54</v>
      </c>
      <c r="J255" s="63">
        <v>739</v>
      </c>
      <c r="K255" s="63">
        <v>-961</v>
      </c>
      <c r="L255" s="64">
        <v>-54</v>
      </c>
      <c r="M255" s="80">
        <v>4382</v>
      </c>
      <c r="N255" s="80">
        <v>-908</v>
      </c>
      <c r="O255" s="80">
        <f t="shared" si="18"/>
        <v>2633</v>
      </c>
      <c r="P255" s="63">
        <f t="shared" si="19"/>
        <v>2017</v>
      </c>
    </row>
    <row r="256" spans="1:16" x14ac:dyDescent="0.15">
      <c r="A256" s="78">
        <v>42740</v>
      </c>
      <c r="B256" s="63">
        <v>2770</v>
      </c>
      <c r="C256" s="63">
        <v>2775</v>
      </c>
      <c r="D256" s="63">
        <v>2681.5</v>
      </c>
      <c r="E256" s="63">
        <v>2693</v>
      </c>
      <c r="F256" s="63" t="str">
        <f t="shared" si="16"/>
        <v/>
      </c>
      <c r="G256" s="63">
        <f t="shared" si="15"/>
        <v>5</v>
      </c>
      <c r="H256" s="63">
        <f t="shared" si="17"/>
        <v>-137</v>
      </c>
      <c r="I256" s="63">
        <v>-137</v>
      </c>
      <c r="J256" s="63">
        <v>793</v>
      </c>
      <c r="K256" s="63">
        <v>-907</v>
      </c>
      <c r="L256" s="64">
        <v>-137</v>
      </c>
      <c r="M256" s="80">
        <v>4436</v>
      </c>
      <c r="N256" s="80">
        <v>-854</v>
      </c>
      <c r="O256" s="80">
        <f t="shared" si="18"/>
        <v>2770</v>
      </c>
      <c r="P256" s="63">
        <f t="shared" si="19"/>
        <v>2017</v>
      </c>
    </row>
    <row r="257" spans="1:16" x14ac:dyDescent="0.15">
      <c r="A257" s="78">
        <v>42739</v>
      </c>
      <c r="B257" s="63">
        <v>2650</v>
      </c>
      <c r="C257" s="63">
        <v>2728.5</v>
      </c>
      <c r="D257" s="63">
        <v>2645</v>
      </c>
      <c r="E257" s="63">
        <v>2728.5</v>
      </c>
      <c r="F257" s="63" t="str">
        <f t="shared" si="16"/>
        <v/>
      </c>
      <c r="G257" s="63">
        <f t="shared" si="15"/>
        <v>4</v>
      </c>
      <c r="H257" s="63">
        <f t="shared" si="17"/>
        <v>120</v>
      </c>
      <c r="I257" s="63">
        <v>120</v>
      </c>
      <c r="J257" s="63">
        <v>930</v>
      </c>
      <c r="K257" s="63">
        <v>-770</v>
      </c>
      <c r="L257" s="64">
        <v>120</v>
      </c>
      <c r="M257" s="80">
        <v>4573</v>
      </c>
      <c r="N257" s="80">
        <v>-717</v>
      </c>
      <c r="O257" s="80">
        <f t="shared" si="18"/>
        <v>2650</v>
      </c>
      <c r="P257" s="63">
        <f t="shared" si="19"/>
        <v>2017</v>
      </c>
    </row>
    <row r="258" spans="1:16" x14ac:dyDescent="0.15">
      <c r="A258" s="78">
        <v>42734</v>
      </c>
      <c r="B258" s="63">
        <v>2619</v>
      </c>
      <c r="C258" s="63">
        <v>2623</v>
      </c>
      <c r="D258" s="63">
        <v>2585.5</v>
      </c>
      <c r="E258" s="63">
        <v>2607</v>
      </c>
      <c r="F258" s="63" t="str">
        <f t="shared" si="16"/>
        <v/>
      </c>
      <c r="G258" s="63">
        <f t="shared" si="15"/>
        <v>6</v>
      </c>
      <c r="H258" s="63">
        <f t="shared" si="17"/>
        <v>31</v>
      </c>
      <c r="I258" s="63">
        <v>31</v>
      </c>
      <c r="J258" s="63">
        <v>810</v>
      </c>
      <c r="K258" s="63">
        <v>-890</v>
      </c>
      <c r="L258" s="64">
        <v>31</v>
      </c>
      <c r="M258" s="80">
        <v>4453</v>
      </c>
      <c r="N258" s="80">
        <v>-837</v>
      </c>
      <c r="O258" s="80">
        <f t="shared" si="18"/>
        <v>2619</v>
      </c>
      <c r="P258" s="63">
        <f t="shared" si="19"/>
        <v>2017</v>
      </c>
    </row>
    <row r="259" spans="1:16" x14ac:dyDescent="0.15">
      <c r="A259" s="78">
        <v>42733</v>
      </c>
      <c r="B259" s="63">
        <v>2658.5</v>
      </c>
      <c r="C259" s="63">
        <v>2668.5</v>
      </c>
      <c r="D259" s="63">
        <v>2618.5</v>
      </c>
      <c r="E259" s="63">
        <v>2637.5</v>
      </c>
      <c r="F259" s="63" t="str">
        <f t="shared" si="16"/>
        <v/>
      </c>
      <c r="G259" s="63">
        <f t="shared" ref="G259:G322" si="20">IF(A259="","",WEEKDAY(A259))</f>
        <v>5</v>
      </c>
      <c r="H259" s="63">
        <f t="shared" si="17"/>
        <v>-39.5</v>
      </c>
      <c r="I259" s="63">
        <v>-39.5</v>
      </c>
      <c r="J259" s="63">
        <v>779</v>
      </c>
      <c r="K259" s="63">
        <v>-921</v>
      </c>
      <c r="L259" s="64">
        <v>-39.5</v>
      </c>
      <c r="M259" s="80">
        <v>4422</v>
      </c>
      <c r="N259" s="80">
        <v>-868</v>
      </c>
      <c r="O259" s="80">
        <f t="shared" si="18"/>
        <v>2658.5</v>
      </c>
      <c r="P259" s="63">
        <f t="shared" si="19"/>
        <v>2016</v>
      </c>
    </row>
    <row r="260" spans="1:16" x14ac:dyDescent="0.15">
      <c r="A260" s="78">
        <v>42732</v>
      </c>
      <c r="B260" s="63">
        <v>2657</v>
      </c>
      <c r="C260" s="63">
        <v>2697.5</v>
      </c>
      <c r="D260" s="63">
        <v>2656</v>
      </c>
      <c r="E260" s="63">
        <v>2683.5</v>
      </c>
      <c r="F260" s="63" t="str">
        <f t="shared" ref="F260:F323" si="21">IF(AND(E260&lt;&gt;"",E261=""),B260,"")</f>
        <v/>
      </c>
      <c r="G260" s="63">
        <f t="shared" si="20"/>
        <v>4</v>
      </c>
      <c r="H260" s="63">
        <f t="shared" ref="H260:H323" si="22">IF(B260="","",B259-B260)</f>
        <v>1.5</v>
      </c>
      <c r="I260" s="63">
        <v>1.5</v>
      </c>
      <c r="J260" s="63">
        <v>818.5</v>
      </c>
      <c r="K260" s="63">
        <v>-881.5</v>
      </c>
      <c r="L260" s="64">
        <v>1.5</v>
      </c>
      <c r="M260" s="80">
        <v>4461.5</v>
      </c>
      <c r="N260" s="80">
        <v>-828.5</v>
      </c>
      <c r="O260" s="80">
        <f t="shared" ref="O260:O323" si="23">IF(B260="","",+B260)</f>
        <v>2657</v>
      </c>
      <c r="P260" s="63">
        <f t="shared" si="19"/>
        <v>2016</v>
      </c>
    </row>
    <row r="261" spans="1:16" x14ac:dyDescent="0.15">
      <c r="A261" s="78">
        <v>42731</v>
      </c>
      <c r="B261" s="63">
        <v>2649</v>
      </c>
      <c r="C261" s="63">
        <v>2671.5</v>
      </c>
      <c r="D261" s="63">
        <v>2626.5</v>
      </c>
      <c r="E261" s="63">
        <v>2636</v>
      </c>
      <c r="F261" s="63" t="str">
        <f t="shared" si="21"/>
        <v/>
      </c>
      <c r="G261" s="63">
        <f t="shared" si="20"/>
        <v>3</v>
      </c>
      <c r="H261" s="63">
        <f t="shared" si="22"/>
        <v>8</v>
      </c>
      <c r="I261" s="63">
        <v>8</v>
      </c>
      <c r="J261" s="63">
        <v>817</v>
      </c>
      <c r="K261" s="63">
        <v>-883</v>
      </c>
      <c r="L261" s="64">
        <v>8</v>
      </c>
      <c r="M261" s="80">
        <v>4460</v>
      </c>
      <c r="N261" s="80">
        <v>-830</v>
      </c>
      <c r="O261" s="80">
        <f t="shared" si="23"/>
        <v>2649</v>
      </c>
      <c r="P261" s="63">
        <f t="shared" ref="P261:P324" si="24">YEAR(A260)</f>
        <v>2016</v>
      </c>
    </row>
    <row r="262" spans="1:16" x14ac:dyDescent="0.15">
      <c r="A262" s="78">
        <v>42730</v>
      </c>
      <c r="B262" s="63">
        <v>2694.5</v>
      </c>
      <c r="C262" s="63">
        <v>2698.5</v>
      </c>
      <c r="D262" s="63">
        <v>2651</v>
      </c>
      <c r="E262" s="63">
        <v>2665.5</v>
      </c>
      <c r="F262" s="63" t="str">
        <f t="shared" si="21"/>
        <v/>
      </c>
      <c r="G262" s="63">
        <f t="shared" si="20"/>
        <v>2</v>
      </c>
      <c r="H262" s="63">
        <f t="shared" si="22"/>
        <v>-45.5</v>
      </c>
      <c r="I262" s="63">
        <v>-45.5</v>
      </c>
      <c r="J262" s="63">
        <v>809</v>
      </c>
      <c r="K262" s="63">
        <v>-891</v>
      </c>
      <c r="L262" s="64">
        <v>45.5</v>
      </c>
      <c r="M262" s="80">
        <v>4452</v>
      </c>
      <c r="N262" s="80">
        <v>-838</v>
      </c>
      <c r="O262" s="80">
        <f t="shared" si="23"/>
        <v>2694.5</v>
      </c>
      <c r="P262" s="63">
        <f t="shared" si="24"/>
        <v>2016</v>
      </c>
    </row>
    <row r="263" spans="1:16" x14ac:dyDescent="0.15">
      <c r="A263" s="78">
        <v>42726</v>
      </c>
      <c r="B263" s="63">
        <v>2724</v>
      </c>
      <c r="C263" s="63">
        <v>2725</v>
      </c>
      <c r="D263" s="63">
        <v>2684</v>
      </c>
      <c r="E263" s="63">
        <v>2713</v>
      </c>
      <c r="F263" s="63" t="str">
        <f t="shared" si="21"/>
        <v/>
      </c>
      <c r="G263" s="63">
        <f t="shared" si="20"/>
        <v>5</v>
      </c>
      <c r="H263" s="63">
        <f t="shared" si="22"/>
        <v>-29.5</v>
      </c>
      <c r="I263" s="63">
        <v>-29.5</v>
      </c>
      <c r="J263" s="63">
        <v>854.5</v>
      </c>
      <c r="K263" s="63">
        <v>-845.5</v>
      </c>
      <c r="L263" s="64">
        <v>-29.5</v>
      </c>
      <c r="M263" s="80">
        <v>4406.5</v>
      </c>
      <c r="N263" s="80">
        <v>-883.5</v>
      </c>
      <c r="O263" s="80">
        <f t="shared" si="23"/>
        <v>2724</v>
      </c>
      <c r="P263" s="63">
        <f t="shared" si="24"/>
        <v>2016</v>
      </c>
    </row>
    <row r="264" spans="1:16" x14ac:dyDescent="0.15">
      <c r="A264" s="78">
        <v>42725</v>
      </c>
      <c r="B264" s="63">
        <v>2733</v>
      </c>
      <c r="C264" s="63">
        <v>2755</v>
      </c>
      <c r="D264" s="63">
        <v>2684</v>
      </c>
      <c r="E264" s="63">
        <v>2698.5</v>
      </c>
      <c r="F264" s="63" t="str">
        <f t="shared" si="21"/>
        <v/>
      </c>
      <c r="G264" s="63">
        <f t="shared" si="20"/>
        <v>4</v>
      </c>
      <c r="H264" s="63">
        <f t="shared" si="22"/>
        <v>-9</v>
      </c>
      <c r="I264" s="63">
        <v>-9</v>
      </c>
      <c r="J264" s="63">
        <v>884</v>
      </c>
      <c r="K264" s="63">
        <v>-816</v>
      </c>
      <c r="L264" s="64">
        <v>-9</v>
      </c>
      <c r="M264" s="80">
        <v>4436</v>
      </c>
      <c r="N264" s="80">
        <v>-854</v>
      </c>
      <c r="O264" s="80">
        <f t="shared" si="23"/>
        <v>2733</v>
      </c>
      <c r="P264" s="63">
        <f t="shared" si="24"/>
        <v>2016</v>
      </c>
    </row>
    <row r="265" spans="1:16" x14ac:dyDescent="0.15">
      <c r="A265" s="78">
        <v>42724</v>
      </c>
      <c r="B265" s="63">
        <v>2689.5</v>
      </c>
      <c r="C265" s="63">
        <v>2710</v>
      </c>
      <c r="D265" s="63">
        <v>2671</v>
      </c>
      <c r="E265" s="63">
        <v>2697.5</v>
      </c>
      <c r="F265" s="63" t="str">
        <f t="shared" si="21"/>
        <v/>
      </c>
      <c r="G265" s="63">
        <f t="shared" si="20"/>
        <v>3</v>
      </c>
      <c r="H265" s="63">
        <f t="shared" si="22"/>
        <v>43.5</v>
      </c>
      <c r="I265" s="63">
        <v>43.5</v>
      </c>
      <c r="J265" s="63">
        <v>893</v>
      </c>
      <c r="K265" s="63">
        <v>-807</v>
      </c>
      <c r="L265" s="64">
        <v>43.5</v>
      </c>
      <c r="M265" s="80">
        <v>4445</v>
      </c>
      <c r="N265" s="80">
        <v>-845</v>
      </c>
      <c r="O265" s="80">
        <f t="shared" si="23"/>
        <v>2689.5</v>
      </c>
      <c r="P265" s="63">
        <f t="shared" si="24"/>
        <v>2016</v>
      </c>
    </row>
    <row r="266" spans="1:16" x14ac:dyDescent="0.15">
      <c r="A266" s="78">
        <v>42723</v>
      </c>
      <c r="B266" s="63">
        <v>2703.5</v>
      </c>
      <c r="C266" s="63">
        <v>2711.5</v>
      </c>
      <c r="D266" s="63">
        <v>2683.5</v>
      </c>
      <c r="E266" s="63">
        <v>2703</v>
      </c>
      <c r="F266" s="63" t="str">
        <f t="shared" si="21"/>
        <v/>
      </c>
      <c r="G266" s="63">
        <f t="shared" si="20"/>
        <v>2</v>
      </c>
      <c r="H266" s="63">
        <f t="shared" si="22"/>
        <v>-14</v>
      </c>
      <c r="I266" s="63">
        <v>-14</v>
      </c>
      <c r="J266" s="63">
        <v>849.5</v>
      </c>
      <c r="K266" s="63">
        <v>-850.5</v>
      </c>
      <c r="L266" s="64">
        <v>14</v>
      </c>
      <c r="M266" s="80">
        <v>4401.5</v>
      </c>
      <c r="N266" s="80">
        <v>-888.5</v>
      </c>
      <c r="O266" s="80">
        <f t="shared" si="23"/>
        <v>2703.5</v>
      </c>
      <c r="P266" s="63">
        <f t="shared" si="24"/>
        <v>2016</v>
      </c>
    </row>
    <row r="267" spans="1:16" x14ac:dyDescent="0.15">
      <c r="A267" s="78">
        <v>42720</v>
      </c>
      <c r="B267" s="63">
        <v>2737</v>
      </c>
      <c r="C267" s="63">
        <v>2755</v>
      </c>
      <c r="D267" s="63">
        <v>2714.5</v>
      </c>
      <c r="E267" s="63">
        <v>2720</v>
      </c>
      <c r="F267" s="63" t="str">
        <f t="shared" si="21"/>
        <v/>
      </c>
      <c r="G267" s="63">
        <f t="shared" si="20"/>
        <v>6</v>
      </c>
      <c r="H267" s="63">
        <f t="shared" si="22"/>
        <v>-33.5</v>
      </c>
      <c r="I267" s="63">
        <v>-33.5</v>
      </c>
      <c r="J267" s="63">
        <v>863.5</v>
      </c>
      <c r="K267" s="63">
        <v>-836.5</v>
      </c>
      <c r="L267" s="64">
        <v>-33.5</v>
      </c>
      <c r="M267" s="80">
        <v>4387.5</v>
      </c>
      <c r="N267" s="80">
        <v>-902.5</v>
      </c>
      <c r="O267" s="80">
        <f t="shared" si="23"/>
        <v>2737</v>
      </c>
      <c r="P267" s="63">
        <f t="shared" si="24"/>
        <v>2016</v>
      </c>
    </row>
    <row r="268" spans="1:16" x14ac:dyDescent="0.15">
      <c r="A268" s="78">
        <v>42719</v>
      </c>
      <c r="B268" s="63">
        <v>2735</v>
      </c>
      <c r="C268" s="63">
        <v>2748.5</v>
      </c>
      <c r="D268" s="63">
        <v>2686</v>
      </c>
      <c r="E268" s="63">
        <v>2710</v>
      </c>
      <c r="F268" s="63" t="str">
        <f t="shared" si="21"/>
        <v/>
      </c>
      <c r="G268" s="63">
        <f t="shared" si="20"/>
        <v>5</v>
      </c>
      <c r="H268" s="63">
        <f t="shared" si="22"/>
        <v>2</v>
      </c>
      <c r="I268" s="63">
        <v>2</v>
      </c>
      <c r="J268" s="63">
        <v>897</v>
      </c>
      <c r="K268" s="63">
        <v>-803</v>
      </c>
      <c r="L268" s="64">
        <v>2</v>
      </c>
      <c r="M268" s="80">
        <v>4421</v>
      </c>
      <c r="N268" s="80">
        <v>-869</v>
      </c>
      <c r="O268" s="80">
        <f t="shared" si="23"/>
        <v>2735</v>
      </c>
      <c r="P268" s="63">
        <f t="shared" si="24"/>
        <v>2016</v>
      </c>
    </row>
    <row r="269" spans="1:16" x14ac:dyDescent="0.15">
      <c r="A269" s="78">
        <v>42718</v>
      </c>
      <c r="B269" s="63">
        <v>2730</v>
      </c>
      <c r="C269" s="63">
        <v>2743</v>
      </c>
      <c r="D269" s="63">
        <v>2699</v>
      </c>
      <c r="E269" s="63">
        <v>2728.5</v>
      </c>
      <c r="F269" s="63" t="str">
        <f t="shared" si="21"/>
        <v/>
      </c>
      <c r="G269" s="63">
        <f t="shared" si="20"/>
        <v>4</v>
      </c>
      <c r="H269" s="63">
        <f t="shared" si="22"/>
        <v>5</v>
      </c>
      <c r="I269" s="63">
        <v>5</v>
      </c>
      <c r="J269" s="63">
        <v>895</v>
      </c>
      <c r="K269" s="63">
        <v>-805</v>
      </c>
      <c r="L269" s="64">
        <v>5</v>
      </c>
      <c r="M269" s="80">
        <v>4419</v>
      </c>
      <c r="N269" s="80">
        <v>-871</v>
      </c>
      <c r="O269" s="80">
        <f t="shared" si="23"/>
        <v>2730</v>
      </c>
      <c r="P269" s="63">
        <f t="shared" si="24"/>
        <v>2016</v>
      </c>
    </row>
    <row r="270" spans="1:16" x14ac:dyDescent="0.15">
      <c r="A270" s="78">
        <v>42717</v>
      </c>
      <c r="B270" s="63">
        <v>2670</v>
      </c>
      <c r="C270" s="63">
        <v>2740</v>
      </c>
      <c r="D270" s="63">
        <v>2654</v>
      </c>
      <c r="E270" s="63">
        <v>2723</v>
      </c>
      <c r="F270" s="63" t="str">
        <f t="shared" si="21"/>
        <v/>
      </c>
      <c r="G270" s="63">
        <f t="shared" si="20"/>
        <v>3</v>
      </c>
      <c r="H270" s="63">
        <f t="shared" si="22"/>
        <v>60</v>
      </c>
      <c r="I270" s="63">
        <v>60</v>
      </c>
      <c r="J270" s="63">
        <v>890</v>
      </c>
      <c r="K270" s="63">
        <v>-810</v>
      </c>
      <c r="L270" s="64">
        <v>60</v>
      </c>
      <c r="M270" s="80">
        <v>4414</v>
      </c>
      <c r="N270" s="80">
        <v>-876</v>
      </c>
      <c r="O270" s="80">
        <f t="shared" si="23"/>
        <v>2670</v>
      </c>
      <c r="P270" s="63">
        <f t="shared" si="24"/>
        <v>2016</v>
      </c>
    </row>
    <row r="271" spans="1:16" x14ac:dyDescent="0.15">
      <c r="A271" s="78">
        <v>42716</v>
      </c>
      <c r="B271" s="63">
        <v>2781</v>
      </c>
      <c r="C271" s="63">
        <v>2805</v>
      </c>
      <c r="D271" s="63">
        <v>2698</v>
      </c>
      <c r="E271" s="63">
        <v>2720</v>
      </c>
      <c r="F271" s="63" t="str">
        <f t="shared" si="21"/>
        <v/>
      </c>
      <c r="G271" s="63">
        <f t="shared" si="20"/>
        <v>2</v>
      </c>
      <c r="H271" s="63">
        <f t="shared" si="22"/>
        <v>-111</v>
      </c>
      <c r="I271" s="63">
        <v>-111</v>
      </c>
      <c r="J271" s="63">
        <v>830</v>
      </c>
      <c r="K271" s="63">
        <v>-870</v>
      </c>
      <c r="L271" s="64">
        <v>111</v>
      </c>
      <c r="M271" s="80">
        <v>4354</v>
      </c>
      <c r="N271" s="80">
        <v>-936</v>
      </c>
      <c r="O271" s="80">
        <f t="shared" si="23"/>
        <v>2781</v>
      </c>
      <c r="P271" s="63">
        <f t="shared" si="24"/>
        <v>2016</v>
      </c>
    </row>
    <row r="272" spans="1:16" x14ac:dyDescent="0.15">
      <c r="A272" s="78">
        <v>42713</v>
      </c>
      <c r="B272" s="63">
        <v>2748</v>
      </c>
      <c r="C272" s="63">
        <v>2771</v>
      </c>
      <c r="D272" s="63">
        <v>2722.5</v>
      </c>
      <c r="E272" s="63">
        <v>2766.5</v>
      </c>
      <c r="F272" s="63" t="str">
        <f t="shared" si="21"/>
        <v/>
      </c>
      <c r="G272" s="63">
        <f t="shared" si="20"/>
        <v>6</v>
      </c>
      <c r="H272" s="63">
        <f t="shared" si="22"/>
        <v>33</v>
      </c>
      <c r="I272" s="63">
        <v>33</v>
      </c>
      <c r="J272" s="63">
        <v>941</v>
      </c>
      <c r="K272" s="63">
        <v>-759</v>
      </c>
      <c r="L272" s="64">
        <v>33</v>
      </c>
      <c r="M272" s="80">
        <v>4243</v>
      </c>
      <c r="N272" s="80">
        <v>-1047</v>
      </c>
      <c r="O272" s="80">
        <f t="shared" si="23"/>
        <v>2748</v>
      </c>
      <c r="P272" s="63">
        <f t="shared" si="24"/>
        <v>2016</v>
      </c>
    </row>
    <row r="273" spans="1:16" x14ac:dyDescent="0.15">
      <c r="A273" s="78">
        <v>42712</v>
      </c>
      <c r="B273" s="63">
        <v>2699.5</v>
      </c>
      <c r="C273" s="63">
        <v>2747.5</v>
      </c>
      <c r="D273" s="63">
        <v>2686.5</v>
      </c>
      <c r="E273" s="63">
        <v>2730.5</v>
      </c>
      <c r="F273" s="63" t="str">
        <f t="shared" si="21"/>
        <v/>
      </c>
      <c r="G273" s="63">
        <f t="shared" si="20"/>
        <v>5</v>
      </c>
      <c r="H273" s="63">
        <f t="shared" si="22"/>
        <v>48.5</v>
      </c>
      <c r="I273" s="63">
        <v>48.5</v>
      </c>
      <c r="J273" s="63">
        <v>908</v>
      </c>
      <c r="K273" s="63">
        <v>-792</v>
      </c>
      <c r="L273" s="64">
        <v>48.5</v>
      </c>
      <c r="M273" s="80">
        <v>4210</v>
      </c>
      <c r="N273" s="80">
        <v>-1080</v>
      </c>
      <c r="O273" s="80">
        <f t="shared" si="23"/>
        <v>2699.5</v>
      </c>
      <c r="P273" s="63">
        <f t="shared" si="24"/>
        <v>2016</v>
      </c>
    </row>
    <row r="274" spans="1:16" x14ac:dyDescent="0.15">
      <c r="A274" s="78">
        <v>42711</v>
      </c>
      <c r="B274" s="63">
        <v>2657.5</v>
      </c>
      <c r="C274" s="63">
        <v>2664.5</v>
      </c>
      <c r="D274" s="63">
        <v>2615.5</v>
      </c>
      <c r="E274" s="63">
        <v>2662.5</v>
      </c>
      <c r="F274" s="63" t="str">
        <f t="shared" si="21"/>
        <v/>
      </c>
      <c r="G274" s="63">
        <f t="shared" si="20"/>
        <v>4</v>
      </c>
      <c r="H274" s="63">
        <f t="shared" si="22"/>
        <v>42</v>
      </c>
      <c r="I274" s="63">
        <v>42</v>
      </c>
      <c r="J274" s="63">
        <v>859.5</v>
      </c>
      <c r="K274" s="63">
        <v>-840.5</v>
      </c>
      <c r="L274" s="64">
        <v>42</v>
      </c>
      <c r="M274" s="80">
        <v>4161.5</v>
      </c>
      <c r="N274" s="80">
        <v>-1128.5</v>
      </c>
      <c r="O274" s="80">
        <f t="shared" si="23"/>
        <v>2657.5</v>
      </c>
      <c r="P274" s="63">
        <f t="shared" si="24"/>
        <v>2016</v>
      </c>
    </row>
    <row r="275" spans="1:16" x14ac:dyDescent="0.15">
      <c r="A275" s="78">
        <v>42710</v>
      </c>
      <c r="B275" s="63">
        <v>2580</v>
      </c>
      <c r="C275" s="63">
        <v>2636.5</v>
      </c>
      <c r="D275" s="63">
        <v>2570</v>
      </c>
      <c r="E275" s="63">
        <v>2633.5</v>
      </c>
      <c r="F275" s="63" t="str">
        <f t="shared" si="21"/>
        <v/>
      </c>
      <c r="G275" s="63">
        <f t="shared" si="20"/>
        <v>3</v>
      </c>
      <c r="H275" s="63">
        <f t="shared" si="22"/>
        <v>77.5</v>
      </c>
      <c r="I275" s="63">
        <v>77.5</v>
      </c>
      <c r="J275" s="63">
        <v>817.5</v>
      </c>
      <c r="K275" s="63">
        <v>-882.5</v>
      </c>
      <c r="L275" s="64">
        <v>77.5</v>
      </c>
      <c r="M275" s="80">
        <v>4119.5</v>
      </c>
      <c r="N275" s="80">
        <v>-1170.5</v>
      </c>
      <c r="O275" s="80">
        <f t="shared" si="23"/>
        <v>2580</v>
      </c>
      <c r="P275" s="63">
        <f t="shared" si="24"/>
        <v>2016</v>
      </c>
    </row>
    <row r="276" spans="1:16" x14ac:dyDescent="0.15">
      <c r="A276" s="78">
        <v>42709</v>
      </c>
      <c r="B276" s="63">
        <v>2517.5</v>
      </c>
      <c r="C276" s="63">
        <v>2553.5</v>
      </c>
      <c r="D276" s="63">
        <v>2497</v>
      </c>
      <c r="E276" s="63">
        <v>2534</v>
      </c>
      <c r="F276" s="63" t="str">
        <f t="shared" si="21"/>
        <v/>
      </c>
      <c r="G276" s="63">
        <f t="shared" si="20"/>
        <v>2</v>
      </c>
      <c r="H276" s="63">
        <f t="shared" si="22"/>
        <v>62.5</v>
      </c>
      <c r="I276" s="63">
        <v>62.5</v>
      </c>
      <c r="J276" s="63">
        <v>740</v>
      </c>
      <c r="K276" s="63">
        <v>-960</v>
      </c>
      <c r="L276" s="64">
        <v>-62.5</v>
      </c>
      <c r="M276" s="80">
        <v>4042</v>
      </c>
      <c r="N276" s="80">
        <v>-1248</v>
      </c>
      <c r="O276" s="80">
        <f t="shared" si="23"/>
        <v>2517.5</v>
      </c>
      <c r="P276" s="63">
        <f t="shared" si="24"/>
        <v>2016</v>
      </c>
    </row>
    <row r="277" spans="1:16" x14ac:dyDescent="0.15">
      <c r="A277" s="78">
        <v>42706</v>
      </c>
      <c r="B277" s="63">
        <v>2501</v>
      </c>
      <c r="C277" s="63">
        <v>2549</v>
      </c>
      <c r="D277" s="63">
        <v>2498</v>
      </c>
      <c r="E277" s="63">
        <v>2535.5</v>
      </c>
      <c r="F277" s="63" t="str">
        <f t="shared" si="21"/>
        <v/>
      </c>
      <c r="G277" s="63">
        <f t="shared" si="20"/>
        <v>6</v>
      </c>
      <c r="H277" s="63">
        <f t="shared" si="22"/>
        <v>16.5</v>
      </c>
      <c r="I277" s="63">
        <v>16.5</v>
      </c>
      <c r="J277" s="63">
        <v>677.5</v>
      </c>
      <c r="K277" s="63">
        <v>-1022.5</v>
      </c>
      <c r="L277" s="64">
        <v>16.5</v>
      </c>
      <c r="M277" s="80">
        <v>4104.5</v>
      </c>
      <c r="N277" s="80">
        <v>-1185.5</v>
      </c>
      <c r="O277" s="80">
        <f t="shared" si="23"/>
        <v>2501</v>
      </c>
      <c r="P277" s="63">
        <f t="shared" si="24"/>
        <v>2016</v>
      </c>
    </row>
    <row r="278" spans="1:16" x14ac:dyDescent="0.15">
      <c r="A278" s="78">
        <v>42705</v>
      </c>
      <c r="B278" s="63">
        <v>2513.5</v>
      </c>
      <c r="C278" s="63">
        <v>2541.5</v>
      </c>
      <c r="D278" s="63">
        <v>2492</v>
      </c>
      <c r="E278" s="63">
        <v>2501.5</v>
      </c>
      <c r="F278" s="63" t="str">
        <f t="shared" si="21"/>
        <v/>
      </c>
      <c r="G278" s="63">
        <f t="shared" si="20"/>
        <v>5</v>
      </c>
      <c r="H278" s="63">
        <f t="shared" si="22"/>
        <v>-12.5</v>
      </c>
      <c r="I278" s="63">
        <v>-12.5</v>
      </c>
      <c r="J278" s="63">
        <v>661</v>
      </c>
      <c r="K278" s="63">
        <v>-1039</v>
      </c>
      <c r="L278" s="64">
        <v>-12.5</v>
      </c>
      <c r="M278" s="80">
        <v>4088</v>
      </c>
      <c r="N278" s="80">
        <v>-1202</v>
      </c>
      <c r="O278" s="80">
        <f t="shared" si="23"/>
        <v>2513.5</v>
      </c>
      <c r="P278" s="63">
        <f t="shared" si="24"/>
        <v>2016</v>
      </c>
    </row>
    <row r="279" spans="1:16" x14ac:dyDescent="0.15">
      <c r="A279" s="78">
        <v>42704</v>
      </c>
      <c r="B279" s="63">
        <v>2481.5</v>
      </c>
      <c r="C279" s="63">
        <v>2481.5</v>
      </c>
      <c r="D279" s="63">
        <v>2438</v>
      </c>
      <c r="E279" s="63">
        <v>2453</v>
      </c>
      <c r="F279" s="63" t="str">
        <f t="shared" si="21"/>
        <v/>
      </c>
      <c r="G279" s="63">
        <f t="shared" si="20"/>
        <v>4</v>
      </c>
      <c r="H279" s="63">
        <f t="shared" si="22"/>
        <v>32</v>
      </c>
      <c r="I279" s="63">
        <v>32</v>
      </c>
      <c r="J279" s="63">
        <v>673.5</v>
      </c>
      <c r="K279" s="63">
        <v>-1026.5</v>
      </c>
      <c r="L279" s="64">
        <v>32</v>
      </c>
      <c r="M279" s="80">
        <v>4100.5</v>
      </c>
      <c r="N279" s="80">
        <v>-1189.5</v>
      </c>
      <c r="O279" s="80">
        <f t="shared" si="23"/>
        <v>2481.5</v>
      </c>
      <c r="P279" s="63">
        <f t="shared" si="24"/>
        <v>2016</v>
      </c>
    </row>
    <row r="280" spans="1:16" x14ac:dyDescent="0.15">
      <c r="A280" s="78">
        <v>42703</v>
      </c>
      <c r="B280" s="63">
        <v>2541</v>
      </c>
      <c r="C280" s="63">
        <v>2545</v>
      </c>
      <c r="D280" s="63">
        <v>2513</v>
      </c>
      <c r="E280" s="63">
        <v>2517.5</v>
      </c>
      <c r="F280" s="63" t="str">
        <f t="shared" si="21"/>
        <v/>
      </c>
      <c r="G280" s="63">
        <f t="shared" si="20"/>
        <v>3</v>
      </c>
      <c r="H280" s="63">
        <f t="shared" si="22"/>
        <v>-59.5</v>
      </c>
      <c r="I280" s="63">
        <v>-59.5</v>
      </c>
      <c r="J280" s="63">
        <v>641.5</v>
      </c>
      <c r="K280" s="63">
        <v>-1058.5</v>
      </c>
      <c r="L280" s="64">
        <v>-59.5</v>
      </c>
      <c r="M280" s="80">
        <v>4068.5</v>
      </c>
      <c r="N280" s="80">
        <v>-1221.5</v>
      </c>
      <c r="O280" s="80">
        <f t="shared" si="23"/>
        <v>2541</v>
      </c>
      <c r="P280" s="63">
        <f t="shared" si="24"/>
        <v>2016</v>
      </c>
    </row>
    <row r="281" spans="1:16" x14ac:dyDescent="0.15">
      <c r="A281" s="78">
        <v>42702</v>
      </c>
      <c r="B281" s="63">
        <v>2515.5</v>
      </c>
      <c r="C281" s="63">
        <v>2563</v>
      </c>
      <c r="D281" s="63">
        <v>2494</v>
      </c>
      <c r="E281" s="63">
        <v>2549.5</v>
      </c>
      <c r="F281" s="63" t="str">
        <f t="shared" si="21"/>
        <v/>
      </c>
      <c r="G281" s="63">
        <f t="shared" si="20"/>
        <v>2</v>
      </c>
      <c r="H281" s="63">
        <f t="shared" si="22"/>
        <v>25.5</v>
      </c>
      <c r="I281" s="63">
        <v>25.5</v>
      </c>
      <c r="J281" s="63">
        <v>701</v>
      </c>
      <c r="K281" s="63">
        <v>-999</v>
      </c>
      <c r="L281" s="64">
        <v>-25.5</v>
      </c>
      <c r="M281" s="80">
        <v>4128</v>
      </c>
      <c r="N281" s="80">
        <v>-1162</v>
      </c>
      <c r="O281" s="80">
        <f t="shared" si="23"/>
        <v>2515.5</v>
      </c>
      <c r="P281" s="63">
        <f t="shared" si="24"/>
        <v>2016</v>
      </c>
    </row>
    <row r="282" spans="1:16" x14ac:dyDescent="0.15">
      <c r="A282" s="78">
        <v>42699</v>
      </c>
      <c r="B282" s="63">
        <v>2549</v>
      </c>
      <c r="C282" s="63">
        <v>2572</v>
      </c>
      <c r="D282" s="63">
        <v>2508.5</v>
      </c>
      <c r="E282" s="63">
        <v>2530.5</v>
      </c>
      <c r="F282" s="63" t="str">
        <f t="shared" si="21"/>
        <v/>
      </c>
      <c r="G282" s="63">
        <f t="shared" si="20"/>
        <v>6</v>
      </c>
      <c r="H282" s="63">
        <f t="shared" si="22"/>
        <v>-33.5</v>
      </c>
      <c r="I282" s="63">
        <v>-33.5</v>
      </c>
      <c r="J282" s="63">
        <v>675.5</v>
      </c>
      <c r="K282" s="63">
        <v>-1024.5</v>
      </c>
      <c r="L282" s="64">
        <v>-33.5</v>
      </c>
      <c r="M282" s="80">
        <v>4153.5</v>
      </c>
      <c r="N282" s="80">
        <v>-1136.5</v>
      </c>
      <c r="O282" s="80">
        <f t="shared" si="23"/>
        <v>2549</v>
      </c>
      <c r="P282" s="63">
        <f t="shared" si="24"/>
        <v>2016</v>
      </c>
    </row>
    <row r="283" spans="1:16" x14ac:dyDescent="0.15">
      <c r="A283" s="78">
        <v>42698</v>
      </c>
      <c r="B283" s="63">
        <v>2500</v>
      </c>
      <c r="C283" s="63">
        <v>2567</v>
      </c>
      <c r="D283" s="63">
        <v>2449</v>
      </c>
      <c r="E283" s="63">
        <v>2557.5</v>
      </c>
      <c r="F283" s="63" t="str">
        <f t="shared" si="21"/>
        <v/>
      </c>
      <c r="G283" s="63">
        <f t="shared" si="20"/>
        <v>5</v>
      </c>
      <c r="H283" s="63">
        <f t="shared" si="22"/>
        <v>49</v>
      </c>
      <c r="I283" s="63">
        <v>49</v>
      </c>
      <c r="J283" s="63">
        <v>709</v>
      </c>
      <c r="K283" s="63">
        <v>-991</v>
      </c>
      <c r="L283" s="64">
        <v>49</v>
      </c>
      <c r="M283" s="80">
        <v>4187</v>
      </c>
      <c r="N283" s="80">
        <v>-1103</v>
      </c>
      <c r="O283" s="80">
        <f t="shared" si="23"/>
        <v>2500</v>
      </c>
      <c r="P283" s="63">
        <f t="shared" si="24"/>
        <v>2016</v>
      </c>
    </row>
    <row r="284" spans="1:16" x14ac:dyDescent="0.15">
      <c r="A284" s="78">
        <v>42696</v>
      </c>
      <c r="B284" s="63">
        <v>2381.5</v>
      </c>
      <c r="C284" s="63">
        <v>2431.5</v>
      </c>
      <c r="D284" s="63">
        <v>2379.5</v>
      </c>
      <c r="E284" s="63">
        <v>2431.5</v>
      </c>
      <c r="F284" s="63" t="str">
        <f t="shared" si="21"/>
        <v/>
      </c>
      <c r="G284" s="63">
        <f t="shared" si="20"/>
        <v>3</v>
      </c>
      <c r="H284" s="63">
        <f t="shared" si="22"/>
        <v>118.5</v>
      </c>
      <c r="I284" s="63">
        <v>118.5</v>
      </c>
      <c r="J284" s="63">
        <v>660</v>
      </c>
      <c r="K284" s="63">
        <v>-1040</v>
      </c>
      <c r="L284" s="64">
        <v>118.5</v>
      </c>
      <c r="M284" s="80">
        <v>4138</v>
      </c>
      <c r="N284" s="80">
        <v>-1152</v>
      </c>
      <c r="O284" s="80">
        <f t="shared" si="23"/>
        <v>2381.5</v>
      </c>
      <c r="P284" s="63">
        <f t="shared" si="24"/>
        <v>2016</v>
      </c>
    </row>
    <row r="285" spans="1:16" x14ac:dyDescent="0.15">
      <c r="A285" s="78">
        <v>42695</v>
      </c>
      <c r="B285" s="63">
        <v>2393</v>
      </c>
      <c r="C285" s="63">
        <v>2395</v>
      </c>
      <c r="D285" s="63">
        <v>2350</v>
      </c>
      <c r="E285" s="63">
        <v>2369</v>
      </c>
      <c r="F285" s="63" t="str">
        <f t="shared" si="21"/>
        <v/>
      </c>
      <c r="G285" s="63">
        <f t="shared" si="20"/>
        <v>2</v>
      </c>
      <c r="H285" s="63">
        <f t="shared" si="22"/>
        <v>-11.5</v>
      </c>
      <c r="I285" s="63">
        <v>-11.5</v>
      </c>
      <c r="J285" s="63">
        <v>541.5</v>
      </c>
      <c r="K285" s="63">
        <v>-1158.5</v>
      </c>
      <c r="L285" s="64">
        <v>11.5</v>
      </c>
      <c r="M285" s="80">
        <v>4019.5</v>
      </c>
      <c r="N285" s="80">
        <v>-1270.5</v>
      </c>
      <c r="O285" s="80">
        <f t="shared" si="23"/>
        <v>2393</v>
      </c>
      <c r="P285" s="63">
        <f t="shared" si="24"/>
        <v>2016</v>
      </c>
    </row>
    <row r="286" spans="1:16" x14ac:dyDescent="0.15">
      <c r="A286" s="78">
        <v>42692</v>
      </c>
      <c r="B286" s="63">
        <v>2410</v>
      </c>
      <c r="C286" s="63">
        <v>2430.5</v>
      </c>
      <c r="D286" s="63">
        <v>2380</v>
      </c>
      <c r="E286" s="63">
        <v>2385.5</v>
      </c>
      <c r="F286" s="63" t="str">
        <f t="shared" si="21"/>
        <v/>
      </c>
      <c r="G286" s="63">
        <f t="shared" si="20"/>
        <v>6</v>
      </c>
      <c r="H286" s="63">
        <f t="shared" si="22"/>
        <v>-17</v>
      </c>
      <c r="I286" s="63">
        <v>-17</v>
      </c>
      <c r="J286" s="63">
        <v>553</v>
      </c>
      <c r="K286" s="63">
        <v>-1147</v>
      </c>
      <c r="L286" s="64">
        <v>-17</v>
      </c>
      <c r="M286" s="80">
        <v>4008</v>
      </c>
      <c r="N286" s="80">
        <v>-1282</v>
      </c>
      <c r="O286" s="80">
        <f t="shared" si="23"/>
        <v>2410</v>
      </c>
      <c r="P286" s="63">
        <f t="shared" si="24"/>
        <v>2016</v>
      </c>
    </row>
    <row r="287" spans="1:16" x14ac:dyDescent="0.15">
      <c r="A287" s="78">
        <v>42691</v>
      </c>
      <c r="B287" s="63">
        <v>2340</v>
      </c>
      <c r="C287" s="63">
        <v>2396.5</v>
      </c>
      <c r="D287" s="63">
        <v>2325</v>
      </c>
      <c r="E287" s="63">
        <v>2384</v>
      </c>
      <c r="F287" s="63" t="str">
        <f t="shared" si="21"/>
        <v/>
      </c>
      <c r="G287" s="63">
        <f t="shared" si="20"/>
        <v>5</v>
      </c>
      <c r="H287" s="63">
        <f t="shared" si="22"/>
        <v>70</v>
      </c>
      <c r="I287" s="63">
        <v>70</v>
      </c>
      <c r="J287" s="63">
        <v>570</v>
      </c>
      <c r="K287" s="63">
        <v>-1130</v>
      </c>
      <c r="L287" s="64">
        <v>70</v>
      </c>
      <c r="M287" s="80">
        <v>4025</v>
      </c>
      <c r="N287" s="80">
        <v>-1265</v>
      </c>
      <c r="O287" s="80">
        <f t="shared" si="23"/>
        <v>2340</v>
      </c>
      <c r="P287" s="63">
        <f t="shared" si="24"/>
        <v>2016</v>
      </c>
    </row>
    <row r="288" spans="1:16" x14ac:dyDescent="0.15">
      <c r="A288" s="78">
        <v>42690</v>
      </c>
      <c r="B288" s="63">
        <v>2398.5</v>
      </c>
      <c r="C288" s="63">
        <v>2406.5</v>
      </c>
      <c r="D288" s="63">
        <v>2354</v>
      </c>
      <c r="E288" s="63">
        <v>2365.5</v>
      </c>
      <c r="F288" s="63" t="str">
        <f t="shared" si="21"/>
        <v/>
      </c>
      <c r="G288" s="63">
        <f t="shared" si="20"/>
        <v>4</v>
      </c>
      <c r="H288" s="63">
        <f t="shared" si="22"/>
        <v>-58.5</v>
      </c>
      <c r="I288" s="63">
        <v>-58.5</v>
      </c>
      <c r="J288" s="63">
        <v>500</v>
      </c>
      <c r="K288" s="63">
        <v>-1200</v>
      </c>
      <c r="L288" s="64">
        <v>-58.5</v>
      </c>
      <c r="M288" s="80">
        <v>3955</v>
      </c>
      <c r="N288" s="80">
        <v>-1335</v>
      </c>
      <c r="O288" s="80">
        <f t="shared" si="23"/>
        <v>2398.5</v>
      </c>
      <c r="P288" s="63">
        <f t="shared" si="24"/>
        <v>2016</v>
      </c>
    </row>
    <row r="289" spans="1:16" x14ac:dyDescent="0.15">
      <c r="A289" s="78">
        <v>42689</v>
      </c>
      <c r="B289" s="63">
        <v>2331.5</v>
      </c>
      <c r="C289" s="63">
        <v>2380.5</v>
      </c>
      <c r="D289" s="63">
        <v>2324</v>
      </c>
      <c r="E289" s="63">
        <v>2348.5</v>
      </c>
      <c r="F289" s="63" t="str">
        <f t="shared" si="21"/>
        <v/>
      </c>
      <c r="G289" s="63">
        <f t="shared" si="20"/>
        <v>3</v>
      </c>
      <c r="H289" s="63">
        <f t="shared" si="22"/>
        <v>67</v>
      </c>
      <c r="I289" s="63">
        <v>67</v>
      </c>
      <c r="J289" s="63">
        <v>558.5</v>
      </c>
      <c r="K289" s="63">
        <v>-1141.5</v>
      </c>
      <c r="L289" s="64">
        <v>67</v>
      </c>
      <c r="M289" s="80">
        <v>4013.5</v>
      </c>
      <c r="N289" s="80">
        <v>-1276.5</v>
      </c>
      <c r="O289" s="80">
        <f t="shared" si="23"/>
        <v>2331.5</v>
      </c>
      <c r="P289" s="63">
        <f t="shared" si="24"/>
        <v>2016</v>
      </c>
    </row>
    <row r="290" spans="1:16" x14ac:dyDescent="0.15">
      <c r="A290" s="78">
        <v>42688</v>
      </c>
      <c r="B290" s="63">
        <v>2290</v>
      </c>
      <c r="C290" s="63">
        <v>2349.5</v>
      </c>
      <c r="D290" s="63">
        <v>2287</v>
      </c>
      <c r="E290" s="63">
        <v>2329</v>
      </c>
      <c r="F290" s="63" t="str">
        <f t="shared" si="21"/>
        <v/>
      </c>
      <c r="G290" s="63">
        <f t="shared" si="20"/>
        <v>2</v>
      </c>
      <c r="H290" s="63">
        <f t="shared" si="22"/>
        <v>41.5</v>
      </c>
      <c r="I290" s="63">
        <v>41.5</v>
      </c>
      <c r="J290" s="63">
        <v>491.5</v>
      </c>
      <c r="K290" s="63">
        <v>-1208.5</v>
      </c>
      <c r="L290" s="64">
        <v>-41.5</v>
      </c>
      <c r="M290" s="80">
        <v>3946.5</v>
      </c>
      <c r="N290" s="80">
        <v>-1343.5</v>
      </c>
      <c r="O290" s="80">
        <f t="shared" si="23"/>
        <v>2290</v>
      </c>
      <c r="P290" s="63">
        <f t="shared" si="24"/>
        <v>2016</v>
      </c>
    </row>
    <row r="291" spans="1:16" x14ac:dyDescent="0.15">
      <c r="A291" s="78">
        <v>42685</v>
      </c>
      <c r="B291" s="63">
        <v>2267.5</v>
      </c>
      <c r="C291" s="63">
        <v>2335</v>
      </c>
      <c r="D291" s="63">
        <v>2258.5</v>
      </c>
      <c r="E291" s="63">
        <v>2286.5</v>
      </c>
      <c r="F291" s="63" t="str">
        <f t="shared" si="21"/>
        <v/>
      </c>
      <c r="G291" s="63">
        <f t="shared" si="20"/>
        <v>6</v>
      </c>
      <c r="H291" s="63">
        <f t="shared" si="22"/>
        <v>22.5</v>
      </c>
      <c r="I291" s="63">
        <v>22.5</v>
      </c>
      <c r="J291" s="63">
        <v>450</v>
      </c>
      <c r="K291" s="63">
        <v>-1250</v>
      </c>
      <c r="L291" s="64">
        <v>22.5</v>
      </c>
      <c r="M291" s="80">
        <v>3988</v>
      </c>
      <c r="N291" s="80">
        <v>-1302</v>
      </c>
      <c r="O291" s="80">
        <f t="shared" si="23"/>
        <v>2267.5</v>
      </c>
      <c r="P291" s="63">
        <f t="shared" si="24"/>
        <v>2016</v>
      </c>
    </row>
    <row r="292" spans="1:16" x14ac:dyDescent="0.15">
      <c r="A292" s="78">
        <v>42684</v>
      </c>
      <c r="B292" s="63">
        <v>2173</v>
      </c>
      <c r="C292" s="63">
        <v>2250</v>
      </c>
      <c r="D292" s="63">
        <v>2134</v>
      </c>
      <c r="E292" s="63">
        <v>2238</v>
      </c>
      <c r="F292" s="63" t="str">
        <f t="shared" si="21"/>
        <v/>
      </c>
      <c r="G292" s="63">
        <f t="shared" si="20"/>
        <v>5</v>
      </c>
      <c r="H292" s="63">
        <f t="shared" si="22"/>
        <v>94.5</v>
      </c>
      <c r="I292" s="63">
        <v>94.5</v>
      </c>
      <c r="J292" s="63">
        <v>427.5</v>
      </c>
      <c r="K292" s="63">
        <v>-1272.5</v>
      </c>
      <c r="L292" s="64">
        <v>94.5</v>
      </c>
      <c r="M292" s="80">
        <v>3965.5</v>
      </c>
      <c r="N292" s="80">
        <v>-1324.5</v>
      </c>
      <c r="O292" s="80">
        <f t="shared" si="23"/>
        <v>2173</v>
      </c>
      <c r="P292" s="63">
        <f t="shared" si="24"/>
        <v>2016</v>
      </c>
    </row>
    <row r="293" spans="1:16" x14ac:dyDescent="0.15">
      <c r="A293" s="78">
        <v>42683</v>
      </c>
      <c r="B293" s="63">
        <v>2191.5</v>
      </c>
      <c r="C293" s="63">
        <v>2210.5</v>
      </c>
      <c r="D293" s="63">
        <v>2000.5</v>
      </c>
      <c r="E293" s="63">
        <v>2037.5</v>
      </c>
      <c r="F293" s="63" t="str">
        <f t="shared" si="21"/>
        <v/>
      </c>
      <c r="G293" s="63">
        <f t="shared" si="20"/>
        <v>4</v>
      </c>
      <c r="H293" s="63">
        <f t="shared" si="22"/>
        <v>-18.5</v>
      </c>
      <c r="I293" s="63">
        <v>-18.5</v>
      </c>
      <c r="J293" s="63">
        <v>333</v>
      </c>
      <c r="K293" s="63">
        <v>-1367</v>
      </c>
      <c r="L293" s="64">
        <v>-18.5</v>
      </c>
      <c r="M293" s="80">
        <v>3871</v>
      </c>
      <c r="N293" s="80">
        <v>-1419</v>
      </c>
      <c r="O293" s="80">
        <f t="shared" si="23"/>
        <v>2191.5</v>
      </c>
      <c r="P293" s="63">
        <f t="shared" si="24"/>
        <v>2016</v>
      </c>
    </row>
    <row r="294" spans="1:16" x14ac:dyDescent="0.15">
      <c r="A294" s="78">
        <v>42682</v>
      </c>
      <c r="B294" s="63">
        <v>2128</v>
      </c>
      <c r="C294" s="63">
        <v>2185.5</v>
      </c>
      <c r="D294" s="63">
        <v>2127</v>
      </c>
      <c r="E294" s="63">
        <v>2178.5</v>
      </c>
      <c r="F294" s="63" t="str">
        <f t="shared" si="21"/>
        <v/>
      </c>
      <c r="G294" s="63">
        <f t="shared" si="20"/>
        <v>3</v>
      </c>
      <c r="H294" s="63">
        <f t="shared" si="22"/>
        <v>63.5</v>
      </c>
      <c r="I294" s="63">
        <v>63.5</v>
      </c>
      <c r="J294" s="63">
        <v>351.5</v>
      </c>
      <c r="K294" s="63">
        <v>-1348.5</v>
      </c>
      <c r="L294" s="64">
        <v>63.5</v>
      </c>
      <c r="M294" s="80">
        <v>3889.5</v>
      </c>
      <c r="N294" s="80">
        <v>-1400.5</v>
      </c>
      <c r="O294" s="80">
        <f t="shared" si="23"/>
        <v>2128</v>
      </c>
      <c r="P294" s="63">
        <f t="shared" si="24"/>
        <v>2016</v>
      </c>
    </row>
    <row r="295" spans="1:16" x14ac:dyDescent="0.15">
      <c r="A295" s="78">
        <v>42681</v>
      </c>
      <c r="B295" s="63">
        <v>2151</v>
      </c>
      <c r="C295" s="63">
        <v>2165.5</v>
      </c>
      <c r="D295" s="63">
        <v>2133</v>
      </c>
      <c r="E295" s="63">
        <v>2147</v>
      </c>
      <c r="F295" s="63" t="str">
        <f t="shared" si="21"/>
        <v/>
      </c>
      <c r="G295" s="63">
        <f t="shared" si="20"/>
        <v>2</v>
      </c>
      <c r="H295" s="63">
        <f t="shared" si="22"/>
        <v>-23</v>
      </c>
      <c r="I295" s="63">
        <v>-23</v>
      </c>
      <c r="J295" s="63">
        <v>288</v>
      </c>
      <c r="K295" s="63">
        <v>-1412</v>
      </c>
      <c r="L295" s="64">
        <v>23</v>
      </c>
      <c r="M295" s="80">
        <v>3826</v>
      </c>
      <c r="N295" s="80">
        <v>-1464</v>
      </c>
      <c r="O295" s="80">
        <f t="shared" si="23"/>
        <v>2151</v>
      </c>
      <c r="P295" s="63">
        <f t="shared" si="24"/>
        <v>2016</v>
      </c>
    </row>
    <row r="296" spans="1:16" x14ac:dyDescent="0.15">
      <c r="A296" s="78">
        <v>42678</v>
      </c>
      <c r="B296" s="63">
        <v>2134</v>
      </c>
      <c r="C296" s="63">
        <v>2151.5</v>
      </c>
      <c r="D296" s="63">
        <v>2113</v>
      </c>
      <c r="E296" s="63">
        <v>2126.5</v>
      </c>
      <c r="F296" s="63" t="str">
        <f t="shared" si="21"/>
        <v/>
      </c>
      <c r="G296" s="63">
        <f t="shared" si="20"/>
        <v>6</v>
      </c>
      <c r="H296" s="63">
        <f t="shared" si="22"/>
        <v>17</v>
      </c>
      <c r="I296" s="63">
        <v>17</v>
      </c>
      <c r="J296" s="63">
        <v>311</v>
      </c>
      <c r="K296" s="63">
        <v>-1389</v>
      </c>
      <c r="L296" s="64">
        <v>17</v>
      </c>
      <c r="M296" s="80">
        <v>3803</v>
      </c>
      <c r="N296" s="80">
        <v>-1487</v>
      </c>
      <c r="O296" s="80">
        <f t="shared" si="23"/>
        <v>2134</v>
      </c>
      <c r="P296" s="63">
        <f t="shared" si="24"/>
        <v>2016</v>
      </c>
    </row>
    <row r="297" spans="1:16" x14ac:dyDescent="0.15">
      <c r="A297" s="78">
        <v>42676</v>
      </c>
      <c r="B297" s="63">
        <v>2120</v>
      </c>
      <c r="C297" s="63">
        <v>2177.5</v>
      </c>
      <c r="D297" s="63">
        <v>2117</v>
      </c>
      <c r="E297" s="63">
        <v>2142.5</v>
      </c>
      <c r="F297" s="63" t="str">
        <f t="shared" si="21"/>
        <v/>
      </c>
      <c r="G297" s="63">
        <f t="shared" si="20"/>
        <v>4</v>
      </c>
      <c r="H297" s="63">
        <f t="shared" si="22"/>
        <v>14</v>
      </c>
      <c r="I297" s="63">
        <v>14</v>
      </c>
      <c r="J297" s="63">
        <v>294</v>
      </c>
      <c r="K297" s="63">
        <v>-1406</v>
      </c>
      <c r="L297" s="64">
        <v>14</v>
      </c>
      <c r="M297" s="80">
        <v>3786</v>
      </c>
      <c r="N297" s="80">
        <v>-1504</v>
      </c>
      <c r="O297" s="80">
        <f t="shared" si="23"/>
        <v>2120</v>
      </c>
      <c r="P297" s="63">
        <f t="shared" si="24"/>
        <v>2016</v>
      </c>
    </row>
    <row r="298" spans="1:16" x14ac:dyDescent="0.15">
      <c r="A298" s="78">
        <v>42675</v>
      </c>
      <c r="B298" s="63">
        <v>2084.5</v>
      </c>
      <c r="C298" s="63">
        <v>2112</v>
      </c>
      <c r="D298" s="63">
        <v>2063</v>
      </c>
      <c r="E298" s="63">
        <v>2071</v>
      </c>
      <c r="F298" s="63" t="str">
        <f t="shared" si="21"/>
        <v/>
      </c>
      <c r="G298" s="63">
        <f t="shared" si="20"/>
        <v>3</v>
      </c>
      <c r="H298" s="63">
        <f t="shared" si="22"/>
        <v>35.5</v>
      </c>
      <c r="I298" s="63">
        <v>35.5</v>
      </c>
      <c r="J298" s="63">
        <v>280</v>
      </c>
      <c r="K298" s="63">
        <v>-1420</v>
      </c>
      <c r="L298" s="64">
        <v>35.5</v>
      </c>
      <c r="M298" s="80">
        <v>3772</v>
      </c>
      <c r="N298" s="80">
        <v>-1518</v>
      </c>
      <c r="O298" s="80">
        <f t="shared" si="23"/>
        <v>2084.5</v>
      </c>
      <c r="P298" s="63">
        <f t="shared" si="24"/>
        <v>2016</v>
      </c>
    </row>
    <row r="299" spans="1:16" x14ac:dyDescent="0.15">
      <c r="A299" s="78">
        <v>42674</v>
      </c>
      <c r="B299" s="63">
        <v>2073</v>
      </c>
      <c r="C299" s="63">
        <v>2087</v>
      </c>
      <c r="D299" s="63">
        <v>2063.5</v>
      </c>
      <c r="E299" s="63">
        <v>2078.5</v>
      </c>
      <c r="F299" s="63" t="str">
        <f t="shared" si="21"/>
        <v/>
      </c>
      <c r="G299" s="63">
        <f t="shared" si="20"/>
        <v>2</v>
      </c>
      <c r="H299" s="63">
        <f t="shared" si="22"/>
        <v>11.5</v>
      </c>
      <c r="I299" s="63">
        <v>11.5</v>
      </c>
      <c r="J299" s="63">
        <v>244.5</v>
      </c>
      <c r="K299" s="63">
        <v>-1455.5</v>
      </c>
      <c r="L299" s="64">
        <v>-11.5</v>
      </c>
      <c r="M299" s="80">
        <v>3736.5</v>
      </c>
      <c r="N299" s="80">
        <v>-1553.5</v>
      </c>
      <c r="O299" s="80">
        <f t="shared" si="23"/>
        <v>2073</v>
      </c>
      <c r="P299" s="63">
        <f t="shared" si="24"/>
        <v>2016</v>
      </c>
    </row>
    <row r="300" spans="1:16" x14ac:dyDescent="0.15">
      <c r="A300" s="78">
        <v>42671</v>
      </c>
      <c r="B300" s="63">
        <v>2064</v>
      </c>
      <c r="C300" s="63">
        <v>2084</v>
      </c>
      <c r="D300" s="63">
        <v>2051.5</v>
      </c>
      <c r="E300" s="63">
        <v>2080.5</v>
      </c>
      <c r="F300" s="63" t="str">
        <f t="shared" si="21"/>
        <v/>
      </c>
      <c r="G300" s="63">
        <f t="shared" si="20"/>
        <v>6</v>
      </c>
      <c r="H300" s="63">
        <f t="shared" si="22"/>
        <v>9</v>
      </c>
      <c r="I300" s="63">
        <v>9</v>
      </c>
      <c r="J300" s="63">
        <v>233</v>
      </c>
      <c r="K300" s="63">
        <v>-1467</v>
      </c>
      <c r="L300" s="64">
        <v>9</v>
      </c>
      <c r="M300" s="80">
        <v>3748</v>
      </c>
      <c r="N300" s="80">
        <v>-1542</v>
      </c>
      <c r="O300" s="80">
        <f t="shared" si="23"/>
        <v>2064</v>
      </c>
      <c r="P300" s="63">
        <f t="shared" si="24"/>
        <v>2016</v>
      </c>
    </row>
    <row r="301" spans="1:16" x14ac:dyDescent="0.15">
      <c r="A301" s="78">
        <v>42670</v>
      </c>
      <c r="B301" s="63">
        <v>2052.5</v>
      </c>
      <c r="C301" s="63">
        <v>2083</v>
      </c>
      <c r="D301" s="63">
        <v>2040</v>
      </c>
      <c r="E301" s="63">
        <v>2053.5</v>
      </c>
      <c r="F301" s="63" t="str">
        <f t="shared" si="21"/>
        <v/>
      </c>
      <c r="G301" s="63">
        <f t="shared" si="20"/>
        <v>5</v>
      </c>
      <c r="H301" s="63">
        <f t="shared" si="22"/>
        <v>11.5</v>
      </c>
      <c r="I301" s="63">
        <v>11.5</v>
      </c>
      <c r="J301" s="63">
        <v>224</v>
      </c>
      <c r="K301" s="63">
        <v>-1476</v>
      </c>
      <c r="L301" s="64">
        <v>11.5</v>
      </c>
      <c r="M301" s="80">
        <v>3739</v>
      </c>
      <c r="N301" s="80">
        <v>-1551</v>
      </c>
      <c r="O301" s="80">
        <f t="shared" si="23"/>
        <v>2052.5</v>
      </c>
      <c r="P301" s="63">
        <f t="shared" si="24"/>
        <v>2016</v>
      </c>
    </row>
    <row r="302" spans="1:16" x14ac:dyDescent="0.15">
      <c r="A302" s="78">
        <v>42669</v>
      </c>
      <c r="B302" s="63">
        <v>2012</v>
      </c>
      <c r="C302" s="63">
        <v>2047.5</v>
      </c>
      <c r="D302" s="63">
        <v>1994.5</v>
      </c>
      <c r="E302" s="63">
        <v>2045.5</v>
      </c>
      <c r="F302" s="63" t="str">
        <f t="shared" si="21"/>
        <v/>
      </c>
      <c r="G302" s="63">
        <f t="shared" si="20"/>
        <v>4</v>
      </c>
      <c r="H302" s="63">
        <f t="shared" si="22"/>
        <v>40.5</v>
      </c>
      <c r="I302" s="63">
        <v>40.5</v>
      </c>
      <c r="J302" s="63">
        <v>212.5</v>
      </c>
      <c r="K302" s="63">
        <v>-1487.5</v>
      </c>
      <c r="L302" s="64">
        <v>40.5</v>
      </c>
      <c r="M302" s="80">
        <v>3727.5</v>
      </c>
      <c r="N302" s="80">
        <v>-1562.5</v>
      </c>
      <c r="O302" s="80">
        <f t="shared" si="23"/>
        <v>2012</v>
      </c>
      <c r="P302" s="63">
        <f t="shared" si="24"/>
        <v>2016</v>
      </c>
    </row>
    <row r="303" spans="1:16" x14ac:dyDescent="0.15">
      <c r="A303" s="78">
        <v>42668</v>
      </c>
      <c r="B303" s="63">
        <v>2037.5</v>
      </c>
      <c r="C303" s="63">
        <v>2055.5</v>
      </c>
      <c r="D303" s="63">
        <v>2022.5</v>
      </c>
      <c r="E303" s="63">
        <v>2030.5</v>
      </c>
      <c r="F303" s="63" t="str">
        <f t="shared" si="21"/>
        <v/>
      </c>
      <c r="G303" s="63">
        <f t="shared" si="20"/>
        <v>3</v>
      </c>
      <c r="H303" s="63">
        <f t="shared" si="22"/>
        <v>-25.5</v>
      </c>
      <c r="I303" s="63">
        <v>-25.5</v>
      </c>
      <c r="J303" s="63">
        <v>172</v>
      </c>
      <c r="K303" s="63">
        <v>-1528</v>
      </c>
      <c r="L303" s="64">
        <v>-25.5</v>
      </c>
      <c r="M303" s="80">
        <v>3687</v>
      </c>
      <c r="N303" s="80">
        <v>-1603</v>
      </c>
      <c r="O303" s="80">
        <f t="shared" si="23"/>
        <v>2037.5</v>
      </c>
      <c r="P303" s="63">
        <f t="shared" si="24"/>
        <v>2016</v>
      </c>
    </row>
    <row r="304" spans="1:16" x14ac:dyDescent="0.15">
      <c r="A304" s="78">
        <v>42667</v>
      </c>
      <c r="B304" s="63">
        <v>2064.5</v>
      </c>
      <c r="C304" s="63">
        <v>2068</v>
      </c>
      <c r="D304" s="63">
        <v>2031</v>
      </c>
      <c r="E304" s="63">
        <v>2061.5</v>
      </c>
      <c r="F304" s="63" t="str">
        <f t="shared" si="21"/>
        <v/>
      </c>
      <c r="G304" s="63">
        <f t="shared" si="20"/>
        <v>2</v>
      </c>
      <c r="H304" s="63">
        <f t="shared" si="22"/>
        <v>-27</v>
      </c>
      <c r="I304" s="63">
        <v>-27</v>
      </c>
      <c r="J304" s="63">
        <v>197.5</v>
      </c>
      <c r="K304" s="63">
        <v>-1502.5</v>
      </c>
      <c r="L304" s="64">
        <v>27</v>
      </c>
      <c r="M304" s="80">
        <v>3712.5</v>
      </c>
      <c r="N304" s="80">
        <v>-1577.5</v>
      </c>
      <c r="O304" s="80">
        <f t="shared" si="23"/>
        <v>2064.5</v>
      </c>
      <c r="P304" s="63">
        <f t="shared" si="24"/>
        <v>2016</v>
      </c>
    </row>
    <row r="305" spans="1:16" x14ac:dyDescent="0.15">
      <c r="A305" s="78">
        <v>42664</v>
      </c>
      <c r="B305" s="63">
        <v>2055</v>
      </c>
      <c r="C305" s="63">
        <v>2083</v>
      </c>
      <c r="D305" s="63">
        <v>2054</v>
      </c>
      <c r="E305" s="63">
        <v>2078.5</v>
      </c>
      <c r="F305" s="63" t="str">
        <f t="shared" si="21"/>
        <v/>
      </c>
      <c r="G305" s="63">
        <f t="shared" si="20"/>
        <v>6</v>
      </c>
      <c r="H305" s="63">
        <f t="shared" si="22"/>
        <v>9.5</v>
      </c>
      <c r="I305" s="63">
        <v>9.5</v>
      </c>
      <c r="J305" s="63">
        <v>224.5</v>
      </c>
      <c r="K305" s="63">
        <v>-1475.5</v>
      </c>
      <c r="L305" s="64">
        <v>9.5</v>
      </c>
      <c r="M305" s="80">
        <v>3685.5</v>
      </c>
      <c r="N305" s="80">
        <v>-1604.5</v>
      </c>
      <c r="O305" s="80">
        <f t="shared" si="23"/>
        <v>2055</v>
      </c>
      <c r="P305" s="63">
        <f t="shared" si="24"/>
        <v>2016</v>
      </c>
    </row>
    <row r="306" spans="1:16" x14ac:dyDescent="0.15">
      <c r="A306" s="78">
        <v>42663</v>
      </c>
      <c r="B306" s="63">
        <v>2069.5</v>
      </c>
      <c r="C306" s="63">
        <v>2095.5</v>
      </c>
      <c r="D306" s="63">
        <v>2054</v>
      </c>
      <c r="E306" s="63">
        <v>2092.5</v>
      </c>
      <c r="F306" s="63" t="str">
        <f t="shared" si="21"/>
        <v/>
      </c>
      <c r="G306" s="63">
        <f t="shared" si="20"/>
        <v>5</v>
      </c>
      <c r="H306" s="63">
        <f t="shared" si="22"/>
        <v>-14.5</v>
      </c>
      <c r="I306" s="63">
        <v>-14.5</v>
      </c>
      <c r="J306" s="63">
        <v>215</v>
      </c>
      <c r="K306" s="63">
        <v>-1485</v>
      </c>
      <c r="L306" s="64">
        <v>-14.5</v>
      </c>
      <c r="M306" s="80">
        <v>3676</v>
      </c>
      <c r="N306" s="80">
        <v>-1614</v>
      </c>
      <c r="O306" s="80">
        <f t="shared" si="23"/>
        <v>2069.5</v>
      </c>
      <c r="P306" s="63">
        <f t="shared" si="24"/>
        <v>2016</v>
      </c>
    </row>
    <row r="307" spans="1:16" x14ac:dyDescent="0.15">
      <c r="A307" s="78">
        <v>42662</v>
      </c>
      <c r="B307" s="63">
        <v>2069</v>
      </c>
      <c r="C307" s="63">
        <v>2072.5</v>
      </c>
      <c r="D307" s="63">
        <v>2032</v>
      </c>
      <c r="E307" s="63">
        <v>2053.5</v>
      </c>
      <c r="F307" s="63" t="str">
        <f t="shared" si="21"/>
        <v/>
      </c>
      <c r="G307" s="63">
        <f t="shared" si="20"/>
        <v>4</v>
      </c>
      <c r="H307" s="63">
        <f t="shared" si="22"/>
        <v>0.5</v>
      </c>
      <c r="I307" s="63">
        <v>0.5</v>
      </c>
      <c r="J307" s="63">
        <v>229.5</v>
      </c>
      <c r="K307" s="63">
        <v>-1470.5</v>
      </c>
      <c r="L307" s="64">
        <v>0.5</v>
      </c>
      <c r="M307" s="80">
        <v>3690.5</v>
      </c>
      <c r="N307" s="80">
        <v>-1599.5</v>
      </c>
      <c r="O307" s="80">
        <f t="shared" si="23"/>
        <v>2069</v>
      </c>
      <c r="P307" s="63">
        <f t="shared" si="24"/>
        <v>2016</v>
      </c>
    </row>
    <row r="308" spans="1:16" x14ac:dyDescent="0.15">
      <c r="A308" s="78">
        <v>42661</v>
      </c>
      <c r="B308" s="63">
        <v>2037</v>
      </c>
      <c r="C308" s="63">
        <v>2056</v>
      </c>
      <c r="D308" s="63">
        <v>2025.5</v>
      </c>
      <c r="E308" s="63">
        <v>2055.5</v>
      </c>
      <c r="F308" s="63" t="str">
        <f t="shared" si="21"/>
        <v/>
      </c>
      <c r="G308" s="63">
        <f t="shared" si="20"/>
        <v>3</v>
      </c>
      <c r="H308" s="63">
        <f t="shared" si="22"/>
        <v>32</v>
      </c>
      <c r="I308" s="63">
        <v>32</v>
      </c>
      <c r="J308" s="63">
        <v>229</v>
      </c>
      <c r="K308" s="63">
        <v>-1471</v>
      </c>
      <c r="L308" s="64">
        <v>32</v>
      </c>
      <c r="M308" s="80">
        <v>3690</v>
      </c>
      <c r="N308" s="80">
        <v>-1600</v>
      </c>
      <c r="O308" s="80">
        <f t="shared" si="23"/>
        <v>2037</v>
      </c>
      <c r="P308" s="63">
        <f t="shared" si="24"/>
        <v>2016</v>
      </c>
    </row>
    <row r="309" spans="1:16" x14ac:dyDescent="0.15">
      <c r="A309" s="78">
        <v>42660</v>
      </c>
      <c r="B309" s="63">
        <v>2014.5</v>
      </c>
      <c r="C309" s="63">
        <v>2057.5</v>
      </c>
      <c r="D309" s="63">
        <v>2009</v>
      </c>
      <c r="E309" s="63">
        <v>2045.5</v>
      </c>
      <c r="F309" s="63" t="str">
        <f t="shared" si="21"/>
        <v/>
      </c>
      <c r="G309" s="63">
        <f t="shared" si="20"/>
        <v>2</v>
      </c>
      <c r="H309" s="63">
        <f t="shared" si="22"/>
        <v>22.5</v>
      </c>
      <c r="I309" s="63">
        <v>22.5</v>
      </c>
      <c r="J309" s="63">
        <v>197</v>
      </c>
      <c r="K309" s="63">
        <v>-1503</v>
      </c>
      <c r="L309" s="64">
        <v>-22.5</v>
      </c>
      <c r="M309" s="80">
        <v>3658</v>
      </c>
      <c r="N309" s="80">
        <v>-1632</v>
      </c>
      <c r="O309" s="80">
        <f t="shared" si="23"/>
        <v>2014.5</v>
      </c>
      <c r="P309" s="63">
        <f t="shared" si="24"/>
        <v>2016</v>
      </c>
    </row>
    <row r="310" spans="1:16" x14ac:dyDescent="0.15">
      <c r="A310" s="78">
        <v>42657</v>
      </c>
      <c r="B310" s="63">
        <v>1992.5</v>
      </c>
      <c r="C310" s="63">
        <v>2019</v>
      </c>
      <c r="D310" s="63">
        <v>1981.5</v>
      </c>
      <c r="E310" s="63">
        <v>2014.5</v>
      </c>
      <c r="F310" s="63" t="str">
        <f t="shared" si="21"/>
        <v/>
      </c>
      <c r="G310" s="63">
        <f t="shared" si="20"/>
        <v>6</v>
      </c>
      <c r="H310" s="63">
        <f t="shared" si="22"/>
        <v>22</v>
      </c>
      <c r="I310" s="63">
        <v>22</v>
      </c>
      <c r="J310" s="63">
        <v>174.5</v>
      </c>
      <c r="K310" s="63">
        <v>-1525.5</v>
      </c>
      <c r="L310" s="64">
        <v>22</v>
      </c>
      <c r="M310" s="80">
        <v>3680.5</v>
      </c>
      <c r="N310" s="80">
        <v>-1609.5</v>
      </c>
      <c r="O310" s="80">
        <f t="shared" si="23"/>
        <v>1992.5</v>
      </c>
      <c r="P310" s="63">
        <f t="shared" si="24"/>
        <v>2016</v>
      </c>
    </row>
    <row r="311" spans="1:16" x14ac:dyDescent="0.15">
      <c r="A311" s="78">
        <v>42656</v>
      </c>
      <c r="B311" s="63">
        <v>2042</v>
      </c>
      <c r="C311" s="63">
        <v>2052</v>
      </c>
      <c r="D311" s="63">
        <v>1986.5</v>
      </c>
      <c r="E311" s="63">
        <v>2002</v>
      </c>
      <c r="F311" s="63" t="str">
        <f t="shared" si="21"/>
        <v/>
      </c>
      <c r="G311" s="63">
        <f t="shared" si="20"/>
        <v>5</v>
      </c>
      <c r="H311" s="63">
        <f t="shared" si="22"/>
        <v>-49.5</v>
      </c>
      <c r="I311" s="63">
        <v>-49.5</v>
      </c>
      <c r="J311" s="63">
        <v>152.5</v>
      </c>
      <c r="K311" s="63">
        <v>-1547.5</v>
      </c>
      <c r="L311" s="64">
        <v>-49.5</v>
      </c>
      <c r="M311" s="80">
        <v>3658.5</v>
      </c>
      <c r="N311" s="80">
        <v>-1631.5</v>
      </c>
      <c r="O311" s="80">
        <f t="shared" si="23"/>
        <v>2042</v>
      </c>
      <c r="P311" s="63">
        <f t="shared" si="24"/>
        <v>2016</v>
      </c>
    </row>
    <row r="312" spans="1:16" x14ac:dyDescent="0.15">
      <c r="A312" s="78">
        <v>42655</v>
      </c>
      <c r="B312" s="63">
        <v>2032</v>
      </c>
      <c r="C312" s="63">
        <v>2052</v>
      </c>
      <c r="D312" s="63">
        <v>2018</v>
      </c>
      <c r="E312" s="63">
        <v>2027.5</v>
      </c>
      <c r="F312" s="63" t="str">
        <f t="shared" si="21"/>
        <v/>
      </c>
      <c r="G312" s="63">
        <f t="shared" si="20"/>
        <v>4</v>
      </c>
      <c r="H312" s="63">
        <f t="shared" si="22"/>
        <v>10</v>
      </c>
      <c r="I312" s="63">
        <v>10</v>
      </c>
      <c r="J312" s="63">
        <v>202</v>
      </c>
      <c r="K312" s="63">
        <v>-1498</v>
      </c>
      <c r="L312" s="64">
        <v>10</v>
      </c>
      <c r="M312" s="80">
        <v>3708</v>
      </c>
      <c r="N312" s="80">
        <v>-1582</v>
      </c>
      <c r="O312" s="80">
        <f t="shared" si="23"/>
        <v>2032</v>
      </c>
      <c r="P312" s="63">
        <f t="shared" si="24"/>
        <v>2016</v>
      </c>
    </row>
    <row r="313" spans="1:16" x14ac:dyDescent="0.15">
      <c r="A313" s="78">
        <v>42654</v>
      </c>
      <c r="B313" s="63">
        <v>2137</v>
      </c>
      <c r="C313" s="63">
        <v>2154</v>
      </c>
      <c r="D313" s="63">
        <v>2095.5</v>
      </c>
      <c r="E313" s="63">
        <v>2101.5</v>
      </c>
      <c r="F313" s="63" t="str">
        <f t="shared" si="21"/>
        <v/>
      </c>
      <c r="G313" s="63">
        <f t="shared" si="20"/>
        <v>3</v>
      </c>
      <c r="H313" s="63">
        <f t="shared" si="22"/>
        <v>-105</v>
      </c>
      <c r="I313" s="63">
        <v>-105</v>
      </c>
      <c r="J313" s="63">
        <v>192</v>
      </c>
      <c r="K313" s="63">
        <v>-1508</v>
      </c>
      <c r="L313" s="64">
        <v>-105</v>
      </c>
      <c r="M313" s="80">
        <v>3698</v>
      </c>
      <c r="N313" s="80">
        <v>-1592</v>
      </c>
      <c r="O313" s="80">
        <f t="shared" si="23"/>
        <v>2137</v>
      </c>
      <c r="P313" s="63">
        <f t="shared" si="24"/>
        <v>2016</v>
      </c>
    </row>
    <row r="314" spans="1:16" x14ac:dyDescent="0.15">
      <c r="A314" s="78">
        <v>42650</v>
      </c>
      <c r="B314" s="63">
        <v>2134</v>
      </c>
      <c r="C314" s="63">
        <v>2159</v>
      </c>
      <c r="D314" s="63">
        <v>2123</v>
      </c>
      <c r="E314" s="63">
        <v>2135.5</v>
      </c>
      <c r="F314" s="63" t="str">
        <f t="shared" si="21"/>
        <v/>
      </c>
      <c r="G314" s="63">
        <f t="shared" si="20"/>
        <v>6</v>
      </c>
      <c r="H314" s="63">
        <f t="shared" si="22"/>
        <v>3</v>
      </c>
      <c r="I314" s="63">
        <v>3</v>
      </c>
      <c r="J314" s="63">
        <v>297</v>
      </c>
      <c r="K314" s="63">
        <v>-1403</v>
      </c>
      <c r="L314" s="64">
        <v>3</v>
      </c>
      <c r="M314" s="80">
        <v>3803</v>
      </c>
      <c r="N314" s="80">
        <v>-1487</v>
      </c>
      <c r="O314" s="80">
        <f t="shared" si="23"/>
        <v>2134</v>
      </c>
      <c r="P314" s="63">
        <f t="shared" si="24"/>
        <v>2016</v>
      </c>
    </row>
    <row r="315" spans="1:16" x14ac:dyDescent="0.15">
      <c r="A315" s="78">
        <v>42649</v>
      </c>
      <c r="B315" s="63">
        <v>2150</v>
      </c>
      <c r="C315" s="63">
        <v>2174</v>
      </c>
      <c r="D315" s="63">
        <v>2131.5</v>
      </c>
      <c r="E315" s="63">
        <v>2137</v>
      </c>
      <c r="F315" s="63" t="str">
        <f t="shared" si="21"/>
        <v/>
      </c>
      <c r="G315" s="63">
        <f t="shared" si="20"/>
        <v>5</v>
      </c>
      <c r="H315" s="63">
        <f t="shared" si="22"/>
        <v>-16</v>
      </c>
      <c r="I315" s="63">
        <v>-16</v>
      </c>
      <c r="J315" s="63">
        <v>294</v>
      </c>
      <c r="K315" s="63">
        <v>-1406</v>
      </c>
      <c r="L315" s="64">
        <v>-16</v>
      </c>
      <c r="M315" s="80">
        <v>3800</v>
      </c>
      <c r="N315" s="80">
        <v>-1490</v>
      </c>
      <c r="O315" s="80">
        <f t="shared" si="23"/>
        <v>2150</v>
      </c>
      <c r="P315" s="63">
        <f t="shared" si="24"/>
        <v>2016</v>
      </c>
    </row>
    <row r="316" spans="1:16" x14ac:dyDescent="0.15">
      <c r="A316" s="78">
        <v>42648</v>
      </c>
      <c r="B316" s="63">
        <v>2127</v>
      </c>
      <c r="C316" s="63">
        <v>2130</v>
      </c>
      <c r="D316" s="63">
        <v>2103</v>
      </c>
      <c r="E316" s="63">
        <v>2126.5</v>
      </c>
      <c r="F316" s="63" t="str">
        <f t="shared" si="21"/>
        <v/>
      </c>
      <c r="G316" s="63">
        <f t="shared" si="20"/>
        <v>4</v>
      </c>
      <c r="H316" s="63">
        <f t="shared" si="22"/>
        <v>23</v>
      </c>
      <c r="I316" s="63">
        <v>23</v>
      </c>
      <c r="J316" s="63">
        <v>310</v>
      </c>
      <c r="K316" s="63">
        <v>-1390</v>
      </c>
      <c r="L316" s="64">
        <v>23</v>
      </c>
      <c r="M316" s="80">
        <v>3816</v>
      </c>
      <c r="N316" s="80">
        <v>-1474</v>
      </c>
      <c r="O316" s="80">
        <f t="shared" si="23"/>
        <v>2127</v>
      </c>
      <c r="P316" s="63">
        <f t="shared" si="24"/>
        <v>2016</v>
      </c>
    </row>
    <row r="317" spans="1:16" x14ac:dyDescent="0.15">
      <c r="A317" s="78">
        <v>42647</v>
      </c>
      <c r="B317" s="63">
        <v>2085</v>
      </c>
      <c r="C317" s="63">
        <v>2126</v>
      </c>
      <c r="D317" s="63">
        <v>2080.5</v>
      </c>
      <c r="E317" s="63">
        <v>2115.5</v>
      </c>
      <c r="F317" s="63" t="str">
        <f t="shared" si="21"/>
        <v/>
      </c>
      <c r="G317" s="63">
        <f t="shared" si="20"/>
        <v>3</v>
      </c>
      <c r="H317" s="63">
        <f t="shared" si="22"/>
        <v>42</v>
      </c>
      <c r="I317" s="63">
        <v>42</v>
      </c>
      <c r="J317" s="63">
        <v>287</v>
      </c>
      <c r="K317" s="63">
        <v>-1413</v>
      </c>
      <c r="L317" s="64">
        <v>42</v>
      </c>
      <c r="M317" s="80">
        <v>3793</v>
      </c>
      <c r="N317" s="80">
        <v>-1497</v>
      </c>
      <c r="O317" s="80">
        <f t="shared" si="23"/>
        <v>2085</v>
      </c>
      <c r="P317" s="63">
        <f t="shared" si="24"/>
        <v>2016</v>
      </c>
    </row>
    <row r="318" spans="1:16" x14ac:dyDescent="0.15">
      <c r="A318" s="78">
        <v>42646</v>
      </c>
      <c r="B318" s="63">
        <v>2078</v>
      </c>
      <c r="C318" s="63">
        <v>2097.5</v>
      </c>
      <c r="D318" s="63">
        <v>2060.5</v>
      </c>
      <c r="E318" s="63">
        <v>2075.5</v>
      </c>
      <c r="F318" s="63" t="str">
        <f t="shared" si="21"/>
        <v/>
      </c>
      <c r="G318" s="63">
        <f t="shared" si="20"/>
        <v>2</v>
      </c>
      <c r="H318" s="63">
        <f t="shared" si="22"/>
        <v>7</v>
      </c>
      <c r="I318" s="63">
        <v>7</v>
      </c>
      <c r="J318" s="63">
        <v>245</v>
      </c>
      <c r="K318" s="63">
        <v>-1455</v>
      </c>
      <c r="L318" s="64">
        <v>-7</v>
      </c>
      <c r="M318" s="80">
        <v>3751</v>
      </c>
      <c r="N318" s="80">
        <v>-1539</v>
      </c>
      <c r="O318" s="80">
        <f t="shared" si="23"/>
        <v>2078</v>
      </c>
      <c r="P318" s="63">
        <f t="shared" si="24"/>
        <v>2016</v>
      </c>
    </row>
    <row r="319" spans="1:16" x14ac:dyDescent="0.15">
      <c r="A319" s="78">
        <v>42643</v>
      </c>
      <c r="B319" s="63">
        <v>2080</v>
      </c>
      <c r="C319" s="63">
        <v>2085.5</v>
      </c>
      <c r="D319" s="63">
        <v>2047</v>
      </c>
      <c r="E319" s="63">
        <v>2056.5</v>
      </c>
      <c r="F319" s="63" t="str">
        <f t="shared" si="21"/>
        <v/>
      </c>
      <c r="G319" s="63">
        <f t="shared" si="20"/>
        <v>6</v>
      </c>
      <c r="H319" s="63">
        <f t="shared" si="22"/>
        <v>-2</v>
      </c>
      <c r="I319" s="63">
        <v>-2</v>
      </c>
      <c r="J319" s="63">
        <v>238</v>
      </c>
      <c r="K319" s="63">
        <v>-1462</v>
      </c>
      <c r="L319" s="64">
        <v>-2</v>
      </c>
      <c r="M319" s="80">
        <v>3758</v>
      </c>
      <c r="N319" s="80">
        <v>-1532</v>
      </c>
      <c r="O319" s="80">
        <f t="shared" si="23"/>
        <v>2080</v>
      </c>
      <c r="P319" s="63">
        <f t="shared" si="24"/>
        <v>2016</v>
      </c>
    </row>
    <row r="320" spans="1:16" x14ac:dyDescent="0.15">
      <c r="A320" s="78">
        <v>42642</v>
      </c>
      <c r="B320" s="63">
        <v>2079.5</v>
      </c>
      <c r="C320" s="63">
        <v>2132.5</v>
      </c>
      <c r="D320" s="63">
        <v>2070</v>
      </c>
      <c r="E320" s="63">
        <v>2120</v>
      </c>
      <c r="F320" s="63" t="str">
        <f t="shared" si="21"/>
        <v/>
      </c>
      <c r="G320" s="63">
        <f t="shared" si="20"/>
        <v>5</v>
      </c>
      <c r="H320" s="63">
        <f t="shared" si="22"/>
        <v>0.5</v>
      </c>
      <c r="I320" s="63">
        <v>0.5</v>
      </c>
      <c r="J320" s="63">
        <v>240</v>
      </c>
      <c r="K320" s="63">
        <v>-1460</v>
      </c>
      <c r="L320" s="64">
        <v>0.5</v>
      </c>
      <c r="M320" s="80">
        <v>3760</v>
      </c>
      <c r="N320" s="80">
        <v>-1530</v>
      </c>
      <c r="O320" s="80">
        <f t="shared" si="23"/>
        <v>2079.5</v>
      </c>
      <c r="P320" s="63">
        <f t="shared" si="24"/>
        <v>2016</v>
      </c>
    </row>
    <row r="321" spans="1:16" x14ac:dyDescent="0.15">
      <c r="A321" s="78">
        <v>42641</v>
      </c>
      <c r="B321" s="63">
        <v>2037.5</v>
      </c>
      <c r="C321" s="63">
        <v>2039</v>
      </c>
      <c r="D321" s="63">
        <v>2006.5</v>
      </c>
      <c r="E321" s="63">
        <v>2017.5</v>
      </c>
      <c r="F321" s="63" t="str">
        <f t="shared" si="21"/>
        <v/>
      </c>
      <c r="G321" s="63">
        <f t="shared" si="20"/>
        <v>4</v>
      </c>
      <c r="H321" s="63">
        <f t="shared" si="22"/>
        <v>42</v>
      </c>
      <c r="I321" s="63">
        <v>42</v>
      </c>
      <c r="J321" s="63">
        <v>239.5</v>
      </c>
      <c r="K321" s="63">
        <v>-1460.5</v>
      </c>
      <c r="L321" s="64">
        <v>42</v>
      </c>
      <c r="M321" s="80">
        <v>3759.5</v>
      </c>
      <c r="N321" s="80">
        <v>-1530.5</v>
      </c>
      <c r="O321" s="80">
        <f t="shared" si="23"/>
        <v>2037.5</v>
      </c>
      <c r="P321" s="63">
        <f t="shared" si="24"/>
        <v>2016</v>
      </c>
    </row>
    <row r="322" spans="1:16" x14ac:dyDescent="0.15">
      <c r="A322" s="78">
        <v>42640</v>
      </c>
      <c r="B322" s="63">
        <v>1995.5</v>
      </c>
      <c r="C322" s="63">
        <v>2049</v>
      </c>
      <c r="D322" s="63">
        <v>1970.5</v>
      </c>
      <c r="E322" s="63">
        <v>2049</v>
      </c>
      <c r="F322" s="63" t="str">
        <f t="shared" si="21"/>
        <v/>
      </c>
      <c r="G322" s="63">
        <f t="shared" si="20"/>
        <v>3</v>
      </c>
      <c r="H322" s="63">
        <f t="shared" si="22"/>
        <v>42</v>
      </c>
      <c r="I322" s="63">
        <v>42</v>
      </c>
      <c r="J322" s="63">
        <v>197.5</v>
      </c>
      <c r="K322" s="63">
        <v>-1502.5</v>
      </c>
      <c r="L322" s="64">
        <v>42</v>
      </c>
      <c r="M322" s="80">
        <v>3717.5</v>
      </c>
      <c r="N322" s="80">
        <v>-1572.5</v>
      </c>
      <c r="O322" s="80">
        <f t="shared" si="23"/>
        <v>1995.5</v>
      </c>
      <c r="P322" s="63">
        <f t="shared" si="24"/>
        <v>2016</v>
      </c>
    </row>
    <row r="323" spans="1:16" x14ac:dyDescent="0.15">
      <c r="A323" s="78">
        <v>42639</v>
      </c>
      <c r="B323" s="63">
        <v>2032</v>
      </c>
      <c r="C323" s="63">
        <v>2037</v>
      </c>
      <c r="D323" s="63">
        <v>2000</v>
      </c>
      <c r="E323" s="63">
        <v>2026</v>
      </c>
      <c r="F323" s="63" t="str">
        <f t="shared" si="21"/>
        <v/>
      </c>
      <c r="G323" s="63">
        <f t="shared" ref="G323:G386" si="25">IF(A323="","",WEEKDAY(A323))</f>
        <v>2</v>
      </c>
      <c r="H323" s="63">
        <f t="shared" si="22"/>
        <v>-36.5</v>
      </c>
      <c r="I323" s="63">
        <v>-36.5</v>
      </c>
      <c r="J323" s="63">
        <v>155.5</v>
      </c>
      <c r="K323" s="63">
        <v>-1544.5</v>
      </c>
      <c r="L323" s="64">
        <v>36.5</v>
      </c>
      <c r="M323" s="80">
        <v>3675.5</v>
      </c>
      <c r="N323" s="80">
        <v>-1614.5</v>
      </c>
      <c r="O323" s="80">
        <f t="shared" si="23"/>
        <v>2032</v>
      </c>
      <c r="P323" s="63">
        <f t="shared" si="24"/>
        <v>2016</v>
      </c>
    </row>
    <row r="324" spans="1:16" x14ac:dyDescent="0.15">
      <c r="A324" s="78">
        <v>42636</v>
      </c>
      <c r="B324" s="63">
        <v>2030</v>
      </c>
      <c r="C324" s="63">
        <v>2041</v>
      </c>
      <c r="D324" s="63">
        <v>2005.5</v>
      </c>
      <c r="E324" s="63">
        <v>2024</v>
      </c>
      <c r="F324" s="63" t="str">
        <f t="shared" ref="F324:F387" si="26">IF(AND(E324&lt;&gt;"",E325=""),B324,"")</f>
        <v/>
      </c>
      <c r="G324" s="63">
        <f t="shared" si="25"/>
        <v>6</v>
      </c>
      <c r="H324" s="63">
        <f t="shared" ref="H324:H387" si="27">IF(B324="","",B323-B324)</f>
        <v>2</v>
      </c>
      <c r="I324" s="63">
        <v>2</v>
      </c>
      <c r="J324" s="63">
        <v>192</v>
      </c>
      <c r="K324" s="63">
        <v>-1508</v>
      </c>
      <c r="L324" s="64">
        <v>2</v>
      </c>
      <c r="M324" s="80">
        <v>3639</v>
      </c>
      <c r="N324" s="80">
        <v>-1651</v>
      </c>
      <c r="O324" s="80">
        <f t="shared" ref="O324:O387" si="28">IF(B324="","",+B324)</f>
        <v>2030</v>
      </c>
      <c r="P324" s="63">
        <f t="shared" si="24"/>
        <v>2016</v>
      </c>
    </row>
    <row r="325" spans="1:16" x14ac:dyDescent="0.15">
      <c r="A325" s="78">
        <v>42634</v>
      </c>
      <c r="B325" s="63">
        <v>1965</v>
      </c>
      <c r="C325" s="63">
        <v>2030</v>
      </c>
      <c r="D325" s="63">
        <v>1941</v>
      </c>
      <c r="E325" s="63">
        <v>2030</v>
      </c>
      <c r="F325" s="63" t="str">
        <f t="shared" si="26"/>
        <v/>
      </c>
      <c r="G325" s="63">
        <f t="shared" si="25"/>
        <v>4</v>
      </c>
      <c r="H325" s="63">
        <f t="shared" si="27"/>
        <v>65</v>
      </c>
      <c r="I325" s="63">
        <v>65</v>
      </c>
      <c r="J325" s="63">
        <v>190</v>
      </c>
      <c r="K325" s="63">
        <v>-1510</v>
      </c>
      <c r="L325" s="64">
        <v>65</v>
      </c>
      <c r="M325" s="80">
        <v>3637</v>
      </c>
      <c r="N325" s="80">
        <v>-1653</v>
      </c>
      <c r="O325" s="80">
        <f t="shared" si="28"/>
        <v>1965</v>
      </c>
      <c r="P325" s="63">
        <f t="shared" ref="P325:P388" si="29">YEAR(A324)</f>
        <v>2016</v>
      </c>
    </row>
    <row r="326" spans="1:16" x14ac:dyDescent="0.15">
      <c r="A326" s="78">
        <v>42633</v>
      </c>
      <c r="B326" s="63">
        <v>1978</v>
      </c>
      <c r="C326" s="63">
        <v>1999</v>
      </c>
      <c r="D326" s="63">
        <v>1955</v>
      </c>
      <c r="E326" s="63">
        <v>1965</v>
      </c>
      <c r="F326" s="63" t="str">
        <f t="shared" si="26"/>
        <v/>
      </c>
      <c r="G326" s="63">
        <f t="shared" si="25"/>
        <v>3</v>
      </c>
      <c r="H326" s="63">
        <f t="shared" si="27"/>
        <v>-13</v>
      </c>
      <c r="I326" s="63">
        <v>-13</v>
      </c>
      <c r="J326" s="63">
        <v>125</v>
      </c>
      <c r="K326" s="63">
        <v>-1575</v>
      </c>
      <c r="L326" s="64">
        <v>-13</v>
      </c>
      <c r="M326" s="80">
        <v>3572</v>
      </c>
      <c r="N326" s="80">
        <v>-1718</v>
      </c>
      <c r="O326" s="80">
        <f t="shared" si="28"/>
        <v>1978</v>
      </c>
      <c r="P326" s="63">
        <f t="shared" si="29"/>
        <v>2016</v>
      </c>
    </row>
    <row r="327" spans="1:16" x14ac:dyDescent="0.15">
      <c r="A327" s="78">
        <v>42629</v>
      </c>
      <c r="B327" s="63">
        <v>2011.5</v>
      </c>
      <c r="C327" s="63">
        <v>2018</v>
      </c>
      <c r="D327" s="63">
        <v>1982.5</v>
      </c>
      <c r="E327" s="63">
        <v>1982.5</v>
      </c>
      <c r="F327" s="63" t="str">
        <f t="shared" si="26"/>
        <v/>
      </c>
      <c r="G327" s="63">
        <f t="shared" si="25"/>
        <v>6</v>
      </c>
      <c r="H327" s="63">
        <f t="shared" si="27"/>
        <v>-33.5</v>
      </c>
      <c r="I327" s="63">
        <v>-33.5</v>
      </c>
      <c r="J327" s="63">
        <v>138</v>
      </c>
      <c r="K327" s="63">
        <v>-1562</v>
      </c>
      <c r="L327" s="64">
        <v>-33.5</v>
      </c>
      <c r="M327" s="80">
        <v>3585</v>
      </c>
      <c r="N327" s="80">
        <v>-1705</v>
      </c>
      <c r="O327" s="80">
        <f t="shared" si="28"/>
        <v>2011.5</v>
      </c>
      <c r="P327" s="63">
        <f t="shared" si="29"/>
        <v>2016</v>
      </c>
    </row>
    <row r="328" spans="1:16" x14ac:dyDescent="0.15">
      <c r="A328" s="78">
        <v>42628</v>
      </c>
      <c r="B328" s="63">
        <v>2007.5</v>
      </c>
      <c r="C328" s="63">
        <v>2013.5</v>
      </c>
      <c r="D328" s="63">
        <v>1992</v>
      </c>
      <c r="E328" s="63">
        <v>2005</v>
      </c>
      <c r="F328" s="63" t="str">
        <f t="shared" si="26"/>
        <v/>
      </c>
      <c r="G328" s="63">
        <f t="shared" si="25"/>
        <v>5</v>
      </c>
      <c r="H328" s="63">
        <f t="shared" si="27"/>
        <v>4</v>
      </c>
      <c r="I328" s="63">
        <v>4</v>
      </c>
      <c r="J328" s="63">
        <v>171.5</v>
      </c>
      <c r="K328" s="63">
        <v>-1528.5</v>
      </c>
      <c r="L328" s="64">
        <v>4</v>
      </c>
      <c r="M328" s="80">
        <v>3618.5</v>
      </c>
      <c r="N328" s="80">
        <v>-1671.5</v>
      </c>
      <c r="O328" s="80">
        <f t="shared" si="28"/>
        <v>2007.5</v>
      </c>
      <c r="P328" s="63">
        <f t="shared" si="29"/>
        <v>2016</v>
      </c>
    </row>
    <row r="329" spans="1:16" x14ac:dyDescent="0.15">
      <c r="A329" s="78">
        <v>42627</v>
      </c>
      <c r="B329" s="63">
        <v>2018</v>
      </c>
      <c r="C329" s="63">
        <v>2042</v>
      </c>
      <c r="D329" s="63">
        <v>2005</v>
      </c>
      <c r="E329" s="63">
        <v>2024.5</v>
      </c>
      <c r="F329" s="63" t="str">
        <f t="shared" si="26"/>
        <v/>
      </c>
      <c r="G329" s="63">
        <f t="shared" si="25"/>
        <v>4</v>
      </c>
      <c r="H329" s="63">
        <f t="shared" si="27"/>
        <v>-10.5</v>
      </c>
      <c r="I329" s="63">
        <v>-10.5</v>
      </c>
      <c r="J329" s="63">
        <v>167.5</v>
      </c>
      <c r="K329" s="63">
        <v>-1532.5</v>
      </c>
      <c r="L329" s="64">
        <v>-10.5</v>
      </c>
      <c r="M329" s="80">
        <v>3614.5</v>
      </c>
      <c r="N329" s="80">
        <v>-1675.5</v>
      </c>
      <c r="O329" s="80">
        <f t="shared" si="28"/>
        <v>2018</v>
      </c>
      <c r="P329" s="63">
        <f t="shared" si="29"/>
        <v>2016</v>
      </c>
    </row>
    <row r="330" spans="1:16" x14ac:dyDescent="0.15">
      <c r="A330" s="78">
        <v>42626</v>
      </c>
      <c r="B330" s="63">
        <v>2089</v>
      </c>
      <c r="C330" s="63">
        <v>2098</v>
      </c>
      <c r="D330" s="63">
        <v>2051</v>
      </c>
      <c r="E330" s="63">
        <v>2051.5</v>
      </c>
      <c r="F330" s="63" t="str">
        <f t="shared" si="26"/>
        <v/>
      </c>
      <c r="G330" s="63">
        <f t="shared" si="25"/>
        <v>3</v>
      </c>
      <c r="H330" s="63">
        <f t="shared" si="27"/>
        <v>-71</v>
      </c>
      <c r="I330" s="63">
        <v>-71</v>
      </c>
      <c r="J330" s="63">
        <v>178</v>
      </c>
      <c r="K330" s="63">
        <v>-1522</v>
      </c>
      <c r="L330" s="64">
        <v>-71</v>
      </c>
      <c r="M330" s="80">
        <v>3625</v>
      </c>
      <c r="N330" s="80">
        <v>-1665</v>
      </c>
      <c r="O330" s="80">
        <f t="shared" si="28"/>
        <v>2089</v>
      </c>
      <c r="P330" s="63">
        <f t="shared" si="29"/>
        <v>2016</v>
      </c>
    </row>
    <row r="331" spans="1:16" x14ac:dyDescent="0.15">
      <c r="A331" s="78">
        <v>42625</v>
      </c>
      <c r="B331" s="63">
        <v>2088.5</v>
      </c>
      <c r="C331" s="63">
        <v>2095</v>
      </c>
      <c r="D331" s="63">
        <v>2040</v>
      </c>
      <c r="E331" s="63">
        <v>2057.5</v>
      </c>
      <c r="F331" s="63" t="str">
        <f t="shared" si="26"/>
        <v/>
      </c>
      <c r="G331" s="63">
        <f t="shared" si="25"/>
        <v>2</v>
      </c>
      <c r="H331" s="63">
        <f t="shared" si="27"/>
        <v>0.5</v>
      </c>
      <c r="I331" s="63">
        <v>0.5</v>
      </c>
      <c r="J331" s="63">
        <v>249</v>
      </c>
      <c r="K331" s="63">
        <v>-1451</v>
      </c>
      <c r="L331" s="64">
        <v>-0.5</v>
      </c>
      <c r="M331" s="80">
        <v>3696</v>
      </c>
      <c r="N331" s="80">
        <v>-1594</v>
      </c>
      <c r="O331" s="80">
        <f t="shared" si="28"/>
        <v>2088.5</v>
      </c>
      <c r="P331" s="63">
        <f t="shared" si="29"/>
        <v>2016</v>
      </c>
    </row>
    <row r="332" spans="1:16" x14ac:dyDescent="0.15">
      <c r="A332" s="78">
        <v>42622</v>
      </c>
      <c r="B332" s="63">
        <v>2131</v>
      </c>
      <c r="C332" s="63">
        <v>2159</v>
      </c>
      <c r="D332" s="63">
        <v>2121.5</v>
      </c>
      <c r="E332" s="63">
        <v>2138.5</v>
      </c>
      <c r="F332" s="63" t="str">
        <f t="shared" si="26"/>
        <v/>
      </c>
      <c r="G332" s="63">
        <f t="shared" si="25"/>
        <v>6</v>
      </c>
      <c r="H332" s="63">
        <f t="shared" si="27"/>
        <v>-42.5</v>
      </c>
      <c r="I332" s="63">
        <v>-42.5</v>
      </c>
      <c r="J332" s="63">
        <v>248.5</v>
      </c>
      <c r="K332" s="63">
        <v>-1451.5</v>
      </c>
      <c r="L332" s="64">
        <v>-42.5</v>
      </c>
      <c r="M332" s="80">
        <v>3696.5</v>
      </c>
      <c r="N332" s="80">
        <v>-1593.5</v>
      </c>
      <c r="O332" s="80">
        <f t="shared" si="28"/>
        <v>2131</v>
      </c>
      <c r="P332" s="63">
        <f t="shared" si="29"/>
        <v>2016</v>
      </c>
    </row>
    <row r="333" spans="1:16" x14ac:dyDescent="0.15">
      <c r="A333" s="78">
        <v>42621</v>
      </c>
      <c r="B333" s="63">
        <v>2127</v>
      </c>
      <c r="C333" s="63">
        <v>2137</v>
      </c>
      <c r="D333" s="63">
        <v>2112</v>
      </c>
      <c r="E333" s="63">
        <v>2128.5</v>
      </c>
      <c r="F333" s="63" t="str">
        <f t="shared" si="26"/>
        <v/>
      </c>
      <c r="G333" s="63">
        <f t="shared" si="25"/>
        <v>5</v>
      </c>
      <c r="H333" s="63">
        <f t="shared" si="27"/>
        <v>4</v>
      </c>
      <c r="I333" s="63">
        <v>4</v>
      </c>
      <c r="J333" s="63">
        <v>291</v>
      </c>
      <c r="K333" s="63">
        <v>-1409</v>
      </c>
      <c r="L333" s="64">
        <v>4</v>
      </c>
      <c r="M333" s="80">
        <v>3739</v>
      </c>
      <c r="N333" s="80">
        <v>-1551</v>
      </c>
      <c r="O333" s="80">
        <f t="shared" si="28"/>
        <v>2127</v>
      </c>
      <c r="P333" s="63">
        <f t="shared" si="29"/>
        <v>2016</v>
      </c>
    </row>
    <row r="334" spans="1:16" x14ac:dyDescent="0.15">
      <c r="A334" s="78">
        <v>42620</v>
      </c>
      <c r="B334" s="63">
        <v>2088</v>
      </c>
      <c r="C334" s="63">
        <v>2159.5</v>
      </c>
      <c r="D334" s="63">
        <v>2086</v>
      </c>
      <c r="E334" s="63">
        <v>2159</v>
      </c>
      <c r="F334" s="63" t="str">
        <f t="shared" si="26"/>
        <v/>
      </c>
      <c r="G334" s="63">
        <f t="shared" si="25"/>
        <v>4</v>
      </c>
      <c r="H334" s="63">
        <f t="shared" si="27"/>
        <v>39</v>
      </c>
      <c r="I334" s="63">
        <v>39</v>
      </c>
      <c r="J334" s="63">
        <v>287</v>
      </c>
      <c r="K334" s="63">
        <v>-1413</v>
      </c>
      <c r="L334" s="64">
        <v>39</v>
      </c>
      <c r="M334" s="80">
        <v>3735</v>
      </c>
      <c r="N334" s="80">
        <v>-1555</v>
      </c>
      <c r="O334" s="80">
        <f t="shared" si="28"/>
        <v>2088</v>
      </c>
      <c r="P334" s="63">
        <f t="shared" si="29"/>
        <v>2016</v>
      </c>
    </row>
    <row r="335" spans="1:16" x14ac:dyDescent="0.15">
      <c r="A335" s="78">
        <v>42619</v>
      </c>
      <c r="B335" s="63">
        <v>2199</v>
      </c>
      <c r="C335" s="63">
        <v>2204</v>
      </c>
      <c r="D335" s="63">
        <v>2166.5</v>
      </c>
      <c r="E335" s="63">
        <v>2186.5</v>
      </c>
      <c r="F335" s="63" t="str">
        <f t="shared" si="26"/>
        <v/>
      </c>
      <c r="G335" s="63">
        <f t="shared" si="25"/>
        <v>3</v>
      </c>
      <c r="H335" s="63">
        <f t="shared" si="27"/>
        <v>-111</v>
      </c>
      <c r="I335" s="63">
        <v>-111</v>
      </c>
      <c r="J335" s="63">
        <v>248</v>
      </c>
      <c r="K335" s="63">
        <v>-1452</v>
      </c>
      <c r="L335" s="64">
        <v>-111</v>
      </c>
      <c r="M335" s="80">
        <v>3696</v>
      </c>
      <c r="N335" s="80">
        <v>-1594</v>
      </c>
      <c r="O335" s="80">
        <f t="shared" si="28"/>
        <v>2199</v>
      </c>
      <c r="P335" s="63">
        <f t="shared" si="29"/>
        <v>2016</v>
      </c>
    </row>
    <row r="336" spans="1:16" x14ac:dyDescent="0.15">
      <c r="A336" s="78">
        <v>42618</v>
      </c>
      <c r="B336" s="63">
        <v>2228.5</v>
      </c>
      <c r="C336" s="63">
        <v>2259</v>
      </c>
      <c r="D336" s="63">
        <v>2213</v>
      </c>
      <c r="E336" s="63">
        <v>2215</v>
      </c>
      <c r="F336" s="63" t="str">
        <f t="shared" si="26"/>
        <v/>
      </c>
      <c r="G336" s="63">
        <f t="shared" si="25"/>
        <v>2</v>
      </c>
      <c r="H336" s="63">
        <f t="shared" si="27"/>
        <v>-29.5</v>
      </c>
      <c r="I336" s="63">
        <v>-29.5</v>
      </c>
      <c r="J336" s="63">
        <v>359</v>
      </c>
      <c r="K336" s="63">
        <v>-1341</v>
      </c>
      <c r="L336" s="64">
        <v>29.5</v>
      </c>
      <c r="M336" s="80">
        <v>3807</v>
      </c>
      <c r="N336" s="80">
        <v>-1483</v>
      </c>
      <c r="O336" s="80">
        <f t="shared" si="28"/>
        <v>2228.5</v>
      </c>
      <c r="P336" s="63">
        <f t="shared" si="29"/>
        <v>2016</v>
      </c>
    </row>
    <row r="337" spans="1:16" x14ac:dyDescent="0.15">
      <c r="A337" s="78">
        <v>42615</v>
      </c>
      <c r="B337" s="63">
        <v>2208</v>
      </c>
      <c r="C337" s="63">
        <v>2214.5</v>
      </c>
      <c r="D337" s="63">
        <v>2179</v>
      </c>
      <c r="E337" s="63">
        <v>2213.5</v>
      </c>
      <c r="F337" s="63" t="str">
        <f t="shared" si="26"/>
        <v/>
      </c>
      <c r="G337" s="63">
        <f t="shared" si="25"/>
        <v>6</v>
      </c>
      <c r="H337" s="63">
        <f t="shared" si="27"/>
        <v>20.5</v>
      </c>
      <c r="I337" s="63">
        <v>20.5</v>
      </c>
      <c r="J337" s="63">
        <v>388.5</v>
      </c>
      <c r="K337" s="63">
        <v>-1311.5</v>
      </c>
      <c r="L337" s="64">
        <v>20.5</v>
      </c>
      <c r="M337" s="80">
        <v>3777.5</v>
      </c>
      <c r="N337" s="80">
        <v>-1512.5</v>
      </c>
      <c r="O337" s="80">
        <f t="shared" si="28"/>
        <v>2208</v>
      </c>
      <c r="P337" s="63">
        <f t="shared" si="29"/>
        <v>2016</v>
      </c>
    </row>
    <row r="338" spans="1:16" x14ac:dyDescent="0.15">
      <c r="A338" s="78">
        <v>42614</v>
      </c>
      <c r="B338" s="63">
        <v>2196</v>
      </c>
      <c r="C338" s="63">
        <v>2231.5</v>
      </c>
      <c r="D338" s="63">
        <v>2183</v>
      </c>
      <c r="E338" s="63">
        <v>2217</v>
      </c>
      <c r="F338" s="63" t="str">
        <f t="shared" si="26"/>
        <v/>
      </c>
      <c r="G338" s="63">
        <f t="shared" si="25"/>
        <v>5</v>
      </c>
      <c r="H338" s="63">
        <f t="shared" si="27"/>
        <v>12</v>
      </c>
      <c r="I338" s="63">
        <v>12</v>
      </c>
      <c r="J338" s="63">
        <v>368</v>
      </c>
      <c r="K338" s="63">
        <v>-1332</v>
      </c>
      <c r="L338" s="64">
        <v>12</v>
      </c>
      <c r="M338" s="80">
        <v>3757</v>
      </c>
      <c r="N338" s="80">
        <v>-1533</v>
      </c>
      <c r="O338" s="80">
        <f t="shared" si="28"/>
        <v>2196</v>
      </c>
      <c r="P338" s="63">
        <f t="shared" si="29"/>
        <v>2016</v>
      </c>
    </row>
    <row r="339" spans="1:16" x14ac:dyDescent="0.15">
      <c r="A339" s="78">
        <v>42613</v>
      </c>
      <c r="B339" s="63">
        <v>2199.5</v>
      </c>
      <c r="C339" s="63">
        <v>2225</v>
      </c>
      <c r="D339" s="63">
        <v>2184</v>
      </c>
      <c r="E339" s="63">
        <v>2196</v>
      </c>
      <c r="F339" s="63" t="str">
        <f t="shared" si="26"/>
        <v/>
      </c>
      <c r="G339" s="63">
        <f t="shared" si="25"/>
        <v>4</v>
      </c>
      <c r="H339" s="63">
        <f t="shared" si="27"/>
        <v>-3.5</v>
      </c>
      <c r="I339" s="63">
        <v>-3.5</v>
      </c>
      <c r="J339" s="63">
        <v>356</v>
      </c>
      <c r="K339" s="63">
        <v>-1344</v>
      </c>
      <c r="L339" s="64">
        <v>-3.5</v>
      </c>
      <c r="M339" s="80">
        <v>3745</v>
      </c>
      <c r="N339" s="80">
        <v>-1545</v>
      </c>
      <c r="O339" s="80">
        <f t="shared" si="28"/>
        <v>2199.5</v>
      </c>
      <c r="P339" s="63">
        <f t="shared" si="29"/>
        <v>2016</v>
      </c>
    </row>
    <row r="340" spans="1:16" x14ac:dyDescent="0.15">
      <c r="A340" s="78">
        <v>42612</v>
      </c>
      <c r="B340" s="63">
        <v>2136.5</v>
      </c>
      <c r="C340" s="63">
        <v>2178</v>
      </c>
      <c r="D340" s="63">
        <v>2133.5</v>
      </c>
      <c r="E340" s="63">
        <v>2165</v>
      </c>
      <c r="F340" s="63" t="str">
        <f t="shared" si="26"/>
        <v/>
      </c>
      <c r="G340" s="63">
        <f t="shared" si="25"/>
        <v>3</v>
      </c>
      <c r="H340" s="63">
        <f t="shared" si="27"/>
        <v>63</v>
      </c>
      <c r="I340" s="63">
        <v>63</v>
      </c>
      <c r="J340" s="63">
        <v>359.5</v>
      </c>
      <c r="K340" s="63">
        <v>-1340.5</v>
      </c>
      <c r="L340" s="64">
        <v>63</v>
      </c>
      <c r="M340" s="80">
        <v>3748.5</v>
      </c>
      <c r="N340" s="80">
        <v>-1541.5</v>
      </c>
      <c r="O340" s="80">
        <f t="shared" si="28"/>
        <v>2136.5</v>
      </c>
      <c r="P340" s="63">
        <f t="shared" si="29"/>
        <v>2016</v>
      </c>
    </row>
    <row r="341" spans="1:16" x14ac:dyDescent="0.15">
      <c r="A341" s="78">
        <v>42611</v>
      </c>
      <c r="B341" s="63">
        <v>2121</v>
      </c>
      <c r="C341" s="63">
        <v>2155</v>
      </c>
      <c r="D341" s="63">
        <v>2111.5</v>
      </c>
      <c r="E341" s="63">
        <v>2139.5</v>
      </c>
      <c r="F341" s="63" t="str">
        <f t="shared" si="26"/>
        <v/>
      </c>
      <c r="G341" s="63">
        <f t="shared" si="25"/>
        <v>2</v>
      </c>
      <c r="H341" s="63">
        <f t="shared" si="27"/>
        <v>15.5</v>
      </c>
      <c r="I341" s="63">
        <v>15.5</v>
      </c>
      <c r="J341" s="63">
        <v>296.5</v>
      </c>
      <c r="K341" s="63">
        <v>-1403.5</v>
      </c>
      <c r="L341" s="64">
        <v>-15.5</v>
      </c>
      <c r="M341" s="80">
        <v>3685.5</v>
      </c>
      <c r="N341" s="80">
        <v>-1604.5</v>
      </c>
      <c r="O341" s="80">
        <f t="shared" si="28"/>
        <v>2121</v>
      </c>
      <c r="P341" s="63">
        <f t="shared" si="29"/>
        <v>2016</v>
      </c>
    </row>
    <row r="342" spans="1:16" x14ac:dyDescent="0.15">
      <c r="A342" s="78">
        <v>42608</v>
      </c>
      <c r="B342" s="63">
        <v>2078.5</v>
      </c>
      <c r="C342" s="63">
        <v>2116</v>
      </c>
      <c r="D342" s="63">
        <v>2071.5</v>
      </c>
      <c r="E342" s="63">
        <v>2071.5</v>
      </c>
      <c r="F342" s="63" t="str">
        <f t="shared" si="26"/>
        <v/>
      </c>
      <c r="G342" s="63">
        <f t="shared" si="25"/>
        <v>6</v>
      </c>
      <c r="H342" s="63">
        <f t="shared" si="27"/>
        <v>42.5</v>
      </c>
      <c r="I342" s="63">
        <v>42.5</v>
      </c>
      <c r="J342" s="63">
        <v>281</v>
      </c>
      <c r="K342" s="63">
        <v>-1419</v>
      </c>
      <c r="L342" s="64">
        <v>42.5</v>
      </c>
      <c r="M342" s="80">
        <v>3701</v>
      </c>
      <c r="N342" s="80">
        <v>-1589</v>
      </c>
      <c r="O342" s="80">
        <f t="shared" si="28"/>
        <v>2078.5</v>
      </c>
      <c r="P342" s="63">
        <f t="shared" si="29"/>
        <v>2016</v>
      </c>
    </row>
    <row r="343" spans="1:16" x14ac:dyDescent="0.15">
      <c r="A343" s="78">
        <v>42607</v>
      </c>
      <c r="B343" s="63">
        <v>2033</v>
      </c>
      <c r="C343" s="63">
        <v>2034.5</v>
      </c>
      <c r="D343" s="63">
        <v>2003.5</v>
      </c>
      <c r="E343" s="63">
        <v>2030</v>
      </c>
      <c r="F343" s="63" t="str">
        <f t="shared" si="26"/>
        <v/>
      </c>
      <c r="G343" s="63">
        <f t="shared" si="25"/>
        <v>5</v>
      </c>
      <c r="H343" s="63">
        <f t="shared" si="27"/>
        <v>45.5</v>
      </c>
      <c r="I343" s="63">
        <v>45.5</v>
      </c>
      <c r="J343" s="63">
        <v>238.5</v>
      </c>
      <c r="K343" s="63">
        <v>-1461.5</v>
      </c>
      <c r="L343" s="64">
        <v>45.5</v>
      </c>
      <c r="M343" s="80">
        <v>3658.5</v>
      </c>
      <c r="N343" s="80">
        <v>-1631.5</v>
      </c>
      <c r="O343" s="80">
        <f t="shared" si="28"/>
        <v>2033</v>
      </c>
      <c r="P343" s="63">
        <f t="shared" si="29"/>
        <v>2016</v>
      </c>
    </row>
    <row r="344" spans="1:16" x14ac:dyDescent="0.15">
      <c r="A344" s="78">
        <v>42606</v>
      </c>
      <c r="B344" s="63">
        <v>2055</v>
      </c>
      <c r="C344" s="63">
        <v>2067</v>
      </c>
      <c r="D344" s="63">
        <v>2039</v>
      </c>
      <c r="E344" s="63">
        <v>2040.5</v>
      </c>
      <c r="F344" s="63" t="str">
        <f t="shared" si="26"/>
        <v/>
      </c>
      <c r="G344" s="63">
        <f t="shared" si="25"/>
        <v>4</v>
      </c>
      <c r="H344" s="63">
        <f t="shared" si="27"/>
        <v>-22</v>
      </c>
      <c r="I344" s="63">
        <v>-22</v>
      </c>
      <c r="J344" s="63">
        <v>193</v>
      </c>
      <c r="K344" s="63">
        <v>-1507</v>
      </c>
      <c r="L344" s="64">
        <v>-22</v>
      </c>
      <c r="M344" s="80">
        <v>3613</v>
      </c>
      <c r="N344" s="80">
        <v>-1677</v>
      </c>
      <c r="O344" s="80">
        <f t="shared" si="28"/>
        <v>2055</v>
      </c>
      <c r="P344" s="63">
        <f t="shared" si="29"/>
        <v>2016</v>
      </c>
    </row>
    <row r="345" spans="1:16" x14ac:dyDescent="0.15">
      <c r="A345" s="78">
        <v>42605</v>
      </c>
      <c r="B345" s="63">
        <v>2086.5</v>
      </c>
      <c r="C345" s="63">
        <v>2086.5</v>
      </c>
      <c r="D345" s="63">
        <v>2027.5</v>
      </c>
      <c r="E345" s="63">
        <v>2034</v>
      </c>
      <c r="F345" s="63" t="str">
        <f t="shared" si="26"/>
        <v/>
      </c>
      <c r="G345" s="63">
        <f t="shared" si="25"/>
        <v>3</v>
      </c>
      <c r="H345" s="63">
        <f t="shared" si="27"/>
        <v>-31.5</v>
      </c>
      <c r="I345" s="63">
        <v>-31.5</v>
      </c>
      <c r="J345" s="63">
        <v>215</v>
      </c>
      <c r="K345" s="63">
        <v>-1485</v>
      </c>
      <c r="L345" s="64">
        <v>-31.5</v>
      </c>
      <c r="M345" s="80">
        <v>3635</v>
      </c>
      <c r="N345" s="80">
        <v>-1655</v>
      </c>
      <c r="O345" s="80">
        <f t="shared" si="28"/>
        <v>2086.5</v>
      </c>
      <c r="P345" s="63">
        <f t="shared" si="29"/>
        <v>2016</v>
      </c>
    </row>
    <row r="346" spans="1:16" x14ac:dyDescent="0.15">
      <c r="A346" s="78">
        <v>42604</v>
      </c>
      <c r="B346" s="63">
        <v>2135.5</v>
      </c>
      <c r="C346" s="63">
        <v>2135.5</v>
      </c>
      <c r="D346" s="63">
        <v>2085</v>
      </c>
      <c r="E346" s="63">
        <v>2106.5</v>
      </c>
      <c r="F346" s="63" t="str">
        <f t="shared" si="26"/>
        <v/>
      </c>
      <c r="G346" s="63">
        <f t="shared" si="25"/>
        <v>2</v>
      </c>
      <c r="H346" s="63">
        <f t="shared" si="27"/>
        <v>-49</v>
      </c>
      <c r="I346" s="63">
        <v>-49</v>
      </c>
      <c r="J346" s="63">
        <v>246.5</v>
      </c>
      <c r="K346" s="63">
        <v>-1453.5</v>
      </c>
      <c r="L346" s="64">
        <v>49</v>
      </c>
      <c r="M346" s="80">
        <v>3666.5</v>
      </c>
      <c r="N346" s="80">
        <v>-1623.5</v>
      </c>
      <c r="O346" s="80">
        <f t="shared" si="28"/>
        <v>2135.5</v>
      </c>
      <c r="P346" s="63">
        <f t="shared" si="29"/>
        <v>2016</v>
      </c>
    </row>
    <row r="347" spans="1:16" x14ac:dyDescent="0.15">
      <c r="A347" s="78">
        <v>42601</v>
      </c>
      <c r="B347" s="63">
        <v>2103</v>
      </c>
      <c r="C347" s="63">
        <v>2136.5</v>
      </c>
      <c r="D347" s="63">
        <v>2088</v>
      </c>
      <c r="E347" s="63">
        <v>2121.5</v>
      </c>
      <c r="F347" s="63" t="str">
        <f t="shared" si="26"/>
        <v/>
      </c>
      <c r="G347" s="63">
        <f t="shared" si="25"/>
        <v>6</v>
      </c>
      <c r="H347" s="63">
        <f t="shared" si="27"/>
        <v>32.5</v>
      </c>
      <c r="I347" s="63">
        <v>32.5</v>
      </c>
      <c r="J347" s="63">
        <v>295.5</v>
      </c>
      <c r="K347" s="63">
        <v>-1404.5</v>
      </c>
      <c r="L347" s="64">
        <v>32.5</v>
      </c>
      <c r="M347" s="80">
        <v>3617.5</v>
      </c>
      <c r="N347" s="80">
        <v>-1672.5</v>
      </c>
      <c r="O347" s="80">
        <f t="shared" si="28"/>
        <v>2103</v>
      </c>
      <c r="P347" s="63">
        <f t="shared" si="29"/>
        <v>2016</v>
      </c>
    </row>
    <row r="348" spans="1:16" x14ac:dyDescent="0.15">
      <c r="A348" s="78">
        <v>42600</v>
      </c>
      <c r="B348" s="63">
        <v>2022</v>
      </c>
      <c r="C348" s="63">
        <v>2080.5</v>
      </c>
      <c r="D348" s="63">
        <v>2011</v>
      </c>
      <c r="E348" s="63">
        <v>2068</v>
      </c>
      <c r="F348" s="63" t="str">
        <f t="shared" si="26"/>
        <v/>
      </c>
      <c r="G348" s="63">
        <f t="shared" si="25"/>
        <v>5</v>
      </c>
      <c r="H348" s="63">
        <f t="shared" si="27"/>
        <v>81</v>
      </c>
      <c r="I348" s="63">
        <v>81</v>
      </c>
      <c r="J348" s="63">
        <v>263</v>
      </c>
      <c r="K348" s="63">
        <v>-1437</v>
      </c>
      <c r="L348" s="64">
        <v>81</v>
      </c>
      <c r="M348" s="80">
        <v>3585</v>
      </c>
      <c r="N348" s="80">
        <v>-1705</v>
      </c>
      <c r="O348" s="80">
        <f t="shared" si="28"/>
        <v>2022</v>
      </c>
      <c r="P348" s="63">
        <f t="shared" si="29"/>
        <v>2016</v>
      </c>
    </row>
    <row r="349" spans="1:16" x14ac:dyDescent="0.15">
      <c r="A349" s="78">
        <v>42599</v>
      </c>
      <c r="B349" s="63">
        <v>1972</v>
      </c>
      <c r="C349" s="63">
        <v>2076</v>
      </c>
      <c r="D349" s="63">
        <v>1971.5</v>
      </c>
      <c r="E349" s="63">
        <v>2070</v>
      </c>
      <c r="F349" s="63" t="str">
        <f t="shared" si="26"/>
        <v/>
      </c>
      <c r="G349" s="63">
        <f t="shared" si="25"/>
        <v>4</v>
      </c>
      <c r="H349" s="63">
        <f t="shared" si="27"/>
        <v>50</v>
      </c>
      <c r="I349" s="63">
        <v>50</v>
      </c>
      <c r="J349" s="63">
        <v>182</v>
      </c>
      <c r="K349" s="63">
        <v>-1518</v>
      </c>
      <c r="L349" s="64">
        <v>50</v>
      </c>
      <c r="M349" s="80">
        <v>3504</v>
      </c>
      <c r="N349" s="80">
        <v>-1786</v>
      </c>
      <c r="O349" s="80">
        <f t="shared" si="28"/>
        <v>1972</v>
      </c>
      <c r="P349" s="63">
        <f t="shared" si="29"/>
        <v>2016</v>
      </c>
    </row>
    <row r="350" spans="1:16" x14ac:dyDescent="0.15">
      <c r="A350" s="78">
        <v>42598</v>
      </c>
      <c r="B350" s="63">
        <v>1984</v>
      </c>
      <c r="C350" s="63">
        <v>2003.5</v>
      </c>
      <c r="D350" s="63">
        <v>1936</v>
      </c>
      <c r="E350" s="63">
        <v>1936</v>
      </c>
      <c r="F350" s="63" t="str">
        <f t="shared" si="26"/>
        <v/>
      </c>
      <c r="G350" s="63">
        <f t="shared" si="25"/>
        <v>3</v>
      </c>
      <c r="H350" s="63">
        <f t="shared" si="27"/>
        <v>-12</v>
      </c>
      <c r="I350" s="63">
        <v>-12</v>
      </c>
      <c r="J350" s="63">
        <v>132</v>
      </c>
      <c r="K350" s="63">
        <v>-1568</v>
      </c>
      <c r="L350" s="64">
        <v>-12</v>
      </c>
      <c r="M350" s="80">
        <v>3454</v>
      </c>
      <c r="N350" s="80">
        <v>-1836</v>
      </c>
      <c r="O350" s="80">
        <f t="shared" si="28"/>
        <v>1984</v>
      </c>
      <c r="P350" s="63">
        <f t="shared" si="29"/>
        <v>2016</v>
      </c>
    </row>
    <row r="351" spans="1:16" x14ac:dyDescent="0.15">
      <c r="A351" s="78">
        <v>42597</v>
      </c>
      <c r="B351" s="63">
        <v>1979</v>
      </c>
      <c r="C351" s="63">
        <v>1990</v>
      </c>
      <c r="D351" s="63">
        <v>1960</v>
      </c>
      <c r="E351" s="63">
        <v>1973.5</v>
      </c>
      <c r="F351" s="63" t="str">
        <f t="shared" si="26"/>
        <v/>
      </c>
      <c r="G351" s="63">
        <f t="shared" si="25"/>
        <v>2</v>
      </c>
      <c r="H351" s="63">
        <f t="shared" si="27"/>
        <v>5</v>
      </c>
      <c r="I351" s="63">
        <v>5</v>
      </c>
      <c r="J351" s="63">
        <v>144</v>
      </c>
      <c r="K351" s="63">
        <v>-1556</v>
      </c>
      <c r="L351" s="64">
        <v>-5</v>
      </c>
      <c r="M351" s="80">
        <v>3466</v>
      </c>
      <c r="N351" s="80">
        <v>-1824</v>
      </c>
      <c r="O351" s="80">
        <f t="shared" si="28"/>
        <v>1979</v>
      </c>
      <c r="P351" s="63">
        <f t="shared" si="29"/>
        <v>2016</v>
      </c>
    </row>
    <row r="352" spans="1:16" x14ac:dyDescent="0.15">
      <c r="A352" s="78">
        <v>42594</v>
      </c>
      <c r="B352" s="63">
        <v>2033.5</v>
      </c>
      <c r="C352" s="63">
        <v>2036</v>
      </c>
      <c r="D352" s="63">
        <v>1997.5</v>
      </c>
      <c r="E352" s="63">
        <v>2006</v>
      </c>
      <c r="F352" s="63" t="str">
        <f t="shared" si="26"/>
        <v/>
      </c>
      <c r="G352" s="63">
        <f t="shared" si="25"/>
        <v>6</v>
      </c>
      <c r="H352" s="63">
        <f t="shared" si="27"/>
        <v>-54.5</v>
      </c>
      <c r="I352" s="63">
        <v>-54.5</v>
      </c>
      <c r="J352" s="63">
        <v>139</v>
      </c>
      <c r="K352" s="63">
        <v>-1561</v>
      </c>
      <c r="L352" s="64">
        <v>-54.5</v>
      </c>
      <c r="M352" s="80">
        <v>3471</v>
      </c>
      <c r="N352" s="80">
        <v>-1819</v>
      </c>
      <c r="O352" s="80">
        <f t="shared" si="28"/>
        <v>2033.5</v>
      </c>
      <c r="P352" s="63">
        <f t="shared" si="29"/>
        <v>2016</v>
      </c>
    </row>
    <row r="353" spans="1:16" x14ac:dyDescent="0.15">
      <c r="A353" s="78">
        <v>42592</v>
      </c>
      <c r="B353" s="63">
        <v>2010</v>
      </c>
      <c r="C353" s="63">
        <v>2018</v>
      </c>
      <c r="D353" s="63">
        <v>1980</v>
      </c>
      <c r="E353" s="63">
        <v>2006.5</v>
      </c>
      <c r="F353" s="63" t="str">
        <f t="shared" si="26"/>
        <v/>
      </c>
      <c r="G353" s="63">
        <f t="shared" si="25"/>
        <v>4</v>
      </c>
      <c r="H353" s="63">
        <f t="shared" si="27"/>
        <v>23.5</v>
      </c>
      <c r="I353" s="63">
        <v>23.5</v>
      </c>
      <c r="J353" s="63">
        <v>193.5</v>
      </c>
      <c r="K353" s="63">
        <v>-1506.5</v>
      </c>
      <c r="L353" s="64">
        <v>23.5</v>
      </c>
      <c r="M353" s="80">
        <v>3525.5</v>
      </c>
      <c r="N353" s="80">
        <v>-1764.5</v>
      </c>
      <c r="O353" s="80">
        <f t="shared" si="28"/>
        <v>2010</v>
      </c>
      <c r="P353" s="63">
        <f t="shared" si="29"/>
        <v>2016</v>
      </c>
    </row>
    <row r="354" spans="1:16" x14ac:dyDescent="0.15">
      <c r="A354" s="78">
        <v>42591</v>
      </c>
      <c r="B354" s="63">
        <v>2000</v>
      </c>
      <c r="C354" s="63">
        <v>2038</v>
      </c>
      <c r="D354" s="63">
        <v>1976.5</v>
      </c>
      <c r="E354" s="63">
        <v>2034.5</v>
      </c>
      <c r="F354" s="63" t="str">
        <f t="shared" si="26"/>
        <v/>
      </c>
      <c r="G354" s="63">
        <f t="shared" si="25"/>
        <v>3</v>
      </c>
      <c r="H354" s="63">
        <f t="shared" si="27"/>
        <v>10</v>
      </c>
      <c r="I354" s="63">
        <v>10</v>
      </c>
      <c r="J354" s="63">
        <v>170</v>
      </c>
      <c r="K354" s="63">
        <v>-1530</v>
      </c>
      <c r="L354" s="64">
        <v>10</v>
      </c>
      <c r="M354" s="80">
        <v>3502</v>
      </c>
      <c r="N354" s="80">
        <v>-1788</v>
      </c>
      <c r="O354" s="80">
        <f t="shared" si="28"/>
        <v>2000</v>
      </c>
      <c r="P354" s="63">
        <f t="shared" si="29"/>
        <v>2016</v>
      </c>
    </row>
    <row r="355" spans="1:16" x14ac:dyDescent="0.15">
      <c r="A355" s="78">
        <v>42590</v>
      </c>
      <c r="B355" s="63">
        <v>1953.5</v>
      </c>
      <c r="C355" s="63">
        <v>1983</v>
      </c>
      <c r="D355" s="63">
        <v>1932.5</v>
      </c>
      <c r="E355" s="63">
        <v>1983</v>
      </c>
      <c r="F355" s="63" t="str">
        <f t="shared" si="26"/>
        <v/>
      </c>
      <c r="G355" s="63">
        <f t="shared" si="25"/>
        <v>2</v>
      </c>
      <c r="H355" s="63">
        <f t="shared" si="27"/>
        <v>46.5</v>
      </c>
      <c r="I355" s="63">
        <v>46.5</v>
      </c>
      <c r="J355" s="63">
        <v>160</v>
      </c>
      <c r="K355" s="63">
        <v>-1540</v>
      </c>
      <c r="L355" s="64">
        <v>-46.5</v>
      </c>
      <c r="M355" s="80">
        <v>3492</v>
      </c>
      <c r="N355" s="80">
        <v>-1798</v>
      </c>
      <c r="O355" s="80">
        <f t="shared" si="28"/>
        <v>1953.5</v>
      </c>
      <c r="P355" s="63">
        <f t="shared" si="29"/>
        <v>2016</v>
      </c>
    </row>
    <row r="356" spans="1:16" x14ac:dyDescent="0.15">
      <c r="A356" s="78">
        <v>42587</v>
      </c>
      <c r="B356" s="63">
        <v>1919</v>
      </c>
      <c r="C356" s="63">
        <v>1950</v>
      </c>
      <c r="D356" s="63">
        <v>1894.5</v>
      </c>
      <c r="E356" s="63">
        <v>1929.5</v>
      </c>
      <c r="F356" s="63" t="str">
        <f t="shared" si="26"/>
        <v/>
      </c>
      <c r="G356" s="63">
        <f t="shared" si="25"/>
        <v>6</v>
      </c>
      <c r="H356" s="63">
        <f t="shared" si="27"/>
        <v>34.5</v>
      </c>
      <c r="I356" s="63">
        <v>34.5</v>
      </c>
      <c r="J356" s="63">
        <v>113.5</v>
      </c>
      <c r="K356" s="63">
        <v>-1586.5</v>
      </c>
      <c r="L356" s="64">
        <v>34.5</v>
      </c>
      <c r="M356" s="80">
        <v>3538.5</v>
      </c>
      <c r="N356" s="80">
        <v>-1751.5</v>
      </c>
      <c r="O356" s="80">
        <f t="shared" si="28"/>
        <v>1919</v>
      </c>
      <c r="P356" s="63">
        <f t="shared" si="29"/>
        <v>2016</v>
      </c>
    </row>
    <row r="357" spans="1:16" x14ac:dyDescent="0.15">
      <c r="A357" s="78">
        <v>42586</v>
      </c>
      <c r="B357" s="63">
        <v>1849</v>
      </c>
      <c r="C357" s="63">
        <v>1910</v>
      </c>
      <c r="D357" s="63">
        <v>1836</v>
      </c>
      <c r="E357" s="63">
        <v>1904</v>
      </c>
      <c r="F357" s="63" t="str">
        <f t="shared" si="26"/>
        <v/>
      </c>
      <c r="G357" s="63">
        <f t="shared" si="25"/>
        <v>5</v>
      </c>
      <c r="H357" s="63">
        <f t="shared" si="27"/>
        <v>70</v>
      </c>
      <c r="I357" s="63">
        <v>70</v>
      </c>
      <c r="J357" s="63">
        <v>79</v>
      </c>
      <c r="K357" s="63">
        <v>-1621</v>
      </c>
      <c r="L357" s="64">
        <v>70</v>
      </c>
      <c r="M357" s="80">
        <v>3504</v>
      </c>
      <c r="N357" s="80">
        <v>-1786</v>
      </c>
      <c r="O357" s="80">
        <f t="shared" si="28"/>
        <v>1849</v>
      </c>
      <c r="P357" s="63">
        <f t="shared" si="29"/>
        <v>2016</v>
      </c>
    </row>
    <row r="358" spans="1:16" x14ac:dyDescent="0.15">
      <c r="A358" s="78">
        <v>42585</v>
      </c>
      <c r="B358" s="63">
        <v>1866</v>
      </c>
      <c r="C358" s="63">
        <v>1871</v>
      </c>
      <c r="D358" s="63">
        <v>1822.5</v>
      </c>
      <c r="E358" s="63">
        <v>1828.5</v>
      </c>
      <c r="F358" s="63" t="str">
        <f t="shared" si="26"/>
        <v/>
      </c>
      <c r="G358" s="63">
        <f t="shared" si="25"/>
        <v>4</v>
      </c>
      <c r="H358" s="63">
        <f t="shared" si="27"/>
        <v>-17</v>
      </c>
      <c r="I358" s="63">
        <v>-17</v>
      </c>
      <c r="J358" s="63">
        <v>9</v>
      </c>
      <c r="K358" s="63">
        <v>-1691</v>
      </c>
      <c r="L358" s="64">
        <v>-17</v>
      </c>
      <c r="M358" s="80">
        <v>3434</v>
      </c>
      <c r="N358" s="80">
        <v>-1856</v>
      </c>
      <c r="O358" s="80">
        <f t="shared" si="28"/>
        <v>1866</v>
      </c>
      <c r="P358" s="63">
        <f t="shared" si="29"/>
        <v>2016</v>
      </c>
    </row>
    <row r="359" spans="1:16" x14ac:dyDescent="0.15">
      <c r="A359" s="78">
        <v>42584</v>
      </c>
      <c r="B359" s="63">
        <v>1913</v>
      </c>
      <c r="C359" s="63">
        <v>1941.5</v>
      </c>
      <c r="D359" s="63">
        <v>1906.5</v>
      </c>
      <c r="E359" s="63">
        <v>1918</v>
      </c>
      <c r="F359" s="63" t="str">
        <f t="shared" si="26"/>
        <v/>
      </c>
      <c r="G359" s="63">
        <f t="shared" si="25"/>
        <v>3</v>
      </c>
      <c r="H359" s="63">
        <f t="shared" si="27"/>
        <v>-47</v>
      </c>
      <c r="I359" s="63">
        <v>-47</v>
      </c>
      <c r="J359" s="63">
        <v>26</v>
      </c>
      <c r="K359" s="63">
        <v>-1674</v>
      </c>
      <c r="L359" s="64">
        <v>-47</v>
      </c>
      <c r="M359" s="80">
        <v>3451</v>
      </c>
      <c r="N359" s="80">
        <v>-1839</v>
      </c>
      <c r="O359" s="80">
        <f t="shared" si="28"/>
        <v>1913</v>
      </c>
      <c r="P359" s="63">
        <f t="shared" si="29"/>
        <v>2016</v>
      </c>
    </row>
    <row r="360" spans="1:16" x14ac:dyDescent="0.15">
      <c r="A360" s="78">
        <v>42583</v>
      </c>
      <c r="B360" s="63">
        <v>1910</v>
      </c>
      <c r="C360" s="63">
        <v>1953</v>
      </c>
      <c r="D360" s="63">
        <v>1898.5</v>
      </c>
      <c r="E360" s="63">
        <v>1939</v>
      </c>
      <c r="F360" s="63" t="str">
        <f t="shared" si="26"/>
        <v/>
      </c>
      <c r="G360" s="63">
        <f t="shared" si="25"/>
        <v>2</v>
      </c>
      <c r="H360" s="63">
        <f t="shared" si="27"/>
        <v>3</v>
      </c>
      <c r="I360" s="63">
        <v>3</v>
      </c>
      <c r="J360" s="63">
        <v>73</v>
      </c>
      <c r="K360" s="63">
        <v>-1627</v>
      </c>
      <c r="L360" s="64">
        <v>-3</v>
      </c>
      <c r="M360" s="80">
        <v>3498</v>
      </c>
      <c r="N360" s="80">
        <v>-1792</v>
      </c>
      <c r="O360" s="80">
        <f t="shared" si="28"/>
        <v>1910</v>
      </c>
      <c r="P360" s="63">
        <f t="shared" si="29"/>
        <v>2016</v>
      </c>
    </row>
    <row r="361" spans="1:16" x14ac:dyDescent="0.15">
      <c r="A361" s="78">
        <v>42580</v>
      </c>
      <c r="B361" s="63">
        <v>1905</v>
      </c>
      <c r="C361" s="63">
        <v>1964</v>
      </c>
      <c r="D361" s="63">
        <v>1890</v>
      </c>
      <c r="E361" s="63">
        <v>1950</v>
      </c>
      <c r="F361" s="63" t="str">
        <f t="shared" si="26"/>
        <v/>
      </c>
      <c r="G361" s="63">
        <f t="shared" si="25"/>
        <v>6</v>
      </c>
      <c r="H361" s="63">
        <f t="shared" si="27"/>
        <v>5</v>
      </c>
      <c r="I361" s="63">
        <v>5</v>
      </c>
      <c r="J361" s="63">
        <v>70</v>
      </c>
      <c r="K361" s="63">
        <v>-1630</v>
      </c>
      <c r="L361" s="64">
        <v>5</v>
      </c>
      <c r="M361" s="80">
        <v>3501</v>
      </c>
      <c r="N361" s="80">
        <v>-1789</v>
      </c>
      <c r="O361" s="80">
        <f t="shared" si="28"/>
        <v>1905</v>
      </c>
      <c r="P361" s="63">
        <f t="shared" si="29"/>
        <v>2016</v>
      </c>
    </row>
    <row r="362" spans="1:16" x14ac:dyDescent="0.15">
      <c r="A362" s="78">
        <v>42579</v>
      </c>
      <c r="B362" s="63">
        <v>2039</v>
      </c>
      <c r="C362" s="63">
        <v>2057.5</v>
      </c>
      <c r="D362" s="63">
        <v>2012</v>
      </c>
      <c r="E362" s="63">
        <v>2028</v>
      </c>
      <c r="F362" s="63" t="str">
        <f t="shared" si="26"/>
        <v/>
      </c>
      <c r="G362" s="63">
        <f t="shared" si="25"/>
        <v>5</v>
      </c>
      <c r="H362" s="63">
        <f t="shared" si="27"/>
        <v>-134</v>
      </c>
      <c r="I362" s="63">
        <v>-134</v>
      </c>
      <c r="J362" s="63">
        <v>65</v>
      </c>
      <c r="K362" s="63">
        <v>-1635</v>
      </c>
      <c r="L362" s="64">
        <v>-134</v>
      </c>
      <c r="M362" s="80">
        <v>3496</v>
      </c>
      <c r="N362" s="80">
        <v>-1794</v>
      </c>
      <c r="O362" s="80">
        <f t="shared" si="28"/>
        <v>2039</v>
      </c>
      <c r="P362" s="63">
        <f t="shared" si="29"/>
        <v>2016</v>
      </c>
    </row>
    <row r="363" spans="1:16" x14ac:dyDescent="0.15">
      <c r="A363" s="78">
        <v>42578</v>
      </c>
      <c r="B363" s="63">
        <v>2000</v>
      </c>
      <c r="C363" s="63">
        <v>2054.5</v>
      </c>
      <c r="D363" s="63">
        <v>1988.5</v>
      </c>
      <c r="E363" s="63">
        <v>2032</v>
      </c>
      <c r="F363" s="63" t="str">
        <f t="shared" si="26"/>
        <v/>
      </c>
      <c r="G363" s="63">
        <f t="shared" si="25"/>
        <v>4</v>
      </c>
      <c r="H363" s="63">
        <f t="shared" si="27"/>
        <v>39</v>
      </c>
      <c r="I363" s="63">
        <v>39</v>
      </c>
      <c r="J363" s="63">
        <v>199</v>
      </c>
      <c r="K363" s="63">
        <v>-1501</v>
      </c>
      <c r="L363" s="64">
        <v>39</v>
      </c>
      <c r="M363" s="80">
        <v>3630</v>
      </c>
      <c r="N363" s="80">
        <v>-1660</v>
      </c>
      <c r="O363" s="80">
        <f t="shared" si="28"/>
        <v>2000</v>
      </c>
      <c r="P363" s="63">
        <f t="shared" si="29"/>
        <v>2016</v>
      </c>
    </row>
    <row r="364" spans="1:16" x14ac:dyDescent="0.15">
      <c r="A364" s="78">
        <v>42577</v>
      </c>
      <c r="B364" s="63">
        <v>2081.5</v>
      </c>
      <c r="C364" s="63">
        <v>2091</v>
      </c>
      <c r="D364" s="63">
        <v>2000</v>
      </c>
      <c r="E364" s="63">
        <v>2028</v>
      </c>
      <c r="F364" s="63" t="str">
        <f t="shared" si="26"/>
        <v/>
      </c>
      <c r="G364" s="63">
        <f t="shared" si="25"/>
        <v>3</v>
      </c>
      <c r="H364" s="63">
        <f t="shared" si="27"/>
        <v>-81.5</v>
      </c>
      <c r="I364" s="63">
        <v>-81.5</v>
      </c>
      <c r="J364" s="63">
        <v>160</v>
      </c>
      <c r="K364" s="63">
        <v>-1540</v>
      </c>
      <c r="L364" s="64">
        <v>-81.5</v>
      </c>
      <c r="M364" s="80">
        <v>3591</v>
      </c>
      <c r="N364" s="80">
        <v>-1699</v>
      </c>
      <c r="O364" s="80">
        <f t="shared" si="28"/>
        <v>2081.5</v>
      </c>
      <c r="P364" s="63">
        <f t="shared" si="29"/>
        <v>2016</v>
      </c>
    </row>
    <row r="365" spans="1:16" x14ac:dyDescent="0.15">
      <c r="A365" s="78">
        <v>42576</v>
      </c>
      <c r="B365" s="63">
        <v>2142</v>
      </c>
      <c r="C365" s="63">
        <v>2156</v>
      </c>
      <c r="D365" s="63">
        <v>2116</v>
      </c>
      <c r="E365" s="63">
        <v>2120.5</v>
      </c>
      <c r="F365" s="63" t="str">
        <f t="shared" si="26"/>
        <v/>
      </c>
      <c r="G365" s="63">
        <f t="shared" si="25"/>
        <v>2</v>
      </c>
      <c r="H365" s="63">
        <f t="shared" si="27"/>
        <v>-60.5</v>
      </c>
      <c r="I365" s="63">
        <v>-60.5</v>
      </c>
      <c r="J365" s="63">
        <v>241.5</v>
      </c>
      <c r="K365" s="63">
        <v>-1458.5</v>
      </c>
      <c r="L365" s="64">
        <v>60.5</v>
      </c>
      <c r="M365" s="80">
        <v>3672.5</v>
      </c>
      <c r="N365" s="80">
        <v>-1617.5</v>
      </c>
      <c r="O365" s="80">
        <f t="shared" si="28"/>
        <v>2142</v>
      </c>
      <c r="P365" s="63">
        <f t="shared" si="29"/>
        <v>2016</v>
      </c>
    </row>
    <row r="366" spans="1:16" x14ac:dyDescent="0.15">
      <c r="A366" s="78">
        <v>42573</v>
      </c>
      <c r="B366" s="63">
        <v>2108</v>
      </c>
      <c r="C366" s="63">
        <v>2158.5</v>
      </c>
      <c r="D366" s="63">
        <v>2102</v>
      </c>
      <c r="E366" s="63">
        <v>2130</v>
      </c>
      <c r="F366" s="63" t="str">
        <f t="shared" si="26"/>
        <v/>
      </c>
      <c r="G366" s="63">
        <f t="shared" si="25"/>
        <v>6</v>
      </c>
      <c r="H366" s="63">
        <f t="shared" si="27"/>
        <v>34</v>
      </c>
      <c r="I366" s="63">
        <v>34</v>
      </c>
      <c r="J366" s="63">
        <v>302</v>
      </c>
      <c r="K366" s="63">
        <v>-1398</v>
      </c>
      <c r="L366" s="64">
        <v>34</v>
      </c>
      <c r="M366" s="80">
        <v>3612</v>
      </c>
      <c r="N366" s="80">
        <v>-1678</v>
      </c>
      <c r="O366" s="80">
        <f t="shared" si="28"/>
        <v>2108</v>
      </c>
      <c r="P366" s="63">
        <f t="shared" si="29"/>
        <v>2016</v>
      </c>
    </row>
    <row r="367" spans="1:16" x14ac:dyDescent="0.15">
      <c r="A367" s="78">
        <v>42572</v>
      </c>
      <c r="B367" s="63">
        <v>2159.5</v>
      </c>
      <c r="C367" s="63">
        <v>2183.5</v>
      </c>
      <c r="D367" s="63">
        <v>2105</v>
      </c>
      <c r="E367" s="63">
        <v>2138</v>
      </c>
      <c r="F367" s="63" t="str">
        <f t="shared" si="26"/>
        <v/>
      </c>
      <c r="G367" s="63">
        <f t="shared" si="25"/>
        <v>5</v>
      </c>
      <c r="H367" s="63">
        <f t="shared" si="27"/>
        <v>-51.5</v>
      </c>
      <c r="I367" s="63">
        <v>-51.5</v>
      </c>
      <c r="J367" s="63">
        <v>268</v>
      </c>
      <c r="K367" s="63">
        <v>-1432</v>
      </c>
      <c r="L367" s="64">
        <v>-51.5</v>
      </c>
      <c r="M367" s="80">
        <v>3578</v>
      </c>
      <c r="N367" s="80">
        <v>-1712</v>
      </c>
      <c r="O367" s="80">
        <f t="shared" si="28"/>
        <v>2159.5</v>
      </c>
      <c r="P367" s="63">
        <f t="shared" si="29"/>
        <v>2016</v>
      </c>
    </row>
    <row r="368" spans="1:16" x14ac:dyDescent="0.15">
      <c r="A368" s="78">
        <v>42571</v>
      </c>
      <c r="B368" s="63">
        <v>2100</v>
      </c>
      <c r="C368" s="63">
        <v>2113</v>
      </c>
      <c r="D368" s="63">
        <v>2062</v>
      </c>
      <c r="E368" s="63">
        <v>2111.5</v>
      </c>
      <c r="F368" s="63" t="str">
        <f t="shared" si="26"/>
        <v/>
      </c>
      <c r="G368" s="63">
        <f t="shared" si="25"/>
        <v>4</v>
      </c>
      <c r="H368" s="63">
        <f t="shared" si="27"/>
        <v>59.5</v>
      </c>
      <c r="I368" s="63">
        <v>59.5</v>
      </c>
      <c r="J368" s="63">
        <v>319.5</v>
      </c>
      <c r="K368" s="63">
        <v>-1380.5</v>
      </c>
      <c r="L368" s="64">
        <v>59.5</v>
      </c>
      <c r="M368" s="80">
        <v>3629.5</v>
      </c>
      <c r="N368" s="80">
        <v>-1660.5</v>
      </c>
      <c r="O368" s="80">
        <f t="shared" si="28"/>
        <v>2100</v>
      </c>
      <c r="P368" s="63">
        <f t="shared" si="29"/>
        <v>2016</v>
      </c>
    </row>
    <row r="369" spans="1:16" x14ac:dyDescent="0.15">
      <c r="A369" s="78">
        <v>42570</v>
      </c>
      <c r="B369" s="63">
        <v>2175.5</v>
      </c>
      <c r="C369" s="63">
        <v>2218.5</v>
      </c>
      <c r="D369" s="63">
        <v>2148</v>
      </c>
      <c r="E369" s="63">
        <v>2162</v>
      </c>
      <c r="F369" s="63" t="str">
        <f t="shared" si="26"/>
        <v/>
      </c>
      <c r="G369" s="63">
        <f t="shared" si="25"/>
        <v>3</v>
      </c>
      <c r="H369" s="63">
        <f t="shared" si="27"/>
        <v>-75.5</v>
      </c>
      <c r="I369" s="63">
        <v>-75.5</v>
      </c>
      <c r="J369" s="63">
        <v>260</v>
      </c>
      <c r="K369" s="63">
        <v>-1440</v>
      </c>
      <c r="L369" s="64">
        <v>-75.5</v>
      </c>
      <c r="M369" s="80">
        <v>3570</v>
      </c>
      <c r="N369" s="80">
        <v>-1720</v>
      </c>
      <c r="O369" s="80">
        <f t="shared" si="28"/>
        <v>2175.5</v>
      </c>
      <c r="P369" s="63">
        <f t="shared" si="29"/>
        <v>2016</v>
      </c>
    </row>
    <row r="370" spans="1:16" x14ac:dyDescent="0.15">
      <c r="A370" s="78">
        <v>42566</v>
      </c>
      <c r="B370" s="63">
        <v>2141</v>
      </c>
      <c r="C370" s="63">
        <v>2224</v>
      </c>
      <c r="D370" s="63">
        <v>2121.5</v>
      </c>
      <c r="E370" s="63">
        <v>2167</v>
      </c>
      <c r="F370" s="63" t="str">
        <f t="shared" si="26"/>
        <v/>
      </c>
      <c r="G370" s="63">
        <f t="shared" si="25"/>
        <v>6</v>
      </c>
      <c r="H370" s="63">
        <f t="shared" si="27"/>
        <v>34.5</v>
      </c>
      <c r="I370" s="63">
        <v>34.5</v>
      </c>
      <c r="J370" s="63">
        <v>335.5</v>
      </c>
      <c r="K370" s="63">
        <v>-1364.5</v>
      </c>
      <c r="L370" s="64">
        <v>34.5</v>
      </c>
      <c r="M370" s="80">
        <v>3645.5</v>
      </c>
      <c r="N370" s="80">
        <v>-1644.5</v>
      </c>
      <c r="O370" s="80">
        <f t="shared" si="28"/>
        <v>2141</v>
      </c>
      <c r="P370" s="63">
        <f t="shared" si="29"/>
        <v>2016</v>
      </c>
    </row>
    <row r="371" spans="1:16" x14ac:dyDescent="0.15">
      <c r="A371" s="78">
        <v>42565</v>
      </c>
      <c r="B371" s="63">
        <v>2094.5</v>
      </c>
      <c r="C371" s="63">
        <v>2128.5</v>
      </c>
      <c r="D371" s="63">
        <v>2077</v>
      </c>
      <c r="E371" s="63">
        <v>2122.5</v>
      </c>
      <c r="F371" s="63" t="str">
        <f t="shared" si="26"/>
        <v/>
      </c>
      <c r="G371" s="63">
        <f t="shared" si="25"/>
        <v>5</v>
      </c>
      <c r="H371" s="63">
        <f t="shared" si="27"/>
        <v>46.5</v>
      </c>
      <c r="I371" s="63">
        <v>46.5</v>
      </c>
      <c r="J371" s="63">
        <v>301</v>
      </c>
      <c r="K371" s="63">
        <v>-1399</v>
      </c>
      <c r="L371" s="64">
        <v>46.5</v>
      </c>
      <c r="M371" s="80">
        <v>3611</v>
      </c>
      <c r="N371" s="80">
        <v>-1679</v>
      </c>
      <c r="O371" s="80">
        <f t="shared" si="28"/>
        <v>2094.5</v>
      </c>
      <c r="P371" s="63">
        <f t="shared" si="29"/>
        <v>2016</v>
      </c>
    </row>
    <row r="372" spans="1:16" x14ac:dyDescent="0.15">
      <c r="A372" s="78">
        <v>42564</v>
      </c>
      <c r="B372" s="63">
        <v>2140</v>
      </c>
      <c r="C372" s="63">
        <v>2150</v>
      </c>
      <c r="D372" s="63">
        <v>2086.5</v>
      </c>
      <c r="E372" s="63">
        <v>2092</v>
      </c>
      <c r="F372" s="63" t="str">
        <f t="shared" si="26"/>
        <v/>
      </c>
      <c r="G372" s="63">
        <f t="shared" si="25"/>
        <v>4</v>
      </c>
      <c r="H372" s="63">
        <f t="shared" si="27"/>
        <v>-45.5</v>
      </c>
      <c r="I372" s="63">
        <v>-45.5</v>
      </c>
      <c r="J372" s="63">
        <v>254.5</v>
      </c>
      <c r="K372" s="63">
        <v>-1445.5</v>
      </c>
      <c r="L372" s="64">
        <v>-45.5</v>
      </c>
      <c r="M372" s="80">
        <v>3564.5</v>
      </c>
      <c r="N372" s="80">
        <v>-1725.5</v>
      </c>
      <c r="O372" s="80">
        <f t="shared" si="28"/>
        <v>2140</v>
      </c>
      <c r="P372" s="63">
        <f t="shared" si="29"/>
        <v>2016</v>
      </c>
    </row>
    <row r="373" spans="1:16" x14ac:dyDescent="0.15">
      <c r="A373" s="78">
        <v>42563</v>
      </c>
      <c r="B373" s="63">
        <v>2064</v>
      </c>
      <c r="C373" s="63">
        <v>2089</v>
      </c>
      <c r="D373" s="63">
        <v>2047</v>
      </c>
      <c r="E373" s="63">
        <v>2066.5</v>
      </c>
      <c r="F373" s="63" t="str">
        <f t="shared" si="26"/>
        <v/>
      </c>
      <c r="G373" s="63">
        <f t="shared" si="25"/>
        <v>3</v>
      </c>
      <c r="H373" s="63">
        <f t="shared" si="27"/>
        <v>76</v>
      </c>
      <c r="I373" s="63">
        <v>76</v>
      </c>
      <c r="J373" s="63">
        <v>300</v>
      </c>
      <c r="K373" s="63">
        <v>-1400</v>
      </c>
      <c r="L373" s="64">
        <v>76</v>
      </c>
      <c r="M373" s="80">
        <v>3610</v>
      </c>
      <c r="N373" s="80">
        <v>-1680</v>
      </c>
      <c r="O373" s="80">
        <f t="shared" si="28"/>
        <v>2064</v>
      </c>
      <c r="P373" s="63">
        <f t="shared" si="29"/>
        <v>2016</v>
      </c>
    </row>
    <row r="374" spans="1:16" x14ac:dyDescent="0.15">
      <c r="A374" s="78">
        <v>42562</v>
      </c>
      <c r="B374" s="63">
        <v>1944</v>
      </c>
      <c r="C374" s="63">
        <v>2000</v>
      </c>
      <c r="D374" s="63">
        <v>1934.5</v>
      </c>
      <c r="E374" s="63">
        <v>1980.5</v>
      </c>
      <c r="F374" s="63" t="str">
        <f t="shared" si="26"/>
        <v/>
      </c>
      <c r="G374" s="63">
        <f t="shared" si="25"/>
        <v>2</v>
      </c>
      <c r="H374" s="63">
        <f t="shared" si="27"/>
        <v>120</v>
      </c>
      <c r="I374" s="63">
        <v>120</v>
      </c>
      <c r="J374" s="63">
        <v>224</v>
      </c>
      <c r="K374" s="63">
        <v>-1476</v>
      </c>
      <c r="L374" s="64">
        <v>-120</v>
      </c>
      <c r="M374" s="80">
        <v>3534</v>
      </c>
      <c r="N374" s="80">
        <v>-1756</v>
      </c>
      <c r="O374" s="80">
        <f t="shared" si="28"/>
        <v>1944</v>
      </c>
      <c r="P374" s="63">
        <f t="shared" si="29"/>
        <v>2016</v>
      </c>
    </row>
    <row r="375" spans="1:16" x14ac:dyDescent="0.15">
      <c r="A375" s="78">
        <v>42559</v>
      </c>
      <c r="B375" s="63">
        <v>1880</v>
      </c>
      <c r="C375" s="63">
        <v>1917</v>
      </c>
      <c r="D375" s="63">
        <v>1863.5</v>
      </c>
      <c r="E375" s="63">
        <v>1864</v>
      </c>
      <c r="F375" s="63" t="str">
        <f t="shared" si="26"/>
        <v/>
      </c>
      <c r="G375" s="63">
        <f t="shared" si="25"/>
        <v>6</v>
      </c>
      <c r="H375" s="63">
        <f t="shared" si="27"/>
        <v>64</v>
      </c>
      <c r="I375" s="63">
        <v>64</v>
      </c>
      <c r="J375" s="63">
        <v>104</v>
      </c>
      <c r="K375" s="63">
        <v>-1596</v>
      </c>
      <c r="L375" s="64">
        <v>64</v>
      </c>
      <c r="M375" s="80">
        <v>3654</v>
      </c>
      <c r="N375" s="80">
        <v>-1636</v>
      </c>
      <c r="O375" s="80">
        <f t="shared" si="28"/>
        <v>1880</v>
      </c>
      <c r="P375" s="63">
        <f t="shared" si="29"/>
        <v>2016</v>
      </c>
    </row>
    <row r="376" spans="1:16" x14ac:dyDescent="0.15">
      <c r="A376" s="78">
        <v>42558</v>
      </c>
      <c r="B376" s="63">
        <v>1909</v>
      </c>
      <c r="C376" s="63">
        <v>1932.5</v>
      </c>
      <c r="D376" s="63">
        <v>1872.5</v>
      </c>
      <c r="E376" s="63">
        <v>1880.5</v>
      </c>
      <c r="F376" s="63" t="str">
        <f t="shared" si="26"/>
        <v/>
      </c>
      <c r="G376" s="63">
        <f t="shared" si="25"/>
        <v>5</v>
      </c>
      <c r="H376" s="63">
        <f t="shared" si="27"/>
        <v>-29</v>
      </c>
      <c r="I376" s="63">
        <v>-29</v>
      </c>
      <c r="J376" s="63">
        <v>40</v>
      </c>
      <c r="K376" s="63">
        <v>-1660</v>
      </c>
      <c r="L376" s="64">
        <v>-29</v>
      </c>
      <c r="M376" s="80">
        <v>3590</v>
      </c>
      <c r="N376" s="80">
        <v>-1700</v>
      </c>
      <c r="O376" s="80">
        <f t="shared" si="28"/>
        <v>1909</v>
      </c>
      <c r="P376" s="63">
        <f t="shared" si="29"/>
        <v>2016</v>
      </c>
    </row>
    <row r="377" spans="1:16" x14ac:dyDescent="0.15">
      <c r="A377" s="78">
        <v>42557</v>
      </c>
      <c r="B377" s="63">
        <v>1903.5</v>
      </c>
      <c r="C377" s="63">
        <v>1917</v>
      </c>
      <c r="D377" s="63">
        <v>1874</v>
      </c>
      <c r="E377" s="63">
        <v>1900.5</v>
      </c>
      <c r="F377" s="63" t="str">
        <f t="shared" si="26"/>
        <v/>
      </c>
      <c r="G377" s="63">
        <f t="shared" si="25"/>
        <v>4</v>
      </c>
      <c r="H377" s="63">
        <f t="shared" si="27"/>
        <v>5.5</v>
      </c>
      <c r="I377" s="63">
        <v>5.5</v>
      </c>
      <c r="J377" s="63">
        <v>69</v>
      </c>
      <c r="K377" s="63">
        <v>-1631</v>
      </c>
      <c r="L377" s="64">
        <v>5.5</v>
      </c>
      <c r="M377" s="80">
        <v>3619</v>
      </c>
      <c r="N377" s="80">
        <v>-1671</v>
      </c>
      <c r="O377" s="80">
        <f t="shared" si="28"/>
        <v>1903.5</v>
      </c>
      <c r="P377" s="63">
        <f t="shared" si="29"/>
        <v>2016</v>
      </c>
    </row>
    <row r="378" spans="1:16" x14ac:dyDescent="0.15">
      <c r="A378" s="78">
        <v>42556</v>
      </c>
      <c r="B378" s="63">
        <v>1995</v>
      </c>
      <c r="C378" s="63">
        <v>2020</v>
      </c>
      <c r="D378" s="63">
        <v>1960.5</v>
      </c>
      <c r="E378" s="63">
        <v>1978.5</v>
      </c>
      <c r="F378" s="63" t="str">
        <f t="shared" si="26"/>
        <v/>
      </c>
      <c r="G378" s="63">
        <f t="shared" si="25"/>
        <v>3</v>
      </c>
      <c r="H378" s="63">
        <f t="shared" si="27"/>
        <v>-91.5</v>
      </c>
      <c r="I378" s="63">
        <v>-91.5</v>
      </c>
      <c r="J378" s="63">
        <v>63.5</v>
      </c>
      <c r="K378" s="63">
        <v>-1636.5</v>
      </c>
      <c r="L378" s="64">
        <v>-91.5</v>
      </c>
      <c r="M378" s="80">
        <v>3613.5</v>
      </c>
      <c r="N378" s="80">
        <v>-1676.5</v>
      </c>
      <c r="O378" s="80">
        <f t="shared" si="28"/>
        <v>1995</v>
      </c>
      <c r="P378" s="63">
        <f t="shared" si="29"/>
        <v>2016</v>
      </c>
    </row>
    <row r="379" spans="1:16" x14ac:dyDescent="0.15">
      <c r="A379" s="78">
        <v>42555</v>
      </c>
      <c r="B379" s="63">
        <v>1955</v>
      </c>
      <c r="C379" s="63">
        <v>2006.5</v>
      </c>
      <c r="D379" s="63">
        <v>1950</v>
      </c>
      <c r="E379" s="63">
        <v>2000</v>
      </c>
      <c r="F379" s="63" t="str">
        <f t="shared" si="26"/>
        <v/>
      </c>
      <c r="G379" s="63">
        <f t="shared" si="25"/>
        <v>2</v>
      </c>
      <c r="H379" s="63">
        <f t="shared" si="27"/>
        <v>40</v>
      </c>
      <c r="I379" s="63">
        <v>40</v>
      </c>
      <c r="J379" s="63">
        <v>155</v>
      </c>
      <c r="K379" s="63">
        <v>-1545</v>
      </c>
      <c r="L379" s="64">
        <v>-40</v>
      </c>
      <c r="M379" s="80">
        <v>3705</v>
      </c>
      <c r="N379" s="80">
        <v>-1585</v>
      </c>
      <c r="O379" s="80">
        <f t="shared" si="28"/>
        <v>1955</v>
      </c>
      <c r="P379" s="63">
        <f t="shared" si="29"/>
        <v>2016</v>
      </c>
    </row>
    <row r="380" spans="1:16" x14ac:dyDescent="0.15">
      <c r="A380" s="78">
        <v>42552</v>
      </c>
      <c r="B380" s="63">
        <v>1979</v>
      </c>
      <c r="C380" s="63">
        <v>1991.5</v>
      </c>
      <c r="D380" s="63">
        <v>1944</v>
      </c>
      <c r="E380" s="63">
        <v>1952.5</v>
      </c>
      <c r="F380" s="63" t="str">
        <f t="shared" si="26"/>
        <v/>
      </c>
      <c r="G380" s="63">
        <f t="shared" si="25"/>
        <v>6</v>
      </c>
      <c r="H380" s="63">
        <f t="shared" si="27"/>
        <v>-24</v>
      </c>
      <c r="I380" s="63">
        <v>-24</v>
      </c>
      <c r="J380" s="63">
        <v>115</v>
      </c>
      <c r="K380" s="63">
        <v>-1585</v>
      </c>
      <c r="L380" s="64">
        <v>-24</v>
      </c>
      <c r="M380" s="80">
        <v>3745</v>
      </c>
      <c r="N380" s="80">
        <v>-1545</v>
      </c>
      <c r="O380" s="80">
        <f t="shared" si="28"/>
        <v>1979</v>
      </c>
      <c r="P380" s="63">
        <f t="shared" si="29"/>
        <v>2016</v>
      </c>
    </row>
    <row r="381" spans="1:16" x14ac:dyDescent="0.15">
      <c r="A381" s="78">
        <v>42551</v>
      </c>
      <c r="B381" s="63">
        <v>1998.5</v>
      </c>
      <c r="C381" s="63">
        <v>2025</v>
      </c>
      <c r="D381" s="63">
        <v>1958</v>
      </c>
      <c r="E381" s="63">
        <v>1958</v>
      </c>
      <c r="F381" s="63" t="str">
        <f t="shared" si="26"/>
        <v/>
      </c>
      <c r="G381" s="63">
        <f t="shared" si="25"/>
        <v>5</v>
      </c>
      <c r="H381" s="63">
        <f t="shared" si="27"/>
        <v>-19.5</v>
      </c>
      <c r="I381" s="63">
        <v>-19.5</v>
      </c>
      <c r="J381" s="63">
        <v>139</v>
      </c>
      <c r="K381" s="63">
        <v>-1561</v>
      </c>
      <c r="L381" s="64">
        <v>-19.5</v>
      </c>
      <c r="M381" s="80">
        <v>3769</v>
      </c>
      <c r="N381" s="80">
        <v>-1521</v>
      </c>
      <c r="O381" s="80">
        <f t="shared" si="28"/>
        <v>1998.5</v>
      </c>
      <c r="P381" s="63">
        <f t="shared" si="29"/>
        <v>2016</v>
      </c>
    </row>
    <row r="382" spans="1:16" x14ac:dyDescent="0.15">
      <c r="A382" s="78">
        <v>42550</v>
      </c>
      <c r="B382" s="63">
        <v>1917.5</v>
      </c>
      <c r="C382" s="63">
        <v>2003.5</v>
      </c>
      <c r="D382" s="63">
        <v>1913</v>
      </c>
      <c r="E382" s="63">
        <v>1979.5</v>
      </c>
      <c r="F382" s="63" t="str">
        <f t="shared" si="26"/>
        <v/>
      </c>
      <c r="G382" s="63">
        <f t="shared" si="25"/>
        <v>4</v>
      </c>
      <c r="H382" s="63">
        <f t="shared" si="27"/>
        <v>81</v>
      </c>
      <c r="I382" s="63">
        <v>81</v>
      </c>
      <c r="J382" s="63">
        <v>158.5</v>
      </c>
      <c r="K382" s="63">
        <v>-1541.5</v>
      </c>
      <c r="L382" s="64">
        <v>81</v>
      </c>
      <c r="M382" s="80">
        <v>3788.5</v>
      </c>
      <c r="N382" s="80">
        <v>-1501.5</v>
      </c>
      <c r="O382" s="80">
        <f t="shared" si="28"/>
        <v>1917.5</v>
      </c>
      <c r="P382" s="63">
        <f t="shared" si="29"/>
        <v>2016</v>
      </c>
    </row>
    <row r="383" spans="1:16" x14ac:dyDescent="0.15">
      <c r="A383" s="78">
        <v>42549</v>
      </c>
      <c r="B383" s="63">
        <v>1829</v>
      </c>
      <c r="C383" s="63">
        <v>1873</v>
      </c>
      <c r="D383" s="63">
        <v>1787.5</v>
      </c>
      <c r="E383" s="63">
        <v>1861</v>
      </c>
      <c r="F383" s="63" t="str">
        <f t="shared" si="26"/>
        <v/>
      </c>
      <c r="G383" s="63">
        <f t="shared" si="25"/>
        <v>3</v>
      </c>
      <c r="H383" s="63">
        <f t="shared" si="27"/>
        <v>88.5</v>
      </c>
      <c r="I383" s="63">
        <v>88.5</v>
      </c>
      <c r="J383" s="63">
        <v>77.5</v>
      </c>
      <c r="K383" s="63">
        <v>-1622.5</v>
      </c>
      <c r="L383" s="64">
        <v>88.5</v>
      </c>
      <c r="M383" s="80">
        <v>3707.5</v>
      </c>
      <c r="N383" s="80">
        <v>-1582.5</v>
      </c>
      <c r="O383" s="80">
        <f t="shared" si="28"/>
        <v>1829</v>
      </c>
      <c r="P383" s="63">
        <f t="shared" si="29"/>
        <v>2016</v>
      </c>
    </row>
    <row r="384" spans="1:16" x14ac:dyDescent="0.15">
      <c r="A384" s="78">
        <v>42548</v>
      </c>
      <c r="B384" s="63">
        <v>1900.5</v>
      </c>
      <c r="C384" s="63">
        <v>1904.5</v>
      </c>
      <c r="D384" s="63">
        <v>1801.5</v>
      </c>
      <c r="E384" s="63">
        <v>1846</v>
      </c>
      <c r="F384" s="63" t="str">
        <f t="shared" si="26"/>
        <v/>
      </c>
      <c r="G384" s="63">
        <f t="shared" si="25"/>
        <v>2</v>
      </c>
      <c r="H384" s="63">
        <f t="shared" si="27"/>
        <v>-71.5</v>
      </c>
      <c r="I384" s="63">
        <v>-71.5</v>
      </c>
      <c r="J384" s="63">
        <v>-11</v>
      </c>
      <c r="K384" s="63">
        <v>-1711</v>
      </c>
      <c r="L384" s="64">
        <v>71.5</v>
      </c>
      <c r="M384" s="80">
        <v>3619</v>
      </c>
      <c r="N384" s="80">
        <v>-1671</v>
      </c>
      <c r="O384" s="80">
        <f t="shared" si="28"/>
        <v>1900.5</v>
      </c>
      <c r="P384" s="63">
        <f t="shared" si="29"/>
        <v>2016</v>
      </c>
    </row>
    <row r="385" spans="1:16" x14ac:dyDescent="0.15">
      <c r="A385" s="78">
        <v>42545</v>
      </c>
      <c r="B385" s="63">
        <v>2111</v>
      </c>
      <c r="C385" s="63">
        <v>2116.5</v>
      </c>
      <c r="D385" s="63">
        <v>1882.5</v>
      </c>
      <c r="E385" s="63">
        <v>1915.5</v>
      </c>
      <c r="F385" s="63" t="str">
        <f t="shared" si="26"/>
        <v/>
      </c>
      <c r="G385" s="63">
        <f t="shared" si="25"/>
        <v>6</v>
      </c>
      <c r="H385" s="63">
        <f t="shared" si="27"/>
        <v>-210.5</v>
      </c>
      <c r="I385" s="63">
        <v>-210.5</v>
      </c>
      <c r="J385" s="63">
        <v>60.5</v>
      </c>
      <c r="K385" s="63">
        <v>-1639.5</v>
      </c>
      <c r="L385" s="64">
        <v>-210.5</v>
      </c>
      <c r="M385" s="80">
        <v>3547.5</v>
      </c>
      <c r="N385" s="80">
        <v>-1742.5</v>
      </c>
      <c r="O385" s="80">
        <f t="shared" si="28"/>
        <v>2111</v>
      </c>
      <c r="P385" s="63">
        <f t="shared" si="29"/>
        <v>2016</v>
      </c>
    </row>
    <row r="386" spans="1:16" x14ac:dyDescent="0.15">
      <c r="A386" s="78">
        <v>42544</v>
      </c>
      <c r="B386" s="63">
        <v>1981</v>
      </c>
      <c r="C386" s="63">
        <v>2091.5</v>
      </c>
      <c r="D386" s="63">
        <v>1968.5</v>
      </c>
      <c r="E386" s="63">
        <v>2088.5</v>
      </c>
      <c r="F386" s="63" t="str">
        <f t="shared" si="26"/>
        <v/>
      </c>
      <c r="G386" s="63">
        <f t="shared" si="25"/>
        <v>5</v>
      </c>
      <c r="H386" s="63">
        <f t="shared" si="27"/>
        <v>130</v>
      </c>
      <c r="I386" s="63">
        <v>130</v>
      </c>
      <c r="J386" s="63">
        <v>271</v>
      </c>
      <c r="K386" s="63">
        <v>-1429</v>
      </c>
      <c r="L386" s="64">
        <v>130</v>
      </c>
      <c r="M386" s="80">
        <v>3758</v>
      </c>
      <c r="N386" s="80">
        <v>-1532</v>
      </c>
      <c r="O386" s="80">
        <f t="shared" si="28"/>
        <v>1981</v>
      </c>
      <c r="P386" s="63">
        <f t="shared" si="29"/>
        <v>2016</v>
      </c>
    </row>
    <row r="387" spans="1:16" x14ac:dyDescent="0.15">
      <c r="A387" s="78">
        <v>42543</v>
      </c>
      <c r="B387" s="63">
        <v>2016</v>
      </c>
      <c r="C387" s="63">
        <v>2020</v>
      </c>
      <c r="D387" s="63">
        <v>1965.5</v>
      </c>
      <c r="E387" s="63">
        <v>1980.5</v>
      </c>
      <c r="F387" s="63" t="str">
        <f t="shared" si="26"/>
        <v/>
      </c>
      <c r="G387" s="63">
        <f t="shared" ref="G387:G450" si="30">IF(A387="","",WEEKDAY(A387))</f>
        <v>4</v>
      </c>
      <c r="H387" s="63">
        <f t="shared" si="27"/>
        <v>-35</v>
      </c>
      <c r="I387" s="63">
        <v>-35</v>
      </c>
      <c r="J387" s="63">
        <v>141</v>
      </c>
      <c r="K387" s="63">
        <v>-1559</v>
      </c>
      <c r="L387" s="64">
        <v>-35</v>
      </c>
      <c r="M387" s="80">
        <v>3628</v>
      </c>
      <c r="N387" s="80">
        <v>-1662</v>
      </c>
      <c r="O387" s="80">
        <f t="shared" si="28"/>
        <v>2016</v>
      </c>
      <c r="P387" s="63">
        <f t="shared" si="29"/>
        <v>2016</v>
      </c>
    </row>
    <row r="388" spans="1:16" x14ac:dyDescent="0.15">
      <c r="A388" s="78">
        <v>42542</v>
      </c>
      <c r="B388" s="63">
        <v>2013</v>
      </c>
      <c r="C388" s="63">
        <v>2043</v>
      </c>
      <c r="D388" s="63">
        <v>1990</v>
      </c>
      <c r="E388" s="63">
        <v>2026.5</v>
      </c>
      <c r="F388" s="63" t="str">
        <f t="shared" ref="F388:F451" si="31">IF(AND(E388&lt;&gt;"",E389=""),B388,"")</f>
        <v/>
      </c>
      <c r="G388" s="63">
        <f t="shared" si="30"/>
        <v>3</v>
      </c>
      <c r="H388" s="63">
        <f t="shared" ref="H388:H451" si="32">IF(B388="","",B387-B388)</f>
        <v>3</v>
      </c>
      <c r="I388" s="63">
        <v>3</v>
      </c>
      <c r="J388" s="63">
        <v>176</v>
      </c>
      <c r="K388" s="63">
        <v>-1524</v>
      </c>
      <c r="L388" s="64">
        <v>3</v>
      </c>
      <c r="M388" s="80">
        <v>3663</v>
      </c>
      <c r="N388" s="80">
        <v>-1627</v>
      </c>
      <c r="O388" s="80">
        <f t="shared" ref="O388:O451" si="33">IF(B388="","",+B388)</f>
        <v>2013</v>
      </c>
      <c r="P388" s="63">
        <f t="shared" si="29"/>
        <v>2016</v>
      </c>
    </row>
    <row r="389" spans="1:16" x14ac:dyDescent="0.15">
      <c r="A389" s="78">
        <v>42541</v>
      </c>
      <c r="B389" s="63">
        <v>1989</v>
      </c>
      <c r="C389" s="63">
        <v>2041.5</v>
      </c>
      <c r="D389" s="63">
        <v>1964.5</v>
      </c>
      <c r="E389" s="63">
        <v>2027</v>
      </c>
      <c r="F389" s="63" t="str">
        <f t="shared" si="31"/>
        <v/>
      </c>
      <c r="G389" s="63">
        <f t="shared" si="30"/>
        <v>2</v>
      </c>
      <c r="H389" s="63">
        <f t="shared" si="32"/>
        <v>24</v>
      </c>
      <c r="I389" s="63">
        <v>24</v>
      </c>
      <c r="J389" s="63">
        <v>173</v>
      </c>
      <c r="K389" s="63">
        <v>-1527</v>
      </c>
      <c r="L389" s="64">
        <v>-24</v>
      </c>
      <c r="M389" s="80">
        <v>3660</v>
      </c>
      <c r="N389" s="80">
        <v>-1630</v>
      </c>
      <c r="O389" s="80">
        <f t="shared" si="33"/>
        <v>1989</v>
      </c>
      <c r="P389" s="63">
        <f t="shared" ref="P389:P452" si="34">YEAR(A388)</f>
        <v>2016</v>
      </c>
    </row>
    <row r="390" spans="1:16" x14ac:dyDescent="0.15">
      <c r="A390" s="78">
        <v>42538</v>
      </c>
      <c r="B390" s="63">
        <v>1910.5</v>
      </c>
      <c r="C390" s="63">
        <v>1949</v>
      </c>
      <c r="D390" s="63">
        <v>1910.5</v>
      </c>
      <c r="E390" s="63">
        <v>1928.5</v>
      </c>
      <c r="F390" s="63" t="str">
        <f t="shared" si="31"/>
        <v/>
      </c>
      <c r="G390" s="63">
        <f t="shared" si="30"/>
        <v>6</v>
      </c>
      <c r="H390" s="63">
        <f t="shared" si="32"/>
        <v>78.5</v>
      </c>
      <c r="I390" s="63">
        <v>78.5</v>
      </c>
      <c r="J390" s="63">
        <v>149</v>
      </c>
      <c r="K390" s="63">
        <v>-1551</v>
      </c>
      <c r="L390" s="64">
        <v>78.5</v>
      </c>
      <c r="M390" s="80">
        <v>3684</v>
      </c>
      <c r="N390" s="80">
        <v>-1606</v>
      </c>
      <c r="O390" s="80">
        <f t="shared" si="33"/>
        <v>1910.5</v>
      </c>
      <c r="P390" s="63">
        <f t="shared" si="34"/>
        <v>2016</v>
      </c>
    </row>
    <row r="391" spans="1:16" x14ac:dyDescent="0.15">
      <c r="A391" s="78">
        <v>42537</v>
      </c>
      <c r="B391" s="63">
        <v>1980</v>
      </c>
      <c r="C391" s="63">
        <v>1984.5</v>
      </c>
      <c r="D391" s="63">
        <v>1893</v>
      </c>
      <c r="E391" s="63">
        <v>1907</v>
      </c>
      <c r="F391" s="63" t="str">
        <f t="shared" si="31"/>
        <v/>
      </c>
      <c r="G391" s="63">
        <f t="shared" si="30"/>
        <v>5</v>
      </c>
      <c r="H391" s="63">
        <f t="shared" si="32"/>
        <v>-69.5</v>
      </c>
      <c r="I391" s="63">
        <v>-69.5</v>
      </c>
      <c r="J391" s="63">
        <v>70.5</v>
      </c>
      <c r="K391" s="63">
        <v>-1629.5</v>
      </c>
      <c r="L391" s="64">
        <v>-69.5</v>
      </c>
      <c r="M391" s="80">
        <v>3605.5</v>
      </c>
      <c r="N391" s="80">
        <v>-1684.5</v>
      </c>
      <c r="O391" s="80">
        <f t="shared" si="33"/>
        <v>1980</v>
      </c>
      <c r="P391" s="63">
        <f t="shared" si="34"/>
        <v>2016</v>
      </c>
    </row>
    <row r="392" spans="1:16" x14ac:dyDescent="0.15">
      <c r="A392" s="78">
        <v>42536</v>
      </c>
      <c r="B392" s="63">
        <v>1949</v>
      </c>
      <c r="C392" s="63">
        <v>2002</v>
      </c>
      <c r="D392" s="63">
        <v>1939</v>
      </c>
      <c r="E392" s="63">
        <v>1974.5</v>
      </c>
      <c r="F392" s="63" t="str">
        <f t="shared" si="31"/>
        <v/>
      </c>
      <c r="G392" s="63">
        <f t="shared" si="30"/>
        <v>4</v>
      </c>
      <c r="H392" s="63">
        <f t="shared" si="32"/>
        <v>31</v>
      </c>
      <c r="I392" s="63">
        <v>31</v>
      </c>
      <c r="J392" s="63">
        <v>140</v>
      </c>
      <c r="K392" s="63">
        <v>-1560</v>
      </c>
      <c r="L392" s="64">
        <v>31</v>
      </c>
      <c r="M392" s="80">
        <v>3675</v>
      </c>
      <c r="N392" s="80">
        <v>-1615</v>
      </c>
      <c r="O392" s="80">
        <f t="shared" si="33"/>
        <v>1949</v>
      </c>
      <c r="P392" s="63">
        <f t="shared" si="34"/>
        <v>2016</v>
      </c>
    </row>
    <row r="393" spans="1:16" x14ac:dyDescent="0.15">
      <c r="A393" s="78">
        <v>42535</v>
      </c>
      <c r="B393" s="63">
        <v>1974.5</v>
      </c>
      <c r="C393" s="63">
        <v>2014</v>
      </c>
      <c r="D393" s="63">
        <v>1950.5</v>
      </c>
      <c r="E393" s="63">
        <v>1965.5</v>
      </c>
      <c r="F393" s="63" t="str">
        <f t="shared" si="31"/>
        <v/>
      </c>
      <c r="G393" s="63">
        <f t="shared" si="30"/>
        <v>3</v>
      </c>
      <c r="H393" s="63">
        <f t="shared" si="32"/>
        <v>-25.5</v>
      </c>
      <c r="I393" s="63">
        <v>-25.5</v>
      </c>
      <c r="J393" s="63">
        <v>109</v>
      </c>
      <c r="K393" s="63">
        <v>-1591</v>
      </c>
      <c r="L393" s="64">
        <v>-25.5</v>
      </c>
      <c r="M393" s="80">
        <v>3644</v>
      </c>
      <c r="N393" s="80">
        <v>-1646</v>
      </c>
      <c r="O393" s="80">
        <f t="shared" si="33"/>
        <v>1974.5</v>
      </c>
      <c r="P393" s="63">
        <f t="shared" si="34"/>
        <v>2016</v>
      </c>
    </row>
    <row r="394" spans="1:16" x14ac:dyDescent="0.15">
      <c r="A394" s="78">
        <v>42534</v>
      </c>
      <c r="B394" s="63">
        <v>1986</v>
      </c>
      <c r="C394" s="63">
        <v>1994</v>
      </c>
      <c r="D394" s="63">
        <v>1956.5</v>
      </c>
      <c r="E394" s="63">
        <v>1956.5</v>
      </c>
      <c r="F394" s="63" t="str">
        <f t="shared" si="31"/>
        <v/>
      </c>
      <c r="G394" s="63">
        <f t="shared" si="30"/>
        <v>2</v>
      </c>
      <c r="H394" s="63">
        <f t="shared" si="32"/>
        <v>-11.5</v>
      </c>
      <c r="I394" s="63">
        <v>-11.5</v>
      </c>
      <c r="J394" s="63">
        <v>134.5</v>
      </c>
      <c r="K394" s="63">
        <v>-1565.5</v>
      </c>
      <c r="L394" s="64">
        <v>11.5</v>
      </c>
      <c r="M394" s="80">
        <v>3669.5</v>
      </c>
      <c r="N394" s="80">
        <v>-1620.5</v>
      </c>
      <c r="O394" s="80">
        <f t="shared" si="33"/>
        <v>1986</v>
      </c>
      <c r="P394" s="63">
        <f t="shared" si="34"/>
        <v>2016</v>
      </c>
    </row>
    <row r="395" spans="1:16" x14ac:dyDescent="0.15">
      <c r="A395" s="78">
        <v>42531</v>
      </c>
      <c r="B395" s="63">
        <v>2107.5</v>
      </c>
      <c r="C395" s="63">
        <v>2109</v>
      </c>
      <c r="D395" s="63">
        <v>2038</v>
      </c>
      <c r="E395" s="63">
        <v>2055.5</v>
      </c>
      <c r="F395" s="63" t="str">
        <f t="shared" si="31"/>
        <v/>
      </c>
      <c r="G395" s="63">
        <f t="shared" si="30"/>
        <v>6</v>
      </c>
      <c r="H395" s="63">
        <f t="shared" si="32"/>
        <v>-121.5</v>
      </c>
      <c r="I395" s="63">
        <v>-121.5</v>
      </c>
      <c r="J395" s="63">
        <v>146</v>
      </c>
      <c r="K395" s="63">
        <v>-1554</v>
      </c>
      <c r="L395" s="64">
        <v>-121.5</v>
      </c>
      <c r="M395" s="80">
        <v>3658</v>
      </c>
      <c r="N395" s="80">
        <v>-1632</v>
      </c>
      <c r="O395" s="80">
        <f t="shared" si="33"/>
        <v>2107.5</v>
      </c>
      <c r="P395" s="63">
        <f t="shared" si="34"/>
        <v>2016</v>
      </c>
    </row>
    <row r="396" spans="1:16" x14ac:dyDescent="0.15">
      <c r="A396" s="78">
        <v>42530</v>
      </c>
      <c r="B396" s="63">
        <v>2100</v>
      </c>
      <c r="C396" s="63">
        <v>2128.5</v>
      </c>
      <c r="D396" s="63">
        <v>2090.5</v>
      </c>
      <c r="E396" s="63">
        <v>2107.5</v>
      </c>
      <c r="F396" s="63" t="str">
        <f t="shared" si="31"/>
        <v/>
      </c>
      <c r="G396" s="63">
        <f t="shared" si="30"/>
        <v>5</v>
      </c>
      <c r="H396" s="63">
        <f t="shared" si="32"/>
        <v>7.5</v>
      </c>
      <c r="I396" s="63">
        <v>7.5</v>
      </c>
      <c r="J396" s="63">
        <v>267.5</v>
      </c>
      <c r="K396" s="63">
        <v>-1432.5</v>
      </c>
      <c r="L396" s="64">
        <v>7.5</v>
      </c>
      <c r="M396" s="80">
        <v>3779.5</v>
      </c>
      <c r="N396" s="80">
        <v>-1510.5</v>
      </c>
      <c r="O396" s="80">
        <f t="shared" si="33"/>
        <v>2100</v>
      </c>
      <c r="P396" s="63">
        <f t="shared" si="34"/>
        <v>2016</v>
      </c>
    </row>
    <row r="397" spans="1:16" x14ac:dyDescent="0.15">
      <c r="A397" s="78">
        <v>42529</v>
      </c>
      <c r="B397" s="63">
        <v>2101.5</v>
      </c>
      <c r="C397" s="63">
        <v>2111.5</v>
      </c>
      <c r="D397" s="63">
        <v>2051</v>
      </c>
      <c r="E397" s="63">
        <v>2090.5</v>
      </c>
      <c r="F397" s="63" t="str">
        <f t="shared" si="31"/>
        <v/>
      </c>
      <c r="G397" s="63">
        <f t="shared" si="30"/>
        <v>4</v>
      </c>
      <c r="H397" s="63">
        <f t="shared" si="32"/>
        <v>-1.5</v>
      </c>
      <c r="I397" s="63">
        <v>-1.5</v>
      </c>
      <c r="J397" s="63">
        <v>260</v>
      </c>
      <c r="K397" s="63">
        <v>-1440</v>
      </c>
      <c r="L397" s="64">
        <v>-1.5</v>
      </c>
      <c r="M397" s="80">
        <v>3772</v>
      </c>
      <c r="N397" s="80">
        <v>-1518</v>
      </c>
      <c r="O397" s="80">
        <f t="shared" si="33"/>
        <v>2101.5</v>
      </c>
      <c r="P397" s="63">
        <f t="shared" si="34"/>
        <v>2016</v>
      </c>
    </row>
    <row r="398" spans="1:16" x14ac:dyDescent="0.15">
      <c r="A398" s="78">
        <v>42528</v>
      </c>
      <c r="B398" s="63">
        <v>2129</v>
      </c>
      <c r="C398" s="63">
        <v>2142.5</v>
      </c>
      <c r="D398" s="63">
        <v>2091</v>
      </c>
      <c r="E398" s="63">
        <v>2097.5</v>
      </c>
      <c r="F398" s="63" t="str">
        <f t="shared" si="31"/>
        <v/>
      </c>
      <c r="G398" s="63">
        <f t="shared" si="30"/>
        <v>3</v>
      </c>
      <c r="H398" s="63">
        <f t="shared" si="32"/>
        <v>-27.5</v>
      </c>
      <c r="I398" s="63">
        <v>-27.5</v>
      </c>
      <c r="J398" s="63">
        <v>261.5</v>
      </c>
      <c r="K398" s="63">
        <v>-1438.5</v>
      </c>
      <c r="L398" s="64">
        <v>-27.5</v>
      </c>
      <c r="M398" s="80">
        <v>3773.5</v>
      </c>
      <c r="N398" s="80">
        <v>-1516.5</v>
      </c>
      <c r="O398" s="80">
        <f t="shared" si="33"/>
        <v>2129</v>
      </c>
      <c r="P398" s="63">
        <f t="shared" si="34"/>
        <v>2016</v>
      </c>
    </row>
    <row r="399" spans="1:16" x14ac:dyDescent="0.15">
      <c r="A399" s="78">
        <v>42527</v>
      </c>
      <c r="B399" s="63">
        <v>2050</v>
      </c>
      <c r="C399" s="63">
        <v>2126</v>
      </c>
      <c r="D399" s="63">
        <v>2043.5</v>
      </c>
      <c r="E399" s="63">
        <v>2121.5</v>
      </c>
      <c r="F399" s="63" t="str">
        <f t="shared" si="31"/>
        <v/>
      </c>
      <c r="G399" s="63">
        <f t="shared" si="30"/>
        <v>2</v>
      </c>
      <c r="H399" s="63">
        <f t="shared" si="32"/>
        <v>79</v>
      </c>
      <c r="I399" s="63">
        <v>79</v>
      </c>
      <c r="J399" s="63">
        <v>289</v>
      </c>
      <c r="K399" s="63">
        <v>-1411</v>
      </c>
      <c r="L399" s="64">
        <v>-79</v>
      </c>
      <c r="M399" s="80">
        <v>3801</v>
      </c>
      <c r="N399" s="80">
        <v>-1489</v>
      </c>
      <c r="O399" s="80">
        <f t="shared" si="33"/>
        <v>2050</v>
      </c>
      <c r="P399" s="63">
        <f t="shared" si="34"/>
        <v>2016</v>
      </c>
    </row>
    <row r="400" spans="1:16" x14ac:dyDescent="0.15">
      <c r="A400" s="78">
        <v>42524</v>
      </c>
      <c r="B400" s="63">
        <v>2106.5</v>
      </c>
      <c r="C400" s="63">
        <v>2120</v>
      </c>
      <c r="D400" s="63">
        <v>2051.5</v>
      </c>
      <c r="E400" s="63">
        <v>2071</v>
      </c>
      <c r="F400" s="63" t="str">
        <f t="shared" si="31"/>
        <v/>
      </c>
      <c r="G400" s="63">
        <f t="shared" si="30"/>
        <v>6</v>
      </c>
      <c r="H400" s="63">
        <f t="shared" si="32"/>
        <v>-56.5</v>
      </c>
      <c r="I400" s="63">
        <v>-56.5</v>
      </c>
      <c r="J400" s="63">
        <v>210</v>
      </c>
      <c r="K400" s="63">
        <v>-1490</v>
      </c>
      <c r="L400" s="64">
        <v>-56.5</v>
      </c>
      <c r="M400" s="80">
        <v>3880</v>
      </c>
      <c r="N400" s="80">
        <v>-1410</v>
      </c>
      <c r="O400" s="80">
        <f t="shared" si="33"/>
        <v>2106.5</v>
      </c>
      <c r="P400" s="63">
        <f t="shared" si="34"/>
        <v>2016</v>
      </c>
    </row>
    <row r="401" spans="1:16" x14ac:dyDescent="0.15">
      <c r="A401" s="78">
        <v>42523</v>
      </c>
      <c r="B401" s="63">
        <v>2156.5</v>
      </c>
      <c r="C401" s="63">
        <v>2160</v>
      </c>
      <c r="D401" s="63">
        <v>2104.5</v>
      </c>
      <c r="E401" s="63">
        <v>2106</v>
      </c>
      <c r="F401" s="63" t="str">
        <f t="shared" si="31"/>
        <v/>
      </c>
      <c r="G401" s="63">
        <f t="shared" si="30"/>
        <v>5</v>
      </c>
      <c r="H401" s="63">
        <f t="shared" si="32"/>
        <v>-50</v>
      </c>
      <c r="I401" s="63">
        <v>-50</v>
      </c>
      <c r="J401" s="63">
        <v>266.5</v>
      </c>
      <c r="K401" s="63">
        <v>-1433.5</v>
      </c>
      <c r="L401" s="64">
        <v>-50</v>
      </c>
      <c r="M401" s="80">
        <v>3936.5</v>
      </c>
      <c r="N401" s="80">
        <v>-1353.5</v>
      </c>
      <c r="O401" s="80">
        <f t="shared" si="33"/>
        <v>2156.5</v>
      </c>
      <c r="P401" s="63">
        <f t="shared" si="34"/>
        <v>2016</v>
      </c>
    </row>
    <row r="402" spans="1:16" x14ac:dyDescent="0.15">
      <c r="A402" s="78">
        <v>42522</v>
      </c>
      <c r="B402" s="63">
        <v>2252.5</v>
      </c>
      <c r="C402" s="63">
        <v>2264</v>
      </c>
      <c r="D402" s="63">
        <v>2183</v>
      </c>
      <c r="E402" s="63">
        <v>2190</v>
      </c>
      <c r="F402" s="63" t="str">
        <f t="shared" si="31"/>
        <v/>
      </c>
      <c r="G402" s="63">
        <f t="shared" si="30"/>
        <v>4</v>
      </c>
      <c r="H402" s="63">
        <f t="shared" si="32"/>
        <v>-96</v>
      </c>
      <c r="I402" s="63">
        <v>-96</v>
      </c>
      <c r="J402" s="63">
        <v>316.5</v>
      </c>
      <c r="K402" s="63">
        <v>-1383.5</v>
      </c>
      <c r="L402" s="64">
        <v>-96</v>
      </c>
      <c r="M402" s="80">
        <v>3986.5</v>
      </c>
      <c r="N402" s="80">
        <v>-1303.5</v>
      </c>
      <c r="O402" s="80">
        <f t="shared" si="33"/>
        <v>2252.5</v>
      </c>
      <c r="P402" s="63">
        <f t="shared" si="34"/>
        <v>2016</v>
      </c>
    </row>
    <row r="403" spans="1:16" x14ac:dyDescent="0.15">
      <c r="A403" s="78">
        <v>42521</v>
      </c>
      <c r="B403" s="63">
        <v>2255</v>
      </c>
      <c r="C403" s="63">
        <v>2311.5</v>
      </c>
      <c r="D403" s="63">
        <v>2236.5</v>
      </c>
      <c r="E403" s="63">
        <v>2290</v>
      </c>
      <c r="F403" s="63" t="str">
        <f t="shared" si="31"/>
        <v/>
      </c>
      <c r="G403" s="63">
        <f t="shared" si="30"/>
        <v>3</v>
      </c>
      <c r="H403" s="63">
        <f t="shared" si="32"/>
        <v>-2.5</v>
      </c>
      <c r="I403" s="63">
        <v>-2.5</v>
      </c>
      <c r="J403" s="63">
        <v>412.5</v>
      </c>
      <c r="K403" s="63">
        <v>-1287.5</v>
      </c>
      <c r="L403" s="64">
        <v>-2.5</v>
      </c>
      <c r="M403" s="80">
        <v>4082.5</v>
      </c>
      <c r="N403" s="80">
        <v>-1207.5</v>
      </c>
      <c r="O403" s="80">
        <f t="shared" si="33"/>
        <v>2255</v>
      </c>
      <c r="P403" s="63">
        <f t="shared" si="34"/>
        <v>2016</v>
      </c>
    </row>
    <row r="404" spans="1:16" x14ac:dyDescent="0.15">
      <c r="A404" s="78">
        <v>42520</v>
      </c>
      <c r="B404" s="63">
        <v>2260</v>
      </c>
      <c r="C404" s="63">
        <v>2273</v>
      </c>
      <c r="D404" s="63">
        <v>2220.5</v>
      </c>
      <c r="E404" s="63">
        <v>2251.5</v>
      </c>
      <c r="F404" s="63" t="str">
        <f t="shared" si="31"/>
        <v/>
      </c>
      <c r="G404" s="63">
        <f t="shared" si="30"/>
        <v>2</v>
      </c>
      <c r="H404" s="63">
        <f t="shared" si="32"/>
        <v>-5</v>
      </c>
      <c r="I404" s="63">
        <v>-5</v>
      </c>
      <c r="J404" s="63">
        <v>415</v>
      </c>
      <c r="K404" s="63">
        <v>-1285</v>
      </c>
      <c r="L404" s="64">
        <v>5</v>
      </c>
      <c r="M404" s="80">
        <v>4085</v>
      </c>
      <c r="N404" s="80">
        <v>-1205</v>
      </c>
      <c r="O404" s="80">
        <f t="shared" si="33"/>
        <v>2260</v>
      </c>
      <c r="P404" s="63">
        <f t="shared" si="34"/>
        <v>2016</v>
      </c>
    </row>
    <row r="405" spans="1:16" x14ac:dyDescent="0.15">
      <c r="A405" s="78">
        <v>42517</v>
      </c>
      <c r="B405" s="63">
        <v>2226</v>
      </c>
      <c r="C405" s="63">
        <v>2264</v>
      </c>
      <c r="D405" s="63">
        <v>2216</v>
      </c>
      <c r="E405" s="63">
        <v>2260</v>
      </c>
      <c r="F405" s="63" t="str">
        <f t="shared" si="31"/>
        <v/>
      </c>
      <c r="G405" s="63">
        <f t="shared" si="30"/>
        <v>6</v>
      </c>
      <c r="H405" s="63">
        <f t="shared" si="32"/>
        <v>34</v>
      </c>
      <c r="I405" s="63">
        <v>34</v>
      </c>
      <c r="J405" s="63">
        <v>420</v>
      </c>
      <c r="K405" s="63">
        <v>-1280</v>
      </c>
      <c r="L405" s="64">
        <v>34</v>
      </c>
      <c r="M405" s="80">
        <v>4080</v>
      </c>
      <c r="N405" s="80">
        <v>-1210</v>
      </c>
      <c r="O405" s="80">
        <f t="shared" si="33"/>
        <v>2226</v>
      </c>
      <c r="P405" s="63">
        <f t="shared" si="34"/>
        <v>2016</v>
      </c>
    </row>
    <row r="406" spans="1:16" x14ac:dyDescent="0.15">
      <c r="A406" s="78">
        <v>42516</v>
      </c>
      <c r="B406" s="63">
        <v>2299</v>
      </c>
      <c r="C406" s="63">
        <v>2301</v>
      </c>
      <c r="D406" s="63">
        <v>2228</v>
      </c>
      <c r="E406" s="63">
        <v>2229</v>
      </c>
      <c r="F406" s="63" t="str">
        <f t="shared" si="31"/>
        <v/>
      </c>
      <c r="G406" s="63">
        <f t="shared" si="30"/>
        <v>5</v>
      </c>
      <c r="H406" s="63">
        <f t="shared" si="32"/>
        <v>-73</v>
      </c>
      <c r="I406" s="63">
        <v>-73</v>
      </c>
      <c r="J406" s="63">
        <v>386</v>
      </c>
      <c r="K406" s="63">
        <v>-1314</v>
      </c>
      <c r="L406" s="64">
        <v>-73</v>
      </c>
      <c r="M406" s="80">
        <v>4046</v>
      </c>
      <c r="N406" s="80">
        <v>-1244</v>
      </c>
      <c r="O406" s="80">
        <f t="shared" si="33"/>
        <v>2299</v>
      </c>
      <c r="P406" s="63">
        <f t="shared" si="34"/>
        <v>2016</v>
      </c>
    </row>
    <row r="407" spans="1:16" x14ac:dyDescent="0.15">
      <c r="A407" s="78">
        <v>42515</v>
      </c>
      <c r="B407" s="63">
        <v>2248.5</v>
      </c>
      <c r="C407" s="63">
        <v>2294</v>
      </c>
      <c r="D407" s="63">
        <v>2245.5</v>
      </c>
      <c r="E407" s="63">
        <v>2264</v>
      </c>
      <c r="F407" s="63" t="str">
        <f t="shared" si="31"/>
        <v/>
      </c>
      <c r="G407" s="63">
        <f t="shared" si="30"/>
        <v>4</v>
      </c>
      <c r="H407" s="63">
        <f t="shared" si="32"/>
        <v>50.5</v>
      </c>
      <c r="I407" s="63">
        <v>50.5</v>
      </c>
      <c r="J407" s="63">
        <v>459</v>
      </c>
      <c r="K407" s="63">
        <v>-1241</v>
      </c>
      <c r="L407" s="64">
        <v>50.5</v>
      </c>
      <c r="M407" s="80">
        <v>4119</v>
      </c>
      <c r="N407" s="80">
        <v>-1171</v>
      </c>
      <c r="O407" s="80">
        <f t="shared" si="33"/>
        <v>2248.5</v>
      </c>
      <c r="P407" s="63">
        <f t="shared" si="34"/>
        <v>2016</v>
      </c>
    </row>
    <row r="408" spans="1:16" x14ac:dyDescent="0.15">
      <c r="A408" s="78">
        <v>42514</v>
      </c>
      <c r="B408" s="63">
        <v>2213.5</v>
      </c>
      <c r="C408" s="63">
        <v>2215.5</v>
      </c>
      <c r="D408" s="63">
        <v>2187</v>
      </c>
      <c r="E408" s="63">
        <v>2198.5</v>
      </c>
      <c r="F408" s="63" t="str">
        <f t="shared" si="31"/>
        <v/>
      </c>
      <c r="G408" s="63">
        <f t="shared" si="30"/>
        <v>3</v>
      </c>
      <c r="H408" s="63">
        <f t="shared" si="32"/>
        <v>35</v>
      </c>
      <c r="I408" s="63">
        <v>35</v>
      </c>
      <c r="J408" s="63">
        <v>408.5</v>
      </c>
      <c r="K408" s="63">
        <v>-1291.5</v>
      </c>
      <c r="L408" s="64">
        <v>35</v>
      </c>
      <c r="M408" s="80">
        <v>4068.5</v>
      </c>
      <c r="N408" s="80">
        <v>-1221.5</v>
      </c>
      <c r="O408" s="80">
        <f t="shared" si="33"/>
        <v>2213.5</v>
      </c>
      <c r="P408" s="63">
        <f t="shared" si="34"/>
        <v>2016</v>
      </c>
    </row>
    <row r="409" spans="1:16" x14ac:dyDescent="0.15">
      <c r="A409" s="78">
        <v>42513</v>
      </c>
      <c r="B409" s="63">
        <v>2218</v>
      </c>
      <c r="C409" s="63">
        <v>2236</v>
      </c>
      <c r="D409" s="63">
        <v>2176</v>
      </c>
      <c r="E409" s="63">
        <v>2231.5</v>
      </c>
      <c r="F409" s="63" t="str">
        <f t="shared" si="31"/>
        <v/>
      </c>
      <c r="G409" s="63">
        <f t="shared" si="30"/>
        <v>2</v>
      </c>
      <c r="H409" s="63">
        <f t="shared" si="32"/>
        <v>-4.5</v>
      </c>
      <c r="I409" s="63">
        <v>-4.5</v>
      </c>
      <c r="J409" s="63">
        <v>373.5</v>
      </c>
      <c r="K409" s="63">
        <v>-1326.5</v>
      </c>
      <c r="L409" s="64">
        <v>4.5</v>
      </c>
      <c r="M409" s="80">
        <v>4033.5</v>
      </c>
      <c r="N409" s="80">
        <v>-1256.5</v>
      </c>
      <c r="O409" s="80">
        <f t="shared" si="33"/>
        <v>2218</v>
      </c>
      <c r="P409" s="63">
        <f t="shared" si="34"/>
        <v>2016</v>
      </c>
    </row>
    <row r="410" spans="1:16" x14ac:dyDescent="0.15">
      <c r="A410" s="78">
        <v>42510</v>
      </c>
      <c r="B410" s="63">
        <v>2221.5</v>
      </c>
      <c r="C410" s="63">
        <v>2232</v>
      </c>
      <c r="D410" s="63">
        <v>2188</v>
      </c>
      <c r="E410" s="63">
        <v>2226</v>
      </c>
      <c r="F410" s="63" t="str">
        <f t="shared" si="31"/>
        <v/>
      </c>
      <c r="G410" s="63">
        <f t="shared" si="30"/>
        <v>6</v>
      </c>
      <c r="H410" s="63">
        <f t="shared" si="32"/>
        <v>-3.5</v>
      </c>
      <c r="I410" s="63">
        <v>-3.5</v>
      </c>
      <c r="J410" s="63">
        <v>378</v>
      </c>
      <c r="K410" s="63">
        <v>-1322</v>
      </c>
      <c r="L410" s="64">
        <v>-3.5</v>
      </c>
      <c r="M410" s="80">
        <v>4029</v>
      </c>
      <c r="N410" s="80">
        <v>-1261</v>
      </c>
      <c r="O410" s="80">
        <f t="shared" si="33"/>
        <v>2221.5</v>
      </c>
      <c r="P410" s="63">
        <f t="shared" si="34"/>
        <v>2016</v>
      </c>
    </row>
    <row r="411" spans="1:16" x14ac:dyDescent="0.15">
      <c r="A411" s="78">
        <v>42509</v>
      </c>
      <c r="B411" s="63">
        <v>2303</v>
      </c>
      <c r="C411" s="63">
        <v>2322</v>
      </c>
      <c r="D411" s="63">
        <v>2218</v>
      </c>
      <c r="E411" s="63">
        <v>2227</v>
      </c>
      <c r="F411" s="63" t="str">
        <f t="shared" si="31"/>
        <v/>
      </c>
      <c r="G411" s="63">
        <f t="shared" si="30"/>
        <v>5</v>
      </c>
      <c r="H411" s="63">
        <f t="shared" si="32"/>
        <v>-81.5</v>
      </c>
      <c r="I411" s="63">
        <v>-81.5</v>
      </c>
      <c r="J411" s="63">
        <v>381.5</v>
      </c>
      <c r="K411" s="63">
        <v>-1318.5</v>
      </c>
      <c r="L411" s="64">
        <v>-81.5</v>
      </c>
      <c r="M411" s="80">
        <v>4032.5</v>
      </c>
      <c r="N411" s="80">
        <v>-1257.5</v>
      </c>
      <c r="O411" s="80">
        <f t="shared" si="33"/>
        <v>2303</v>
      </c>
      <c r="P411" s="63">
        <f t="shared" si="34"/>
        <v>2016</v>
      </c>
    </row>
    <row r="412" spans="1:16" x14ac:dyDescent="0.15">
      <c r="A412" s="78">
        <v>42508</v>
      </c>
      <c r="B412" s="63">
        <v>2259</v>
      </c>
      <c r="C412" s="63">
        <v>2304</v>
      </c>
      <c r="D412" s="63">
        <v>2246.5</v>
      </c>
      <c r="E412" s="63">
        <v>2298</v>
      </c>
      <c r="F412" s="63" t="str">
        <f t="shared" si="31"/>
        <v/>
      </c>
      <c r="G412" s="63">
        <f t="shared" si="30"/>
        <v>4</v>
      </c>
      <c r="H412" s="63">
        <f t="shared" si="32"/>
        <v>44</v>
      </c>
      <c r="I412" s="63">
        <v>44</v>
      </c>
      <c r="J412" s="63">
        <v>463</v>
      </c>
      <c r="K412" s="63">
        <v>-1237</v>
      </c>
      <c r="L412" s="64">
        <v>44</v>
      </c>
      <c r="M412" s="80">
        <v>4114</v>
      </c>
      <c r="N412" s="80">
        <v>-1176</v>
      </c>
      <c r="O412" s="80">
        <f t="shared" si="33"/>
        <v>2259</v>
      </c>
      <c r="P412" s="63">
        <f t="shared" si="34"/>
        <v>2016</v>
      </c>
    </row>
    <row r="413" spans="1:16" x14ac:dyDescent="0.15">
      <c r="A413" s="78">
        <v>42507</v>
      </c>
      <c r="B413" s="63">
        <v>2237.5</v>
      </c>
      <c r="C413" s="63">
        <v>2282</v>
      </c>
      <c r="D413" s="63">
        <v>2234</v>
      </c>
      <c r="E413" s="63">
        <v>2271.5</v>
      </c>
      <c r="F413" s="63" t="str">
        <f t="shared" si="31"/>
        <v/>
      </c>
      <c r="G413" s="63">
        <f t="shared" si="30"/>
        <v>3</v>
      </c>
      <c r="H413" s="63">
        <f t="shared" si="32"/>
        <v>21.5</v>
      </c>
      <c r="I413" s="63">
        <v>21.5</v>
      </c>
      <c r="J413" s="63">
        <v>419</v>
      </c>
      <c r="K413" s="63">
        <v>-1281</v>
      </c>
      <c r="L413" s="64">
        <v>21.5</v>
      </c>
      <c r="M413" s="80">
        <v>4070</v>
      </c>
      <c r="N413" s="80">
        <v>-1220</v>
      </c>
      <c r="O413" s="80">
        <f t="shared" si="33"/>
        <v>2237.5</v>
      </c>
      <c r="P413" s="63">
        <f t="shared" si="34"/>
        <v>2016</v>
      </c>
    </row>
    <row r="414" spans="1:16" x14ac:dyDescent="0.15">
      <c r="A414" s="78">
        <v>42506</v>
      </c>
      <c r="B414" s="63">
        <v>2165</v>
      </c>
      <c r="C414" s="63">
        <v>2224</v>
      </c>
      <c r="D414" s="63">
        <v>2160</v>
      </c>
      <c r="E414" s="63">
        <v>2199</v>
      </c>
      <c r="F414" s="63" t="str">
        <f t="shared" si="31"/>
        <v/>
      </c>
      <c r="G414" s="63">
        <f t="shared" si="30"/>
        <v>2</v>
      </c>
      <c r="H414" s="63">
        <f t="shared" si="32"/>
        <v>72.5</v>
      </c>
      <c r="I414" s="63">
        <v>72.5</v>
      </c>
      <c r="J414" s="63">
        <v>397.5</v>
      </c>
      <c r="K414" s="63">
        <v>-1302.5</v>
      </c>
      <c r="L414" s="64">
        <v>-72.5</v>
      </c>
      <c r="M414" s="80">
        <v>4048.5</v>
      </c>
      <c r="N414" s="80">
        <v>-1241.5</v>
      </c>
      <c r="O414" s="80">
        <f t="shared" si="33"/>
        <v>2165</v>
      </c>
      <c r="P414" s="63">
        <f t="shared" si="34"/>
        <v>2016</v>
      </c>
    </row>
    <row r="415" spans="1:16" x14ac:dyDescent="0.15">
      <c r="A415" s="78">
        <v>42503</v>
      </c>
      <c r="B415" s="63">
        <v>2232</v>
      </c>
      <c r="C415" s="63">
        <v>2243</v>
      </c>
      <c r="D415" s="63">
        <v>2164</v>
      </c>
      <c r="E415" s="63">
        <v>2165</v>
      </c>
      <c r="F415" s="63" t="str">
        <f t="shared" si="31"/>
        <v/>
      </c>
      <c r="G415" s="63">
        <f t="shared" si="30"/>
        <v>6</v>
      </c>
      <c r="H415" s="63">
        <f t="shared" si="32"/>
        <v>-67</v>
      </c>
      <c r="I415" s="63">
        <v>-67</v>
      </c>
      <c r="J415" s="63">
        <v>325</v>
      </c>
      <c r="K415" s="63">
        <v>-1375</v>
      </c>
      <c r="L415" s="64">
        <v>-67</v>
      </c>
      <c r="M415" s="80">
        <v>4121</v>
      </c>
      <c r="N415" s="80">
        <v>-1169</v>
      </c>
      <c r="O415" s="80">
        <f t="shared" si="33"/>
        <v>2232</v>
      </c>
      <c r="P415" s="63">
        <f t="shared" si="34"/>
        <v>2016</v>
      </c>
    </row>
    <row r="416" spans="1:16" x14ac:dyDescent="0.15">
      <c r="A416" s="78">
        <v>42502</v>
      </c>
      <c r="B416" s="63">
        <v>2170</v>
      </c>
      <c r="C416" s="63">
        <v>2217</v>
      </c>
      <c r="D416" s="63">
        <v>2153.5</v>
      </c>
      <c r="E416" s="63">
        <v>2211.5</v>
      </c>
      <c r="F416" s="63" t="str">
        <f t="shared" si="31"/>
        <v/>
      </c>
      <c r="G416" s="63">
        <f t="shared" si="30"/>
        <v>5</v>
      </c>
      <c r="H416" s="63">
        <f t="shared" si="32"/>
        <v>62</v>
      </c>
      <c r="I416" s="63">
        <v>62</v>
      </c>
      <c r="J416" s="63">
        <v>392</v>
      </c>
      <c r="K416" s="63">
        <v>-1308</v>
      </c>
      <c r="L416" s="64">
        <v>62</v>
      </c>
      <c r="M416" s="80">
        <v>4188</v>
      </c>
      <c r="N416" s="80">
        <v>-1102</v>
      </c>
      <c r="O416" s="80">
        <f t="shared" si="33"/>
        <v>2170</v>
      </c>
      <c r="P416" s="63">
        <f t="shared" si="34"/>
        <v>2016</v>
      </c>
    </row>
    <row r="417" spans="1:16" x14ac:dyDescent="0.15">
      <c r="A417" s="78">
        <v>42501</v>
      </c>
      <c r="B417" s="63">
        <v>2235</v>
      </c>
      <c r="C417" s="63">
        <v>2245</v>
      </c>
      <c r="D417" s="63">
        <v>2172</v>
      </c>
      <c r="E417" s="63">
        <v>2177.5</v>
      </c>
      <c r="F417" s="63" t="str">
        <f t="shared" si="31"/>
        <v/>
      </c>
      <c r="G417" s="63">
        <f t="shared" si="30"/>
        <v>4</v>
      </c>
      <c r="H417" s="63">
        <f t="shared" si="32"/>
        <v>-65</v>
      </c>
      <c r="I417" s="63">
        <v>-65</v>
      </c>
      <c r="J417" s="63">
        <v>330</v>
      </c>
      <c r="K417" s="63">
        <v>-1370</v>
      </c>
      <c r="L417" s="64">
        <v>-65</v>
      </c>
      <c r="M417" s="80">
        <v>4126</v>
      </c>
      <c r="N417" s="80">
        <v>-1164</v>
      </c>
      <c r="O417" s="80">
        <f t="shared" si="33"/>
        <v>2235</v>
      </c>
      <c r="P417" s="63">
        <f t="shared" si="34"/>
        <v>2016</v>
      </c>
    </row>
    <row r="418" spans="1:16" x14ac:dyDescent="0.15">
      <c r="A418" s="78">
        <v>42500</v>
      </c>
      <c r="B418" s="63">
        <v>2145.5</v>
      </c>
      <c r="C418" s="63">
        <v>2205.5</v>
      </c>
      <c r="D418" s="63">
        <v>2062.5</v>
      </c>
      <c r="E418" s="63">
        <v>2193.5</v>
      </c>
      <c r="F418" s="63" t="str">
        <f t="shared" si="31"/>
        <v/>
      </c>
      <c r="G418" s="63">
        <f t="shared" si="30"/>
        <v>3</v>
      </c>
      <c r="H418" s="63">
        <f t="shared" si="32"/>
        <v>89.5</v>
      </c>
      <c r="I418" s="63">
        <v>89.5</v>
      </c>
      <c r="J418" s="63">
        <v>395</v>
      </c>
      <c r="K418" s="63">
        <v>-1305</v>
      </c>
      <c r="L418" s="64">
        <v>89.5</v>
      </c>
      <c r="M418" s="80">
        <v>4191</v>
      </c>
      <c r="N418" s="80">
        <v>-1099</v>
      </c>
      <c r="O418" s="80">
        <f t="shared" si="33"/>
        <v>2145.5</v>
      </c>
      <c r="P418" s="63">
        <f t="shared" si="34"/>
        <v>2016</v>
      </c>
    </row>
    <row r="419" spans="1:16" x14ac:dyDescent="0.15">
      <c r="A419" s="78">
        <v>42499</v>
      </c>
      <c r="B419" s="63">
        <v>2251.5</v>
      </c>
      <c r="C419" s="63">
        <v>2259.5</v>
      </c>
      <c r="D419" s="63">
        <v>2155.5</v>
      </c>
      <c r="E419" s="63">
        <v>2168.5</v>
      </c>
      <c r="F419" s="63" t="str">
        <f t="shared" si="31"/>
        <v/>
      </c>
      <c r="G419" s="63">
        <f t="shared" si="30"/>
        <v>2</v>
      </c>
      <c r="H419" s="63">
        <f t="shared" si="32"/>
        <v>-106</v>
      </c>
      <c r="I419" s="63">
        <v>-106</v>
      </c>
      <c r="J419" s="63">
        <v>305.5</v>
      </c>
      <c r="K419" s="63">
        <v>-1394.5</v>
      </c>
      <c r="L419" s="64">
        <v>106</v>
      </c>
      <c r="M419" s="80">
        <v>4101.5</v>
      </c>
      <c r="N419" s="80">
        <v>-1188.5</v>
      </c>
      <c r="O419" s="80">
        <f t="shared" si="33"/>
        <v>2251.5</v>
      </c>
      <c r="P419" s="63">
        <f t="shared" si="34"/>
        <v>2016</v>
      </c>
    </row>
    <row r="420" spans="1:16" x14ac:dyDescent="0.15">
      <c r="A420" s="78">
        <v>42496</v>
      </c>
      <c r="B420" s="63">
        <v>2312.5</v>
      </c>
      <c r="C420" s="63">
        <v>2315.5</v>
      </c>
      <c r="D420" s="63">
        <v>2225</v>
      </c>
      <c r="E420" s="63">
        <v>2225.5</v>
      </c>
      <c r="F420" s="63" t="str">
        <f t="shared" si="31"/>
        <v/>
      </c>
      <c r="G420" s="63">
        <f t="shared" si="30"/>
        <v>6</v>
      </c>
      <c r="H420" s="63">
        <f t="shared" si="32"/>
        <v>-61</v>
      </c>
      <c r="I420" s="63">
        <v>-61</v>
      </c>
      <c r="J420" s="63">
        <v>411.5</v>
      </c>
      <c r="K420" s="63">
        <v>-1288.5</v>
      </c>
      <c r="L420" s="64">
        <v>-61</v>
      </c>
      <c r="M420" s="80">
        <v>3995.5</v>
      </c>
      <c r="N420" s="80">
        <v>-1294.5</v>
      </c>
      <c r="O420" s="80">
        <f t="shared" si="33"/>
        <v>2312.5</v>
      </c>
      <c r="P420" s="63">
        <f t="shared" si="34"/>
        <v>2016</v>
      </c>
    </row>
    <row r="421" spans="1:16" x14ac:dyDescent="0.15">
      <c r="A421" s="78">
        <v>42492</v>
      </c>
      <c r="B421" s="63">
        <v>2338</v>
      </c>
      <c r="C421" s="63">
        <v>2358.5</v>
      </c>
      <c r="D421" s="63">
        <v>2280</v>
      </c>
      <c r="E421" s="63">
        <v>2317</v>
      </c>
      <c r="F421" s="63" t="str">
        <f t="shared" si="31"/>
        <v/>
      </c>
      <c r="G421" s="63">
        <f t="shared" si="30"/>
        <v>2</v>
      </c>
      <c r="H421" s="63">
        <f t="shared" si="32"/>
        <v>-25.5</v>
      </c>
      <c r="I421" s="63">
        <v>-25.5</v>
      </c>
      <c r="J421" s="63">
        <v>472.5</v>
      </c>
      <c r="K421" s="63">
        <v>-1227.5</v>
      </c>
      <c r="L421" s="64">
        <v>25.5</v>
      </c>
      <c r="M421" s="80">
        <v>4056.5</v>
      </c>
      <c r="N421" s="80">
        <v>-1233.5</v>
      </c>
      <c r="O421" s="80">
        <f t="shared" si="33"/>
        <v>2338</v>
      </c>
      <c r="P421" s="63">
        <f t="shared" si="34"/>
        <v>2016</v>
      </c>
    </row>
    <row r="422" spans="1:16" x14ac:dyDescent="0.15">
      <c r="A422" s="78">
        <v>42488</v>
      </c>
      <c r="B422" s="63">
        <v>2450</v>
      </c>
      <c r="C422" s="63">
        <v>2496</v>
      </c>
      <c r="D422" s="63">
        <v>2325.5</v>
      </c>
      <c r="E422" s="63">
        <v>2339</v>
      </c>
      <c r="F422" s="63" t="str">
        <f t="shared" si="31"/>
        <v/>
      </c>
      <c r="G422" s="63">
        <f t="shared" si="30"/>
        <v>5</v>
      </c>
      <c r="H422" s="63">
        <f t="shared" si="32"/>
        <v>-112</v>
      </c>
      <c r="I422" s="63">
        <v>-112</v>
      </c>
      <c r="J422" s="63">
        <v>498</v>
      </c>
      <c r="K422" s="63">
        <v>-1202</v>
      </c>
      <c r="L422" s="64">
        <v>-112</v>
      </c>
      <c r="M422" s="80">
        <v>4031</v>
      </c>
      <c r="N422" s="80">
        <v>-1259</v>
      </c>
      <c r="O422" s="80">
        <f t="shared" si="33"/>
        <v>2450</v>
      </c>
      <c r="P422" s="63">
        <f t="shared" si="34"/>
        <v>2016</v>
      </c>
    </row>
    <row r="423" spans="1:16" x14ac:dyDescent="0.15">
      <c r="A423" s="78">
        <v>42487</v>
      </c>
      <c r="B423" s="63">
        <v>2452</v>
      </c>
      <c r="C423" s="63">
        <v>2470.5</v>
      </c>
      <c r="D423" s="63">
        <v>2421</v>
      </c>
      <c r="E423" s="63">
        <v>2446.5</v>
      </c>
      <c r="F423" s="63" t="str">
        <f t="shared" si="31"/>
        <v/>
      </c>
      <c r="G423" s="63">
        <f t="shared" si="30"/>
        <v>4</v>
      </c>
      <c r="H423" s="63">
        <f t="shared" si="32"/>
        <v>-2</v>
      </c>
      <c r="I423" s="63">
        <v>-2</v>
      </c>
      <c r="J423" s="63">
        <v>610</v>
      </c>
      <c r="K423" s="63">
        <v>-1090</v>
      </c>
      <c r="L423" s="64">
        <v>-2</v>
      </c>
      <c r="M423" s="80">
        <v>4143</v>
      </c>
      <c r="N423" s="80">
        <v>-1147</v>
      </c>
      <c r="O423" s="80">
        <f t="shared" si="33"/>
        <v>2452</v>
      </c>
      <c r="P423" s="63">
        <f t="shared" si="34"/>
        <v>2016</v>
      </c>
    </row>
    <row r="424" spans="1:16" x14ac:dyDescent="0.15">
      <c r="A424" s="78">
        <v>42486</v>
      </c>
      <c r="B424" s="63">
        <v>2520</v>
      </c>
      <c r="C424" s="63">
        <v>2535</v>
      </c>
      <c r="D424" s="63">
        <v>2454.5</v>
      </c>
      <c r="E424" s="63">
        <v>2479</v>
      </c>
      <c r="F424" s="63" t="str">
        <f t="shared" si="31"/>
        <v/>
      </c>
      <c r="G424" s="63">
        <f t="shared" si="30"/>
        <v>3</v>
      </c>
      <c r="H424" s="63">
        <f t="shared" si="32"/>
        <v>-68</v>
      </c>
      <c r="I424" s="63">
        <v>-68</v>
      </c>
      <c r="J424" s="63">
        <v>612</v>
      </c>
      <c r="K424" s="63">
        <v>-1088</v>
      </c>
      <c r="L424" s="64">
        <v>-68</v>
      </c>
      <c r="M424" s="80">
        <v>4145</v>
      </c>
      <c r="N424" s="80">
        <v>-1145</v>
      </c>
      <c r="O424" s="80">
        <f t="shared" si="33"/>
        <v>2520</v>
      </c>
      <c r="P424" s="63">
        <f t="shared" si="34"/>
        <v>2016</v>
      </c>
    </row>
    <row r="425" spans="1:16" x14ac:dyDescent="0.15">
      <c r="A425" s="78">
        <v>42485</v>
      </c>
      <c r="B425" s="63">
        <v>2573.5</v>
      </c>
      <c r="C425" s="63">
        <v>2587.5</v>
      </c>
      <c r="D425" s="63">
        <v>2531.5</v>
      </c>
      <c r="E425" s="63">
        <v>2545.5</v>
      </c>
      <c r="F425" s="63" t="str">
        <f t="shared" si="31"/>
        <v/>
      </c>
      <c r="G425" s="63">
        <f t="shared" si="30"/>
        <v>2</v>
      </c>
      <c r="H425" s="63">
        <f t="shared" si="32"/>
        <v>-53.5</v>
      </c>
      <c r="I425" s="63">
        <v>-53.5</v>
      </c>
      <c r="J425" s="63">
        <v>680</v>
      </c>
      <c r="K425" s="63">
        <v>-1020</v>
      </c>
      <c r="L425" s="64">
        <v>53.5</v>
      </c>
      <c r="M425" s="80">
        <v>4213</v>
      </c>
      <c r="N425" s="80">
        <v>-1077</v>
      </c>
      <c r="O425" s="80">
        <f t="shared" si="33"/>
        <v>2573.5</v>
      </c>
      <c r="P425" s="63">
        <f t="shared" si="34"/>
        <v>2016</v>
      </c>
    </row>
    <row r="426" spans="1:16" x14ac:dyDescent="0.15">
      <c r="A426" s="78">
        <v>42482</v>
      </c>
      <c r="B426" s="63">
        <v>2468</v>
      </c>
      <c r="C426" s="63">
        <v>2557.5</v>
      </c>
      <c r="D426" s="63">
        <v>2468</v>
      </c>
      <c r="E426" s="63">
        <v>2557.5</v>
      </c>
      <c r="F426" s="63" t="str">
        <f t="shared" si="31"/>
        <v/>
      </c>
      <c r="G426" s="63">
        <f t="shared" si="30"/>
        <v>6</v>
      </c>
      <c r="H426" s="63">
        <f t="shared" si="32"/>
        <v>105.5</v>
      </c>
      <c r="I426" s="63">
        <v>105.5</v>
      </c>
      <c r="J426" s="63">
        <v>733.5</v>
      </c>
      <c r="K426" s="63">
        <v>-966.5</v>
      </c>
      <c r="L426" s="64">
        <v>105.5</v>
      </c>
      <c r="M426" s="80">
        <v>4159.5</v>
      </c>
      <c r="N426" s="80">
        <v>-1130.5</v>
      </c>
      <c r="O426" s="80">
        <f t="shared" si="33"/>
        <v>2468</v>
      </c>
      <c r="P426" s="63">
        <f t="shared" si="34"/>
        <v>2016</v>
      </c>
    </row>
    <row r="427" spans="1:16" x14ac:dyDescent="0.15">
      <c r="A427" s="78">
        <v>42481</v>
      </c>
      <c r="B427" s="63">
        <v>2484.5</v>
      </c>
      <c r="C427" s="63">
        <v>2516</v>
      </c>
      <c r="D427" s="63">
        <v>2459</v>
      </c>
      <c r="E427" s="63">
        <v>2513</v>
      </c>
      <c r="F427" s="63" t="str">
        <f t="shared" si="31"/>
        <v/>
      </c>
      <c r="G427" s="63">
        <f t="shared" si="30"/>
        <v>5</v>
      </c>
      <c r="H427" s="63">
        <f t="shared" si="32"/>
        <v>-16.5</v>
      </c>
      <c r="I427" s="63">
        <v>-16.5</v>
      </c>
      <c r="J427" s="63">
        <v>628</v>
      </c>
      <c r="K427" s="63">
        <v>-1072</v>
      </c>
      <c r="L427" s="64">
        <v>-16.5</v>
      </c>
      <c r="M427" s="80">
        <v>4054</v>
      </c>
      <c r="N427" s="80">
        <v>-1236</v>
      </c>
      <c r="O427" s="80">
        <f t="shared" si="33"/>
        <v>2484.5</v>
      </c>
      <c r="P427" s="63">
        <f t="shared" si="34"/>
        <v>2016</v>
      </c>
    </row>
    <row r="428" spans="1:16" x14ac:dyDescent="0.15">
      <c r="A428" s="78">
        <v>42480</v>
      </c>
      <c r="B428" s="63">
        <v>2447.5</v>
      </c>
      <c r="C428" s="63">
        <v>2473</v>
      </c>
      <c r="D428" s="63">
        <v>2399</v>
      </c>
      <c r="E428" s="63">
        <v>2426.5</v>
      </c>
      <c r="F428" s="63" t="str">
        <f t="shared" si="31"/>
        <v/>
      </c>
      <c r="G428" s="63">
        <f t="shared" si="30"/>
        <v>4</v>
      </c>
      <c r="H428" s="63">
        <f t="shared" si="32"/>
        <v>37</v>
      </c>
      <c r="I428" s="63">
        <v>37</v>
      </c>
      <c r="J428" s="63">
        <v>644.5</v>
      </c>
      <c r="K428" s="63">
        <v>-1055.5</v>
      </c>
      <c r="L428" s="64">
        <v>37</v>
      </c>
      <c r="M428" s="80">
        <v>4070.5</v>
      </c>
      <c r="N428" s="80">
        <v>-1219.5</v>
      </c>
      <c r="O428" s="80">
        <f t="shared" si="33"/>
        <v>2447.5</v>
      </c>
      <c r="P428" s="63">
        <f t="shared" si="34"/>
        <v>2016</v>
      </c>
    </row>
    <row r="429" spans="1:16" x14ac:dyDescent="0.15">
      <c r="A429" s="78">
        <v>42479</v>
      </c>
      <c r="B429" s="63">
        <v>2400</v>
      </c>
      <c r="C429" s="63">
        <v>2429.5</v>
      </c>
      <c r="D429" s="63">
        <v>2371.5</v>
      </c>
      <c r="E429" s="63">
        <v>2405</v>
      </c>
      <c r="F429" s="63" t="str">
        <f t="shared" si="31"/>
        <v/>
      </c>
      <c r="G429" s="63">
        <f t="shared" si="30"/>
        <v>3</v>
      </c>
      <c r="H429" s="63">
        <f t="shared" si="32"/>
        <v>47.5</v>
      </c>
      <c r="I429" s="63">
        <v>47.5</v>
      </c>
      <c r="J429" s="63">
        <v>607.5</v>
      </c>
      <c r="K429" s="63">
        <v>-1092.5</v>
      </c>
      <c r="L429" s="64">
        <v>47.5</v>
      </c>
      <c r="M429" s="80">
        <v>4033.5</v>
      </c>
      <c r="N429" s="80">
        <v>-1256.5</v>
      </c>
      <c r="O429" s="80">
        <f t="shared" si="33"/>
        <v>2400</v>
      </c>
      <c r="P429" s="63">
        <f t="shared" si="34"/>
        <v>2016</v>
      </c>
    </row>
    <row r="430" spans="1:16" x14ac:dyDescent="0.15">
      <c r="A430" s="78">
        <v>42478</v>
      </c>
      <c r="B430" s="63">
        <v>2281</v>
      </c>
      <c r="C430" s="63">
        <v>2363.5</v>
      </c>
      <c r="D430" s="63">
        <v>2271</v>
      </c>
      <c r="E430" s="63">
        <v>2332</v>
      </c>
      <c r="F430" s="63" t="str">
        <f t="shared" si="31"/>
        <v/>
      </c>
      <c r="G430" s="63">
        <f t="shared" si="30"/>
        <v>2</v>
      </c>
      <c r="H430" s="63">
        <f t="shared" si="32"/>
        <v>119</v>
      </c>
      <c r="I430" s="63">
        <v>119</v>
      </c>
      <c r="J430" s="63">
        <v>560</v>
      </c>
      <c r="K430" s="63">
        <v>-1140</v>
      </c>
      <c r="L430" s="64">
        <v>-119</v>
      </c>
      <c r="M430" s="80">
        <v>3986</v>
      </c>
      <c r="N430" s="80">
        <v>-1304</v>
      </c>
      <c r="O430" s="80">
        <f t="shared" si="33"/>
        <v>2281</v>
      </c>
      <c r="P430" s="63">
        <f t="shared" si="34"/>
        <v>2016</v>
      </c>
    </row>
    <row r="431" spans="1:16" x14ac:dyDescent="0.15">
      <c r="A431" s="78">
        <v>42475</v>
      </c>
      <c r="B431" s="63">
        <v>2351</v>
      </c>
      <c r="C431" s="63">
        <v>2397</v>
      </c>
      <c r="D431" s="63">
        <v>2350.5</v>
      </c>
      <c r="E431" s="63">
        <v>2382.5</v>
      </c>
      <c r="F431" s="63" t="str">
        <f t="shared" si="31"/>
        <v/>
      </c>
      <c r="G431" s="63">
        <f t="shared" si="30"/>
        <v>6</v>
      </c>
      <c r="H431" s="63">
        <f t="shared" si="32"/>
        <v>-70</v>
      </c>
      <c r="I431" s="63">
        <v>-70</v>
      </c>
      <c r="J431" s="63">
        <v>441</v>
      </c>
      <c r="K431" s="63">
        <v>-1259</v>
      </c>
      <c r="L431" s="64">
        <v>-70</v>
      </c>
      <c r="M431" s="80">
        <v>4105</v>
      </c>
      <c r="N431" s="80">
        <v>-1185</v>
      </c>
      <c r="O431" s="80">
        <f t="shared" si="33"/>
        <v>2351</v>
      </c>
      <c r="P431" s="63">
        <f t="shared" si="34"/>
        <v>2016</v>
      </c>
    </row>
    <row r="432" spans="1:16" x14ac:dyDescent="0.15">
      <c r="A432" s="78">
        <v>42474</v>
      </c>
      <c r="B432" s="63">
        <v>2374</v>
      </c>
      <c r="C432" s="63">
        <v>2432.5</v>
      </c>
      <c r="D432" s="63">
        <v>2367.5</v>
      </c>
      <c r="E432" s="63">
        <v>2400.5</v>
      </c>
      <c r="F432" s="63" t="str">
        <f t="shared" si="31"/>
        <v/>
      </c>
      <c r="G432" s="63">
        <f t="shared" si="30"/>
        <v>5</v>
      </c>
      <c r="H432" s="63">
        <f t="shared" si="32"/>
        <v>-23</v>
      </c>
      <c r="I432" s="63">
        <v>-23</v>
      </c>
      <c r="J432" s="63">
        <v>511</v>
      </c>
      <c r="K432" s="63">
        <v>-1189</v>
      </c>
      <c r="L432" s="64">
        <v>-23</v>
      </c>
      <c r="M432" s="80">
        <v>4175</v>
      </c>
      <c r="N432" s="80">
        <v>-1115</v>
      </c>
      <c r="O432" s="80">
        <f t="shared" si="33"/>
        <v>2374</v>
      </c>
      <c r="P432" s="63">
        <f t="shared" si="34"/>
        <v>2016</v>
      </c>
    </row>
    <row r="433" spans="1:16" x14ac:dyDescent="0.15">
      <c r="A433" s="78">
        <v>42473</v>
      </c>
      <c r="B433" s="63">
        <v>2251</v>
      </c>
      <c r="C433" s="63">
        <v>2306.5</v>
      </c>
      <c r="D433" s="63">
        <v>2231</v>
      </c>
      <c r="E433" s="63">
        <v>2295.5</v>
      </c>
      <c r="F433" s="63" t="str">
        <f t="shared" si="31"/>
        <v/>
      </c>
      <c r="G433" s="63">
        <f t="shared" si="30"/>
        <v>4</v>
      </c>
      <c r="H433" s="63">
        <f t="shared" si="32"/>
        <v>123</v>
      </c>
      <c r="I433" s="63">
        <v>123</v>
      </c>
      <c r="J433" s="63">
        <v>534</v>
      </c>
      <c r="K433" s="63">
        <v>-1166</v>
      </c>
      <c r="L433" s="64">
        <v>123</v>
      </c>
      <c r="M433" s="80">
        <v>4198</v>
      </c>
      <c r="N433" s="80">
        <v>-1092</v>
      </c>
      <c r="O433" s="80">
        <f t="shared" si="33"/>
        <v>2251</v>
      </c>
      <c r="P433" s="63">
        <f t="shared" si="34"/>
        <v>2016</v>
      </c>
    </row>
    <row r="434" spans="1:16" x14ac:dyDescent="0.15">
      <c r="A434" s="78">
        <v>42472</v>
      </c>
      <c r="B434" s="63">
        <v>2077</v>
      </c>
      <c r="C434" s="63">
        <v>2226</v>
      </c>
      <c r="D434" s="63">
        <v>2077</v>
      </c>
      <c r="E434" s="63">
        <v>2210</v>
      </c>
      <c r="F434" s="63" t="str">
        <f t="shared" si="31"/>
        <v/>
      </c>
      <c r="G434" s="63">
        <f t="shared" si="30"/>
        <v>3</v>
      </c>
      <c r="H434" s="63">
        <f t="shared" si="32"/>
        <v>174</v>
      </c>
      <c r="I434" s="63">
        <v>174</v>
      </c>
      <c r="J434" s="63">
        <v>411</v>
      </c>
      <c r="K434" s="63">
        <v>-1289</v>
      </c>
      <c r="L434" s="64">
        <v>174</v>
      </c>
      <c r="M434" s="80">
        <v>4075</v>
      </c>
      <c r="N434" s="80">
        <v>-1215</v>
      </c>
      <c r="O434" s="80">
        <f t="shared" si="33"/>
        <v>2077</v>
      </c>
      <c r="P434" s="63">
        <f t="shared" si="34"/>
        <v>2016</v>
      </c>
    </row>
    <row r="435" spans="1:16" x14ac:dyDescent="0.15">
      <c r="A435" s="78">
        <v>42471</v>
      </c>
      <c r="B435" s="63">
        <v>2067.5</v>
      </c>
      <c r="C435" s="63">
        <v>2081</v>
      </c>
      <c r="D435" s="63">
        <v>2027</v>
      </c>
      <c r="E435" s="63">
        <v>2075.5</v>
      </c>
      <c r="F435" s="63" t="str">
        <f t="shared" si="31"/>
        <v/>
      </c>
      <c r="G435" s="63">
        <f t="shared" si="30"/>
        <v>2</v>
      </c>
      <c r="H435" s="63">
        <f t="shared" si="32"/>
        <v>9.5</v>
      </c>
      <c r="I435" s="63">
        <v>9.5</v>
      </c>
      <c r="J435" s="63">
        <v>237</v>
      </c>
      <c r="K435" s="63">
        <v>-1463</v>
      </c>
      <c r="L435" s="64">
        <v>-9.5</v>
      </c>
      <c r="M435" s="80">
        <v>3901</v>
      </c>
      <c r="N435" s="80">
        <v>-1389</v>
      </c>
      <c r="O435" s="80">
        <f t="shared" si="33"/>
        <v>2067.5</v>
      </c>
      <c r="P435" s="63">
        <f t="shared" si="34"/>
        <v>2016</v>
      </c>
    </row>
    <row r="436" spans="1:16" x14ac:dyDescent="0.15">
      <c r="A436" s="78">
        <v>42468</v>
      </c>
      <c r="B436" s="63">
        <v>1991</v>
      </c>
      <c r="C436" s="63">
        <v>2090.5</v>
      </c>
      <c r="D436" s="63">
        <v>1976</v>
      </c>
      <c r="E436" s="63">
        <v>2070.5</v>
      </c>
      <c r="F436" s="63" t="str">
        <f t="shared" si="31"/>
        <v/>
      </c>
      <c r="G436" s="63">
        <f t="shared" si="30"/>
        <v>6</v>
      </c>
      <c r="H436" s="63">
        <f t="shared" si="32"/>
        <v>76.5</v>
      </c>
      <c r="I436" s="63">
        <v>76.5</v>
      </c>
      <c r="J436" s="63">
        <v>227.5</v>
      </c>
      <c r="K436" s="63">
        <v>-1472.5</v>
      </c>
      <c r="L436" s="64">
        <v>76.5</v>
      </c>
      <c r="M436" s="80">
        <v>3910.5</v>
      </c>
      <c r="N436" s="80">
        <v>-1379.5</v>
      </c>
      <c r="O436" s="80">
        <f t="shared" si="33"/>
        <v>1991</v>
      </c>
      <c r="P436" s="63">
        <f t="shared" si="34"/>
        <v>2016</v>
      </c>
    </row>
    <row r="437" spans="1:16" x14ac:dyDescent="0.15">
      <c r="A437" s="78">
        <v>42467</v>
      </c>
      <c r="B437" s="63">
        <v>2025</v>
      </c>
      <c r="C437" s="63">
        <v>2068</v>
      </c>
      <c r="D437" s="63">
        <v>2005</v>
      </c>
      <c r="E437" s="63">
        <v>2041</v>
      </c>
      <c r="F437" s="63" t="str">
        <f t="shared" si="31"/>
        <v/>
      </c>
      <c r="G437" s="63">
        <f t="shared" si="30"/>
        <v>5</v>
      </c>
      <c r="H437" s="63">
        <f t="shared" si="32"/>
        <v>-34</v>
      </c>
      <c r="I437" s="63">
        <v>-34</v>
      </c>
      <c r="J437" s="63">
        <v>151</v>
      </c>
      <c r="K437" s="63">
        <v>-1549</v>
      </c>
      <c r="L437" s="64">
        <v>-34</v>
      </c>
      <c r="M437" s="80">
        <v>3834</v>
      </c>
      <c r="N437" s="80">
        <v>-1456</v>
      </c>
      <c r="O437" s="80">
        <f t="shared" si="33"/>
        <v>2025</v>
      </c>
      <c r="P437" s="63">
        <f t="shared" si="34"/>
        <v>2016</v>
      </c>
    </row>
    <row r="438" spans="1:16" x14ac:dyDescent="0.15">
      <c r="A438" s="78">
        <v>42466</v>
      </c>
      <c r="B438" s="63">
        <v>2014</v>
      </c>
      <c r="C438" s="63">
        <v>2069.5</v>
      </c>
      <c r="D438" s="63">
        <v>1996.5</v>
      </c>
      <c r="E438" s="63">
        <v>2058</v>
      </c>
      <c r="F438" s="63" t="str">
        <f t="shared" si="31"/>
        <v/>
      </c>
      <c r="G438" s="63">
        <f t="shared" si="30"/>
        <v>4</v>
      </c>
      <c r="H438" s="63">
        <f t="shared" si="32"/>
        <v>11</v>
      </c>
      <c r="I438" s="63">
        <v>11</v>
      </c>
      <c r="J438" s="63">
        <v>185</v>
      </c>
      <c r="K438" s="63">
        <v>-1515</v>
      </c>
      <c r="L438" s="64">
        <v>11</v>
      </c>
      <c r="M438" s="80">
        <v>3868</v>
      </c>
      <c r="N438" s="80">
        <v>-1422</v>
      </c>
      <c r="O438" s="80">
        <f t="shared" si="33"/>
        <v>2014</v>
      </c>
      <c r="P438" s="63">
        <f t="shared" si="34"/>
        <v>2016</v>
      </c>
    </row>
    <row r="439" spans="1:16" x14ac:dyDescent="0.15">
      <c r="A439" s="78">
        <v>42465</v>
      </c>
      <c r="B439" s="63">
        <v>2046</v>
      </c>
      <c r="C439" s="63">
        <v>2060</v>
      </c>
      <c r="D439" s="63">
        <v>2016</v>
      </c>
      <c r="E439" s="63">
        <v>2033</v>
      </c>
      <c r="F439" s="63" t="str">
        <f t="shared" si="31"/>
        <v/>
      </c>
      <c r="G439" s="63">
        <f t="shared" si="30"/>
        <v>3</v>
      </c>
      <c r="H439" s="63">
        <f t="shared" si="32"/>
        <v>-32</v>
      </c>
      <c r="I439" s="63">
        <v>-32</v>
      </c>
      <c r="J439" s="63">
        <v>174</v>
      </c>
      <c r="K439" s="63">
        <v>-1526</v>
      </c>
      <c r="L439" s="64">
        <v>-32</v>
      </c>
      <c r="M439" s="80">
        <v>3857</v>
      </c>
      <c r="N439" s="80">
        <v>-1433</v>
      </c>
      <c r="O439" s="80">
        <f t="shared" si="33"/>
        <v>2046</v>
      </c>
      <c r="P439" s="63">
        <f t="shared" si="34"/>
        <v>2016</v>
      </c>
    </row>
    <row r="440" spans="1:16" x14ac:dyDescent="0.15">
      <c r="A440" s="78">
        <v>42464</v>
      </c>
      <c r="B440" s="63">
        <v>2060</v>
      </c>
      <c r="C440" s="63">
        <v>2131</v>
      </c>
      <c r="D440" s="63">
        <v>2055</v>
      </c>
      <c r="E440" s="63">
        <v>2094</v>
      </c>
      <c r="F440" s="63" t="str">
        <f t="shared" si="31"/>
        <v/>
      </c>
      <c r="G440" s="63">
        <f t="shared" si="30"/>
        <v>2</v>
      </c>
      <c r="H440" s="63">
        <f t="shared" si="32"/>
        <v>-14</v>
      </c>
      <c r="I440" s="63">
        <v>-14</v>
      </c>
      <c r="J440" s="63">
        <v>206</v>
      </c>
      <c r="K440" s="63">
        <v>-1494</v>
      </c>
      <c r="L440" s="64">
        <v>14</v>
      </c>
      <c r="M440" s="80">
        <v>3889</v>
      </c>
      <c r="N440" s="80">
        <v>-1401</v>
      </c>
      <c r="O440" s="80">
        <f t="shared" si="33"/>
        <v>2060</v>
      </c>
      <c r="P440" s="63">
        <f t="shared" si="34"/>
        <v>2016</v>
      </c>
    </row>
    <row r="441" spans="1:16" x14ac:dyDescent="0.15">
      <c r="A441" s="78">
        <v>42461</v>
      </c>
      <c r="B441" s="63">
        <v>2150</v>
      </c>
      <c r="C441" s="63">
        <v>2150</v>
      </c>
      <c r="D441" s="63">
        <v>2067</v>
      </c>
      <c r="E441" s="63">
        <v>2072</v>
      </c>
      <c r="F441" s="63" t="str">
        <f t="shared" si="31"/>
        <v/>
      </c>
      <c r="G441" s="63">
        <f t="shared" si="30"/>
        <v>6</v>
      </c>
      <c r="H441" s="63">
        <f t="shared" si="32"/>
        <v>-90</v>
      </c>
      <c r="I441" s="63">
        <v>-90</v>
      </c>
      <c r="J441" s="63">
        <v>220</v>
      </c>
      <c r="K441" s="63">
        <v>-1480</v>
      </c>
      <c r="L441" s="64">
        <v>-90</v>
      </c>
      <c r="M441" s="80">
        <v>3875</v>
      </c>
      <c r="N441" s="80">
        <v>-1415</v>
      </c>
      <c r="O441" s="80">
        <f t="shared" si="33"/>
        <v>2150</v>
      </c>
      <c r="P441" s="63">
        <f t="shared" si="34"/>
        <v>2016</v>
      </c>
    </row>
    <row r="442" spans="1:16" x14ac:dyDescent="0.15">
      <c r="A442" s="78">
        <v>42460</v>
      </c>
      <c r="B442" s="63">
        <v>2206.5</v>
      </c>
      <c r="C442" s="63">
        <v>2233.5</v>
      </c>
      <c r="D442" s="63">
        <v>2160.5</v>
      </c>
      <c r="E442" s="63">
        <v>2162</v>
      </c>
      <c r="F442" s="63" t="str">
        <f t="shared" si="31"/>
        <v/>
      </c>
      <c r="G442" s="63">
        <f t="shared" si="30"/>
        <v>5</v>
      </c>
      <c r="H442" s="63">
        <f t="shared" si="32"/>
        <v>-56.5</v>
      </c>
      <c r="I442" s="63">
        <v>-56.5</v>
      </c>
      <c r="J442" s="63">
        <v>310</v>
      </c>
      <c r="K442" s="63">
        <v>-1390</v>
      </c>
      <c r="L442" s="64">
        <v>-56.5</v>
      </c>
      <c r="M442" s="80">
        <v>3965</v>
      </c>
      <c r="N442" s="80">
        <v>-1325</v>
      </c>
      <c r="O442" s="80">
        <f t="shared" si="33"/>
        <v>2206.5</v>
      </c>
      <c r="P442" s="63">
        <f t="shared" si="34"/>
        <v>2016</v>
      </c>
    </row>
    <row r="443" spans="1:16" x14ac:dyDescent="0.15">
      <c r="A443" s="78">
        <v>42459</v>
      </c>
      <c r="B443" s="63">
        <v>2247</v>
      </c>
      <c r="C443" s="63">
        <v>2253</v>
      </c>
      <c r="D443" s="63">
        <v>2186.5</v>
      </c>
      <c r="E443" s="63">
        <v>2195</v>
      </c>
      <c r="F443" s="63" t="str">
        <f t="shared" si="31"/>
        <v/>
      </c>
      <c r="G443" s="63">
        <f t="shared" si="30"/>
        <v>4</v>
      </c>
      <c r="H443" s="63">
        <f t="shared" si="32"/>
        <v>-40.5</v>
      </c>
      <c r="I443" s="63">
        <v>-40.5</v>
      </c>
      <c r="J443" s="63">
        <v>366.5</v>
      </c>
      <c r="K443" s="63">
        <v>-1333.5</v>
      </c>
      <c r="L443" s="64">
        <v>-40.5</v>
      </c>
      <c r="M443" s="80">
        <v>4021.5</v>
      </c>
      <c r="N443" s="80">
        <v>-1268.5</v>
      </c>
      <c r="O443" s="80">
        <f t="shared" si="33"/>
        <v>2247</v>
      </c>
      <c r="P443" s="63">
        <f t="shared" si="34"/>
        <v>2016</v>
      </c>
    </row>
    <row r="444" spans="1:16" x14ac:dyDescent="0.15">
      <c r="A444" s="78">
        <v>42458</v>
      </c>
      <c r="B444" s="63">
        <v>2226</v>
      </c>
      <c r="C444" s="63">
        <v>2268</v>
      </c>
      <c r="D444" s="63">
        <v>2223.5</v>
      </c>
      <c r="E444" s="63">
        <v>2257.5</v>
      </c>
      <c r="F444" s="63" t="str">
        <f t="shared" si="31"/>
        <v/>
      </c>
      <c r="G444" s="63">
        <f t="shared" si="30"/>
        <v>3</v>
      </c>
      <c r="H444" s="63">
        <f t="shared" si="32"/>
        <v>21</v>
      </c>
      <c r="I444" s="63">
        <v>21</v>
      </c>
      <c r="J444" s="63">
        <v>407</v>
      </c>
      <c r="K444" s="63">
        <v>-1293</v>
      </c>
      <c r="L444" s="64">
        <v>21</v>
      </c>
      <c r="M444" s="80">
        <v>4062</v>
      </c>
      <c r="N444" s="80">
        <v>-1228</v>
      </c>
      <c r="O444" s="80">
        <f t="shared" si="33"/>
        <v>2226</v>
      </c>
      <c r="P444" s="63">
        <f t="shared" si="34"/>
        <v>2016</v>
      </c>
    </row>
    <row r="445" spans="1:16" x14ac:dyDescent="0.15">
      <c r="A445" s="78">
        <v>42457</v>
      </c>
      <c r="B445" s="63">
        <v>2191</v>
      </c>
      <c r="C445" s="63">
        <v>2250.5</v>
      </c>
      <c r="D445" s="63">
        <v>2188</v>
      </c>
      <c r="E445" s="63">
        <v>2250.5</v>
      </c>
      <c r="F445" s="63" t="str">
        <f t="shared" si="31"/>
        <v/>
      </c>
      <c r="G445" s="63">
        <f t="shared" si="30"/>
        <v>2</v>
      </c>
      <c r="H445" s="63">
        <f t="shared" si="32"/>
        <v>35</v>
      </c>
      <c r="I445" s="63">
        <v>35</v>
      </c>
      <c r="J445" s="63">
        <v>386</v>
      </c>
      <c r="K445" s="63">
        <v>-1314</v>
      </c>
      <c r="L445" s="64">
        <v>-35</v>
      </c>
      <c r="M445" s="80">
        <v>4041</v>
      </c>
      <c r="N445" s="80">
        <v>-1249</v>
      </c>
      <c r="O445" s="80">
        <f t="shared" si="33"/>
        <v>2191</v>
      </c>
      <c r="P445" s="63">
        <f t="shared" si="34"/>
        <v>2016</v>
      </c>
    </row>
    <row r="446" spans="1:16" x14ac:dyDescent="0.15">
      <c r="A446" s="78">
        <v>42454</v>
      </c>
      <c r="B446" s="63">
        <v>2155.5</v>
      </c>
      <c r="C446" s="63">
        <v>2187</v>
      </c>
      <c r="D446" s="63">
        <v>2132.5</v>
      </c>
      <c r="E446" s="63">
        <v>2181.5</v>
      </c>
      <c r="F446" s="63" t="str">
        <f t="shared" si="31"/>
        <v/>
      </c>
      <c r="G446" s="63">
        <f t="shared" si="30"/>
        <v>6</v>
      </c>
      <c r="H446" s="63">
        <f t="shared" si="32"/>
        <v>35.5</v>
      </c>
      <c r="I446" s="63">
        <v>35.5</v>
      </c>
      <c r="J446" s="63">
        <v>351</v>
      </c>
      <c r="K446" s="63">
        <v>-1349</v>
      </c>
      <c r="L446" s="64">
        <v>35.5</v>
      </c>
      <c r="M446" s="80">
        <v>4076</v>
      </c>
      <c r="N446" s="80">
        <v>-1214</v>
      </c>
      <c r="O446" s="80">
        <f t="shared" si="33"/>
        <v>2155.5</v>
      </c>
      <c r="P446" s="63">
        <f t="shared" si="34"/>
        <v>2016</v>
      </c>
    </row>
    <row r="447" spans="1:16" x14ac:dyDescent="0.15">
      <c r="A447" s="78">
        <v>42453</v>
      </c>
      <c r="B447" s="63">
        <v>2190</v>
      </c>
      <c r="C447" s="63">
        <v>2204.5</v>
      </c>
      <c r="D447" s="63">
        <v>2148</v>
      </c>
      <c r="E447" s="63">
        <v>2151.5</v>
      </c>
      <c r="F447" s="63" t="str">
        <f t="shared" si="31"/>
        <v/>
      </c>
      <c r="G447" s="63">
        <f t="shared" si="30"/>
        <v>5</v>
      </c>
      <c r="H447" s="63">
        <f t="shared" si="32"/>
        <v>-34.5</v>
      </c>
      <c r="I447" s="63">
        <v>-34.5</v>
      </c>
      <c r="J447" s="63">
        <v>315.5</v>
      </c>
      <c r="K447" s="63">
        <v>-1384.5</v>
      </c>
      <c r="L447" s="64">
        <v>-34.5</v>
      </c>
      <c r="M447" s="80">
        <v>4040.5</v>
      </c>
      <c r="N447" s="80">
        <v>-1249.5</v>
      </c>
      <c r="O447" s="80">
        <f t="shared" si="33"/>
        <v>2190</v>
      </c>
      <c r="P447" s="63">
        <f t="shared" si="34"/>
        <v>2016</v>
      </c>
    </row>
    <row r="448" spans="1:16" x14ac:dyDescent="0.15">
      <c r="A448" s="78">
        <v>42452</v>
      </c>
      <c r="B448" s="63">
        <v>2227</v>
      </c>
      <c r="C448" s="63">
        <v>2258</v>
      </c>
      <c r="D448" s="63">
        <v>2205.5</v>
      </c>
      <c r="E448" s="63">
        <v>2211</v>
      </c>
      <c r="F448" s="63" t="str">
        <f t="shared" si="31"/>
        <v/>
      </c>
      <c r="G448" s="63">
        <f t="shared" si="30"/>
        <v>4</v>
      </c>
      <c r="H448" s="63">
        <f t="shared" si="32"/>
        <v>-37</v>
      </c>
      <c r="I448" s="63">
        <v>-37</v>
      </c>
      <c r="J448" s="63">
        <v>350</v>
      </c>
      <c r="K448" s="63">
        <v>-1350</v>
      </c>
      <c r="L448" s="64">
        <v>-37</v>
      </c>
      <c r="M448" s="80">
        <v>4075</v>
      </c>
      <c r="N448" s="80">
        <v>-1215</v>
      </c>
      <c r="O448" s="80">
        <f t="shared" si="33"/>
        <v>2227</v>
      </c>
      <c r="P448" s="63">
        <f t="shared" si="34"/>
        <v>2016</v>
      </c>
    </row>
    <row r="449" spans="1:16" x14ac:dyDescent="0.15">
      <c r="A449" s="78">
        <v>42451</v>
      </c>
      <c r="B449" s="63">
        <v>2209</v>
      </c>
      <c r="C449" s="63">
        <v>2232</v>
      </c>
      <c r="D449" s="63">
        <v>2148</v>
      </c>
      <c r="E449" s="63">
        <v>2202</v>
      </c>
      <c r="F449" s="63" t="str">
        <f t="shared" si="31"/>
        <v/>
      </c>
      <c r="G449" s="63">
        <f t="shared" si="30"/>
        <v>3</v>
      </c>
      <c r="H449" s="63">
        <f t="shared" si="32"/>
        <v>18</v>
      </c>
      <c r="I449" s="63">
        <v>18</v>
      </c>
      <c r="J449" s="63">
        <v>387</v>
      </c>
      <c r="K449" s="63">
        <v>-1313</v>
      </c>
      <c r="L449" s="64">
        <v>18</v>
      </c>
      <c r="M449" s="80">
        <v>4112</v>
      </c>
      <c r="N449" s="80">
        <v>-1178</v>
      </c>
      <c r="O449" s="80">
        <f t="shared" si="33"/>
        <v>2209</v>
      </c>
      <c r="P449" s="63">
        <f t="shared" si="34"/>
        <v>2016</v>
      </c>
    </row>
    <row r="450" spans="1:16" x14ac:dyDescent="0.15">
      <c r="A450" s="78">
        <v>42447</v>
      </c>
      <c r="B450" s="63">
        <v>2181</v>
      </c>
      <c r="C450" s="63">
        <v>2217.5</v>
      </c>
      <c r="D450" s="63">
        <v>2164.5</v>
      </c>
      <c r="E450" s="63">
        <v>2194.5</v>
      </c>
      <c r="F450" s="63" t="str">
        <f t="shared" si="31"/>
        <v/>
      </c>
      <c r="G450" s="63">
        <f t="shared" si="30"/>
        <v>6</v>
      </c>
      <c r="H450" s="63">
        <f t="shared" si="32"/>
        <v>28</v>
      </c>
      <c r="I450" s="63">
        <v>28</v>
      </c>
      <c r="J450" s="63">
        <v>369</v>
      </c>
      <c r="K450" s="63">
        <v>-1331</v>
      </c>
      <c r="L450" s="64">
        <v>28</v>
      </c>
      <c r="M450" s="80">
        <v>4094</v>
      </c>
      <c r="N450" s="80">
        <v>-1196</v>
      </c>
      <c r="O450" s="80">
        <f t="shared" si="33"/>
        <v>2181</v>
      </c>
      <c r="P450" s="63">
        <f t="shared" si="34"/>
        <v>2016</v>
      </c>
    </row>
    <row r="451" spans="1:16" x14ac:dyDescent="0.15">
      <c r="A451" s="78">
        <v>42446</v>
      </c>
      <c r="B451" s="63">
        <v>2221.5</v>
      </c>
      <c r="C451" s="63">
        <v>2265.5</v>
      </c>
      <c r="D451" s="63">
        <v>2171</v>
      </c>
      <c r="E451" s="63">
        <v>2193</v>
      </c>
      <c r="F451" s="63" t="str">
        <f t="shared" si="31"/>
        <v/>
      </c>
      <c r="G451" s="63">
        <f t="shared" ref="G451:G514" si="35">IF(A451="","",WEEKDAY(A451))</f>
        <v>5</v>
      </c>
      <c r="H451" s="63">
        <f t="shared" si="32"/>
        <v>-40.5</v>
      </c>
      <c r="I451" s="63">
        <v>-40.5</v>
      </c>
      <c r="J451" s="63">
        <v>341</v>
      </c>
      <c r="K451" s="63">
        <v>-1359</v>
      </c>
      <c r="L451" s="64">
        <v>-40.5</v>
      </c>
      <c r="M451" s="80">
        <v>4066</v>
      </c>
      <c r="N451" s="80">
        <v>-1224</v>
      </c>
      <c r="O451" s="80">
        <f t="shared" si="33"/>
        <v>2221.5</v>
      </c>
      <c r="P451" s="63">
        <f t="shared" si="34"/>
        <v>2016</v>
      </c>
    </row>
    <row r="452" spans="1:16" x14ac:dyDescent="0.15">
      <c r="A452" s="78">
        <v>42445</v>
      </c>
      <c r="B452" s="63">
        <v>2180</v>
      </c>
      <c r="C452" s="63">
        <v>2214.5</v>
      </c>
      <c r="D452" s="63">
        <v>2155.5</v>
      </c>
      <c r="E452" s="63">
        <v>2182</v>
      </c>
      <c r="F452" s="63" t="str">
        <f t="shared" ref="F452:F515" si="36">IF(AND(E452&lt;&gt;"",E453=""),B452,"")</f>
        <v/>
      </c>
      <c r="G452" s="63">
        <f t="shared" si="35"/>
        <v>4</v>
      </c>
      <c r="H452" s="63">
        <f t="shared" ref="H452:H515" si="37">IF(B452="","",B451-B452)</f>
        <v>41.5</v>
      </c>
      <c r="I452" s="63">
        <v>41.5</v>
      </c>
      <c r="J452" s="63">
        <v>381.5</v>
      </c>
      <c r="K452" s="63">
        <v>-1318.5</v>
      </c>
      <c r="L452" s="64">
        <v>41.5</v>
      </c>
      <c r="M452" s="80">
        <v>4106.5</v>
      </c>
      <c r="N452" s="80">
        <v>-1183.5</v>
      </c>
      <c r="O452" s="80">
        <f t="shared" ref="O452:O515" si="38">IF(B452="","",+B452)</f>
        <v>2180</v>
      </c>
      <c r="P452" s="63">
        <f t="shared" si="34"/>
        <v>2016</v>
      </c>
    </row>
    <row r="453" spans="1:16" x14ac:dyDescent="0.15">
      <c r="A453" s="78">
        <v>42444</v>
      </c>
      <c r="B453" s="63">
        <v>2273.5</v>
      </c>
      <c r="C453" s="63">
        <v>2305</v>
      </c>
      <c r="D453" s="63">
        <v>2224.5</v>
      </c>
      <c r="E453" s="63">
        <v>2240.5</v>
      </c>
      <c r="F453" s="63" t="str">
        <f t="shared" si="36"/>
        <v/>
      </c>
      <c r="G453" s="63">
        <f t="shared" si="35"/>
        <v>3</v>
      </c>
      <c r="H453" s="63">
        <f t="shared" si="37"/>
        <v>-93.5</v>
      </c>
      <c r="I453" s="63">
        <v>-93.5</v>
      </c>
      <c r="J453" s="63">
        <v>340</v>
      </c>
      <c r="K453" s="63">
        <v>-1360</v>
      </c>
      <c r="L453" s="64">
        <v>-93.5</v>
      </c>
      <c r="M453" s="80">
        <v>4065</v>
      </c>
      <c r="N453" s="80">
        <v>-1225</v>
      </c>
      <c r="O453" s="80">
        <f t="shared" si="38"/>
        <v>2273.5</v>
      </c>
      <c r="P453" s="63">
        <f t="shared" ref="P453:P516" si="39">YEAR(A452)</f>
        <v>2016</v>
      </c>
    </row>
    <row r="454" spans="1:16" x14ac:dyDescent="0.15">
      <c r="A454" s="78">
        <v>42443</v>
      </c>
      <c r="B454" s="63">
        <v>2289</v>
      </c>
      <c r="C454" s="63">
        <v>2308</v>
      </c>
      <c r="D454" s="63">
        <v>2266</v>
      </c>
      <c r="E454" s="63">
        <v>2303</v>
      </c>
      <c r="F454" s="63" t="str">
        <f t="shared" si="36"/>
        <v/>
      </c>
      <c r="G454" s="63">
        <f t="shared" si="35"/>
        <v>2</v>
      </c>
      <c r="H454" s="63">
        <f t="shared" si="37"/>
        <v>-15.5</v>
      </c>
      <c r="I454" s="63">
        <v>-15.5</v>
      </c>
      <c r="J454" s="63">
        <v>433.5</v>
      </c>
      <c r="K454" s="63">
        <v>-1266.5</v>
      </c>
      <c r="L454" s="64">
        <v>15.5</v>
      </c>
      <c r="M454" s="80">
        <v>4158.5</v>
      </c>
      <c r="N454" s="80">
        <v>-1131.5</v>
      </c>
      <c r="O454" s="80">
        <f t="shared" si="38"/>
        <v>2289</v>
      </c>
      <c r="P454" s="63">
        <f t="shared" si="39"/>
        <v>2016</v>
      </c>
    </row>
    <row r="455" spans="1:16" x14ac:dyDescent="0.15">
      <c r="A455" s="78">
        <v>42440</v>
      </c>
      <c r="B455" s="63">
        <v>2185</v>
      </c>
      <c r="C455" s="63">
        <v>2262.5</v>
      </c>
      <c r="D455" s="63">
        <v>2165</v>
      </c>
      <c r="E455" s="63">
        <v>2248.5</v>
      </c>
      <c r="F455" s="63" t="str">
        <f t="shared" si="36"/>
        <v/>
      </c>
      <c r="G455" s="63">
        <f t="shared" si="35"/>
        <v>6</v>
      </c>
      <c r="H455" s="63">
        <f t="shared" si="37"/>
        <v>104</v>
      </c>
      <c r="I455" s="63">
        <v>104</v>
      </c>
      <c r="J455" s="63">
        <v>449</v>
      </c>
      <c r="K455" s="63">
        <v>-1251</v>
      </c>
      <c r="L455" s="64">
        <v>104</v>
      </c>
      <c r="M455" s="80">
        <v>4143</v>
      </c>
      <c r="N455" s="80">
        <v>-1147</v>
      </c>
      <c r="O455" s="80">
        <f t="shared" si="38"/>
        <v>2185</v>
      </c>
      <c r="P455" s="63">
        <f t="shared" si="39"/>
        <v>2016</v>
      </c>
    </row>
    <row r="456" spans="1:16" x14ac:dyDescent="0.15">
      <c r="A456" s="78">
        <v>42439</v>
      </c>
      <c r="B456" s="63">
        <v>2175.5</v>
      </c>
      <c r="C456" s="63">
        <v>2188.5</v>
      </c>
      <c r="D456" s="63">
        <v>2124</v>
      </c>
      <c r="E456" s="63">
        <v>2185</v>
      </c>
      <c r="F456" s="63" t="str">
        <f t="shared" si="36"/>
        <v/>
      </c>
      <c r="G456" s="63">
        <f t="shared" si="35"/>
        <v>5</v>
      </c>
      <c r="H456" s="63">
        <f t="shared" si="37"/>
        <v>9.5</v>
      </c>
      <c r="I456" s="63">
        <v>9.5</v>
      </c>
      <c r="J456" s="63">
        <v>345</v>
      </c>
      <c r="K456" s="63">
        <v>-1355</v>
      </c>
      <c r="L456" s="64">
        <v>9.5</v>
      </c>
      <c r="M456" s="80">
        <v>4039</v>
      </c>
      <c r="N456" s="80">
        <v>-1251</v>
      </c>
      <c r="O456" s="80">
        <f t="shared" si="38"/>
        <v>2175.5</v>
      </c>
      <c r="P456" s="63">
        <f t="shared" si="39"/>
        <v>2016</v>
      </c>
    </row>
    <row r="457" spans="1:16" x14ac:dyDescent="0.15">
      <c r="A457" s="78">
        <v>42438</v>
      </c>
      <c r="B457" s="63">
        <v>2129.5</v>
      </c>
      <c r="C457" s="63">
        <v>2149</v>
      </c>
      <c r="D457" s="63">
        <v>2082.5</v>
      </c>
      <c r="E457" s="63">
        <v>2143.5</v>
      </c>
      <c r="F457" s="63" t="str">
        <f t="shared" si="36"/>
        <v/>
      </c>
      <c r="G457" s="63">
        <f t="shared" si="35"/>
        <v>4</v>
      </c>
      <c r="H457" s="63">
        <f t="shared" si="37"/>
        <v>46</v>
      </c>
      <c r="I457" s="63">
        <v>46</v>
      </c>
      <c r="J457" s="63">
        <v>335.5</v>
      </c>
      <c r="K457" s="63">
        <v>-1364.5</v>
      </c>
      <c r="L457" s="64">
        <v>46</v>
      </c>
      <c r="M457" s="80">
        <v>4029.5</v>
      </c>
      <c r="N457" s="80">
        <v>-1260.5</v>
      </c>
      <c r="O457" s="80">
        <f t="shared" si="38"/>
        <v>2129.5</v>
      </c>
      <c r="P457" s="63">
        <f t="shared" si="39"/>
        <v>2016</v>
      </c>
    </row>
    <row r="458" spans="1:16" x14ac:dyDescent="0.15">
      <c r="A458" s="78">
        <v>42437</v>
      </c>
      <c r="B458" s="63">
        <v>2194.5</v>
      </c>
      <c r="C458" s="63">
        <v>2270.5</v>
      </c>
      <c r="D458" s="63">
        <v>2162.5</v>
      </c>
      <c r="E458" s="63">
        <v>2193</v>
      </c>
      <c r="F458" s="63" t="str">
        <f t="shared" si="36"/>
        <v/>
      </c>
      <c r="G458" s="63">
        <f t="shared" si="35"/>
        <v>3</v>
      </c>
      <c r="H458" s="63">
        <f t="shared" si="37"/>
        <v>-65</v>
      </c>
      <c r="I458" s="63">
        <v>-65</v>
      </c>
      <c r="J458" s="63">
        <v>289.5</v>
      </c>
      <c r="K458" s="63">
        <v>-1410.5</v>
      </c>
      <c r="L458" s="64">
        <v>-65</v>
      </c>
      <c r="M458" s="80">
        <v>3983.5</v>
      </c>
      <c r="N458" s="80">
        <v>-1306.5</v>
      </c>
      <c r="O458" s="80">
        <f t="shared" si="38"/>
        <v>2194.5</v>
      </c>
      <c r="P458" s="63">
        <f t="shared" si="39"/>
        <v>2016</v>
      </c>
    </row>
    <row r="459" spans="1:16" x14ac:dyDescent="0.15">
      <c r="A459" s="78">
        <v>42436</v>
      </c>
      <c r="B459" s="63">
        <v>2193.5</v>
      </c>
      <c r="C459" s="63">
        <v>2224</v>
      </c>
      <c r="D459" s="63">
        <v>2188</v>
      </c>
      <c r="E459" s="63">
        <v>2193.5</v>
      </c>
      <c r="F459" s="63" t="str">
        <f t="shared" si="36"/>
        <v/>
      </c>
      <c r="G459" s="63">
        <f t="shared" si="35"/>
        <v>2</v>
      </c>
      <c r="H459" s="63">
        <f t="shared" si="37"/>
        <v>1</v>
      </c>
      <c r="I459" s="63">
        <v>1</v>
      </c>
      <c r="J459" s="63">
        <v>354.5</v>
      </c>
      <c r="K459" s="63">
        <v>-1345.5</v>
      </c>
      <c r="L459" s="64">
        <v>-1</v>
      </c>
      <c r="M459" s="80">
        <v>4048.5</v>
      </c>
      <c r="N459" s="80">
        <v>-1241.5</v>
      </c>
      <c r="O459" s="80">
        <f t="shared" si="38"/>
        <v>2193.5</v>
      </c>
      <c r="P459" s="63">
        <f t="shared" si="39"/>
        <v>2016</v>
      </c>
    </row>
    <row r="460" spans="1:16" x14ac:dyDescent="0.15">
      <c r="A460" s="78">
        <v>42433</v>
      </c>
      <c r="B460" s="63">
        <v>2150.5</v>
      </c>
      <c r="C460" s="63">
        <v>2220.5</v>
      </c>
      <c r="D460" s="63">
        <v>2134.5</v>
      </c>
      <c r="E460" s="63">
        <v>2209</v>
      </c>
      <c r="F460" s="63" t="str">
        <f t="shared" si="36"/>
        <v/>
      </c>
      <c r="G460" s="63">
        <f t="shared" si="35"/>
        <v>6</v>
      </c>
      <c r="H460" s="63">
        <f t="shared" si="37"/>
        <v>43</v>
      </c>
      <c r="I460" s="63">
        <v>43</v>
      </c>
      <c r="J460" s="63">
        <v>353.5</v>
      </c>
      <c r="K460" s="63">
        <v>-1346.5</v>
      </c>
      <c r="L460" s="64">
        <v>43</v>
      </c>
      <c r="M460" s="80">
        <v>4049.5</v>
      </c>
      <c r="N460" s="80">
        <v>-1240.5</v>
      </c>
      <c r="O460" s="80">
        <f t="shared" si="38"/>
        <v>2150.5</v>
      </c>
      <c r="P460" s="63">
        <f t="shared" si="39"/>
        <v>2016</v>
      </c>
    </row>
    <row r="461" spans="1:16" x14ac:dyDescent="0.15">
      <c r="A461" s="78">
        <v>42432</v>
      </c>
      <c r="B461" s="63">
        <v>2130.5</v>
      </c>
      <c r="C461" s="63">
        <v>2212</v>
      </c>
      <c r="D461" s="63">
        <v>2129.5</v>
      </c>
      <c r="E461" s="63">
        <v>2191.5</v>
      </c>
      <c r="F461" s="63" t="str">
        <f t="shared" si="36"/>
        <v/>
      </c>
      <c r="G461" s="63">
        <f t="shared" si="35"/>
        <v>5</v>
      </c>
      <c r="H461" s="63">
        <f t="shared" si="37"/>
        <v>20</v>
      </c>
      <c r="I461" s="63">
        <v>20</v>
      </c>
      <c r="J461" s="63">
        <v>310.5</v>
      </c>
      <c r="K461" s="63">
        <v>-1389.5</v>
      </c>
      <c r="L461" s="64">
        <v>20</v>
      </c>
      <c r="M461" s="80">
        <v>4006.5</v>
      </c>
      <c r="N461" s="80">
        <v>-1283.5</v>
      </c>
      <c r="O461" s="80">
        <f t="shared" si="38"/>
        <v>2130.5</v>
      </c>
      <c r="P461" s="63">
        <f t="shared" si="39"/>
        <v>2016</v>
      </c>
    </row>
    <row r="462" spans="1:16" x14ac:dyDescent="0.15">
      <c r="A462" s="78">
        <v>42431</v>
      </c>
      <c r="B462" s="63">
        <v>2050</v>
      </c>
      <c r="C462" s="63">
        <v>2097</v>
      </c>
      <c r="D462" s="63">
        <v>2023.5</v>
      </c>
      <c r="E462" s="63">
        <v>2093.5</v>
      </c>
      <c r="F462" s="63" t="str">
        <f t="shared" si="36"/>
        <v/>
      </c>
      <c r="G462" s="63">
        <f t="shared" si="35"/>
        <v>4</v>
      </c>
      <c r="H462" s="63">
        <f t="shared" si="37"/>
        <v>80.5</v>
      </c>
      <c r="I462" s="63">
        <v>80.5</v>
      </c>
      <c r="J462" s="63">
        <v>290.5</v>
      </c>
      <c r="K462" s="63">
        <v>-1409.5</v>
      </c>
      <c r="L462" s="64">
        <v>80.5</v>
      </c>
      <c r="M462" s="80">
        <v>3986.5</v>
      </c>
      <c r="N462" s="80">
        <v>-1303.5</v>
      </c>
      <c r="O462" s="80">
        <f t="shared" si="38"/>
        <v>2050</v>
      </c>
      <c r="P462" s="63">
        <f t="shared" si="39"/>
        <v>2016</v>
      </c>
    </row>
    <row r="463" spans="1:16" x14ac:dyDescent="0.15">
      <c r="A463" s="78">
        <v>42430</v>
      </c>
      <c r="B463" s="63">
        <v>1973</v>
      </c>
      <c r="C463" s="63">
        <v>1984</v>
      </c>
      <c r="D463" s="63">
        <v>1934.5</v>
      </c>
      <c r="E463" s="63">
        <v>1961.5</v>
      </c>
      <c r="F463" s="63" t="str">
        <f t="shared" si="36"/>
        <v/>
      </c>
      <c r="G463" s="63">
        <f t="shared" si="35"/>
        <v>3</v>
      </c>
      <c r="H463" s="63">
        <f t="shared" si="37"/>
        <v>77</v>
      </c>
      <c r="I463" s="63">
        <v>77</v>
      </c>
      <c r="J463" s="63">
        <v>210</v>
      </c>
      <c r="K463" s="63">
        <v>-1490</v>
      </c>
      <c r="L463" s="64">
        <v>77</v>
      </c>
      <c r="M463" s="80">
        <v>3906</v>
      </c>
      <c r="N463" s="80">
        <v>-1384</v>
      </c>
      <c r="O463" s="80">
        <f t="shared" si="38"/>
        <v>1973</v>
      </c>
      <c r="P463" s="63">
        <f t="shared" si="39"/>
        <v>2016</v>
      </c>
    </row>
    <row r="464" spans="1:16" x14ac:dyDescent="0.15">
      <c r="A464" s="78">
        <v>42429</v>
      </c>
      <c r="B464" s="63">
        <v>2030</v>
      </c>
      <c r="C464" s="63">
        <v>2042</v>
      </c>
      <c r="D464" s="63">
        <v>1950</v>
      </c>
      <c r="E464" s="63">
        <v>1950</v>
      </c>
      <c r="F464" s="63" t="str">
        <f t="shared" si="36"/>
        <v/>
      </c>
      <c r="G464" s="63">
        <f t="shared" si="35"/>
        <v>2</v>
      </c>
      <c r="H464" s="63">
        <f t="shared" si="37"/>
        <v>-57</v>
      </c>
      <c r="I464" s="63">
        <v>-57</v>
      </c>
      <c r="J464" s="63">
        <v>133</v>
      </c>
      <c r="K464" s="63">
        <v>-1567</v>
      </c>
      <c r="L464" s="64">
        <v>57</v>
      </c>
      <c r="M464" s="80">
        <v>3829</v>
      </c>
      <c r="N464" s="80">
        <v>-1461</v>
      </c>
      <c r="O464" s="80">
        <f t="shared" si="38"/>
        <v>2030</v>
      </c>
      <c r="P464" s="63">
        <f t="shared" si="39"/>
        <v>2016</v>
      </c>
    </row>
    <row r="465" spans="1:16" x14ac:dyDescent="0.15">
      <c r="A465" s="78">
        <v>42426</v>
      </c>
      <c r="B465" s="63">
        <v>2001</v>
      </c>
      <c r="C465" s="63">
        <v>2041.5</v>
      </c>
      <c r="D465" s="63">
        <v>1998</v>
      </c>
      <c r="E465" s="63">
        <v>2002.5</v>
      </c>
      <c r="F465" s="63" t="str">
        <f t="shared" si="36"/>
        <v/>
      </c>
      <c r="G465" s="63">
        <f t="shared" si="35"/>
        <v>6</v>
      </c>
      <c r="H465" s="63">
        <f t="shared" si="37"/>
        <v>29</v>
      </c>
      <c r="I465" s="63">
        <v>29</v>
      </c>
      <c r="J465" s="63">
        <v>190</v>
      </c>
      <c r="K465" s="63">
        <v>-1510</v>
      </c>
      <c r="L465" s="64">
        <v>29</v>
      </c>
      <c r="M465" s="80">
        <v>3772</v>
      </c>
      <c r="N465" s="80">
        <v>-1518</v>
      </c>
      <c r="O465" s="80">
        <f t="shared" si="38"/>
        <v>2001</v>
      </c>
      <c r="P465" s="63">
        <f t="shared" si="39"/>
        <v>2016</v>
      </c>
    </row>
    <row r="466" spans="1:16" x14ac:dyDescent="0.15">
      <c r="A466" s="78">
        <v>42425</v>
      </c>
      <c r="B466" s="63">
        <v>1930</v>
      </c>
      <c r="C466" s="63">
        <v>1999.5</v>
      </c>
      <c r="D466" s="63">
        <v>1930</v>
      </c>
      <c r="E466" s="63">
        <v>1969.5</v>
      </c>
      <c r="F466" s="63" t="str">
        <f t="shared" si="36"/>
        <v/>
      </c>
      <c r="G466" s="63">
        <f t="shared" si="35"/>
        <v>5</v>
      </c>
      <c r="H466" s="63">
        <f t="shared" si="37"/>
        <v>71</v>
      </c>
      <c r="I466" s="63">
        <v>71</v>
      </c>
      <c r="J466" s="63">
        <v>161</v>
      </c>
      <c r="K466" s="63">
        <v>-1539</v>
      </c>
      <c r="L466" s="64">
        <v>71</v>
      </c>
      <c r="M466" s="80">
        <v>3743</v>
      </c>
      <c r="N466" s="80">
        <v>-1547</v>
      </c>
      <c r="O466" s="80">
        <f t="shared" si="38"/>
        <v>1930</v>
      </c>
      <c r="P466" s="63">
        <f t="shared" si="39"/>
        <v>2016</v>
      </c>
    </row>
    <row r="467" spans="1:16" x14ac:dyDescent="0.15">
      <c r="A467" s="78">
        <v>42424</v>
      </c>
      <c r="B467" s="63">
        <v>1881</v>
      </c>
      <c r="C467" s="63">
        <v>1924.5</v>
      </c>
      <c r="D467" s="63">
        <v>1853.5</v>
      </c>
      <c r="E467" s="63">
        <v>1914</v>
      </c>
      <c r="F467" s="63" t="str">
        <f t="shared" si="36"/>
        <v/>
      </c>
      <c r="G467" s="63">
        <f t="shared" si="35"/>
        <v>4</v>
      </c>
      <c r="H467" s="63">
        <f t="shared" si="37"/>
        <v>49</v>
      </c>
      <c r="I467" s="63">
        <v>49</v>
      </c>
      <c r="J467" s="63">
        <v>90</v>
      </c>
      <c r="K467" s="63">
        <v>-1610</v>
      </c>
      <c r="L467" s="64">
        <v>49</v>
      </c>
      <c r="M467" s="80">
        <v>3672</v>
      </c>
      <c r="N467" s="80">
        <v>-1618</v>
      </c>
      <c r="O467" s="80">
        <f t="shared" si="38"/>
        <v>1881</v>
      </c>
      <c r="P467" s="63">
        <f t="shared" si="39"/>
        <v>2016</v>
      </c>
    </row>
    <row r="468" spans="1:16" x14ac:dyDescent="0.15">
      <c r="A468" s="78">
        <v>42423</v>
      </c>
      <c r="B468" s="63">
        <v>1914</v>
      </c>
      <c r="C468" s="63">
        <v>1978</v>
      </c>
      <c r="D468" s="63">
        <v>1905.5</v>
      </c>
      <c r="E468" s="63">
        <v>1949</v>
      </c>
      <c r="F468" s="63" t="str">
        <f t="shared" si="36"/>
        <v/>
      </c>
      <c r="G468" s="63">
        <f t="shared" si="35"/>
        <v>3</v>
      </c>
      <c r="H468" s="63">
        <f t="shared" si="37"/>
        <v>-33</v>
      </c>
      <c r="I468" s="63">
        <v>-33</v>
      </c>
      <c r="J468" s="63">
        <v>41</v>
      </c>
      <c r="K468" s="63">
        <v>-1659</v>
      </c>
      <c r="L468" s="64">
        <v>-33</v>
      </c>
      <c r="M468" s="80">
        <v>3623</v>
      </c>
      <c r="N468" s="80">
        <v>-1667</v>
      </c>
      <c r="O468" s="80">
        <f t="shared" si="38"/>
        <v>1914</v>
      </c>
      <c r="P468" s="63">
        <f t="shared" si="39"/>
        <v>2016</v>
      </c>
    </row>
    <row r="469" spans="1:16" x14ac:dyDescent="0.15">
      <c r="A469" s="78">
        <v>42422</v>
      </c>
      <c r="B469" s="63">
        <v>1868.5</v>
      </c>
      <c r="C469" s="63">
        <v>1905.5</v>
      </c>
      <c r="D469" s="63">
        <v>1842.5</v>
      </c>
      <c r="E469" s="63">
        <v>1874</v>
      </c>
      <c r="F469" s="63" t="str">
        <f t="shared" si="36"/>
        <v/>
      </c>
      <c r="G469" s="63">
        <f t="shared" si="35"/>
        <v>2</v>
      </c>
      <c r="H469" s="63">
        <f t="shared" si="37"/>
        <v>45.5</v>
      </c>
      <c r="I469" s="63">
        <v>45.5</v>
      </c>
      <c r="J469" s="63">
        <v>74</v>
      </c>
      <c r="K469" s="63">
        <v>-1626</v>
      </c>
      <c r="L469" s="64">
        <v>-45.5</v>
      </c>
      <c r="M469" s="80">
        <v>3656</v>
      </c>
      <c r="N469" s="80">
        <v>-1634</v>
      </c>
      <c r="O469" s="80">
        <f t="shared" si="38"/>
        <v>1868.5</v>
      </c>
      <c r="P469" s="63">
        <f t="shared" si="39"/>
        <v>2016</v>
      </c>
    </row>
    <row r="470" spans="1:16" x14ac:dyDescent="0.15">
      <c r="A470" s="78">
        <v>42419</v>
      </c>
      <c r="B470" s="63">
        <v>1988</v>
      </c>
      <c r="C470" s="63">
        <v>1988</v>
      </c>
      <c r="D470" s="63">
        <v>1890</v>
      </c>
      <c r="E470" s="63">
        <v>1930</v>
      </c>
      <c r="F470" s="63" t="str">
        <f t="shared" si="36"/>
        <v/>
      </c>
      <c r="G470" s="63">
        <f t="shared" si="35"/>
        <v>6</v>
      </c>
      <c r="H470" s="63">
        <f t="shared" si="37"/>
        <v>-119.5</v>
      </c>
      <c r="I470" s="63">
        <v>-119.5</v>
      </c>
      <c r="J470" s="63">
        <v>28.5</v>
      </c>
      <c r="K470" s="63">
        <v>-1671.5</v>
      </c>
      <c r="L470" s="64">
        <v>-119.5</v>
      </c>
      <c r="M470" s="80">
        <v>3701.5</v>
      </c>
      <c r="N470" s="80">
        <v>-1588.5</v>
      </c>
      <c r="O470" s="80">
        <f t="shared" si="38"/>
        <v>1988</v>
      </c>
      <c r="P470" s="63">
        <f t="shared" si="39"/>
        <v>2016</v>
      </c>
    </row>
    <row r="471" spans="1:16" x14ac:dyDescent="0.15">
      <c r="A471" s="78">
        <v>42418</v>
      </c>
      <c r="B471" s="63">
        <v>2000</v>
      </c>
      <c r="C471" s="63">
        <v>2016</v>
      </c>
      <c r="D471" s="63">
        <v>1974.5</v>
      </c>
      <c r="E471" s="63">
        <v>1993.5</v>
      </c>
      <c r="F471" s="63" t="str">
        <f t="shared" si="36"/>
        <v/>
      </c>
      <c r="G471" s="63">
        <f t="shared" si="35"/>
        <v>5</v>
      </c>
      <c r="H471" s="63">
        <f t="shared" si="37"/>
        <v>-12</v>
      </c>
      <c r="I471" s="63">
        <v>-12</v>
      </c>
      <c r="J471" s="63">
        <v>148</v>
      </c>
      <c r="K471" s="63">
        <v>-1552</v>
      </c>
      <c r="L471" s="64">
        <v>-12</v>
      </c>
      <c r="M471" s="80">
        <v>3821</v>
      </c>
      <c r="N471" s="80">
        <v>-1469</v>
      </c>
      <c r="O471" s="80">
        <f t="shared" si="38"/>
        <v>2000</v>
      </c>
      <c r="P471" s="63">
        <f t="shared" si="39"/>
        <v>2016</v>
      </c>
    </row>
    <row r="472" spans="1:16" x14ac:dyDescent="0.15">
      <c r="A472" s="78">
        <v>42417</v>
      </c>
      <c r="B472" s="63">
        <v>1954</v>
      </c>
      <c r="C472" s="63">
        <v>1982</v>
      </c>
      <c r="D472" s="63">
        <v>1872</v>
      </c>
      <c r="E472" s="63">
        <v>1906</v>
      </c>
      <c r="F472" s="63" t="str">
        <f t="shared" si="36"/>
        <v/>
      </c>
      <c r="G472" s="63">
        <f t="shared" si="35"/>
        <v>4</v>
      </c>
      <c r="H472" s="63">
        <f t="shared" si="37"/>
        <v>46</v>
      </c>
      <c r="I472" s="63">
        <v>46</v>
      </c>
      <c r="J472" s="63">
        <v>160</v>
      </c>
      <c r="K472" s="63">
        <v>-1540</v>
      </c>
      <c r="L472" s="64">
        <v>46</v>
      </c>
      <c r="M472" s="80">
        <v>3833</v>
      </c>
      <c r="N472" s="80">
        <v>-1457</v>
      </c>
      <c r="O472" s="80">
        <f t="shared" si="38"/>
        <v>1954</v>
      </c>
      <c r="P472" s="63">
        <f t="shared" si="39"/>
        <v>2016</v>
      </c>
    </row>
    <row r="473" spans="1:16" x14ac:dyDescent="0.15">
      <c r="A473" s="78">
        <v>42416</v>
      </c>
      <c r="B473" s="63">
        <v>1911</v>
      </c>
      <c r="C473" s="63">
        <v>1997</v>
      </c>
      <c r="D473" s="63">
        <v>1878.5</v>
      </c>
      <c r="E473" s="63">
        <v>1972</v>
      </c>
      <c r="F473" s="63" t="str">
        <f t="shared" si="36"/>
        <v/>
      </c>
      <c r="G473" s="63">
        <f t="shared" si="35"/>
        <v>3</v>
      </c>
      <c r="H473" s="63">
        <f t="shared" si="37"/>
        <v>43</v>
      </c>
      <c r="I473" s="63">
        <v>43</v>
      </c>
      <c r="J473" s="63">
        <v>114</v>
      </c>
      <c r="K473" s="63">
        <v>-1586</v>
      </c>
      <c r="L473" s="64">
        <v>43</v>
      </c>
      <c r="M473" s="80">
        <v>3787</v>
      </c>
      <c r="N473" s="80">
        <v>-1503</v>
      </c>
      <c r="O473" s="80">
        <f t="shared" si="38"/>
        <v>1911</v>
      </c>
      <c r="P473" s="63">
        <f t="shared" si="39"/>
        <v>2016</v>
      </c>
    </row>
    <row r="474" spans="1:16" x14ac:dyDescent="0.15">
      <c r="A474" s="78">
        <v>42415</v>
      </c>
      <c r="B474" s="63">
        <v>1864.5</v>
      </c>
      <c r="C474" s="63">
        <v>1946</v>
      </c>
      <c r="D474" s="63">
        <v>1830.5</v>
      </c>
      <c r="E474" s="63">
        <v>1926</v>
      </c>
      <c r="F474" s="63" t="str">
        <f t="shared" si="36"/>
        <v/>
      </c>
      <c r="G474" s="63">
        <f t="shared" si="35"/>
        <v>2</v>
      </c>
      <c r="H474" s="63">
        <f t="shared" si="37"/>
        <v>46.5</v>
      </c>
      <c r="I474" s="63">
        <v>46.5</v>
      </c>
      <c r="J474" s="63">
        <v>71</v>
      </c>
      <c r="K474" s="63">
        <v>-1629</v>
      </c>
      <c r="L474" s="64">
        <v>-46.5</v>
      </c>
      <c r="M474" s="80">
        <v>3744</v>
      </c>
      <c r="N474" s="80">
        <v>-1546</v>
      </c>
      <c r="O474" s="80">
        <f t="shared" si="38"/>
        <v>1864.5</v>
      </c>
      <c r="P474" s="63">
        <f t="shared" si="39"/>
        <v>2016</v>
      </c>
    </row>
    <row r="475" spans="1:16" x14ac:dyDescent="0.15">
      <c r="A475" s="78">
        <v>42412</v>
      </c>
      <c r="B475" s="63">
        <v>1798.5</v>
      </c>
      <c r="C475" s="63">
        <v>1838.5</v>
      </c>
      <c r="D475" s="63">
        <v>1773.5</v>
      </c>
      <c r="E475" s="63">
        <v>1784.5</v>
      </c>
      <c r="F475" s="63" t="str">
        <f t="shared" si="36"/>
        <v/>
      </c>
      <c r="G475" s="63">
        <f t="shared" si="35"/>
        <v>6</v>
      </c>
      <c r="H475" s="63">
        <f t="shared" si="37"/>
        <v>66</v>
      </c>
      <c r="I475" s="63">
        <v>66</v>
      </c>
      <c r="J475" s="63">
        <v>24.5</v>
      </c>
      <c r="K475" s="63">
        <v>-1675.5</v>
      </c>
      <c r="L475" s="64">
        <v>66</v>
      </c>
      <c r="M475" s="80">
        <v>3790.5</v>
      </c>
      <c r="N475" s="80">
        <v>-1499.5</v>
      </c>
      <c r="O475" s="80">
        <f t="shared" si="38"/>
        <v>1798.5</v>
      </c>
      <c r="P475" s="63">
        <f t="shared" si="39"/>
        <v>2016</v>
      </c>
    </row>
    <row r="476" spans="1:16" x14ac:dyDescent="0.15">
      <c r="A476" s="78">
        <v>42410</v>
      </c>
      <c r="B476" s="63">
        <v>1952</v>
      </c>
      <c r="C476" s="63">
        <v>1960</v>
      </c>
      <c r="D476" s="63">
        <v>1863</v>
      </c>
      <c r="E476" s="63">
        <v>1893</v>
      </c>
      <c r="F476" s="63" t="str">
        <f t="shared" si="36"/>
        <v/>
      </c>
      <c r="G476" s="63">
        <f t="shared" si="35"/>
        <v>4</v>
      </c>
      <c r="H476" s="63">
        <f t="shared" si="37"/>
        <v>-153.5</v>
      </c>
      <c r="I476" s="63">
        <v>-153.5</v>
      </c>
      <c r="J476" s="63">
        <v>-41.5</v>
      </c>
      <c r="K476" s="63">
        <v>-1741.5</v>
      </c>
      <c r="L476" s="64">
        <v>-153.5</v>
      </c>
      <c r="M476" s="80">
        <v>3724.5</v>
      </c>
      <c r="N476" s="80">
        <v>-1565.5</v>
      </c>
      <c r="O476" s="80">
        <f t="shared" si="38"/>
        <v>1952</v>
      </c>
      <c r="P476" s="63">
        <f t="shared" si="39"/>
        <v>2016</v>
      </c>
    </row>
    <row r="477" spans="1:16" x14ac:dyDescent="0.15">
      <c r="A477" s="78">
        <v>42409</v>
      </c>
      <c r="B477" s="63">
        <v>1980</v>
      </c>
      <c r="C477" s="63">
        <v>1997.5</v>
      </c>
      <c r="D477" s="63">
        <v>1940.5</v>
      </c>
      <c r="E477" s="63">
        <v>1956.5</v>
      </c>
      <c r="F477" s="63" t="str">
        <f t="shared" si="36"/>
        <v/>
      </c>
      <c r="G477" s="63">
        <f t="shared" si="35"/>
        <v>3</v>
      </c>
      <c r="H477" s="63">
        <f t="shared" si="37"/>
        <v>-28</v>
      </c>
      <c r="I477" s="63">
        <v>-28</v>
      </c>
      <c r="J477" s="63">
        <v>112</v>
      </c>
      <c r="K477" s="63">
        <v>-1588</v>
      </c>
      <c r="L477" s="64">
        <v>-28</v>
      </c>
      <c r="M477" s="80">
        <v>3878</v>
      </c>
      <c r="N477" s="80">
        <v>-1412</v>
      </c>
      <c r="O477" s="80">
        <f t="shared" si="38"/>
        <v>1980</v>
      </c>
      <c r="P477" s="63">
        <f t="shared" si="39"/>
        <v>2016</v>
      </c>
    </row>
    <row r="478" spans="1:16" x14ac:dyDescent="0.15">
      <c r="A478" s="78">
        <v>42408</v>
      </c>
      <c r="B478" s="63">
        <v>2042.5</v>
      </c>
      <c r="C478" s="63">
        <v>2098.5</v>
      </c>
      <c r="D478" s="63">
        <v>2025.5</v>
      </c>
      <c r="E478" s="63">
        <v>2086.5</v>
      </c>
      <c r="F478" s="63" t="str">
        <f t="shared" si="36"/>
        <v/>
      </c>
      <c r="G478" s="63">
        <f t="shared" si="35"/>
        <v>2</v>
      </c>
      <c r="H478" s="63">
        <f t="shared" si="37"/>
        <v>-62.5</v>
      </c>
      <c r="I478" s="63">
        <v>-62.5</v>
      </c>
      <c r="J478" s="63">
        <v>140</v>
      </c>
      <c r="K478" s="63">
        <v>-1560</v>
      </c>
      <c r="L478" s="64">
        <v>62.5</v>
      </c>
      <c r="M478" s="80">
        <v>3906</v>
      </c>
      <c r="N478" s="80">
        <v>-1384</v>
      </c>
      <c r="O478" s="80">
        <f t="shared" si="38"/>
        <v>2042.5</v>
      </c>
      <c r="P478" s="63">
        <f t="shared" si="39"/>
        <v>2016</v>
      </c>
    </row>
    <row r="479" spans="1:16" x14ac:dyDescent="0.15">
      <c r="A479" s="78">
        <v>42405</v>
      </c>
      <c r="B479" s="63">
        <v>2012</v>
      </c>
      <c r="C479" s="63">
        <v>2116</v>
      </c>
      <c r="D479" s="63">
        <v>2005.5</v>
      </c>
      <c r="E479" s="63">
        <v>2111.5</v>
      </c>
      <c r="F479" s="63" t="str">
        <f t="shared" si="36"/>
        <v/>
      </c>
      <c r="G479" s="63">
        <f t="shared" si="35"/>
        <v>6</v>
      </c>
      <c r="H479" s="63">
        <f t="shared" si="37"/>
        <v>30.5</v>
      </c>
      <c r="I479" s="63">
        <v>30.5</v>
      </c>
      <c r="J479" s="63">
        <v>202.5</v>
      </c>
      <c r="K479" s="63">
        <v>-1497.5</v>
      </c>
      <c r="L479" s="64">
        <v>30.5</v>
      </c>
      <c r="M479" s="80">
        <v>3843.5</v>
      </c>
      <c r="N479" s="80">
        <v>-1446.5</v>
      </c>
      <c r="O479" s="80">
        <f t="shared" si="38"/>
        <v>2012</v>
      </c>
      <c r="P479" s="63">
        <f t="shared" si="39"/>
        <v>2016</v>
      </c>
    </row>
    <row r="480" spans="1:16" x14ac:dyDescent="0.15">
      <c r="A480" s="78">
        <v>42404</v>
      </c>
      <c r="B480" s="63">
        <v>1991</v>
      </c>
      <c r="C480" s="63">
        <v>2074.5</v>
      </c>
      <c r="D480" s="63">
        <v>1991</v>
      </c>
      <c r="E480" s="63">
        <v>2053</v>
      </c>
      <c r="F480" s="63" t="str">
        <f t="shared" si="36"/>
        <v/>
      </c>
      <c r="G480" s="63">
        <f t="shared" si="35"/>
        <v>5</v>
      </c>
      <c r="H480" s="63">
        <f t="shared" si="37"/>
        <v>21</v>
      </c>
      <c r="I480" s="63">
        <v>21</v>
      </c>
      <c r="J480" s="63">
        <v>172</v>
      </c>
      <c r="K480" s="63">
        <v>-1528</v>
      </c>
      <c r="L480" s="64">
        <v>21</v>
      </c>
      <c r="M480" s="80">
        <v>3813</v>
      </c>
      <c r="N480" s="80">
        <v>-1477</v>
      </c>
      <c r="O480" s="80">
        <f t="shared" si="38"/>
        <v>1991</v>
      </c>
      <c r="P480" s="63">
        <f t="shared" si="39"/>
        <v>2016</v>
      </c>
    </row>
    <row r="481" spans="1:16" x14ac:dyDescent="0.15">
      <c r="A481" s="78">
        <v>42403</v>
      </c>
      <c r="B481" s="63">
        <v>2076.5</v>
      </c>
      <c r="C481" s="63">
        <v>2092.5</v>
      </c>
      <c r="D481" s="63">
        <v>1977.5</v>
      </c>
      <c r="E481" s="63">
        <v>1993.5</v>
      </c>
      <c r="F481" s="63" t="str">
        <f t="shared" si="36"/>
        <v/>
      </c>
      <c r="G481" s="63">
        <f t="shared" si="35"/>
        <v>4</v>
      </c>
      <c r="H481" s="63">
        <f t="shared" si="37"/>
        <v>-85.5</v>
      </c>
      <c r="I481" s="63">
        <v>-85.5</v>
      </c>
      <c r="J481" s="63">
        <v>151</v>
      </c>
      <c r="K481" s="63">
        <v>-1549</v>
      </c>
      <c r="L481" s="64">
        <v>-85.5</v>
      </c>
      <c r="M481" s="80">
        <v>3792</v>
      </c>
      <c r="N481" s="80">
        <v>-1498</v>
      </c>
      <c r="O481" s="80">
        <f t="shared" si="38"/>
        <v>2076.5</v>
      </c>
      <c r="P481" s="63">
        <f t="shared" si="39"/>
        <v>2016</v>
      </c>
    </row>
    <row r="482" spans="1:16" x14ac:dyDescent="0.15">
      <c r="A482" s="78">
        <v>42402</v>
      </c>
      <c r="B482" s="63">
        <v>2300.5</v>
      </c>
      <c r="C482" s="63">
        <v>2305</v>
      </c>
      <c r="D482" s="63">
        <v>2145</v>
      </c>
      <c r="E482" s="63">
        <v>2165</v>
      </c>
      <c r="F482" s="63" t="str">
        <f t="shared" si="36"/>
        <v/>
      </c>
      <c r="G482" s="63">
        <f t="shared" si="35"/>
        <v>3</v>
      </c>
      <c r="H482" s="63">
        <f t="shared" si="37"/>
        <v>-224</v>
      </c>
      <c r="I482" s="63">
        <v>-224</v>
      </c>
      <c r="J482" s="63">
        <v>236.5</v>
      </c>
      <c r="K482" s="63">
        <v>-1463.5</v>
      </c>
      <c r="L482" s="64">
        <v>-224</v>
      </c>
      <c r="M482" s="80">
        <v>3877.5</v>
      </c>
      <c r="N482" s="80">
        <v>-1412.5</v>
      </c>
      <c r="O482" s="80">
        <f t="shared" si="38"/>
        <v>2300.5</v>
      </c>
      <c r="P482" s="63">
        <f t="shared" si="39"/>
        <v>2016</v>
      </c>
    </row>
    <row r="483" spans="1:16" x14ac:dyDescent="0.15">
      <c r="A483" s="78">
        <v>42401</v>
      </c>
      <c r="B483" s="63">
        <v>2201</v>
      </c>
      <c r="C483" s="63">
        <v>2360</v>
      </c>
      <c r="D483" s="63">
        <v>2155</v>
      </c>
      <c r="E483" s="63">
        <v>2347</v>
      </c>
      <c r="F483" s="63" t="str">
        <f t="shared" si="36"/>
        <v/>
      </c>
      <c r="G483" s="63">
        <f t="shared" si="35"/>
        <v>2</v>
      </c>
      <c r="H483" s="63">
        <f t="shared" si="37"/>
        <v>99.5</v>
      </c>
      <c r="I483" s="63">
        <v>99.5</v>
      </c>
      <c r="J483" s="63">
        <v>460.5</v>
      </c>
      <c r="K483" s="63">
        <v>-1239.5</v>
      </c>
      <c r="L483" s="64">
        <v>-99.5</v>
      </c>
      <c r="M483" s="80">
        <v>4101.5</v>
      </c>
      <c r="N483" s="80">
        <v>-1188.5</v>
      </c>
      <c r="O483" s="80">
        <f t="shared" si="38"/>
        <v>2201</v>
      </c>
      <c r="P483" s="63">
        <f t="shared" si="39"/>
        <v>2016</v>
      </c>
    </row>
    <row r="484" spans="1:16" x14ac:dyDescent="0.15">
      <c r="A484" s="78">
        <v>42398</v>
      </c>
      <c r="B484" s="63">
        <v>2060</v>
      </c>
      <c r="C484" s="63">
        <v>2138.5</v>
      </c>
      <c r="D484" s="63">
        <v>2042.5</v>
      </c>
      <c r="E484" s="63">
        <v>2126</v>
      </c>
      <c r="F484" s="63" t="str">
        <f t="shared" si="36"/>
        <v/>
      </c>
      <c r="G484" s="63">
        <f t="shared" si="35"/>
        <v>6</v>
      </c>
      <c r="H484" s="63">
        <f t="shared" si="37"/>
        <v>141</v>
      </c>
      <c r="I484" s="63">
        <v>141</v>
      </c>
      <c r="J484" s="63">
        <v>361</v>
      </c>
      <c r="K484" s="63">
        <v>-1339</v>
      </c>
      <c r="L484" s="64">
        <v>141</v>
      </c>
      <c r="M484" s="80">
        <v>4201</v>
      </c>
      <c r="N484" s="80">
        <v>-1089</v>
      </c>
      <c r="O484" s="80">
        <f t="shared" si="38"/>
        <v>2060</v>
      </c>
      <c r="P484" s="63">
        <f t="shared" si="39"/>
        <v>2016</v>
      </c>
    </row>
    <row r="485" spans="1:16" x14ac:dyDescent="0.15">
      <c r="A485" s="78">
        <v>42397</v>
      </c>
      <c r="B485" s="63">
        <v>2104.5</v>
      </c>
      <c r="C485" s="63">
        <v>2118</v>
      </c>
      <c r="D485" s="63">
        <v>2046</v>
      </c>
      <c r="E485" s="63">
        <v>2047</v>
      </c>
      <c r="F485" s="63" t="str">
        <f t="shared" si="36"/>
        <v/>
      </c>
      <c r="G485" s="63">
        <f t="shared" si="35"/>
        <v>5</v>
      </c>
      <c r="H485" s="63">
        <f t="shared" si="37"/>
        <v>-44.5</v>
      </c>
      <c r="I485" s="63">
        <v>-44.5</v>
      </c>
      <c r="J485" s="63">
        <v>220</v>
      </c>
      <c r="K485" s="63">
        <v>-1480</v>
      </c>
      <c r="L485" s="64">
        <v>-44.5</v>
      </c>
      <c r="M485" s="80">
        <v>4060</v>
      </c>
      <c r="N485" s="80">
        <v>-1230</v>
      </c>
      <c r="O485" s="80">
        <f t="shared" si="38"/>
        <v>2104.5</v>
      </c>
      <c r="P485" s="63">
        <f t="shared" si="39"/>
        <v>2016</v>
      </c>
    </row>
    <row r="486" spans="1:16" x14ac:dyDescent="0.15">
      <c r="A486" s="78">
        <v>42396</v>
      </c>
      <c r="B486" s="63">
        <v>2133.5</v>
      </c>
      <c r="C486" s="63">
        <v>2153</v>
      </c>
      <c r="D486" s="63">
        <v>2087.5</v>
      </c>
      <c r="E486" s="63">
        <v>2124</v>
      </c>
      <c r="F486" s="63" t="str">
        <f t="shared" si="36"/>
        <v/>
      </c>
      <c r="G486" s="63">
        <f t="shared" si="35"/>
        <v>4</v>
      </c>
      <c r="H486" s="63">
        <f t="shared" si="37"/>
        <v>-29</v>
      </c>
      <c r="I486" s="63">
        <v>-29</v>
      </c>
      <c r="J486" s="63">
        <v>264.5</v>
      </c>
      <c r="K486" s="63">
        <v>-1435.5</v>
      </c>
      <c r="L486" s="64">
        <v>-29</v>
      </c>
      <c r="M486" s="80">
        <v>4104.5</v>
      </c>
      <c r="N486" s="80">
        <v>-1185.5</v>
      </c>
      <c r="O486" s="80">
        <f t="shared" si="38"/>
        <v>2133.5</v>
      </c>
      <c r="P486" s="63">
        <f t="shared" si="39"/>
        <v>2016</v>
      </c>
    </row>
    <row r="487" spans="1:16" x14ac:dyDescent="0.15">
      <c r="A487" s="78">
        <v>42395</v>
      </c>
      <c r="B487" s="63">
        <v>2130</v>
      </c>
      <c r="C487" s="63">
        <v>2130</v>
      </c>
      <c r="D487" s="63">
        <v>2087</v>
      </c>
      <c r="E487" s="63">
        <v>2096.5</v>
      </c>
      <c r="F487" s="63" t="str">
        <f t="shared" si="36"/>
        <v/>
      </c>
      <c r="G487" s="63">
        <f t="shared" si="35"/>
        <v>3</v>
      </c>
      <c r="H487" s="63">
        <f t="shared" si="37"/>
        <v>3.5</v>
      </c>
      <c r="I487" s="63">
        <v>3.5</v>
      </c>
      <c r="J487" s="63">
        <v>293.5</v>
      </c>
      <c r="K487" s="63">
        <v>-1406.5</v>
      </c>
      <c r="L487" s="64">
        <v>3.5</v>
      </c>
      <c r="M487" s="80">
        <v>4133.5</v>
      </c>
      <c r="N487" s="80">
        <v>-1156.5</v>
      </c>
      <c r="O487" s="80">
        <f t="shared" si="38"/>
        <v>2130</v>
      </c>
      <c r="P487" s="63">
        <f t="shared" si="39"/>
        <v>2016</v>
      </c>
    </row>
    <row r="488" spans="1:16" x14ac:dyDescent="0.15">
      <c r="A488" s="78">
        <v>42394</v>
      </c>
      <c r="B488" s="63">
        <v>2165.5</v>
      </c>
      <c r="C488" s="63">
        <v>2208.5</v>
      </c>
      <c r="D488" s="63">
        <v>2126.5</v>
      </c>
      <c r="E488" s="63">
        <v>2171</v>
      </c>
      <c r="F488" s="63" t="str">
        <f t="shared" si="36"/>
        <v/>
      </c>
      <c r="G488" s="63">
        <f t="shared" si="35"/>
        <v>2</v>
      </c>
      <c r="H488" s="63">
        <f t="shared" si="37"/>
        <v>-35.5</v>
      </c>
      <c r="I488" s="63">
        <v>-35.5</v>
      </c>
      <c r="J488" s="63">
        <v>290</v>
      </c>
      <c r="K488" s="63">
        <v>-1410</v>
      </c>
      <c r="L488" s="64">
        <v>35.5</v>
      </c>
      <c r="M488" s="80">
        <v>4130</v>
      </c>
      <c r="N488" s="80">
        <v>-1160</v>
      </c>
      <c r="O488" s="80">
        <f t="shared" si="38"/>
        <v>2165.5</v>
      </c>
      <c r="P488" s="63">
        <f t="shared" si="39"/>
        <v>2016</v>
      </c>
    </row>
    <row r="489" spans="1:16" x14ac:dyDescent="0.15">
      <c r="A489" s="78">
        <v>42391</v>
      </c>
      <c r="B489" s="63">
        <v>2077.5</v>
      </c>
      <c r="C489" s="63">
        <v>2133</v>
      </c>
      <c r="D489" s="63">
        <v>2050</v>
      </c>
      <c r="E489" s="63">
        <v>2127.5</v>
      </c>
      <c r="F489" s="63" t="str">
        <f t="shared" si="36"/>
        <v/>
      </c>
      <c r="G489" s="63">
        <f t="shared" si="35"/>
        <v>6</v>
      </c>
      <c r="H489" s="63">
        <f t="shared" si="37"/>
        <v>88</v>
      </c>
      <c r="I489" s="63">
        <v>88</v>
      </c>
      <c r="J489" s="63">
        <v>325.5</v>
      </c>
      <c r="K489" s="63">
        <v>-1374.5</v>
      </c>
      <c r="L489" s="64">
        <v>88</v>
      </c>
      <c r="M489" s="80">
        <v>4094.5</v>
      </c>
      <c r="N489" s="80">
        <v>-1195.5</v>
      </c>
      <c r="O489" s="80">
        <f t="shared" si="38"/>
        <v>2077.5</v>
      </c>
      <c r="P489" s="63">
        <f t="shared" si="39"/>
        <v>2016</v>
      </c>
    </row>
    <row r="490" spans="1:16" x14ac:dyDescent="0.15">
      <c r="A490" s="78">
        <v>42390</v>
      </c>
      <c r="B490" s="63">
        <v>2053.5</v>
      </c>
      <c r="C490" s="63">
        <v>2109</v>
      </c>
      <c r="D490" s="63">
        <v>1987.5</v>
      </c>
      <c r="E490" s="63">
        <v>1987.5</v>
      </c>
      <c r="F490" s="63" t="str">
        <f t="shared" si="36"/>
        <v/>
      </c>
      <c r="G490" s="63">
        <f t="shared" si="35"/>
        <v>5</v>
      </c>
      <c r="H490" s="63">
        <f t="shared" si="37"/>
        <v>24</v>
      </c>
      <c r="I490" s="63">
        <v>24</v>
      </c>
      <c r="J490" s="63">
        <v>237.5</v>
      </c>
      <c r="K490" s="63">
        <v>-1462.5</v>
      </c>
      <c r="L490" s="64">
        <v>24</v>
      </c>
      <c r="M490" s="80">
        <v>4006.5</v>
      </c>
      <c r="N490" s="80">
        <v>-1283.5</v>
      </c>
      <c r="O490" s="80">
        <f t="shared" si="38"/>
        <v>2053.5</v>
      </c>
      <c r="P490" s="63">
        <f t="shared" si="39"/>
        <v>2016</v>
      </c>
    </row>
    <row r="491" spans="1:16" x14ac:dyDescent="0.15">
      <c r="A491" s="78">
        <v>42389</v>
      </c>
      <c r="B491" s="63">
        <v>2176.5</v>
      </c>
      <c r="C491" s="63">
        <v>2191</v>
      </c>
      <c r="D491" s="63">
        <v>2053</v>
      </c>
      <c r="E491" s="63">
        <v>2055</v>
      </c>
      <c r="F491" s="63" t="str">
        <f t="shared" si="36"/>
        <v/>
      </c>
      <c r="G491" s="63">
        <f t="shared" si="35"/>
        <v>4</v>
      </c>
      <c r="H491" s="63">
        <f t="shared" si="37"/>
        <v>-123</v>
      </c>
      <c r="I491" s="63">
        <v>-123</v>
      </c>
      <c r="J491" s="63">
        <v>213.5</v>
      </c>
      <c r="K491" s="63">
        <v>-1486.5</v>
      </c>
      <c r="L491" s="64">
        <v>-123</v>
      </c>
      <c r="M491" s="80">
        <v>3982.5</v>
      </c>
      <c r="N491" s="80">
        <v>-1307.5</v>
      </c>
      <c r="O491" s="80">
        <f t="shared" si="38"/>
        <v>2176.5</v>
      </c>
      <c r="P491" s="63">
        <f t="shared" si="39"/>
        <v>2016</v>
      </c>
    </row>
    <row r="492" spans="1:16" x14ac:dyDescent="0.15">
      <c r="A492" s="78">
        <v>42388</v>
      </c>
      <c r="B492" s="63">
        <v>2090.5</v>
      </c>
      <c r="C492" s="63">
        <v>2167.5</v>
      </c>
      <c r="D492" s="63">
        <v>2086</v>
      </c>
      <c r="E492" s="63">
        <v>2166</v>
      </c>
      <c r="F492" s="63" t="str">
        <f t="shared" si="36"/>
        <v/>
      </c>
      <c r="G492" s="63">
        <f t="shared" si="35"/>
        <v>3</v>
      </c>
      <c r="H492" s="63">
        <f t="shared" si="37"/>
        <v>86</v>
      </c>
      <c r="I492" s="63">
        <v>86</v>
      </c>
      <c r="J492" s="63">
        <v>336.5</v>
      </c>
      <c r="K492" s="63">
        <v>-1363.5</v>
      </c>
      <c r="L492" s="64">
        <v>86</v>
      </c>
      <c r="M492" s="80">
        <v>4105.5</v>
      </c>
      <c r="N492" s="80">
        <v>-1184.5</v>
      </c>
      <c r="O492" s="80">
        <f t="shared" si="38"/>
        <v>2090.5</v>
      </c>
      <c r="P492" s="63">
        <f t="shared" si="39"/>
        <v>2016</v>
      </c>
    </row>
    <row r="493" spans="1:16" x14ac:dyDescent="0.15">
      <c r="A493" s="78">
        <v>42387</v>
      </c>
      <c r="B493" s="63">
        <v>2092</v>
      </c>
      <c r="C493" s="63">
        <v>2110</v>
      </c>
      <c r="D493" s="63">
        <v>2066</v>
      </c>
      <c r="E493" s="63">
        <v>2099.5</v>
      </c>
      <c r="F493" s="63" t="str">
        <f t="shared" si="36"/>
        <v/>
      </c>
      <c r="G493" s="63">
        <f t="shared" si="35"/>
        <v>2</v>
      </c>
      <c r="H493" s="63">
        <f t="shared" si="37"/>
        <v>-1.5</v>
      </c>
      <c r="I493" s="63">
        <v>-1.5</v>
      </c>
      <c r="J493" s="63">
        <v>250.5</v>
      </c>
      <c r="K493" s="63">
        <v>-1449.5</v>
      </c>
      <c r="L493" s="64">
        <v>1.5</v>
      </c>
      <c r="M493" s="80">
        <v>4019.5</v>
      </c>
      <c r="N493" s="80">
        <v>-1270.5</v>
      </c>
      <c r="O493" s="80">
        <f t="shared" si="38"/>
        <v>2092</v>
      </c>
      <c r="P493" s="63">
        <f t="shared" si="39"/>
        <v>2016</v>
      </c>
    </row>
    <row r="494" spans="1:16" x14ac:dyDescent="0.15">
      <c r="A494" s="78">
        <v>42384</v>
      </c>
      <c r="B494" s="63">
        <v>2171</v>
      </c>
      <c r="C494" s="63">
        <v>2196</v>
      </c>
      <c r="D494" s="63">
        <v>2132.5</v>
      </c>
      <c r="E494" s="63">
        <v>2147</v>
      </c>
      <c r="F494" s="63" t="str">
        <f t="shared" si="36"/>
        <v/>
      </c>
      <c r="G494" s="63">
        <f t="shared" si="35"/>
        <v>6</v>
      </c>
      <c r="H494" s="63">
        <f t="shared" si="37"/>
        <v>-79</v>
      </c>
      <c r="I494" s="63">
        <v>-79</v>
      </c>
      <c r="J494" s="63">
        <v>252</v>
      </c>
      <c r="K494" s="63">
        <v>-1448</v>
      </c>
      <c r="L494" s="64">
        <v>-79</v>
      </c>
      <c r="M494" s="80">
        <v>4018</v>
      </c>
      <c r="N494" s="80">
        <v>-1272</v>
      </c>
      <c r="O494" s="80">
        <f t="shared" si="38"/>
        <v>2171</v>
      </c>
      <c r="P494" s="63">
        <f t="shared" si="39"/>
        <v>2016</v>
      </c>
    </row>
    <row r="495" spans="1:16" x14ac:dyDescent="0.15">
      <c r="A495" s="78">
        <v>42383</v>
      </c>
      <c r="B495" s="63">
        <v>2125</v>
      </c>
      <c r="C495" s="63">
        <v>2152</v>
      </c>
      <c r="D495" s="63">
        <v>2075</v>
      </c>
      <c r="E495" s="63">
        <v>2143.5</v>
      </c>
      <c r="F495" s="63" t="str">
        <f t="shared" si="36"/>
        <v/>
      </c>
      <c r="G495" s="63">
        <f t="shared" si="35"/>
        <v>5</v>
      </c>
      <c r="H495" s="63">
        <f t="shared" si="37"/>
        <v>46</v>
      </c>
      <c r="I495" s="63">
        <v>46</v>
      </c>
      <c r="J495" s="63">
        <v>331</v>
      </c>
      <c r="K495" s="63">
        <v>-1369</v>
      </c>
      <c r="L495" s="64">
        <v>46</v>
      </c>
      <c r="M495" s="80">
        <v>4097</v>
      </c>
      <c r="N495" s="80">
        <v>-1193</v>
      </c>
      <c r="O495" s="80">
        <f t="shared" si="38"/>
        <v>2125</v>
      </c>
      <c r="P495" s="63">
        <f t="shared" si="39"/>
        <v>2016</v>
      </c>
    </row>
    <row r="496" spans="1:16" x14ac:dyDescent="0.15">
      <c r="A496" s="78">
        <v>42382</v>
      </c>
      <c r="B496" s="63">
        <v>2196</v>
      </c>
      <c r="C496" s="63">
        <v>2206.5</v>
      </c>
      <c r="D496" s="63">
        <v>2167.5</v>
      </c>
      <c r="E496" s="63">
        <v>2193.5</v>
      </c>
      <c r="F496" s="63" t="str">
        <f t="shared" si="36"/>
        <v/>
      </c>
      <c r="G496" s="63">
        <f t="shared" si="35"/>
        <v>4</v>
      </c>
      <c r="H496" s="63">
        <f t="shared" si="37"/>
        <v>-71</v>
      </c>
      <c r="I496" s="63">
        <v>-71</v>
      </c>
      <c r="J496" s="63">
        <v>285</v>
      </c>
      <c r="K496" s="63">
        <v>-1415</v>
      </c>
      <c r="L496" s="64">
        <v>-71</v>
      </c>
      <c r="M496" s="80">
        <v>4051</v>
      </c>
      <c r="N496" s="80">
        <v>-1239</v>
      </c>
      <c r="O496" s="80">
        <f t="shared" si="38"/>
        <v>2196</v>
      </c>
      <c r="P496" s="63">
        <f t="shared" si="39"/>
        <v>2016</v>
      </c>
    </row>
    <row r="497" spans="1:16" x14ac:dyDescent="0.15">
      <c r="A497" s="78">
        <v>42381</v>
      </c>
      <c r="B497" s="63">
        <v>2200</v>
      </c>
      <c r="C497" s="63">
        <v>2236</v>
      </c>
      <c r="D497" s="63">
        <v>2146</v>
      </c>
      <c r="E497" s="63">
        <v>2147.5</v>
      </c>
      <c r="F497" s="63" t="str">
        <f t="shared" si="36"/>
        <v/>
      </c>
      <c r="G497" s="63">
        <f t="shared" si="35"/>
        <v>3</v>
      </c>
      <c r="H497" s="63">
        <f t="shared" si="37"/>
        <v>-4</v>
      </c>
      <c r="I497" s="63">
        <v>-4</v>
      </c>
      <c r="J497" s="63">
        <v>356</v>
      </c>
      <c r="K497" s="63">
        <v>-1344</v>
      </c>
      <c r="L497" s="64">
        <v>-4</v>
      </c>
      <c r="M497" s="80">
        <v>4122</v>
      </c>
      <c r="N497" s="80">
        <v>-1168</v>
      </c>
      <c r="O497" s="80">
        <f t="shared" si="38"/>
        <v>2200</v>
      </c>
      <c r="P497" s="63">
        <f t="shared" si="39"/>
        <v>2016</v>
      </c>
    </row>
    <row r="498" spans="1:16" x14ac:dyDescent="0.15">
      <c r="A498" s="78">
        <v>42377</v>
      </c>
      <c r="B498" s="63">
        <v>2218.5</v>
      </c>
      <c r="C498" s="63">
        <v>2283</v>
      </c>
      <c r="D498" s="63">
        <v>2201</v>
      </c>
      <c r="E498" s="63">
        <v>2236</v>
      </c>
      <c r="F498" s="63" t="str">
        <f t="shared" si="36"/>
        <v/>
      </c>
      <c r="G498" s="63">
        <f t="shared" si="35"/>
        <v>6</v>
      </c>
      <c r="H498" s="63">
        <f t="shared" si="37"/>
        <v>-18.5</v>
      </c>
      <c r="I498" s="63">
        <v>-18.5</v>
      </c>
      <c r="J498" s="63">
        <v>360</v>
      </c>
      <c r="K498" s="63">
        <v>-1340</v>
      </c>
      <c r="L498" s="64">
        <v>-18.5</v>
      </c>
      <c r="M498" s="80">
        <v>4126</v>
      </c>
      <c r="N498" s="80">
        <v>-1164</v>
      </c>
      <c r="O498" s="80">
        <f t="shared" si="38"/>
        <v>2218.5</v>
      </c>
      <c r="P498" s="63">
        <f t="shared" si="39"/>
        <v>2016</v>
      </c>
    </row>
    <row r="499" spans="1:16" x14ac:dyDescent="0.15">
      <c r="A499" s="78">
        <v>42376</v>
      </c>
      <c r="B499" s="63">
        <v>2308.5</v>
      </c>
      <c r="C499" s="63">
        <v>2338</v>
      </c>
      <c r="D499" s="63">
        <v>2231</v>
      </c>
      <c r="E499" s="63">
        <v>2236</v>
      </c>
      <c r="F499" s="63" t="str">
        <f t="shared" si="36"/>
        <v/>
      </c>
      <c r="G499" s="63">
        <f t="shared" si="35"/>
        <v>5</v>
      </c>
      <c r="H499" s="63">
        <f t="shared" si="37"/>
        <v>-90</v>
      </c>
      <c r="I499" s="63">
        <v>-90</v>
      </c>
      <c r="J499" s="63">
        <v>378.5</v>
      </c>
      <c r="K499" s="63">
        <v>-1321.5</v>
      </c>
      <c r="L499" s="64">
        <v>-90</v>
      </c>
      <c r="M499" s="80">
        <v>4144.5</v>
      </c>
      <c r="N499" s="80">
        <v>-1145.5</v>
      </c>
      <c r="O499" s="80">
        <f t="shared" si="38"/>
        <v>2308.5</v>
      </c>
      <c r="P499" s="63">
        <f t="shared" si="39"/>
        <v>2016</v>
      </c>
    </row>
    <row r="500" spans="1:16" x14ac:dyDescent="0.15">
      <c r="A500" s="78">
        <v>42375</v>
      </c>
      <c r="B500" s="63">
        <v>2401</v>
      </c>
      <c r="C500" s="63">
        <v>2408.5</v>
      </c>
      <c r="D500" s="63">
        <v>2312.5</v>
      </c>
      <c r="E500" s="63">
        <v>2324.5</v>
      </c>
      <c r="F500" s="63" t="str">
        <f t="shared" si="36"/>
        <v/>
      </c>
      <c r="G500" s="63">
        <f t="shared" si="35"/>
        <v>4</v>
      </c>
      <c r="H500" s="63">
        <f t="shared" si="37"/>
        <v>-92.5</v>
      </c>
      <c r="I500" s="63">
        <v>-92.5</v>
      </c>
      <c r="J500" s="63">
        <v>468.5</v>
      </c>
      <c r="K500" s="63">
        <v>-1231.5</v>
      </c>
      <c r="L500" s="64">
        <v>-92.5</v>
      </c>
      <c r="M500" s="80">
        <v>4234.5</v>
      </c>
      <c r="N500" s="80">
        <v>-1055.5</v>
      </c>
      <c r="O500" s="80">
        <f t="shared" si="38"/>
        <v>2401</v>
      </c>
      <c r="P500" s="63">
        <f t="shared" si="39"/>
        <v>2016</v>
      </c>
    </row>
    <row r="501" spans="1:16" x14ac:dyDescent="0.15">
      <c r="A501" s="78">
        <v>42374</v>
      </c>
      <c r="B501" s="63">
        <v>2398</v>
      </c>
      <c r="C501" s="63">
        <v>2427.5</v>
      </c>
      <c r="D501" s="63">
        <v>2370</v>
      </c>
      <c r="E501" s="63">
        <v>2385</v>
      </c>
      <c r="F501" s="63" t="str">
        <f t="shared" si="36"/>
        <v/>
      </c>
      <c r="G501" s="63">
        <f t="shared" si="35"/>
        <v>3</v>
      </c>
      <c r="H501" s="63">
        <f t="shared" si="37"/>
        <v>3</v>
      </c>
      <c r="I501" s="63">
        <v>3</v>
      </c>
      <c r="J501" s="63">
        <v>561</v>
      </c>
      <c r="K501" s="63">
        <v>-1139</v>
      </c>
      <c r="L501" s="64">
        <v>3</v>
      </c>
      <c r="M501" s="80">
        <v>4327</v>
      </c>
      <c r="N501" s="80">
        <v>-963</v>
      </c>
      <c r="O501" s="80">
        <f t="shared" si="38"/>
        <v>2398</v>
      </c>
      <c r="P501" s="63">
        <f t="shared" si="39"/>
        <v>2016</v>
      </c>
    </row>
    <row r="502" spans="1:16" x14ac:dyDescent="0.15">
      <c r="A502" s="78">
        <v>42373</v>
      </c>
      <c r="B502" s="63">
        <v>2416.5</v>
      </c>
      <c r="C502" s="63">
        <v>2479</v>
      </c>
      <c r="D502" s="63">
        <v>2398.5</v>
      </c>
      <c r="E502" s="63">
        <v>2403.5</v>
      </c>
      <c r="F502" s="63" t="str">
        <f t="shared" si="36"/>
        <v/>
      </c>
      <c r="G502" s="63">
        <f t="shared" si="35"/>
        <v>2</v>
      </c>
      <c r="H502" s="63">
        <f t="shared" si="37"/>
        <v>-18.5</v>
      </c>
      <c r="I502" s="63">
        <v>-18.5</v>
      </c>
      <c r="J502" s="63">
        <v>558</v>
      </c>
      <c r="K502" s="63">
        <v>-1142</v>
      </c>
      <c r="L502" s="64">
        <v>18.5</v>
      </c>
      <c r="M502" s="80">
        <v>4324</v>
      </c>
      <c r="N502" s="80">
        <v>-966</v>
      </c>
      <c r="O502" s="80">
        <f t="shared" si="38"/>
        <v>2416.5</v>
      </c>
      <c r="P502" s="63">
        <f t="shared" si="39"/>
        <v>2016</v>
      </c>
    </row>
    <row r="503" spans="1:16" x14ac:dyDescent="0.15">
      <c r="A503" s="78">
        <v>42368</v>
      </c>
      <c r="B503" s="63">
        <v>2449</v>
      </c>
      <c r="C503" s="63">
        <v>2485</v>
      </c>
      <c r="D503" s="63">
        <v>2408.5</v>
      </c>
      <c r="E503" s="63">
        <v>2416</v>
      </c>
      <c r="F503" s="63" t="str">
        <f t="shared" si="36"/>
        <v/>
      </c>
      <c r="G503" s="63">
        <f t="shared" si="35"/>
        <v>4</v>
      </c>
      <c r="H503" s="63">
        <f t="shared" si="37"/>
        <v>-32.5</v>
      </c>
      <c r="I503" s="63">
        <v>-32.5</v>
      </c>
      <c r="J503" s="63">
        <v>576.5</v>
      </c>
      <c r="K503" s="63">
        <v>-1123.5</v>
      </c>
      <c r="L503" s="64">
        <v>-32.5</v>
      </c>
      <c r="M503" s="80">
        <v>4305.5</v>
      </c>
      <c r="N503" s="80">
        <v>-984.5</v>
      </c>
      <c r="O503" s="80">
        <f t="shared" si="38"/>
        <v>2449</v>
      </c>
      <c r="P503" s="63">
        <f t="shared" si="39"/>
        <v>2016</v>
      </c>
    </row>
    <row r="504" spans="1:16" x14ac:dyDescent="0.15">
      <c r="A504" s="78">
        <v>42367</v>
      </c>
      <c r="B504" s="63">
        <v>2428.5</v>
      </c>
      <c r="C504" s="63">
        <v>2442.5</v>
      </c>
      <c r="D504" s="63">
        <v>2385.5</v>
      </c>
      <c r="E504" s="63">
        <v>2436.5</v>
      </c>
      <c r="F504" s="63" t="str">
        <f t="shared" si="36"/>
        <v/>
      </c>
      <c r="G504" s="63">
        <f t="shared" si="35"/>
        <v>3</v>
      </c>
      <c r="H504" s="63">
        <f t="shared" si="37"/>
        <v>20.5</v>
      </c>
      <c r="I504" s="63">
        <v>20.5</v>
      </c>
      <c r="J504" s="63">
        <v>609</v>
      </c>
      <c r="K504" s="63">
        <v>-1091</v>
      </c>
      <c r="L504" s="64">
        <v>20.5</v>
      </c>
      <c r="M504" s="80">
        <v>4338</v>
      </c>
      <c r="N504" s="80">
        <v>-952</v>
      </c>
      <c r="O504" s="80">
        <f t="shared" si="38"/>
        <v>2428.5</v>
      </c>
      <c r="P504" s="63">
        <f t="shared" si="39"/>
        <v>2015</v>
      </c>
    </row>
    <row r="505" spans="1:16" x14ac:dyDescent="0.15">
      <c r="A505" s="78">
        <v>42366</v>
      </c>
      <c r="B505" s="63">
        <v>2385</v>
      </c>
      <c r="C505" s="63">
        <v>2457.5</v>
      </c>
      <c r="D505" s="63">
        <v>2364</v>
      </c>
      <c r="E505" s="63">
        <v>2444.5</v>
      </c>
      <c r="F505" s="63" t="str">
        <f t="shared" si="36"/>
        <v/>
      </c>
      <c r="G505" s="63">
        <f t="shared" si="35"/>
        <v>2</v>
      </c>
      <c r="H505" s="63">
        <f t="shared" si="37"/>
        <v>43.5</v>
      </c>
      <c r="I505" s="63">
        <v>43.5</v>
      </c>
      <c r="J505" s="63">
        <v>588.5</v>
      </c>
      <c r="K505" s="63">
        <v>-1111.5</v>
      </c>
      <c r="L505" s="64">
        <v>-43.5</v>
      </c>
      <c r="M505" s="80">
        <v>4317.5</v>
      </c>
      <c r="N505" s="80">
        <v>-972.5</v>
      </c>
      <c r="O505" s="80">
        <f t="shared" si="38"/>
        <v>2385</v>
      </c>
      <c r="P505" s="63">
        <f t="shared" si="39"/>
        <v>2015</v>
      </c>
    </row>
    <row r="506" spans="1:16" x14ac:dyDescent="0.15">
      <c r="A506" s="78">
        <v>42363</v>
      </c>
      <c r="B506" s="63">
        <v>2423.5</v>
      </c>
      <c r="C506" s="63">
        <v>2447.5</v>
      </c>
      <c r="D506" s="63">
        <v>2375</v>
      </c>
      <c r="E506" s="63">
        <v>2382.5</v>
      </c>
      <c r="F506" s="63" t="str">
        <f t="shared" si="36"/>
        <v/>
      </c>
      <c r="G506" s="63">
        <f t="shared" si="35"/>
        <v>6</v>
      </c>
      <c r="H506" s="63">
        <f t="shared" si="37"/>
        <v>-38.5</v>
      </c>
      <c r="I506" s="63">
        <v>-38.5</v>
      </c>
      <c r="J506" s="63">
        <v>545</v>
      </c>
      <c r="K506" s="63">
        <v>-1155</v>
      </c>
      <c r="L506" s="64">
        <v>-38.5</v>
      </c>
      <c r="M506" s="80">
        <v>4361</v>
      </c>
      <c r="N506" s="80">
        <v>-929</v>
      </c>
      <c r="O506" s="80">
        <f t="shared" si="38"/>
        <v>2423.5</v>
      </c>
      <c r="P506" s="63">
        <f t="shared" si="39"/>
        <v>2015</v>
      </c>
    </row>
    <row r="507" spans="1:16" x14ac:dyDescent="0.15">
      <c r="A507" s="78">
        <v>42362</v>
      </c>
      <c r="B507" s="63">
        <v>2450</v>
      </c>
      <c r="C507" s="63">
        <v>2508</v>
      </c>
      <c r="D507" s="63">
        <v>2436</v>
      </c>
      <c r="E507" s="63">
        <v>2452</v>
      </c>
      <c r="F507" s="63" t="str">
        <f t="shared" si="36"/>
        <v/>
      </c>
      <c r="G507" s="63">
        <f t="shared" si="35"/>
        <v>5</v>
      </c>
      <c r="H507" s="63">
        <f t="shared" si="37"/>
        <v>-26.5</v>
      </c>
      <c r="I507" s="63">
        <v>-26.5</v>
      </c>
      <c r="J507" s="63">
        <v>583.5</v>
      </c>
      <c r="K507" s="63">
        <v>-1116.5</v>
      </c>
      <c r="L507" s="64">
        <v>-26.5</v>
      </c>
      <c r="M507" s="80">
        <v>4399.5</v>
      </c>
      <c r="N507" s="80">
        <v>-890.5</v>
      </c>
      <c r="O507" s="80">
        <f t="shared" si="38"/>
        <v>2450</v>
      </c>
      <c r="P507" s="63">
        <f t="shared" si="39"/>
        <v>2015</v>
      </c>
    </row>
    <row r="508" spans="1:16" x14ac:dyDescent="0.15">
      <c r="A508" s="78">
        <v>42360</v>
      </c>
      <c r="B508" s="63">
        <v>2361.5</v>
      </c>
      <c r="C508" s="63">
        <v>2418</v>
      </c>
      <c r="D508" s="63">
        <v>2357</v>
      </c>
      <c r="E508" s="63">
        <v>2409.5</v>
      </c>
      <c r="F508" s="63" t="str">
        <f t="shared" si="36"/>
        <v/>
      </c>
      <c r="G508" s="63">
        <f t="shared" si="35"/>
        <v>3</v>
      </c>
      <c r="H508" s="63">
        <f t="shared" si="37"/>
        <v>88.5</v>
      </c>
      <c r="I508" s="63">
        <v>88.5</v>
      </c>
      <c r="J508" s="63">
        <v>610</v>
      </c>
      <c r="K508" s="63">
        <v>-1090</v>
      </c>
      <c r="L508" s="64">
        <v>88.5</v>
      </c>
      <c r="M508" s="80">
        <v>4426</v>
      </c>
      <c r="N508" s="80">
        <v>-864</v>
      </c>
      <c r="O508" s="80">
        <f t="shared" si="38"/>
        <v>2361.5</v>
      </c>
      <c r="P508" s="63">
        <f t="shared" si="39"/>
        <v>2015</v>
      </c>
    </row>
    <row r="509" spans="1:16" x14ac:dyDescent="0.15">
      <c r="A509" s="78">
        <v>42359</v>
      </c>
      <c r="B509" s="63">
        <v>2342.5</v>
      </c>
      <c r="C509" s="63">
        <v>2403</v>
      </c>
      <c r="D509" s="63">
        <v>2326</v>
      </c>
      <c r="E509" s="63">
        <v>2386.5</v>
      </c>
      <c r="F509" s="63" t="str">
        <f t="shared" si="36"/>
        <v/>
      </c>
      <c r="G509" s="63">
        <f t="shared" si="35"/>
        <v>2</v>
      </c>
      <c r="H509" s="63">
        <f t="shared" si="37"/>
        <v>19</v>
      </c>
      <c r="I509" s="63">
        <v>19</v>
      </c>
      <c r="J509" s="63">
        <v>521.5</v>
      </c>
      <c r="K509" s="63">
        <v>-1178.5</v>
      </c>
      <c r="L509" s="64">
        <v>-19</v>
      </c>
      <c r="M509" s="80">
        <v>4337.5</v>
      </c>
      <c r="N509" s="80">
        <v>-952.5</v>
      </c>
      <c r="O509" s="80">
        <f t="shared" si="38"/>
        <v>2342.5</v>
      </c>
      <c r="P509" s="63">
        <f t="shared" si="39"/>
        <v>2015</v>
      </c>
    </row>
    <row r="510" spans="1:16" x14ac:dyDescent="0.15">
      <c r="A510" s="78">
        <v>42356</v>
      </c>
      <c r="B510" s="63">
        <v>2370</v>
      </c>
      <c r="C510" s="63">
        <v>2468.5</v>
      </c>
      <c r="D510" s="63">
        <v>2350.5</v>
      </c>
      <c r="E510" s="63">
        <v>2357.5</v>
      </c>
      <c r="F510" s="63" t="str">
        <f t="shared" si="36"/>
        <v/>
      </c>
      <c r="G510" s="63">
        <f t="shared" si="35"/>
        <v>6</v>
      </c>
      <c r="H510" s="63">
        <f t="shared" si="37"/>
        <v>-27.5</v>
      </c>
      <c r="I510" s="63">
        <v>-27.5</v>
      </c>
      <c r="J510" s="63">
        <v>502.5</v>
      </c>
      <c r="K510" s="63">
        <v>-1197.5</v>
      </c>
      <c r="L510" s="64">
        <v>-27.5</v>
      </c>
      <c r="M510" s="80">
        <v>4356.5</v>
      </c>
      <c r="N510" s="80">
        <v>-933.5</v>
      </c>
      <c r="O510" s="80">
        <f t="shared" si="38"/>
        <v>2370</v>
      </c>
      <c r="P510" s="63">
        <f t="shared" si="39"/>
        <v>2015</v>
      </c>
    </row>
    <row r="511" spans="1:16" x14ac:dyDescent="0.15">
      <c r="A511" s="78">
        <v>42355</v>
      </c>
      <c r="B511" s="63">
        <v>2408</v>
      </c>
      <c r="C511" s="63">
        <v>2414.5</v>
      </c>
      <c r="D511" s="63">
        <v>2351.5</v>
      </c>
      <c r="E511" s="63">
        <v>2355</v>
      </c>
      <c r="F511" s="63" t="str">
        <f t="shared" si="36"/>
        <v/>
      </c>
      <c r="G511" s="63">
        <f t="shared" si="35"/>
        <v>5</v>
      </c>
      <c r="H511" s="63">
        <f t="shared" si="37"/>
        <v>-38</v>
      </c>
      <c r="I511" s="63">
        <v>-38</v>
      </c>
      <c r="J511" s="63">
        <v>530</v>
      </c>
      <c r="K511" s="63">
        <v>-1170</v>
      </c>
      <c r="L511" s="64">
        <v>-38</v>
      </c>
      <c r="M511" s="80">
        <v>4384</v>
      </c>
      <c r="N511" s="80">
        <v>-906</v>
      </c>
      <c r="O511" s="80">
        <f t="shared" si="38"/>
        <v>2408</v>
      </c>
      <c r="P511" s="63">
        <f t="shared" si="39"/>
        <v>2015</v>
      </c>
    </row>
    <row r="512" spans="1:16" x14ac:dyDescent="0.15">
      <c r="A512" s="78">
        <v>42354</v>
      </c>
      <c r="B512" s="63">
        <v>2350</v>
      </c>
      <c r="C512" s="63">
        <v>2395</v>
      </c>
      <c r="D512" s="63">
        <v>2337</v>
      </c>
      <c r="E512" s="63">
        <v>2358.5</v>
      </c>
      <c r="F512" s="63" t="str">
        <f t="shared" si="36"/>
        <v/>
      </c>
      <c r="G512" s="63">
        <f t="shared" si="35"/>
        <v>4</v>
      </c>
      <c r="H512" s="63">
        <f t="shared" si="37"/>
        <v>58</v>
      </c>
      <c r="I512" s="63">
        <v>58</v>
      </c>
      <c r="J512" s="63">
        <v>568</v>
      </c>
      <c r="K512" s="63">
        <v>-1132</v>
      </c>
      <c r="L512" s="64">
        <v>58</v>
      </c>
      <c r="M512" s="80">
        <v>4422</v>
      </c>
      <c r="N512" s="80">
        <v>-868</v>
      </c>
      <c r="O512" s="80">
        <f t="shared" si="38"/>
        <v>2350</v>
      </c>
      <c r="P512" s="63">
        <f t="shared" si="39"/>
        <v>2015</v>
      </c>
    </row>
    <row r="513" spans="1:16" x14ac:dyDescent="0.15">
      <c r="A513" s="78">
        <v>42353</v>
      </c>
      <c r="B513" s="63">
        <v>2332</v>
      </c>
      <c r="C513" s="63">
        <v>2339</v>
      </c>
      <c r="D513" s="63">
        <v>2292.5</v>
      </c>
      <c r="E513" s="63">
        <v>2299</v>
      </c>
      <c r="F513" s="63" t="str">
        <f t="shared" si="36"/>
        <v/>
      </c>
      <c r="G513" s="63">
        <f t="shared" si="35"/>
        <v>3</v>
      </c>
      <c r="H513" s="63">
        <f t="shared" si="37"/>
        <v>18</v>
      </c>
      <c r="I513" s="63">
        <v>18</v>
      </c>
      <c r="J513" s="63">
        <v>510</v>
      </c>
      <c r="K513" s="63">
        <v>-1190</v>
      </c>
      <c r="L513" s="64">
        <v>18</v>
      </c>
      <c r="M513" s="80">
        <v>4364</v>
      </c>
      <c r="N513" s="80">
        <v>-926</v>
      </c>
      <c r="O513" s="80">
        <f t="shared" si="38"/>
        <v>2332</v>
      </c>
      <c r="P513" s="63">
        <f t="shared" si="39"/>
        <v>2015</v>
      </c>
    </row>
    <row r="514" spans="1:16" x14ac:dyDescent="0.15">
      <c r="A514" s="78">
        <v>42352</v>
      </c>
      <c r="B514" s="63">
        <v>2316</v>
      </c>
      <c r="C514" s="63">
        <v>2349</v>
      </c>
      <c r="D514" s="63">
        <v>2303.5</v>
      </c>
      <c r="E514" s="63">
        <v>2344</v>
      </c>
      <c r="F514" s="63" t="str">
        <f t="shared" si="36"/>
        <v/>
      </c>
      <c r="G514" s="63">
        <f t="shared" si="35"/>
        <v>2</v>
      </c>
      <c r="H514" s="63">
        <f t="shared" si="37"/>
        <v>16</v>
      </c>
      <c r="I514" s="63">
        <v>16</v>
      </c>
      <c r="J514" s="63">
        <v>492</v>
      </c>
      <c r="K514" s="63">
        <v>-1208</v>
      </c>
      <c r="L514" s="64">
        <v>-16</v>
      </c>
      <c r="M514" s="80">
        <v>4346</v>
      </c>
      <c r="N514" s="80">
        <v>-944</v>
      </c>
      <c r="O514" s="80">
        <f t="shared" si="38"/>
        <v>2316</v>
      </c>
      <c r="P514" s="63">
        <f t="shared" si="39"/>
        <v>2015</v>
      </c>
    </row>
    <row r="515" spans="1:16" x14ac:dyDescent="0.15">
      <c r="A515" s="78">
        <v>42349</v>
      </c>
      <c r="B515" s="63">
        <v>2380</v>
      </c>
      <c r="C515" s="63">
        <v>2418</v>
      </c>
      <c r="D515" s="63">
        <v>2370</v>
      </c>
      <c r="E515" s="63">
        <v>2408</v>
      </c>
      <c r="F515" s="63" t="str">
        <f t="shared" si="36"/>
        <v/>
      </c>
      <c r="G515" s="63">
        <f t="shared" ref="G515:G578" si="40">IF(A515="","",WEEKDAY(A515))</f>
        <v>6</v>
      </c>
      <c r="H515" s="63">
        <f t="shared" si="37"/>
        <v>-64</v>
      </c>
      <c r="I515" s="63">
        <v>-64</v>
      </c>
      <c r="J515" s="63">
        <v>476</v>
      </c>
      <c r="K515" s="63">
        <v>-1224</v>
      </c>
      <c r="L515" s="64">
        <v>-64</v>
      </c>
      <c r="M515" s="80">
        <v>4362</v>
      </c>
      <c r="N515" s="80">
        <v>-928</v>
      </c>
      <c r="O515" s="80">
        <f t="shared" si="38"/>
        <v>2380</v>
      </c>
      <c r="P515" s="63">
        <f t="shared" si="39"/>
        <v>2015</v>
      </c>
    </row>
    <row r="516" spans="1:16" x14ac:dyDescent="0.15">
      <c r="A516" s="78">
        <v>42348</v>
      </c>
      <c r="B516" s="63">
        <v>2380</v>
      </c>
      <c r="C516" s="63">
        <v>2407</v>
      </c>
      <c r="D516" s="63">
        <v>2368</v>
      </c>
      <c r="E516" s="63">
        <v>2374.5</v>
      </c>
      <c r="F516" s="63" t="str">
        <f t="shared" ref="F516:F579" si="41">IF(AND(E516&lt;&gt;"",E517=""),B516,"")</f>
        <v/>
      </c>
      <c r="G516" s="63">
        <f t="shared" si="40"/>
        <v>5</v>
      </c>
      <c r="H516" s="63">
        <f t="shared" ref="H516:H579" si="42">IF(B516="","",B515-B516)</f>
        <v>0</v>
      </c>
      <c r="I516" s="63">
        <v>0</v>
      </c>
      <c r="J516" s="63">
        <v>540</v>
      </c>
      <c r="K516" s="63">
        <v>-1160</v>
      </c>
      <c r="L516" s="64">
        <v>0</v>
      </c>
      <c r="M516" s="80">
        <v>4426</v>
      </c>
      <c r="N516" s="80">
        <v>-864</v>
      </c>
      <c r="O516" s="80">
        <f t="shared" ref="O516:O579" si="43">IF(B516="","",+B516)</f>
        <v>2380</v>
      </c>
      <c r="P516" s="63">
        <f t="shared" si="39"/>
        <v>2015</v>
      </c>
    </row>
    <row r="517" spans="1:16" x14ac:dyDescent="0.15">
      <c r="A517" s="78">
        <v>42347</v>
      </c>
      <c r="B517" s="63">
        <v>2388</v>
      </c>
      <c r="C517" s="63">
        <v>2422</v>
      </c>
      <c r="D517" s="63">
        <v>2380</v>
      </c>
      <c r="E517" s="63">
        <v>2407</v>
      </c>
      <c r="F517" s="63" t="str">
        <f t="shared" si="41"/>
        <v/>
      </c>
      <c r="G517" s="63">
        <f t="shared" si="40"/>
        <v>4</v>
      </c>
      <c r="H517" s="63">
        <f t="shared" si="42"/>
        <v>-8</v>
      </c>
      <c r="I517" s="63">
        <v>-8</v>
      </c>
      <c r="J517" s="63">
        <v>540</v>
      </c>
      <c r="K517" s="63">
        <v>-1160</v>
      </c>
      <c r="L517" s="64">
        <v>-8</v>
      </c>
      <c r="M517" s="80">
        <v>4426</v>
      </c>
      <c r="N517" s="80">
        <v>-864</v>
      </c>
      <c r="O517" s="80">
        <f t="shared" si="43"/>
        <v>2388</v>
      </c>
      <c r="P517" s="63">
        <f t="shared" ref="P517:P580" si="44">YEAR(A516)</f>
        <v>2015</v>
      </c>
    </row>
    <row r="518" spans="1:16" x14ac:dyDescent="0.15">
      <c r="A518" s="78">
        <v>42346</v>
      </c>
      <c r="B518" s="63">
        <v>2499.5</v>
      </c>
      <c r="C518" s="63">
        <v>2525</v>
      </c>
      <c r="D518" s="63">
        <v>2426</v>
      </c>
      <c r="E518" s="63">
        <v>2431</v>
      </c>
      <c r="F518" s="63" t="str">
        <f t="shared" si="41"/>
        <v/>
      </c>
      <c r="G518" s="63">
        <f t="shared" si="40"/>
        <v>3</v>
      </c>
      <c r="H518" s="63">
        <f t="shared" si="42"/>
        <v>-111.5</v>
      </c>
      <c r="I518" s="63">
        <v>-111.5</v>
      </c>
      <c r="J518" s="63">
        <v>548</v>
      </c>
      <c r="K518" s="63">
        <v>-1152</v>
      </c>
      <c r="L518" s="64">
        <v>-111.5</v>
      </c>
      <c r="M518" s="80">
        <v>4434</v>
      </c>
      <c r="N518" s="80">
        <v>-856</v>
      </c>
      <c r="O518" s="80">
        <f t="shared" si="43"/>
        <v>2499.5</v>
      </c>
      <c r="P518" s="63">
        <f t="shared" si="44"/>
        <v>2015</v>
      </c>
    </row>
    <row r="519" spans="1:16" x14ac:dyDescent="0.15">
      <c r="A519" s="78">
        <v>42345</v>
      </c>
      <c r="B519" s="63">
        <v>2510</v>
      </c>
      <c r="C519" s="63">
        <v>2528.5</v>
      </c>
      <c r="D519" s="63">
        <v>2492.5</v>
      </c>
      <c r="E519" s="63">
        <v>2495.5</v>
      </c>
      <c r="F519" s="63" t="str">
        <f t="shared" si="41"/>
        <v/>
      </c>
      <c r="G519" s="63">
        <f t="shared" si="40"/>
        <v>2</v>
      </c>
      <c r="H519" s="63">
        <f t="shared" si="42"/>
        <v>-10.5</v>
      </c>
      <c r="I519" s="63">
        <v>-10.5</v>
      </c>
      <c r="J519" s="63">
        <v>659.5</v>
      </c>
      <c r="K519" s="63">
        <v>-1040.5</v>
      </c>
      <c r="L519" s="64">
        <v>10.5</v>
      </c>
      <c r="M519" s="80">
        <v>4545.5</v>
      </c>
      <c r="N519" s="80">
        <v>-744.5</v>
      </c>
      <c r="O519" s="80">
        <f t="shared" si="43"/>
        <v>2510</v>
      </c>
      <c r="P519" s="63">
        <f t="shared" si="44"/>
        <v>2015</v>
      </c>
    </row>
    <row r="520" spans="1:16" x14ac:dyDescent="0.15">
      <c r="A520" s="78">
        <v>42342</v>
      </c>
      <c r="B520" s="63">
        <v>2501</v>
      </c>
      <c r="C520" s="63">
        <v>2515.5</v>
      </c>
      <c r="D520" s="63">
        <v>2466.5</v>
      </c>
      <c r="E520" s="63">
        <v>2485.5</v>
      </c>
      <c r="F520" s="63" t="str">
        <f t="shared" si="41"/>
        <v/>
      </c>
      <c r="G520" s="63">
        <f t="shared" si="40"/>
        <v>6</v>
      </c>
      <c r="H520" s="63">
        <f t="shared" si="42"/>
        <v>9</v>
      </c>
      <c r="I520" s="63">
        <v>9</v>
      </c>
      <c r="J520" s="63">
        <v>670</v>
      </c>
      <c r="K520" s="63">
        <v>-1030</v>
      </c>
      <c r="L520" s="64">
        <v>9</v>
      </c>
      <c r="M520" s="80">
        <v>4535</v>
      </c>
      <c r="N520" s="80">
        <v>-755</v>
      </c>
      <c r="O520" s="80">
        <f t="shared" si="43"/>
        <v>2501</v>
      </c>
      <c r="P520" s="63">
        <f t="shared" si="44"/>
        <v>2015</v>
      </c>
    </row>
    <row r="521" spans="1:16" x14ac:dyDescent="0.15">
      <c r="A521" s="78">
        <v>42341</v>
      </c>
      <c r="B521" s="63">
        <v>2530.5</v>
      </c>
      <c r="C521" s="63">
        <v>2555</v>
      </c>
      <c r="D521" s="63">
        <v>2521.5</v>
      </c>
      <c r="E521" s="63">
        <v>2552</v>
      </c>
      <c r="F521" s="63" t="str">
        <f t="shared" si="41"/>
        <v/>
      </c>
      <c r="G521" s="63">
        <f t="shared" si="40"/>
        <v>5</v>
      </c>
      <c r="H521" s="63">
        <f t="shared" si="42"/>
        <v>-29.5</v>
      </c>
      <c r="I521" s="63">
        <v>-29.5</v>
      </c>
      <c r="J521" s="63">
        <v>661</v>
      </c>
      <c r="K521" s="63">
        <v>-1039</v>
      </c>
      <c r="L521" s="64">
        <v>-29.5</v>
      </c>
      <c r="M521" s="80">
        <v>4526</v>
      </c>
      <c r="N521" s="80">
        <v>-764</v>
      </c>
      <c r="O521" s="80">
        <f t="shared" si="43"/>
        <v>2530.5</v>
      </c>
      <c r="P521" s="63">
        <f t="shared" si="44"/>
        <v>2015</v>
      </c>
    </row>
    <row r="522" spans="1:16" x14ac:dyDescent="0.15">
      <c r="A522" s="78">
        <v>42340</v>
      </c>
      <c r="B522" s="63">
        <v>2575</v>
      </c>
      <c r="C522" s="63">
        <v>2600</v>
      </c>
      <c r="D522" s="63">
        <v>2546.5</v>
      </c>
      <c r="E522" s="63">
        <v>2551.5</v>
      </c>
      <c r="F522" s="63" t="str">
        <f t="shared" si="41"/>
        <v/>
      </c>
      <c r="G522" s="63">
        <f t="shared" si="40"/>
        <v>4</v>
      </c>
      <c r="H522" s="63">
        <f t="shared" si="42"/>
        <v>-44.5</v>
      </c>
      <c r="I522" s="63">
        <v>-44.5</v>
      </c>
      <c r="J522" s="63">
        <v>690.5</v>
      </c>
      <c r="K522" s="63">
        <v>-1009.5</v>
      </c>
      <c r="L522" s="64">
        <v>-44.5</v>
      </c>
      <c r="M522" s="80">
        <v>4555.5</v>
      </c>
      <c r="N522" s="80">
        <v>-734.5</v>
      </c>
      <c r="O522" s="80">
        <f t="shared" si="43"/>
        <v>2575</v>
      </c>
      <c r="P522" s="63">
        <f t="shared" si="44"/>
        <v>2015</v>
      </c>
    </row>
    <row r="523" spans="1:16" x14ac:dyDescent="0.15">
      <c r="A523" s="78">
        <v>42339</v>
      </c>
      <c r="B523" s="63">
        <v>2499.5</v>
      </c>
      <c r="C523" s="63">
        <v>2545</v>
      </c>
      <c r="D523" s="63">
        <v>2491.5</v>
      </c>
      <c r="E523" s="63">
        <v>2545</v>
      </c>
      <c r="F523" s="63" t="str">
        <f t="shared" si="41"/>
        <v/>
      </c>
      <c r="G523" s="63">
        <f t="shared" si="40"/>
        <v>3</v>
      </c>
      <c r="H523" s="63">
        <f t="shared" si="42"/>
        <v>75.5</v>
      </c>
      <c r="I523" s="63">
        <v>75.5</v>
      </c>
      <c r="J523" s="63">
        <v>735</v>
      </c>
      <c r="K523" s="63">
        <v>-965</v>
      </c>
      <c r="L523" s="64">
        <v>75.5</v>
      </c>
      <c r="M523" s="80">
        <v>4600</v>
      </c>
      <c r="N523" s="80">
        <v>-690</v>
      </c>
      <c r="O523" s="80">
        <f t="shared" si="43"/>
        <v>2499.5</v>
      </c>
      <c r="P523" s="63">
        <f t="shared" si="44"/>
        <v>2015</v>
      </c>
    </row>
    <row r="524" spans="1:16" x14ac:dyDescent="0.15">
      <c r="A524" s="78">
        <v>42338</v>
      </c>
      <c r="B524" s="63">
        <v>2481</v>
      </c>
      <c r="C524" s="63">
        <v>2485</v>
      </c>
      <c r="D524" s="63">
        <v>2413.5</v>
      </c>
      <c r="E524" s="63">
        <v>2472.5</v>
      </c>
      <c r="F524" s="63" t="str">
        <f t="shared" si="41"/>
        <v/>
      </c>
      <c r="G524" s="63">
        <f t="shared" si="40"/>
        <v>2</v>
      </c>
      <c r="H524" s="63">
        <f t="shared" si="42"/>
        <v>18.5</v>
      </c>
      <c r="I524" s="63">
        <v>18.5</v>
      </c>
      <c r="J524" s="63">
        <v>659.5</v>
      </c>
      <c r="K524" s="63">
        <v>-1040.5</v>
      </c>
      <c r="L524" s="64">
        <v>-18.5</v>
      </c>
      <c r="M524" s="80">
        <v>4524.5</v>
      </c>
      <c r="N524" s="80">
        <v>-765.5</v>
      </c>
      <c r="O524" s="80">
        <f t="shared" si="43"/>
        <v>2481</v>
      </c>
      <c r="P524" s="63">
        <f t="shared" si="44"/>
        <v>2015</v>
      </c>
    </row>
    <row r="525" spans="1:16" x14ac:dyDescent="0.15">
      <c r="A525" s="78">
        <v>42335</v>
      </c>
      <c r="B525" s="63">
        <v>2513</v>
      </c>
      <c r="C525" s="63">
        <v>2540</v>
      </c>
      <c r="D525" s="63">
        <v>2492.5</v>
      </c>
      <c r="E525" s="63">
        <v>2498</v>
      </c>
      <c r="F525" s="63" t="str">
        <f t="shared" si="41"/>
        <v/>
      </c>
      <c r="G525" s="63">
        <f t="shared" si="40"/>
        <v>6</v>
      </c>
      <c r="H525" s="63">
        <f t="shared" si="42"/>
        <v>-32</v>
      </c>
      <c r="I525" s="63">
        <v>-32</v>
      </c>
      <c r="J525" s="63">
        <v>641</v>
      </c>
      <c r="K525" s="63">
        <v>-1059</v>
      </c>
      <c r="L525" s="64">
        <v>-32</v>
      </c>
      <c r="M525" s="80">
        <v>4543</v>
      </c>
      <c r="N525" s="80">
        <v>-747</v>
      </c>
      <c r="O525" s="80">
        <f t="shared" si="43"/>
        <v>2513</v>
      </c>
      <c r="P525" s="63">
        <f t="shared" si="44"/>
        <v>2015</v>
      </c>
    </row>
    <row r="526" spans="1:16" x14ac:dyDescent="0.15">
      <c r="A526" s="78">
        <v>42334</v>
      </c>
      <c r="B526" s="63">
        <v>2490</v>
      </c>
      <c r="C526" s="63">
        <v>2506.5</v>
      </c>
      <c r="D526" s="63">
        <v>2480.5</v>
      </c>
      <c r="E526" s="63">
        <v>2499</v>
      </c>
      <c r="F526" s="63" t="str">
        <f t="shared" si="41"/>
        <v/>
      </c>
      <c r="G526" s="63">
        <f t="shared" si="40"/>
        <v>5</v>
      </c>
      <c r="H526" s="63">
        <f t="shared" si="42"/>
        <v>23</v>
      </c>
      <c r="I526" s="63">
        <v>23</v>
      </c>
      <c r="J526" s="63">
        <v>673</v>
      </c>
      <c r="K526" s="63">
        <v>-1027</v>
      </c>
      <c r="L526" s="64">
        <v>23</v>
      </c>
      <c r="M526" s="80">
        <v>4575</v>
      </c>
      <c r="N526" s="80">
        <v>-715</v>
      </c>
      <c r="O526" s="80">
        <f t="shared" si="43"/>
        <v>2490</v>
      </c>
      <c r="P526" s="63">
        <f t="shared" si="44"/>
        <v>2015</v>
      </c>
    </row>
    <row r="527" spans="1:16" x14ac:dyDescent="0.15">
      <c r="A527" s="78">
        <v>42333</v>
      </c>
      <c r="B527" s="63">
        <v>2443.5</v>
      </c>
      <c r="C527" s="63">
        <v>2498.5</v>
      </c>
      <c r="D527" s="63">
        <v>2443.5</v>
      </c>
      <c r="E527" s="63">
        <v>2484</v>
      </c>
      <c r="F527" s="63" t="str">
        <f t="shared" si="41"/>
        <v/>
      </c>
      <c r="G527" s="63">
        <f t="shared" si="40"/>
        <v>4</v>
      </c>
      <c r="H527" s="63">
        <f t="shared" si="42"/>
        <v>46.5</v>
      </c>
      <c r="I527" s="63">
        <v>46.5</v>
      </c>
      <c r="J527" s="63">
        <v>650</v>
      </c>
      <c r="K527" s="63">
        <v>-1050</v>
      </c>
      <c r="L527" s="64">
        <v>46.5</v>
      </c>
      <c r="M527" s="80">
        <v>4552</v>
      </c>
      <c r="N527" s="80">
        <v>-738</v>
      </c>
      <c r="O527" s="80">
        <f t="shared" si="43"/>
        <v>2443.5</v>
      </c>
      <c r="P527" s="63">
        <f t="shared" si="44"/>
        <v>2015</v>
      </c>
    </row>
    <row r="528" spans="1:16" x14ac:dyDescent="0.15">
      <c r="A528" s="78">
        <v>42332</v>
      </c>
      <c r="B528" s="63">
        <v>2458</v>
      </c>
      <c r="C528" s="63">
        <v>2522.5</v>
      </c>
      <c r="D528" s="63">
        <v>2445</v>
      </c>
      <c r="E528" s="63">
        <v>2465</v>
      </c>
      <c r="F528" s="63" t="str">
        <f t="shared" si="41"/>
        <v/>
      </c>
      <c r="G528" s="63">
        <f t="shared" si="40"/>
        <v>3</v>
      </c>
      <c r="H528" s="63">
        <f t="shared" si="42"/>
        <v>-14.5</v>
      </c>
      <c r="I528" s="63">
        <v>-14.5</v>
      </c>
      <c r="J528" s="63">
        <v>603.5</v>
      </c>
      <c r="K528" s="63">
        <v>-1096.5</v>
      </c>
      <c r="L528" s="64">
        <v>-14.5</v>
      </c>
      <c r="M528" s="80">
        <v>4505.5</v>
      </c>
      <c r="N528" s="80">
        <v>-784.5</v>
      </c>
      <c r="O528" s="80">
        <f t="shared" si="43"/>
        <v>2458</v>
      </c>
      <c r="P528" s="63">
        <f t="shared" si="44"/>
        <v>2015</v>
      </c>
    </row>
    <row r="529" spans="1:16" x14ac:dyDescent="0.15">
      <c r="A529" s="78">
        <v>42328</v>
      </c>
      <c r="B529" s="63">
        <v>2483.5</v>
      </c>
      <c r="C529" s="63">
        <v>2489</v>
      </c>
      <c r="D529" s="63">
        <v>2460.5</v>
      </c>
      <c r="E529" s="63">
        <v>2483</v>
      </c>
      <c r="F529" s="63" t="str">
        <f t="shared" si="41"/>
        <v/>
      </c>
      <c r="G529" s="63">
        <f t="shared" si="40"/>
        <v>6</v>
      </c>
      <c r="H529" s="63">
        <f t="shared" si="42"/>
        <v>-25.5</v>
      </c>
      <c r="I529" s="63">
        <v>-25.5</v>
      </c>
      <c r="J529" s="63">
        <v>618</v>
      </c>
      <c r="K529" s="63">
        <v>-1082</v>
      </c>
      <c r="L529" s="64">
        <v>-25.5</v>
      </c>
      <c r="M529" s="80">
        <v>4520</v>
      </c>
      <c r="N529" s="80">
        <v>-770</v>
      </c>
      <c r="O529" s="80">
        <f t="shared" si="43"/>
        <v>2483.5</v>
      </c>
      <c r="P529" s="63">
        <f t="shared" si="44"/>
        <v>2015</v>
      </c>
    </row>
    <row r="530" spans="1:16" x14ac:dyDescent="0.15">
      <c r="A530" s="78">
        <v>42327</v>
      </c>
      <c r="B530" s="63">
        <v>2485</v>
      </c>
      <c r="C530" s="63">
        <v>2538</v>
      </c>
      <c r="D530" s="63">
        <v>2461.5</v>
      </c>
      <c r="E530" s="63">
        <v>2485.5</v>
      </c>
      <c r="F530" s="63" t="str">
        <f t="shared" si="41"/>
        <v/>
      </c>
      <c r="G530" s="63">
        <f t="shared" si="40"/>
        <v>5</v>
      </c>
      <c r="H530" s="63">
        <f t="shared" si="42"/>
        <v>-1.5</v>
      </c>
      <c r="I530" s="63">
        <v>-1.5</v>
      </c>
      <c r="J530" s="63">
        <v>643.5</v>
      </c>
      <c r="K530" s="63">
        <v>-1056.5</v>
      </c>
      <c r="L530" s="64">
        <v>-1.5</v>
      </c>
      <c r="M530" s="80">
        <v>4545.5</v>
      </c>
      <c r="N530" s="80">
        <v>-744.5</v>
      </c>
      <c r="O530" s="80">
        <f t="shared" si="43"/>
        <v>2485</v>
      </c>
      <c r="P530" s="63">
        <f t="shared" si="44"/>
        <v>2015</v>
      </c>
    </row>
    <row r="531" spans="1:16" x14ac:dyDescent="0.15">
      <c r="A531" s="78">
        <v>42326</v>
      </c>
      <c r="B531" s="63">
        <v>2470</v>
      </c>
      <c r="C531" s="63">
        <v>2470</v>
      </c>
      <c r="D531" s="63">
        <v>2421.5</v>
      </c>
      <c r="E531" s="63">
        <v>2454.5</v>
      </c>
      <c r="F531" s="63" t="str">
        <f t="shared" si="41"/>
        <v/>
      </c>
      <c r="G531" s="63">
        <f t="shared" si="40"/>
        <v>4</v>
      </c>
      <c r="H531" s="63">
        <f t="shared" si="42"/>
        <v>15</v>
      </c>
      <c r="I531" s="63">
        <v>15</v>
      </c>
      <c r="J531" s="63">
        <v>645</v>
      </c>
      <c r="K531" s="63">
        <v>-1055</v>
      </c>
      <c r="L531" s="64">
        <v>15</v>
      </c>
      <c r="M531" s="80">
        <v>4547</v>
      </c>
      <c r="N531" s="80">
        <v>-743</v>
      </c>
      <c r="O531" s="80">
        <f t="shared" si="43"/>
        <v>2470</v>
      </c>
      <c r="P531" s="63">
        <f t="shared" si="44"/>
        <v>2015</v>
      </c>
    </row>
    <row r="532" spans="1:16" x14ac:dyDescent="0.15">
      <c r="A532" s="78">
        <v>42325</v>
      </c>
      <c r="B532" s="63">
        <v>2416</v>
      </c>
      <c r="C532" s="63">
        <v>2473.5</v>
      </c>
      <c r="D532" s="63">
        <v>2406.5</v>
      </c>
      <c r="E532" s="63">
        <v>2459.5</v>
      </c>
      <c r="F532" s="63" t="str">
        <f t="shared" si="41"/>
        <v/>
      </c>
      <c r="G532" s="63">
        <f t="shared" si="40"/>
        <v>3</v>
      </c>
      <c r="H532" s="63">
        <f t="shared" si="42"/>
        <v>54</v>
      </c>
      <c r="I532" s="63">
        <v>54</v>
      </c>
      <c r="J532" s="63">
        <v>630</v>
      </c>
      <c r="K532" s="63">
        <v>-1070</v>
      </c>
      <c r="L532" s="64">
        <v>54</v>
      </c>
      <c r="M532" s="80">
        <v>4532</v>
      </c>
      <c r="N532" s="80">
        <v>-758</v>
      </c>
      <c r="O532" s="80">
        <f t="shared" si="43"/>
        <v>2416</v>
      </c>
      <c r="P532" s="63">
        <f t="shared" si="44"/>
        <v>2015</v>
      </c>
    </row>
    <row r="533" spans="1:16" x14ac:dyDescent="0.15">
      <c r="A533" s="78">
        <v>42324</v>
      </c>
      <c r="B533" s="63">
        <v>2350</v>
      </c>
      <c r="C533" s="63">
        <v>2394</v>
      </c>
      <c r="D533" s="63">
        <v>2336</v>
      </c>
      <c r="E533" s="63">
        <v>2376.5</v>
      </c>
      <c r="F533" s="63" t="str">
        <f t="shared" si="41"/>
        <v/>
      </c>
      <c r="G533" s="63">
        <f t="shared" si="40"/>
        <v>2</v>
      </c>
      <c r="H533" s="63">
        <f t="shared" si="42"/>
        <v>66</v>
      </c>
      <c r="I533" s="63">
        <v>66</v>
      </c>
      <c r="J533" s="63">
        <v>576</v>
      </c>
      <c r="K533" s="63">
        <v>-1124</v>
      </c>
      <c r="L533" s="64">
        <v>-66</v>
      </c>
      <c r="M533" s="80">
        <v>4478</v>
      </c>
      <c r="N533" s="80">
        <v>-812</v>
      </c>
      <c r="O533" s="80">
        <f t="shared" si="43"/>
        <v>2350</v>
      </c>
      <c r="P533" s="63">
        <f t="shared" si="44"/>
        <v>2015</v>
      </c>
    </row>
    <row r="534" spans="1:16" x14ac:dyDescent="0.15">
      <c r="A534" s="78">
        <v>42321</v>
      </c>
      <c r="B534" s="63">
        <v>2390</v>
      </c>
      <c r="C534" s="63">
        <v>2407.5</v>
      </c>
      <c r="D534" s="63">
        <v>2364.5</v>
      </c>
      <c r="E534" s="63">
        <v>2400</v>
      </c>
      <c r="F534" s="63" t="str">
        <f t="shared" si="41"/>
        <v/>
      </c>
      <c r="G534" s="63">
        <f t="shared" si="40"/>
        <v>6</v>
      </c>
      <c r="H534" s="63">
        <f t="shared" si="42"/>
        <v>-40</v>
      </c>
      <c r="I534" s="63">
        <v>-40</v>
      </c>
      <c r="J534" s="63">
        <v>510</v>
      </c>
      <c r="K534" s="63">
        <v>-1190</v>
      </c>
      <c r="L534" s="64">
        <v>-40</v>
      </c>
      <c r="M534" s="80">
        <v>4544</v>
      </c>
      <c r="N534" s="80">
        <v>-746</v>
      </c>
      <c r="O534" s="80">
        <f t="shared" si="43"/>
        <v>2390</v>
      </c>
      <c r="P534" s="63">
        <f t="shared" si="44"/>
        <v>2015</v>
      </c>
    </row>
    <row r="535" spans="1:16" x14ac:dyDescent="0.15">
      <c r="A535" s="78">
        <v>42320</v>
      </c>
      <c r="B535" s="63">
        <v>2421.5</v>
      </c>
      <c r="C535" s="63">
        <v>2439</v>
      </c>
      <c r="D535" s="63">
        <v>2384</v>
      </c>
      <c r="E535" s="63">
        <v>2414.5</v>
      </c>
      <c r="F535" s="63" t="str">
        <f t="shared" si="41"/>
        <v/>
      </c>
      <c r="G535" s="63">
        <f t="shared" si="40"/>
        <v>5</v>
      </c>
      <c r="H535" s="63">
        <f t="shared" si="42"/>
        <v>-31.5</v>
      </c>
      <c r="I535" s="63">
        <v>-31.5</v>
      </c>
      <c r="J535" s="63">
        <v>550</v>
      </c>
      <c r="K535" s="63">
        <v>-1150</v>
      </c>
      <c r="L535" s="64">
        <v>-31.5</v>
      </c>
      <c r="M535" s="80">
        <v>4584</v>
      </c>
      <c r="N535" s="80">
        <v>-706</v>
      </c>
      <c r="O535" s="80">
        <f t="shared" si="43"/>
        <v>2421.5</v>
      </c>
      <c r="P535" s="63">
        <f t="shared" si="44"/>
        <v>2015</v>
      </c>
    </row>
    <row r="536" spans="1:16" x14ac:dyDescent="0.15">
      <c r="A536" s="78">
        <v>42319</v>
      </c>
      <c r="B536" s="63">
        <v>2461</v>
      </c>
      <c r="C536" s="63">
        <v>2484</v>
      </c>
      <c r="D536" s="63">
        <v>2436.5</v>
      </c>
      <c r="E536" s="63">
        <v>2440.5</v>
      </c>
      <c r="F536" s="63" t="str">
        <f t="shared" si="41"/>
        <v/>
      </c>
      <c r="G536" s="63">
        <f t="shared" si="40"/>
        <v>4</v>
      </c>
      <c r="H536" s="63">
        <f t="shared" si="42"/>
        <v>-39.5</v>
      </c>
      <c r="I536" s="63">
        <v>-39.5</v>
      </c>
      <c r="J536" s="63">
        <v>581.5</v>
      </c>
      <c r="K536" s="63">
        <v>-1118.5</v>
      </c>
      <c r="L536" s="64">
        <v>-39.5</v>
      </c>
      <c r="M536" s="80">
        <v>4615.5</v>
      </c>
      <c r="N536" s="80">
        <v>-674.5</v>
      </c>
      <c r="O536" s="80">
        <f t="shared" si="43"/>
        <v>2461</v>
      </c>
      <c r="P536" s="63">
        <f t="shared" si="44"/>
        <v>2015</v>
      </c>
    </row>
    <row r="537" spans="1:16" x14ac:dyDescent="0.15">
      <c r="A537" s="78">
        <v>42318</v>
      </c>
      <c r="B537" s="63">
        <v>2464.5</v>
      </c>
      <c r="C537" s="63">
        <v>2491</v>
      </c>
      <c r="D537" s="63">
        <v>2435</v>
      </c>
      <c r="E537" s="63">
        <v>2487</v>
      </c>
      <c r="F537" s="63" t="str">
        <f t="shared" si="41"/>
        <v/>
      </c>
      <c r="G537" s="63">
        <f t="shared" si="40"/>
        <v>3</v>
      </c>
      <c r="H537" s="63">
        <f t="shared" si="42"/>
        <v>-3.5</v>
      </c>
      <c r="I537" s="63">
        <v>-3.5</v>
      </c>
      <c r="J537" s="63">
        <v>621</v>
      </c>
      <c r="K537" s="63">
        <v>-1079</v>
      </c>
      <c r="L537" s="64">
        <v>-3.5</v>
      </c>
      <c r="M537" s="80">
        <v>4655</v>
      </c>
      <c r="N537" s="80">
        <v>-635</v>
      </c>
      <c r="O537" s="80">
        <f t="shared" si="43"/>
        <v>2464.5</v>
      </c>
      <c r="P537" s="63">
        <f t="shared" si="44"/>
        <v>2015</v>
      </c>
    </row>
    <row r="538" spans="1:16" x14ac:dyDescent="0.15">
      <c r="A538" s="78">
        <v>42317</v>
      </c>
      <c r="B538" s="63">
        <v>2458.5</v>
      </c>
      <c r="C538" s="63">
        <v>2489.5</v>
      </c>
      <c r="D538" s="63">
        <v>2440.5</v>
      </c>
      <c r="E538" s="63">
        <v>2485</v>
      </c>
      <c r="F538" s="63" t="str">
        <f t="shared" si="41"/>
        <v/>
      </c>
      <c r="G538" s="63">
        <f t="shared" si="40"/>
        <v>2</v>
      </c>
      <c r="H538" s="63">
        <f t="shared" si="42"/>
        <v>6</v>
      </c>
      <c r="I538" s="63">
        <v>6</v>
      </c>
      <c r="J538" s="63">
        <v>624.5</v>
      </c>
      <c r="K538" s="63">
        <v>-1075.5</v>
      </c>
      <c r="L538" s="64">
        <v>-6</v>
      </c>
      <c r="M538" s="80">
        <v>4658.5</v>
      </c>
      <c r="N538" s="80">
        <v>-631.5</v>
      </c>
      <c r="O538" s="80">
        <f t="shared" si="43"/>
        <v>2458.5</v>
      </c>
      <c r="P538" s="63">
        <f t="shared" si="44"/>
        <v>2015</v>
      </c>
    </row>
    <row r="539" spans="1:16" x14ac:dyDescent="0.15">
      <c r="A539" s="78">
        <v>42314</v>
      </c>
      <c r="B539" s="63">
        <v>2468.5</v>
      </c>
      <c r="C539" s="63">
        <v>2484.5</v>
      </c>
      <c r="D539" s="63">
        <v>2439.5</v>
      </c>
      <c r="E539" s="63">
        <v>2444</v>
      </c>
      <c r="F539" s="63" t="str">
        <f t="shared" si="41"/>
        <v/>
      </c>
      <c r="G539" s="63">
        <f t="shared" si="40"/>
        <v>6</v>
      </c>
      <c r="H539" s="63">
        <f t="shared" si="42"/>
        <v>-10</v>
      </c>
      <c r="I539" s="63">
        <v>-10</v>
      </c>
      <c r="J539" s="63">
        <v>618.5</v>
      </c>
      <c r="K539" s="63">
        <v>-1081.5</v>
      </c>
      <c r="L539" s="64">
        <v>-10</v>
      </c>
      <c r="M539" s="80">
        <v>4664.5</v>
      </c>
      <c r="N539" s="80">
        <v>-625.5</v>
      </c>
      <c r="O539" s="80">
        <f t="shared" si="43"/>
        <v>2468.5</v>
      </c>
      <c r="P539" s="63">
        <f t="shared" si="44"/>
        <v>2015</v>
      </c>
    </row>
    <row r="540" spans="1:16" x14ac:dyDescent="0.15">
      <c r="A540" s="78">
        <v>42313</v>
      </c>
      <c r="B540" s="63">
        <v>2402.5</v>
      </c>
      <c r="C540" s="63">
        <v>2472</v>
      </c>
      <c r="D540" s="63">
        <v>2402.5</v>
      </c>
      <c r="E540" s="63">
        <v>2450</v>
      </c>
      <c r="F540" s="63" t="str">
        <f t="shared" si="41"/>
        <v/>
      </c>
      <c r="G540" s="63">
        <f t="shared" si="40"/>
        <v>5</v>
      </c>
      <c r="H540" s="63">
        <f t="shared" si="42"/>
        <v>66</v>
      </c>
      <c r="I540" s="63">
        <v>66</v>
      </c>
      <c r="J540" s="63">
        <v>628.5</v>
      </c>
      <c r="K540" s="63">
        <v>-1071.5</v>
      </c>
      <c r="L540" s="64">
        <v>66</v>
      </c>
      <c r="M540" s="80">
        <v>4674.5</v>
      </c>
      <c r="N540" s="80">
        <v>-615.5</v>
      </c>
      <c r="O540" s="80">
        <f t="shared" si="43"/>
        <v>2402.5</v>
      </c>
      <c r="P540" s="63">
        <f t="shared" si="44"/>
        <v>2015</v>
      </c>
    </row>
    <row r="541" spans="1:16" x14ac:dyDescent="0.15">
      <c r="A541" s="78">
        <v>42312</v>
      </c>
      <c r="B541" s="63">
        <v>2374.5</v>
      </c>
      <c r="C541" s="63">
        <v>2458</v>
      </c>
      <c r="D541" s="63">
        <v>2370</v>
      </c>
      <c r="E541" s="63">
        <v>2429.5</v>
      </c>
      <c r="F541" s="63" t="str">
        <f t="shared" si="41"/>
        <v/>
      </c>
      <c r="G541" s="63">
        <f t="shared" si="40"/>
        <v>4</v>
      </c>
      <c r="H541" s="63">
        <f t="shared" si="42"/>
        <v>28</v>
      </c>
      <c r="I541" s="63">
        <v>28</v>
      </c>
      <c r="J541" s="63">
        <v>562.5</v>
      </c>
      <c r="K541" s="63">
        <v>-1137.5</v>
      </c>
      <c r="L541" s="64">
        <v>28</v>
      </c>
      <c r="M541" s="80">
        <v>4608.5</v>
      </c>
      <c r="N541" s="80">
        <v>-681.5</v>
      </c>
      <c r="O541" s="80">
        <f t="shared" si="43"/>
        <v>2374.5</v>
      </c>
      <c r="P541" s="63">
        <f t="shared" si="44"/>
        <v>2015</v>
      </c>
    </row>
    <row r="542" spans="1:16" x14ac:dyDescent="0.15">
      <c r="A542" s="78">
        <v>42310</v>
      </c>
      <c r="B542" s="63">
        <v>2380</v>
      </c>
      <c r="C542" s="63">
        <v>2419</v>
      </c>
      <c r="D542" s="63">
        <v>2302</v>
      </c>
      <c r="E542" s="63">
        <v>2334.5</v>
      </c>
      <c r="F542" s="63" t="str">
        <f t="shared" si="41"/>
        <v/>
      </c>
      <c r="G542" s="63">
        <f t="shared" si="40"/>
        <v>2</v>
      </c>
      <c r="H542" s="63">
        <f t="shared" si="42"/>
        <v>-5.5</v>
      </c>
      <c r="I542" s="63">
        <v>-5.5</v>
      </c>
      <c r="J542" s="63">
        <v>534.5</v>
      </c>
      <c r="K542" s="63">
        <v>-1165.5</v>
      </c>
      <c r="L542" s="64">
        <v>5.5</v>
      </c>
      <c r="M542" s="80">
        <v>4580.5</v>
      </c>
      <c r="N542" s="80">
        <v>-709.5</v>
      </c>
      <c r="O542" s="80">
        <f t="shared" si="43"/>
        <v>2380</v>
      </c>
      <c r="P542" s="63">
        <f t="shared" si="44"/>
        <v>2015</v>
      </c>
    </row>
    <row r="543" spans="1:16" x14ac:dyDescent="0.15">
      <c r="A543" s="78">
        <v>42307</v>
      </c>
      <c r="B543" s="63">
        <v>2389</v>
      </c>
      <c r="C543" s="63">
        <v>2482.5</v>
      </c>
      <c r="D543" s="63">
        <v>2368</v>
      </c>
      <c r="E543" s="63">
        <v>2471</v>
      </c>
      <c r="F543" s="63" t="str">
        <f t="shared" si="41"/>
        <v/>
      </c>
      <c r="G543" s="63">
        <f t="shared" si="40"/>
        <v>6</v>
      </c>
      <c r="H543" s="63">
        <f t="shared" si="42"/>
        <v>-9</v>
      </c>
      <c r="I543" s="63">
        <v>-9</v>
      </c>
      <c r="J543" s="63">
        <v>540</v>
      </c>
      <c r="K543" s="63">
        <v>-1160</v>
      </c>
      <c r="L543" s="64">
        <v>-9</v>
      </c>
      <c r="M543" s="80">
        <v>4575</v>
      </c>
      <c r="N543" s="80">
        <v>-715</v>
      </c>
      <c r="O543" s="80">
        <f t="shared" si="43"/>
        <v>2389</v>
      </c>
      <c r="P543" s="63">
        <f t="shared" si="44"/>
        <v>2015</v>
      </c>
    </row>
    <row r="544" spans="1:16" x14ac:dyDescent="0.15">
      <c r="A544" s="78">
        <v>42306</v>
      </c>
      <c r="B544" s="63">
        <v>2495.5</v>
      </c>
      <c r="C544" s="63">
        <v>2499.5</v>
      </c>
      <c r="D544" s="63">
        <v>2440</v>
      </c>
      <c r="E544" s="63">
        <v>2457.5</v>
      </c>
      <c r="F544" s="63" t="str">
        <f t="shared" si="41"/>
        <v/>
      </c>
      <c r="G544" s="63">
        <f t="shared" si="40"/>
        <v>5</v>
      </c>
      <c r="H544" s="63">
        <f t="shared" si="42"/>
        <v>-106.5</v>
      </c>
      <c r="I544" s="63">
        <v>-106.5</v>
      </c>
      <c r="J544" s="63">
        <v>549</v>
      </c>
      <c r="K544" s="63">
        <v>-1151</v>
      </c>
      <c r="L544" s="64">
        <v>-106.5</v>
      </c>
      <c r="M544" s="80">
        <v>4584</v>
      </c>
      <c r="N544" s="80">
        <v>-706</v>
      </c>
      <c r="O544" s="80">
        <f t="shared" si="43"/>
        <v>2495.5</v>
      </c>
      <c r="P544" s="63">
        <f t="shared" si="44"/>
        <v>2015</v>
      </c>
    </row>
    <row r="545" spans="1:16" x14ac:dyDescent="0.15">
      <c r="A545" s="78">
        <v>42305</v>
      </c>
      <c r="B545" s="63">
        <v>2487</v>
      </c>
      <c r="C545" s="63">
        <v>2528.5</v>
      </c>
      <c r="D545" s="63">
        <v>2467.5</v>
      </c>
      <c r="E545" s="63">
        <v>2483.5</v>
      </c>
      <c r="F545" s="63" t="str">
        <f t="shared" si="41"/>
        <v/>
      </c>
      <c r="G545" s="63">
        <f t="shared" si="40"/>
        <v>4</v>
      </c>
      <c r="H545" s="63">
        <f t="shared" si="42"/>
        <v>8.5</v>
      </c>
      <c r="I545" s="63">
        <v>8.5</v>
      </c>
      <c r="J545" s="63">
        <v>655.5</v>
      </c>
      <c r="K545" s="63">
        <v>-1044.5</v>
      </c>
      <c r="L545" s="64">
        <v>8.5</v>
      </c>
      <c r="M545" s="80">
        <v>4690.5</v>
      </c>
      <c r="N545" s="80">
        <v>-599.5</v>
      </c>
      <c r="O545" s="80">
        <f t="shared" si="43"/>
        <v>2487</v>
      </c>
      <c r="P545" s="63">
        <f t="shared" si="44"/>
        <v>2015</v>
      </c>
    </row>
    <row r="546" spans="1:16" x14ac:dyDescent="0.15">
      <c r="A546" s="78">
        <v>42304</v>
      </c>
      <c r="B546" s="63">
        <v>2557</v>
      </c>
      <c r="C546" s="63">
        <v>2573</v>
      </c>
      <c r="D546" s="63">
        <v>2486.5</v>
      </c>
      <c r="E546" s="63">
        <v>2493.5</v>
      </c>
      <c r="F546" s="63" t="str">
        <f t="shared" si="41"/>
        <v/>
      </c>
      <c r="G546" s="63">
        <f t="shared" si="40"/>
        <v>3</v>
      </c>
      <c r="H546" s="63">
        <f t="shared" si="42"/>
        <v>-70</v>
      </c>
      <c r="I546" s="63">
        <v>-70</v>
      </c>
      <c r="J546" s="63">
        <v>647</v>
      </c>
      <c r="K546" s="63">
        <v>-1053</v>
      </c>
      <c r="L546" s="64">
        <v>-70</v>
      </c>
      <c r="M546" s="80">
        <v>4682</v>
      </c>
      <c r="N546" s="80">
        <v>-608</v>
      </c>
      <c r="O546" s="80">
        <f t="shared" si="43"/>
        <v>2557</v>
      </c>
      <c r="P546" s="63">
        <f t="shared" si="44"/>
        <v>2015</v>
      </c>
    </row>
    <row r="547" spans="1:16" x14ac:dyDescent="0.15">
      <c r="A547" s="78">
        <v>42303</v>
      </c>
      <c r="B547" s="63">
        <v>2590.5</v>
      </c>
      <c r="C547" s="63">
        <v>2608</v>
      </c>
      <c r="D547" s="63">
        <v>2562</v>
      </c>
      <c r="E547" s="63">
        <v>2567</v>
      </c>
      <c r="F547" s="63" t="str">
        <f t="shared" si="41"/>
        <v/>
      </c>
      <c r="G547" s="63">
        <f t="shared" si="40"/>
        <v>2</v>
      </c>
      <c r="H547" s="63">
        <f t="shared" si="42"/>
        <v>-33.5</v>
      </c>
      <c r="I547" s="63">
        <v>-33.5</v>
      </c>
      <c r="J547" s="63">
        <v>717</v>
      </c>
      <c r="K547" s="63">
        <v>-983</v>
      </c>
      <c r="L547" s="64">
        <v>33.5</v>
      </c>
      <c r="M547" s="80">
        <v>4752</v>
      </c>
      <c r="N547" s="80">
        <v>-538</v>
      </c>
      <c r="O547" s="80">
        <f t="shared" si="43"/>
        <v>2590.5</v>
      </c>
      <c r="P547" s="63">
        <f t="shared" si="44"/>
        <v>2015</v>
      </c>
    </row>
    <row r="548" spans="1:16" x14ac:dyDescent="0.15">
      <c r="A548" s="78">
        <v>42300</v>
      </c>
      <c r="B548" s="63">
        <v>2593.5</v>
      </c>
      <c r="C548" s="63">
        <v>2596</v>
      </c>
      <c r="D548" s="63">
        <v>2542</v>
      </c>
      <c r="E548" s="63">
        <v>2551.5</v>
      </c>
      <c r="F548" s="63" t="str">
        <f t="shared" si="41"/>
        <v/>
      </c>
      <c r="G548" s="63">
        <f t="shared" si="40"/>
        <v>6</v>
      </c>
      <c r="H548" s="63">
        <f t="shared" si="42"/>
        <v>-3</v>
      </c>
      <c r="I548" s="63">
        <v>-3</v>
      </c>
      <c r="J548" s="63">
        <v>750.5</v>
      </c>
      <c r="K548" s="63">
        <v>-949.5</v>
      </c>
      <c r="L548" s="64">
        <v>-3</v>
      </c>
      <c r="M548" s="80">
        <v>4718.5</v>
      </c>
      <c r="N548" s="80">
        <v>-571.5</v>
      </c>
      <c r="O548" s="80">
        <f t="shared" si="43"/>
        <v>2593.5</v>
      </c>
      <c r="P548" s="63">
        <f t="shared" si="44"/>
        <v>2015</v>
      </c>
    </row>
    <row r="549" spans="1:16" x14ac:dyDescent="0.15">
      <c r="A549" s="78">
        <v>42299</v>
      </c>
      <c r="B549" s="63">
        <v>2472</v>
      </c>
      <c r="C549" s="63">
        <v>2557</v>
      </c>
      <c r="D549" s="63">
        <v>2471.5</v>
      </c>
      <c r="E549" s="63">
        <v>2527</v>
      </c>
      <c r="F549" s="63" t="str">
        <f t="shared" si="41"/>
        <v/>
      </c>
      <c r="G549" s="63">
        <f t="shared" si="40"/>
        <v>5</v>
      </c>
      <c r="H549" s="63">
        <f t="shared" si="42"/>
        <v>121.5</v>
      </c>
      <c r="I549" s="63">
        <v>121.5</v>
      </c>
      <c r="J549" s="63">
        <v>753.5</v>
      </c>
      <c r="K549" s="63">
        <v>-946.5</v>
      </c>
      <c r="L549" s="64">
        <v>121.5</v>
      </c>
      <c r="M549" s="80">
        <v>4721.5</v>
      </c>
      <c r="N549" s="80">
        <v>-568.5</v>
      </c>
      <c r="O549" s="80">
        <f t="shared" si="43"/>
        <v>2472</v>
      </c>
      <c r="P549" s="63">
        <f t="shared" si="44"/>
        <v>2015</v>
      </c>
    </row>
    <row r="550" spans="1:16" x14ac:dyDescent="0.15">
      <c r="A550" s="78">
        <v>42298</v>
      </c>
      <c r="B550" s="63">
        <v>2354</v>
      </c>
      <c r="C550" s="63">
        <v>2521.5</v>
      </c>
      <c r="D550" s="63">
        <v>2353.5</v>
      </c>
      <c r="E550" s="63">
        <v>2515</v>
      </c>
      <c r="F550" s="63" t="str">
        <f t="shared" si="41"/>
        <v/>
      </c>
      <c r="G550" s="63">
        <f t="shared" si="40"/>
        <v>4</v>
      </c>
      <c r="H550" s="63">
        <f t="shared" si="42"/>
        <v>118</v>
      </c>
      <c r="I550" s="63">
        <v>118</v>
      </c>
      <c r="J550" s="63">
        <v>632</v>
      </c>
      <c r="K550" s="63">
        <v>-1068</v>
      </c>
      <c r="L550" s="64">
        <v>118</v>
      </c>
      <c r="M550" s="80">
        <v>4600</v>
      </c>
      <c r="N550" s="80">
        <v>-690</v>
      </c>
      <c r="O550" s="80">
        <f t="shared" si="43"/>
        <v>2354</v>
      </c>
      <c r="P550" s="63">
        <f t="shared" si="44"/>
        <v>2015</v>
      </c>
    </row>
    <row r="551" spans="1:16" x14ac:dyDescent="0.15">
      <c r="A551" s="78">
        <v>42297</v>
      </c>
      <c r="B551" s="63">
        <v>2403.5</v>
      </c>
      <c r="C551" s="63">
        <v>2410</v>
      </c>
      <c r="D551" s="63">
        <v>2361</v>
      </c>
      <c r="E551" s="63">
        <v>2404</v>
      </c>
      <c r="F551" s="63" t="str">
        <f t="shared" si="41"/>
        <v/>
      </c>
      <c r="G551" s="63">
        <f t="shared" si="40"/>
        <v>3</v>
      </c>
      <c r="H551" s="63">
        <f t="shared" si="42"/>
        <v>-49.5</v>
      </c>
      <c r="I551" s="63">
        <v>-49.5</v>
      </c>
      <c r="J551" s="63">
        <v>514</v>
      </c>
      <c r="K551" s="63">
        <v>-1186</v>
      </c>
      <c r="L551" s="64">
        <v>-49.5</v>
      </c>
      <c r="M551" s="80">
        <v>4482</v>
      </c>
      <c r="N551" s="80">
        <v>-808</v>
      </c>
      <c r="O551" s="80">
        <f t="shared" si="43"/>
        <v>2403.5</v>
      </c>
      <c r="P551" s="63">
        <f t="shared" si="44"/>
        <v>2015</v>
      </c>
    </row>
    <row r="552" spans="1:16" x14ac:dyDescent="0.15">
      <c r="A552" s="78">
        <v>42296</v>
      </c>
      <c r="B552" s="63">
        <v>2448</v>
      </c>
      <c r="C552" s="63">
        <v>2458.5</v>
      </c>
      <c r="D552" s="63">
        <v>2365</v>
      </c>
      <c r="E552" s="63">
        <v>2393</v>
      </c>
      <c r="F552" s="63" t="str">
        <f t="shared" si="41"/>
        <v/>
      </c>
      <c r="G552" s="63">
        <f t="shared" si="40"/>
        <v>2</v>
      </c>
      <c r="H552" s="63">
        <f t="shared" si="42"/>
        <v>-44.5</v>
      </c>
      <c r="I552" s="63">
        <v>-44.5</v>
      </c>
      <c r="J552" s="63">
        <v>563.5</v>
      </c>
      <c r="K552" s="63">
        <v>-1136.5</v>
      </c>
      <c r="L552" s="64">
        <v>44.5</v>
      </c>
      <c r="M552" s="80">
        <v>4531.5</v>
      </c>
      <c r="N552" s="80">
        <v>-758.5</v>
      </c>
      <c r="O552" s="80">
        <f t="shared" si="43"/>
        <v>2448</v>
      </c>
      <c r="P552" s="63">
        <f t="shared" si="44"/>
        <v>2015</v>
      </c>
    </row>
    <row r="553" spans="1:16" x14ac:dyDescent="0.15">
      <c r="A553" s="78">
        <v>42293</v>
      </c>
      <c r="B553" s="63">
        <v>2419.5</v>
      </c>
      <c r="C553" s="63">
        <v>2448.5</v>
      </c>
      <c r="D553" s="63">
        <v>2385.5</v>
      </c>
      <c r="E553" s="63">
        <v>2448</v>
      </c>
      <c r="F553" s="63" t="str">
        <f t="shared" si="41"/>
        <v/>
      </c>
      <c r="G553" s="63">
        <f t="shared" si="40"/>
        <v>6</v>
      </c>
      <c r="H553" s="63">
        <f t="shared" si="42"/>
        <v>28.5</v>
      </c>
      <c r="I553" s="63">
        <v>28.5</v>
      </c>
      <c r="J553" s="63">
        <v>608</v>
      </c>
      <c r="K553" s="63">
        <v>-1092</v>
      </c>
      <c r="L553" s="64">
        <v>28.5</v>
      </c>
      <c r="M553" s="80">
        <v>4487</v>
      </c>
      <c r="N553" s="80">
        <v>-803</v>
      </c>
      <c r="O553" s="80">
        <f t="shared" si="43"/>
        <v>2419.5</v>
      </c>
      <c r="P553" s="63">
        <f t="shared" si="44"/>
        <v>2015</v>
      </c>
    </row>
    <row r="554" spans="1:16" x14ac:dyDescent="0.15">
      <c r="A554" s="78">
        <v>42292</v>
      </c>
      <c r="B554" s="63">
        <v>2362</v>
      </c>
      <c r="C554" s="63">
        <v>2427</v>
      </c>
      <c r="D554" s="63">
        <v>2350</v>
      </c>
      <c r="E554" s="63">
        <v>2393.5</v>
      </c>
      <c r="F554" s="63" t="str">
        <f t="shared" si="41"/>
        <v/>
      </c>
      <c r="G554" s="63">
        <f t="shared" si="40"/>
        <v>5</v>
      </c>
      <c r="H554" s="63">
        <f t="shared" si="42"/>
        <v>57.5</v>
      </c>
      <c r="I554" s="63">
        <v>57.5</v>
      </c>
      <c r="J554" s="63">
        <v>579.5</v>
      </c>
      <c r="K554" s="63">
        <v>-1120.5</v>
      </c>
      <c r="L554" s="64">
        <v>57.5</v>
      </c>
      <c r="M554" s="80">
        <v>4458.5</v>
      </c>
      <c r="N554" s="80">
        <v>-831.5</v>
      </c>
      <c r="O554" s="80">
        <f t="shared" si="43"/>
        <v>2362</v>
      </c>
      <c r="P554" s="63">
        <f t="shared" si="44"/>
        <v>2015</v>
      </c>
    </row>
    <row r="555" spans="1:16" x14ac:dyDescent="0.15">
      <c r="A555" s="78">
        <v>42291</v>
      </c>
      <c r="B555" s="63">
        <v>2472.5</v>
      </c>
      <c r="C555" s="63">
        <v>2480.5</v>
      </c>
      <c r="D555" s="63">
        <v>2375.5</v>
      </c>
      <c r="E555" s="63">
        <v>2377.5</v>
      </c>
      <c r="F555" s="63" t="str">
        <f t="shared" si="41"/>
        <v/>
      </c>
      <c r="G555" s="63">
        <f t="shared" si="40"/>
        <v>4</v>
      </c>
      <c r="H555" s="63">
        <f t="shared" si="42"/>
        <v>-110.5</v>
      </c>
      <c r="I555" s="63">
        <v>-110.5</v>
      </c>
      <c r="J555" s="63">
        <v>522</v>
      </c>
      <c r="K555" s="63">
        <v>-1178</v>
      </c>
      <c r="L555" s="64">
        <v>-110.5</v>
      </c>
      <c r="M555" s="80">
        <v>4401</v>
      </c>
      <c r="N555" s="80">
        <v>-889</v>
      </c>
      <c r="O555" s="80">
        <f t="shared" si="43"/>
        <v>2472.5</v>
      </c>
      <c r="P555" s="63">
        <f t="shared" si="44"/>
        <v>2015</v>
      </c>
    </row>
    <row r="556" spans="1:16" x14ac:dyDescent="0.15">
      <c r="A556" s="78">
        <v>42290</v>
      </c>
      <c r="B556" s="63">
        <v>2513</v>
      </c>
      <c r="C556" s="63">
        <v>2541</v>
      </c>
      <c r="D556" s="63">
        <v>2455</v>
      </c>
      <c r="E556" s="63">
        <v>2513.5</v>
      </c>
      <c r="F556" s="63" t="str">
        <f t="shared" si="41"/>
        <v/>
      </c>
      <c r="G556" s="63">
        <f t="shared" si="40"/>
        <v>3</v>
      </c>
      <c r="H556" s="63">
        <f t="shared" si="42"/>
        <v>-40.5</v>
      </c>
      <c r="I556" s="63">
        <v>-40.5</v>
      </c>
      <c r="J556" s="63">
        <v>632.5</v>
      </c>
      <c r="K556" s="63">
        <v>-1067.5</v>
      </c>
      <c r="L556" s="64">
        <v>-40.5</v>
      </c>
      <c r="M556" s="80">
        <v>4511.5</v>
      </c>
      <c r="N556" s="80">
        <v>-778.5</v>
      </c>
      <c r="O556" s="80">
        <f t="shared" si="43"/>
        <v>2513</v>
      </c>
      <c r="P556" s="63">
        <f t="shared" si="44"/>
        <v>2015</v>
      </c>
    </row>
    <row r="557" spans="1:16" x14ac:dyDescent="0.15">
      <c r="A557" s="78">
        <v>42286</v>
      </c>
      <c r="B557" s="63">
        <v>2486.5</v>
      </c>
      <c r="C557" s="63">
        <v>2541.5</v>
      </c>
      <c r="D557" s="63">
        <v>2481</v>
      </c>
      <c r="E557" s="63">
        <v>2541</v>
      </c>
      <c r="F557" s="63" t="str">
        <f t="shared" si="41"/>
        <v/>
      </c>
      <c r="G557" s="63">
        <f t="shared" si="40"/>
        <v>6</v>
      </c>
      <c r="H557" s="63">
        <f t="shared" si="42"/>
        <v>26.5</v>
      </c>
      <c r="I557" s="63">
        <v>26.5</v>
      </c>
      <c r="J557" s="63">
        <v>673</v>
      </c>
      <c r="K557" s="63">
        <v>-1027</v>
      </c>
      <c r="L557" s="64">
        <v>26.5</v>
      </c>
      <c r="M557" s="80">
        <v>4552</v>
      </c>
      <c r="N557" s="80">
        <v>-738</v>
      </c>
      <c r="O557" s="80">
        <f t="shared" si="43"/>
        <v>2486.5</v>
      </c>
      <c r="P557" s="63">
        <f t="shared" si="44"/>
        <v>2015</v>
      </c>
    </row>
    <row r="558" spans="1:16" x14ac:dyDescent="0.15">
      <c r="A558" s="78">
        <v>42285</v>
      </c>
      <c r="B558" s="63">
        <v>2394</v>
      </c>
      <c r="C558" s="63">
        <v>2488.5</v>
      </c>
      <c r="D558" s="63">
        <v>2386</v>
      </c>
      <c r="E558" s="63">
        <v>2414</v>
      </c>
      <c r="F558" s="63" t="str">
        <f t="shared" si="41"/>
        <v/>
      </c>
      <c r="G558" s="63">
        <f t="shared" si="40"/>
        <v>5</v>
      </c>
      <c r="H558" s="63">
        <f t="shared" si="42"/>
        <v>92.5</v>
      </c>
      <c r="I558" s="63">
        <v>92.5</v>
      </c>
      <c r="J558" s="63">
        <v>646.5</v>
      </c>
      <c r="K558" s="63">
        <v>-1053.5</v>
      </c>
      <c r="L558" s="64">
        <v>92.5</v>
      </c>
      <c r="M558" s="80">
        <v>4525.5</v>
      </c>
      <c r="N558" s="80">
        <v>-764.5</v>
      </c>
      <c r="O558" s="80">
        <f t="shared" si="43"/>
        <v>2394</v>
      </c>
      <c r="P558" s="63">
        <f t="shared" si="44"/>
        <v>2015</v>
      </c>
    </row>
    <row r="559" spans="1:16" x14ac:dyDescent="0.15">
      <c r="A559" s="78">
        <v>42284</v>
      </c>
      <c r="B559" s="63">
        <v>2340</v>
      </c>
      <c r="C559" s="63">
        <v>2419.5</v>
      </c>
      <c r="D559" s="63">
        <v>2317</v>
      </c>
      <c r="E559" s="63">
        <v>2415.5</v>
      </c>
      <c r="F559" s="63" t="str">
        <f t="shared" si="41"/>
        <v/>
      </c>
      <c r="G559" s="63">
        <f t="shared" si="40"/>
        <v>4</v>
      </c>
      <c r="H559" s="63">
        <f t="shared" si="42"/>
        <v>54</v>
      </c>
      <c r="I559" s="63">
        <v>54</v>
      </c>
      <c r="J559" s="63">
        <v>554</v>
      </c>
      <c r="K559" s="63">
        <v>-1146</v>
      </c>
      <c r="L559" s="64">
        <v>54</v>
      </c>
      <c r="M559" s="80">
        <v>4433</v>
      </c>
      <c r="N559" s="80">
        <v>-857</v>
      </c>
      <c r="O559" s="80">
        <f t="shared" si="43"/>
        <v>2340</v>
      </c>
      <c r="P559" s="63">
        <f t="shared" si="44"/>
        <v>2015</v>
      </c>
    </row>
    <row r="560" spans="1:16" x14ac:dyDescent="0.15">
      <c r="A560" s="78">
        <v>42283</v>
      </c>
      <c r="B560" s="63">
        <v>2314.5</v>
      </c>
      <c r="C560" s="63">
        <v>2384</v>
      </c>
      <c r="D560" s="63">
        <v>2300</v>
      </c>
      <c r="E560" s="63">
        <v>2349.5</v>
      </c>
      <c r="F560" s="63" t="str">
        <f t="shared" si="41"/>
        <v/>
      </c>
      <c r="G560" s="63">
        <f t="shared" si="40"/>
        <v>3</v>
      </c>
      <c r="H560" s="63">
        <f t="shared" si="42"/>
        <v>25.5</v>
      </c>
      <c r="I560" s="63">
        <v>25.5</v>
      </c>
      <c r="J560" s="63">
        <v>500</v>
      </c>
      <c r="K560" s="63">
        <v>-1200</v>
      </c>
      <c r="L560" s="64">
        <v>25.5</v>
      </c>
      <c r="M560" s="80">
        <v>4379</v>
      </c>
      <c r="N560" s="80">
        <v>-911</v>
      </c>
      <c r="O560" s="80">
        <f t="shared" si="43"/>
        <v>2314.5</v>
      </c>
      <c r="P560" s="63">
        <f t="shared" si="44"/>
        <v>2015</v>
      </c>
    </row>
    <row r="561" spans="1:16" x14ac:dyDescent="0.15">
      <c r="A561" s="78">
        <v>42282</v>
      </c>
      <c r="B561" s="63">
        <v>2247</v>
      </c>
      <c r="C561" s="63">
        <v>2305.5</v>
      </c>
      <c r="D561" s="63">
        <v>2212</v>
      </c>
      <c r="E561" s="63">
        <v>2259</v>
      </c>
      <c r="F561" s="63" t="str">
        <f t="shared" si="41"/>
        <v/>
      </c>
      <c r="G561" s="63">
        <f t="shared" si="40"/>
        <v>2</v>
      </c>
      <c r="H561" s="63">
        <f t="shared" si="42"/>
        <v>67.5</v>
      </c>
      <c r="I561" s="63">
        <v>67.5</v>
      </c>
      <c r="J561" s="63">
        <v>474.5</v>
      </c>
      <c r="K561" s="63">
        <v>-1225.5</v>
      </c>
      <c r="L561" s="64">
        <v>-67.5</v>
      </c>
      <c r="M561" s="80">
        <v>4353.5</v>
      </c>
      <c r="N561" s="80">
        <v>-936.5</v>
      </c>
      <c r="O561" s="80">
        <f t="shared" si="43"/>
        <v>2247</v>
      </c>
      <c r="P561" s="63">
        <f t="shared" si="44"/>
        <v>2015</v>
      </c>
    </row>
    <row r="562" spans="1:16" x14ac:dyDescent="0.15">
      <c r="A562" s="78">
        <v>42279</v>
      </c>
      <c r="B562" s="63">
        <v>2196</v>
      </c>
      <c r="C562" s="63">
        <v>2244</v>
      </c>
      <c r="D562" s="63">
        <v>2174</v>
      </c>
      <c r="E562" s="63">
        <v>2235</v>
      </c>
      <c r="F562" s="63" t="str">
        <f t="shared" si="41"/>
        <v/>
      </c>
      <c r="G562" s="63">
        <f t="shared" si="40"/>
        <v>6</v>
      </c>
      <c r="H562" s="63">
        <f t="shared" si="42"/>
        <v>51</v>
      </c>
      <c r="I562" s="63">
        <v>51</v>
      </c>
      <c r="J562" s="63">
        <v>407</v>
      </c>
      <c r="K562" s="63">
        <v>-1293</v>
      </c>
      <c r="L562" s="64">
        <v>51</v>
      </c>
      <c r="M562" s="80">
        <v>4421</v>
      </c>
      <c r="N562" s="80">
        <v>-869</v>
      </c>
      <c r="O562" s="80">
        <f t="shared" si="43"/>
        <v>2196</v>
      </c>
      <c r="P562" s="63">
        <f t="shared" si="44"/>
        <v>2015</v>
      </c>
    </row>
    <row r="563" spans="1:16" x14ac:dyDescent="0.15">
      <c r="A563" s="78">
        <v>42278</v>
      </c>
      <c r="B563" s="63">
        <v>2200</v>
      </c>
      <c r="C563" s="63">
        <v>2254.5</v>
      </c>
      <c r="D563" s="63">
        <v>2187</v>
      </c>
      <c r="E563" s="63">
        <v>2241.5</v>
      </c>
      <c r="F563" s="63" t="str">
        <f t="shared" si="41"/>
        <v/>
      </c>
      <c r="G563" s="63">
        <f t="shared" si="40"/>
        <v>5</v>
      </c>
      <c r="H563" s="63">
        <f t="shared" si="42"/>
        <v>-4</v>
      </c>
      <c r="I563" s="63">
        <v>-4</v>
      </c>
      <c r="J563" s="63">
        <v>356</v>
      </c>
      <c r="K563" s="63">
        <v>-1344</v>
      </c>
      <c r="L563" s="64">
        <v>-4</v>
      </c>
      <c r="M563" s="80">
        <v>4370</v>
      </c>
      <c r="N563" s="80">
        <v>-920</v>
      </c>
      <c r="O563" s="80">
        <f t="shared" si="43"/>
        <v>2200</v>
      </c>
      <c r="P563" s="63">
        <f t="shared" si="44"/>
        <v>2015</v>
      </c>
    </row>
    <row r="564" spans="1:16" x14ac:dyDescent="0.15">
      <c r="A564" s="78">
        <v>42277</v>
      </c>
      <c r="B564" s="63">
        <v>2179</v>
      </c>
      <c r="C564" s="63">
        <v>2220</v>
      </c>
      <c r="D564" s="63">
        <v>2149.5</v>
      </c>
      <c r="E564" s="63">
        <v>2168.5</v>
      </c>
      <c r="F564" s="63" t="str">
        <f t="shared" si="41"/>
        <v/>
      </c>
      <c r="G564" s="63">
        <f t="shared" si="40"/>
        <v>4</v>
      </c>
      <c r="H564" s="63">
        <f t="shared" si="42"/>
        <v>21</v>
      </c>
      <c r="I564" s="63">
        <v>21</v>
      </c>
      <c r="J564" s="63">
        <v>360</v>
      </c>
      <c r="K564" s="63">
        <v>-1340</v>
      </c>
      <c r="L564" s="64">
        <v>21</v>
      </c>
      <c r="M564" s="80">
        <v>4374</v>
      </c>
      <c r="N564" s="80">
        <v>-916</v>
      </c>
      <c r="O564" s="80">
        <f t="shared" si="43"/>
        <v>2179</v>
      </c>
      <c r="P564" s="63">
        <f t="shared" si="44"/>
        <v>2015</v>
      </c>
    </row>
    <row r="565" spans="1:16" x14ac:dyDescent="0.15">
      <c r="A565" s="78">
        <v>42276</v>
      </c>
      <c r="B565" s="63">
        <v>2170</v>
      </c>
      <c r="C565" s="63">
        <v>2190</v>
      </c>
      <c r="D565" s="63">
        <v>2122.5</v>
      </c>
      <c r="E565" s="63">
        <v>2136</v>
      </c>
      <c r="F565" s="63" t="str">
        <f t="shared" si="41"/>
        <v/>
      </c>
      <c r="G565" s="63">
        <f t="shared" si="40"/>
        <v>3</v>
      </c>
      <c r="H565" s="63">
        <f t="shared" si="42"/>
        <v>9</v>
      </c>
      <c r="I565" s="63">
        <v>9</v>
      </c>
      <c r="J565" s="63">
        <v>339</v>
      </c>
      <c r="K565" s="63">
        <v>-1361</v>
      </c>
      <c r="L565" s="64">
        <v>9</v>
      </c>
      <c r="M565" s="80">
        <v>4353</v>
      </c>
      <c r="N565" s="80">
        <v>-937</v>
      </c>
      <c r="O565" s="80">
        <f t="shared" si="43"/>
        <v>2170</v>
      </c>
      <c r="P565" s="63">
        <f t="shared" si="44"/>
        <v>2015</v>
      </c>
    </row>
    <row r="566" spans="1:16" x14ac:dyDescent="0.15">
      <c r="A566" s="78">
        <v>42275</v>
      </c>
      <c r="B566" s="63">
        <v>2262</v>
      </c>
      <c r="C566" s="63">
        <v>2330</v>
      </c>
      <c r="D566" s="63">
        <v>2200.5</v>
      </c>
      <c r="E566" s="63">
        <v>2255.5</v>
      </c>
      <c r="F566" s="63" t="str">
        <f t="shared" si="41"/>
        <v/>
      </c>
      <c r="G566" s="63">
        <f t="shared" si="40"/>
        <v>2</v>
      </c>
      <c r="H566" s="63">
        <f t="shared" si="42"/>
        <v>-92</v>
      </c>
      <c r="I566" s="63">
        <v>-92</v>
      </c>
      <c r="J566" s="63">
        <v>330</v>
      </c>
      <c r="K566" s="63">
        <v>-1370</v>
      </c>
      <c r="L566" s="64">
        <v>92</v>
      </c>
      <c r="M566" s="80">
        <v>4344</v>
      </c>
      <c r="N566" s="80">
        <v>-946</v>
      </c>
      <c r="O566" s="80">
        <f t="shared" si="43"/>
        <v>2262</v>
      </c>
      <c r="P566" s="63">
        <f t="shared" si="44"/>
        <v>2015</v>
      </c>
    </row>
    <row r="567" spans="1:16" x14ac:dyDescent="0.15">
      <c r="A567" s="78">
        <v>42272</v>
      </c>
      <c r="B567" s="63">
        <v>2295</v>
      </c>
      <c r="C567" s="63">
        <v>2336</v>
      </c>
      <c r="D567" s="63">
        <v>2260</v>
      </c>
      <c r="E567" s="63">
        <v>2332</v>
      </c>
      <c r="F567" s="63" t="str">
        <f t="shared" si="41"/>
        <v/>
      </c>
      <c r="G567" s="63">
        <f t="shared" si="40"/>
        <v>6</v>
      </c>
      <c r="H567" s="63">
        <f t="shared" si="42"/>
        <v>-33</v>
      </c>
      <c r="I567" s="63">
        <v>-33</v>
      </c>
      <c r="J567" s="63">
        <v>422</v>
      </c>
      <c r="K567" s="63">
        <v>-1278</v>
      </c>
      <c r="L567" s="64">
        <v>-33</v>
      </c>
      <c r="M567" s="80">
        <v>4252</v>
      </c>
      <c r="N567" s="80">
        <v>-1038</v>
      </c>
      <c r="O567" s="80">
        <f t="shared" si="43"/>
        <v>2295</v>
      </c>
      <c r="P567" s="63">
        <f t="shared" si="44"/>
        <v>2015</v>
      </c>
    </row>
    <row r="568" spans="1:16" x14ac:dyDescent="0.15">
      <c r="A568" s="78">
        <v>42271</v>
      </c>
      <c r="B568" s="63">
        <v>2340</v>
      </c>
      <c r="C568" s="63">
        <v>2342</v>
      </c>
      <c r="D568" s="63">
        <v>2253</v>
      </c>
      <c r="E568" s="63">
        <v>2291</v>
      </c>
      <c r="F568" s="63" t="str">
        <f t="shared" si="41"/>
        <v/>
      </c>
      <c r="G568" s="63">
        <f t="shared" si="40"/>
        <v>5</v>
      </c>
      <c r="H568" s="63">
        <f t="shared" si="42"/>
        <v>-45</v>
      </c>
      <c r="I568" s="63">
        <v>-45</v>
      </c>
      <c r="J568" s="63">
        <v>455</v>
      </c>
      <c r="K568" s="63">
        <v>-1245</v>
      </c>
      <c r="L568" s="64">
        <v>-45</v>
      </c>
      <c r="M568" s="80">
        <v>4285</v>
      </c>
      <c r="N568" s="80">
        <v>-1005</v>
      </c>
      <c r="O568" s="80">
        <f t="shared" si="43"/>
        <v>2340</v>
      </c>
      <c r="P568" s="63">
        <f t="shared" si="44"/>
        <v>2015</v>
      </c>
    </row>
    <row r="569" spans="1:16" x14ac:dyDescent="0.15">
      <c r="A569" s="78">
        <v>42265</v>
      </c>
      <c r="B569" s="63">
        <v>2431</v>
      </c>
      <c r="C569" s="63">
        <v>2447</v>
      </c>
      <c r="D569" s="63">
        <v>2370</v>
      </c>
      <c r="E569" s="63">
        <v>2370</v>
      </c>
      <c r="F569" s="63" t="str">
        <f t="shared" si="41"/>
        <v/>
      </c>
      <c r="G569" s="63">
        <f t="shared" si="40"/>
        <v>6</v>
      </c>
      <c r="H569" s="63">
        <f t="shared" si="42"/>
        <v>-91</v>
      </c>
      <c r="I569" s="63">
        <v>-91</v>
      </c>
      <c r="J569" s="63">
        <v>500</v>
      </c>
      <c r="K569" s="63">
        <v>-1200</v>
      </c>
      <c r="L569" s="64">
        <v>-91</v>
      </c>
      <c r="M569" s="80">
        <v>4330</v>
      </c>
      <c r="N569" s="80">
        <v>-960</v>
      </c>
      <c r="O569" s="80">
        <f t="shared" si="43"/>
        <v>2431</v>
      </c>
      <c r="P569" s="63">
        <f t="shared" si="44"/>
        <v>2015</v>
      </c>
    </row>
    <row r="570" spans="1:16" x14ac:dyDescent="0.15">
      <c r="A570" s="78">
        <v>42264</v>
      </c>
      <c r="B570" s="63">
        <v>2429</v>
      </c>
      <c r="C570" s="63">
        <v>2498</v>
      </c>
      <c r="D570" s="63">
        <v>2425</v>
      </c>
      <c r="E570" s="63">
        <v>2478</v>
      </c>
      <c r="F570" s="63" t="str">
        <f t="shared" si="41"/>
        <v/>
      </c>
      <c r="G570" s="63">
        <f t="shared" si="40"/>
        <v>5</v>
      </c>
      <c r="H570" s="63">
        <f t="shared" si="42"/>
        <v>2</v>
      </c>
      <c r="I570" s="63">
        <v>2</v>
      </c>
      <c r="J570" s="63">
        <v>591</v>
      </c>
      <c r="K570" s="63">
        <v>-1109</v>
      </c>
      <c r="L570" s="64">
        <v>2</v>
      </c>
      <c r="M570" s="80">
        <v>4421</v>
      </c>
      <c r="N570" s="80">
        <v>-869</v>
      </c>
      <c r="O570" s="80">
        <f t="shared" si="43"/>
        <v>2429</v>
      </c>
      <c r="P570" s="63">
        <f t="shared" si="44"/>
        <v>2015</v>
      </c>
    </row>
    <row r="571" spans="1:16" x14ac:dyDescent="0.15">
      <c r="A571" s="78">
        <v>42263</v>
      </c>
      <c r="B571" s="63">
        <v>2429</v>
      </c>
      <c r="C571" s="63">
        <v>2430</v>
      </c>
      <c r="D571" s="63">
        <v>2375</v>
      </c>
      <c r="E571" s="63">
        <v>2403</v>
      </c>
      <c r="F571" s="63" t="str">
        <f t="shared" si="41"/>
        <v/>
      </c>
      <c r="G571" s="63">
        <f t="shared" si="40"/>
        <v>4</v>
      </c>
      <c r="H571" s="63">
        <f t="shared" si="42"/>
        <v>0</v>
      </c>
      <c r="I571" s="63">
        <v>0</v>
      </c>
      <c r="J571" s="63">
        <v>589</v>
      </c>
      <c r="K571" s="63">
        <v>-1111</v>
      </c>
      <c r="L571" s="64">
        <v>0</v>
      </c>
      <c r="M571" s="80">
        <v>4419</v>
      </c>
      <c r="N571" s="80">
        <v>-871</v>
      </c>
      <c r="O571" s="80">
        <f t="shared" si="43"/>
        <v>2429</v>
      </c>
      <c r="P571" s="63">
        <f t="shared" si="44"/>
        <v>2015</v>
      </c>
    </row>
    <row r="572" spans="1:16" x14ac:dyDescent="0.15">
      <c r="A572" s="78">
        <v>42262</v>
      </c>
      <c r="B572" s="63">
        <v>2461</v>
      </c>
      <c r="C572" s="63">
        <v>2480</v>
      </c>
      <c r="D572" s="63">
        <v>2401</v>
      </c>
      <c r="E572" s="63">
        <v>2405</v>
      </c>
      <c r="F572" s="63" t="str">
        <f t="shared" si="41"/>
        <v/>
      </c>
      <c r="G572" s="63">
        <f t="shared" si="40"/>
        <v>3</v>
      </c>
      <c r="H572" s="63">
        <f t="shared" si="42"/>
        <v>-32</v>
      </c>
      <c r="I572" s="63">
        <v>-32</v>
      </c>
      <c r="J572" s="63">
        <v>589</v>
      </c>
      <c r="K572" s="63">
        <v>-1111</v>
      </c>
      <c r="L572" s="64">
        <v>-32</v>
      </c>
      <c r="M572" s="80">
        <v>4419</v>
      </c>
      <c r="N572" s="80">
        <v>-871</v>
      </c>
      <c r="O572" s="80">
        <f t="shared" si="43"/>
        <v>2461</v>
      </c>
      <c r="P572" s="63">
        <f t="shared" si="44"/>
        <v>2015</v>
      </c>
    </row>
    <row r="573" spans="1:16" x14ac:dyDescent="0.15">
      <c r="A573" s="78">
        <v>42261</v>
      </c>
      <c r="B573" s="63">
        <v>2496</v>
      </c>
      <c r="C573" s="63">
        <v>2500</v>
      </c>
      <c r="D573" s="63">
        <v>2432</v>
      </c>
      <c r="E573" s="63">
        <v>2449</v>
      </c>
      <c r="F573" s="63" t="str">
        <f t="shared" si="41"/>
        <v/>
      </c>
      <c r="G573" s="63">
        <f t="shared" si="40"/>
        <v>2</v>
      </c>
      <c r="H573" s="63">
        <f t="shared" si="42"/>
        <v>-35</v>
      </c>
      <c r="I573" s="63">
        <v>-35</v>
      </c>
      <c r="J573" s="63">
        <v>621</v>
      </c>
      <c r="K573" s="63">
        <v>-1079</v>
      </c>
      <c r="L573" s="64">
        <v>35</v>
      </c>
      <c r="M573" s="80">
        <v>4451</v>
      </c>
      <c r="N573" s="80">
        <v>-839</v>
      </c>
      <c r="O573" s="80">
        <f t="shared" si="43"/>
        <v>2496</v>
      </c>
      <c r="P573" s="63">
        <f t="shared" si="44"/>
        <v>2015</v>
      </c>
    </row>
    <row r="574" spans="1:16" x14ac:dyDescent="0.15">
      <c r="A574" s="78">
        <v>42258</v>
      </c>
      <c r="B574" s="63">
        <v>2499</v>
      </c>
      <c r="C574" s="63">
        <v>2506</v>
      </c>
      <c r="D574" s="63">
        <v>2448</v>
      </c>
      <c r="E574" s="63">
        <v>2455</v>
      </c>
      <c r="F574" s="63" t="str">
        <f t="shared" si="41"/>
        <v/>
      </c>
      <c r="G574" s="63">
        <f t="shared" si="40"/>
        <v>6</v>
      </c>
      <c r="H574" s="63">
        <f t="shared" si="42"/>
        <v>-3</v>
      </c>
      <c r="I574" s="63">
        <v>-3</v>
      </c>
      <c r="J574" s="63">
        <v>656</v>
      </c>
      <c r="K574" s="63">
        <v>-1044</v>
      </c>
      <c r="L574" s="64">
        <v>-3</v>
      </c>
      <c r="M574" s="80">
        <v>4416</v>
      </c>
      <c r="N574" s="80">
        <v>-874</v>
      </c>
      <c r="O574" s="80">
        <f t="shared" si="43"/>
        <v>2499</v>
      </c>
      <c r="P574" s="63">
        <f t="shared" si="44"/>
        <v>2015</v>
      </c>
    </row>
    <row r="575" spans="1:16" x14ac:dyDescent="0.15">
      <c r="A575" s="78">
        <v>42257</v>
      </c>
      <c r="B575" s="63">
        <v>2470</v>
      </c>
      <c r="C575" s="63">
        <v>2480</v>
      </c>
      <c r="D575" s="63">
        <v>2417</v>
      </c>
      <c r="E575" s="63">
        <v>2476</v>
      </c>
      <c r="F575" s="63" t="str">
        <f t="shared" si="41"/>
        <v/>
      </c>
      <c r="G575" s="63">
        <f t="shared" si="40"/>
        <v>5</v>
      </c>
      <c r="H575" s="63">
        <f t="shared" si="42"/>
        <v>29</v>
      </c>
      <c r="I575" s="63">
        <v>29</v>
      </c>
      <c r="J575" s="63">
        <v>659</v>
      </c>
      <c r="K575" s="63">
        <v>-1041</v>
      </c>
      <c r="L575" s="64">
        <v>29</v>
      </c>
      <c r="M575" s="80">
        <v>4419</v>
      </c>
      <c r="N575" s="80">
        <v>-871</v>
      </c>
      <c r="O575" s="80">
        <f t="shared" si="43"/>
        <v>2470</v>
      </c>
      <c r="P575" s="63">
        <f t="shared" si="44"/>
        <v>2015</v>
      </c>
    </row>
    <row r="576" spans="1:16" x14ac:dyDescent="0.15">
      <c r="A576" s="78">
        <v>42256</v>
      </c>
      <c r="B576" s="63">
        <v>2519</v>
      </c>
      <c r="C576" s="63">
        <v>2549</v>
      </c>
      <c r="D576" s="63">
        <v>2461</v>
      </c>
      <c r="E576" s="63">
        <v>2530</v>
      </c>
      <c r="F576" s="63" t="str">
        <f t="shared" si="41"/>
        <v/>
      </c>
      <c r="G576" s="63">
        <f t="shared" si="40"/>
        <v>4</v>
      </c>
      <c r="H576" s="63">
        <f t="shared" si="42"/>
        <v>-49</v>
      </c>
      <c r="I576" s="63">
        <v>-49</v>
      </c>
      <c r="J576" s="63">
        <v>630</v>
      </c>
      <c r="K576" s="63">
        <v>-1070</v>
      </c>
      <c r="L576" s="64">
        <v>-49</v>
      </c>
      <c r="M576" s="80">
        <v>4390</v>
      </c>
      <c r="N576" s="80">
        <v>-900</v>
      </c>
      <c r="O576" s="80">
        <f t="shared" si="43"/>
        <v>2519</v>
      </c>
      <c r="P576" s="63">
        <f t="shared" si="44"/>
        <v>2015</v>
      </c>
    </row>
    <row r="577" spans="1:16" x14ac:dyDescent="0.15">
      <c r="A577" s="78">
        <v>42255</v>
      </c>
      <c r="B577" s="63">
        <v>2408</v>
      </c>
      <c r="C577" s="63">
        <v>2501</v>
      </c>
      <c r="D577" s="63">
        <v>2399</v>
      </c>
      <c r="E577" s="63">
        <v>2465</v>
      </c>
      <c r="F577" s="63" t="str">
        <f t="shared" si="41"/>
        <v/>
      </c>
      <c r="G577" s="63">
        <f t="shared" si="40"/>
        <v>3</v>
      </c>
      <c r="H577" s="63">
        <f t="shared" si="42"/>
        <v>111</v>
      </c>
      <c r="I577" s="63">
        <v>111</v>
      </c>
      <c r="J577" s="63">
        <v>679</v>
      </c>
      <c r="K577" s="63">
        <v>-1021</v>
      </c>
      <c r="L577" s="64">
        <v>111</v>
      </c>
      <c r="M577" s="80">
        <v>4439</v>
      </c>
      <c r="N577" s="80">
        <v>-851</v>
      </c>
      <c r="O577" s="80">
        <f t="shared" si="43"/>
        <v>2408</v>
      </c>
      <c r="P577" s="63">
        <f t="shared" si="44"/>
        <v>2015</v>
      </c>
    </row>
    <row r="578" spans="1:16" x14ac:dyDescent="0.15">
      <c r="A578" s="78">
        <v>42254</v>
      </c>
      <c r="B578" s="63">
        <v>2334</v>
      </c>
      <c r="C578" s="63">
        <v>2418</v>
      </c>
      <c r="D578" s="63">
        <v>2334</v>
      </c>
      <c r="E578" s="63">
        <v>2391</v>
      </c>
      <c r="F578" s="63" t="str">
        <f t="shared" si="41"/>
        <v/>
      </c>
      <c r="G578" s="63">
        <f t="shared" si="40"/>
        <v>2</v>
      </c>
      <c r="H578" s="63">
        <f t="shared" si="42"/>
        <v>74</v>
      </c>
      <c r="I578" s="63">
        <v>74</v>
      </c>
      <c r="J578" s="63">
        <v>568</v>
      </c>
      <c r="K578" s="63">
        <v>-1132</v>
      </c>
      <c r="L578" s="64">
        <v>-74</v>
      </c>
      <c r="M578" s="80">
        <v>4328</v>
      </c>
      <c r="N578" s="80">
        <v>-962</v>
      </c>
      <c r="O578" s="80">
        <f t="shared" si="43"/>
        <v>2334</v>
      </c>
      <c r="P578" s="63">
        <f t="shared" si="44"/>
        <v>2015</v>
      </c>
    </row>
    <row r="579" spans="1:16" x14ac:dyDescent="0.15">
      <c r="A579" s="78">
        <v>42251</v>
      </c>
      <c r="B579" s="63">
        <v>2459</v>
      </c>
      <c r="C579" s="63">
        <v>2486</v>
      </c>
      <c r="D579" s="63">
        <v>2342</v>
      </c>
      <c r="E579" s="63">
        <v>2365</v>
      </c>
      <c r="F579" s="63" t="str">
        <f t="shared" si="41"/>
        <v/>
      </c>
      <c r="G579" s="63">
        <f t="shared" ref="G579:G642" si="45">IF(A579="","",WEEKDAY(A579))</f>
        <v>6</v>
      </c>
      <c r="H579" s="63">
        <f t="shared" si="42"/>
        <v>-125</v>
      </c>
      <c r="I579" s="63">
        <v>-125</v>
      </c>
      <c r="J579" s="63">
        <v>494</v>
      </c>
      <c r="K579" s="63">
        <v>-1206</v>
      </c>
      <c r="L579" s="64">
        <v>-125</v>
      </c>
      <c r="M579" s="80">
        <v>4402</v>
      </c>
      <c r="N579" s="80">
        <v>-888</v>
      </c>
      <c r="O579" s="80">
        <f t="shared" si="43"/>
        <v>2459</v>
      </c>
      <c r="P579" s="63">
        <f t="shared" si="44"/>
        <v>2015</v>
      </c>
    </row>
    <row r="580" spans="1:16" x14ac:dyDescent="0.15">
      <c r="A580" s="78">
        <v>42250</v>
      </c>
      <c r="B580" s="63">
        <v>2390</v>
      </c>
      <c r="C580" s="63">
        <v>2436</v>
      </c>
      <c r="D580" s="63">
        <v>2373</v>
      </c>
      <c r="E580" s="63">
        <v>2379</v>
      </c>
      <c r="F580" s="63" t="str">
        <f t="shared" ref="F580:F643" si="46">IF(AND(E580&lt;&gt;"",E581=""),B580,"")</f>
        <v/>
      </c>
      <c r="G580" s="63">
        <f t="shared" si="45"/>
        <v>5</v>
      </c>
      <c r="H580" s="63">
        <f t="shared" ref="H580:H643" si="47">IF(B580="","",B579-B580)</f>
        <v>69</v>
      </c>
      <c r="I580" s="63">
        <v>69</v>
      </c>
      <c r="J580" s="63">
        <v>619</v>
      </c>
      <c r="K580" s="63">
        <v>-1081</v>
      </c>
      <c r="L580" s="64">
        <v>69</v>
      </c>
      <c r="M580" s="80">
        <v>4527</v>
      </c>
      <c r="N580" s="80">
        <v>-763</v>
      </c>
      <c r="O580" s="80">
        <f t="shared" ref="O580:O643" si="48">IF(B580="","",+B580)</f>
        <v>2390</v>
      </c>
      <c r="P580" s="63">
        <f t="shared" si="44"/>
        <v>2015</v>
      </c>
    </row>
    <row r="581" spans="1:16" x14ac:dyDescent="0.15">
      <c r="A581" s="78">
        <v>42249</v>
      </c>
      <c r="B581" s="63">
        <v>2350</v>
      </c>
      <c r="C581" s="63">
        <v>2399</v>
      </c>
      <c r="D581" s="63">
        <v>2321</v>
      </c>
      <c r="E581" s="63">
        <v>2358</v>
      </c>
      <c r="F581" s="63" t="str">
        <f t="shared" si="46"/>
        <v/>
      </c>
      <c r="G581" s="63">
        <f t="shared" si="45"/>
        <v>4</v>
      </c>
      <c r="H581" s="63">
        <f t="shared" si="47"/>
        <v>40</v>
      </c>
      <c r="I581" s="63">
        <v>40</v>
      </c>
      <c r="J581" s="63">
        <v>550</v>
      </c>
      <c r="K581" s="63">
        <v>-1150</v>
      </c>
      <c r="L581" s="64">
        <v>40</v>
      </c>
      <c r="M581" s="80">
        <v>4458</v>
      </c>
      <c r="N581" s="80">
        <v>-832</v>
      </c>
      <c r="O581" s="80">
        <f t="shared" si="48"/>
        <v>2350</v>
      </c>
      <c r="P581" s="63">
        <f t="shared" ref="P581:P644" si="49">YEAR(A580)</f>
        <v>2015</v>
      </c>
    </row>
    <row r="582" spans="1:16" x14ac:dyDescent="0.15">
      <c r="A582" s="78">
        <v>42248</v>
      </c>
      <c r="B582" s="63">
        <v>2450</v>
      </c>
      <c r="C582" s="63">
        <v>2460</v>
      </c>
      <c r="D582" s="63">
        <v>2404</v>
      </c>
      <c r="E582" s="63">
        <v>2404</v>
      </c>
      <c r="F582" s="63" t="str">
        <f t="shared" si="46"/>
        <v/>
      </c>
      <c r="G582" s="63">
        <f t="shared" si="45"/>
        <v>3</v>
      </c>
      <c r="H582" s="63">
        <f t="shared" si="47"/>
        <v>-100</v>
      </c>
      <c r="I582" s="63">
        <v>-100</v>
      </c>
      <c r="J582" s="63">
        <v>510</v>
      </c>
      <c r="K582" s="63">
        <v>-1190</v>
      </c>
      <c r="L582" s="64">
        <v>-100</v>
      </c>
      <c r="M582" s="80">
        <v>4418</v>
      </c>
      <c r="N582" s="80">
        <v>-872</v>
      </c>
      <c r="O582" s="80">
        <f t="shared" si="48"/>
        <v>2450</v>
      </c>
      <c r="P582" s="63">
        <f t="shared" si="49"/>
        <v>2015</v>
      </c>
    </row>
    <row r="583" spans="1:16" x14ac:dyDescent="0.15">
      <c r="A583" s="78">
        <v>42247</v>
      </c>
      <c r="B583" s="63">
        <v>2551</v>
      </c>
      <c r="C583" s="63">
        <v>2568</v>
      </c>
      <c r="D583" s="63">
        <v>2475</v>
      </c>
      <c r="E583" s="63">
        <v>2497</v>
      </c>
      <c r="F583" s="63" t="str">
        <f t="shared" si="46"/>
        <v/>
      </c>
      <c r="G583" s="63">
        <f t="shared" si="45"/>
        <v>2</v>
      </c>
      <c r="H583" s="63">
        <f t="shared" si="47"/>
        <v>-101</v>
      </c>
      <c r="I583" s="63">
        <v>-101</v>
      </c>
      <c r="J583" s="63">
        <v>610</v>
      </c>
      <c r="K583" s="63">
        <v>-1090</v>
      </c>
      <c r="L583" s="64">
        <v>101</v>
      </c>
      <c r="M583" s="80">
        <v>4518</v>
      </c>
      <c r="N583" s="80">
        <v>-772</v>
      </c>
      <c r="O583" s="80">
        <f t="shared" si="48"/>
        <v>2551</v>
      </c>
      <c r="P583" s="63">
        <f t="shared" si="49"/>
        <v>2015</v>
      </c>
    </row>
    <row r="584" spans="1:16" x14ac:dyDescent="0.15">
      <c r="A584" s="78">
        <v>42244</v>
      </c>
      <c r="B584" s="63">
        <v>2480</v>
      </c>
      <c r="C584" s="63">
        <v>2606</v>
      </c>
      <c r="D584" s="63">
        <v>2479</v>
      </c>
      <c r="E584" s="63">
        <v>2578</v>
      </c>
      <c r="F584" s="63" t="str">
        <f t="shared" si="46"/>
        <v/>
      </c>
      <c r="G584" s="63">
        <f t="shared" si="45"/>
        <v>6</v>
      </c>
      <c r="H584" s="63">
        <f t="shared" si="47"/>
        <v>71</v>
      </c>
      <c r="I584" s="63">
        <v>71</v>
      </c>
      <c r="J584" s="63">
        <v>711</v>
      </c>
      <c r="K584" s="63">
        <v>-989</v>
      </c>
      <c r="L584" s="64">
        <v>71</v>
      </c>
      <c r="M584" s="80">
        <v>4417</v>
      </c>
      <c r="N584" s="80">
        <v>-873</v>
      </c>
      <c r="O584" s="80">
        <f t="shared" si="48"/>
        <v>2480</v>
      </c>
      <c r="P584" s="63">
        <f t="shared" si="49"/>
        <v>2015</v>
      </c>
    </row>
    <row r="585" spans="1:16" x14ac:dyDescent="0.15">
      <c r="A585" s="78">
        <v>42243</v>
      </c>
      <c r="B585" s="63">
        <v>2458</v>
      </c>
      <c r="C585" s="63">
        <v>2464</v>
      </c>
      <c r="D585" s="63">
        <v>2388</v>
      </c>
      <c r="E585" s="63">
        <v>2397</v>
      </c>
      <c r="F585" s="63" t="str">
        <f t="shared" si="46"/>
        <v/>
      </c>
      <c r="G585" s="63">
        <f t="shared" si="45"/>
        <v>5</v>
      </c>
      <c r="H585" s="63">
        <f t="shared" si="47"/>
        <v>22</v>
      </c>
      <c r="I585" s="63">
        <v>22</v>
      </c>
      <c r="J585" s="63">
        <v>640</v>
      </c>
      <c r="K585" s="63">
        <v>-1060</v>
      </c>
      <c r="L585" s="64">
        <v>22</v>
      </c>
      <c r="M585" s="80">
        <v>4346</v>
      </c>
      <c r="N585" s="80">
        <v>-944</v>
      </c>
      <c r="O585" s="80">
        <f t="shared" si="48"/>
        <v>2458</v>
      </c>
      <c r="P585" s="63">
        <f t="shared" si="49"/>
        <v>2015</v>
      </c>
    </row>
    <row r="586" spans="1:16" x14ac:dyDescent="0.15">
      <c r="A586" s="78">
        <v>42242</v>
      </c>
      <c r="B586" s="63">
        <v>2357</v>
      </c>
      <c r="C586" s="63">
        <v>2438</v>
      </c>
      <c r="D586" s="63">
        <v>2335</v>
      </c>
      <c r="E586" s="63">
        <v>2413</v>
      </c>
      <c r="F586" s="63" t="str">
        <f t="shared" si="46"/>
        <v/>
      </c>
      <c r="G586" s="63">
        <f t="shared" si="45"/>
        <v>4</v>
      </c>
      <c r="H586" s="63">
        <f t="shared" si="47"/>
        <v>101</v>
      </c>
      <c r="I586" s="63">
        <v>101</v>
      </c>
      <c r="J586" s="63">
        <v>618</v>
      </c>
      <c r="K586" s="63">
        <v>-1082</v>
      </c>
      <c r="L586" s="64">
        <v>101</v>
      </c>
      <c r="M586" s="80">
        <v>4324</v>
      </c>
      <c r="N586" s="80">
        <v>-966</v>
      </c>
      <c r="O586" s="80">
        <f t="shared" si="48"/>
        <v>2357</v>
      </c>
      <c r="P586" s="63">
        <f t="shared" si="49"/>
        <v>2015</v>
      </c>
    </row>
    <row r="587" spans="1:16" x14ac:dyDescent="0.15">
      <c r="A587" s="78">
        <v>42241</v>
      </c>
      <c r="B587" s="63">
        <v>2350</v>
      </c>
      <c r="C587" s="63">
        <v>2467</v>
      </c>
      <c r="D587" s="63">
        <v>2271</v>
      </c>
      <c r="E587" s="63">
        <v>2323</v>
      </c>
      <c r="F587" s="63" t="str">
        <f t="shared" si="46"/>
        <v/>
      </c>
      <c r="G587" s="63">
        <f t="shared" si="45"/>
        <v>3</v>
      </c>
      <c r="H587" s="63">
        <f t="shared" si="47"/>
        <v>7</v>
      </c>
      <c r="I587" s="63">
        <v>7</v>
      </c>
      <c r="J587" s="63">
        <v>517</v>
      </c>
      <c r="K587" s="63">
        <v>-1183</v>
      </c>
      <c r="L587" s="64">
        <v>7</v>
      </c>
      <c r="M587" s="80">
        <v>4223</v>
      </c>
      <c r="N587" s="80">
        <v>-1067</v>
      </c>
      <c r="O587" s="80">
        <f t="shared" si="48"/>
        <v>2350</v>
      </c>
      <c r="P587" s="63">
        <f t="shared" si="49"/>
        <v>2015</v>
      </c>
    </row>
    <row r="588" spans="1:16" x14ac:dyDescent="0.15">
      <c r="A588" s="78">
        <v>42240</v>
      </c>
      <c r="B588" s="63">
        <v>2560</v>
      </c>
      <c r="C588" s="63">
        <v>2593</v>
      </c>
      <c r="D588" s="63">
        <v>2450</v>
      </c>
      <c r="E588" s="63">
        <v>2450</v>
      </c>
      <c r="F588" s="63" t="str">
        <f t="shared" si="46"/>
        <v/>
      </c>
      <c r="G588" s="63">
        <f t="shared" si="45"/>
        <v>2</v>
      </c>
      <c r="H588" s="63">
        <f t="shared" si="47"/>
        <v>-210</v>
      </c>
      <c r="I588" s="63">
        <v>-210</v>
      </c>
      <c r="J588" s="63">
        <v>510</v>
      </c>
      <c r="K588" s="63">
        <v>-1190</v>
      </c>
      <c r="L588" s="64">
        <v>210</v>
      </c>
      <c r="M588" s="80">
        <v>4216</v>
      </c>
      <c r="N588" s="80">
        <v>-1074</v>
      </c>
      <c r="O588" s="80">
        <f t="shared" si="48"/>
        <v>2560</v>
      </c>
      <c r="P588" s="63">
        <f t="shared" si="49"/>
        <v>2015</v>
      </c>
    </row>
    <row r="589" spans="1:16" x14ac:dyDescent="0.15">
      <c r="A589" s="78">
        <v>42237</v>
      </c>
      <c r="B589" s="63">
        <v>2622</v>
      </c>
      <c r="C589" s="63">
        <v>2669</v>
      </c>
      <c r="D589" s="63">
        <v>2612</v>
      </c>
      <c r="E589" s="63">
        <v>2637</v>
      </c>
      <c r="F589" s="63" t="str">
        <f t="shared" si="46"/>
        <v/>
      </c>
      <c r="G589" s="63">
        <f t="shared" si="45"/>
        <v>6</v>
      </c>
      <c r="H589" s="63">
        <f t="shared" si="47"/>
        <v>-62</v>
      </c>
      <c r="I589" s="63">
        <v>-62</v>
      </c>
      <c r="J589" s="63">
        <v>720</v>
      </c>
      <c r="K589" s="63">
        <v>-980</v>
      </c>
      <c r="L589" s="64">
        <v>-62</v>
      </c>
      <c r="M589" s="80">
        <v>4006</v>
      </c>
      <c r="N589" s="80">
        <v>-1284</v>
      </c>
      <c r="O589" s="80">
        <f t="shared" si="48"/>
        <v>2622</v>
      </c>
      <c r="P589" s="63">
        <f t="shared" si="49"/>
        <v>2015</v>
      </c>
    </row>
    <row r="590" spans="1:16" x14ac:dyDescent="0.15">
      <c r="A590" s="78">
        <v>42236</v>
      </c>
      <c r="B590" s="63">
        <v>2749</v>
      </c>
      <c r="C590" s="63">
        <v>2749</v>
      </c>
      <c r="D590" s="63">
        <v>2682</v>
      </c>
      <c r="E590" s="63">
        <v>2690</v>
      </c>
      <c r="F590" s="63" t="str">
        <f t="shared" si="46"/>
        <v/>
      </c>
      <c r="G590" s="63">
        <f t="shared" si="45"/>
        <v>5</v>
      </c>
      <c r="H590" s="63">
        <f t="shared" si="47"/>
        <v>-127</v>
      </c>
      <c r="I590" s="63">
        <v>-127</v>
      </c>
      <c r="J590" s="63">
        <v>782</v>
      </c>
      <c r="K590" s="63">
        <v>-918</v>
      </c>
      <c r="L590" s="64">
        <v>-127</v>
      </c>
      <c r="M590" s="80">
        <v>4068</v>
      </c>
      <c r="N590" s="80">
        <v>-1222</v>
      </c>
      <c r="O590" s="80">
        <f t="shared" si="48"/>
        <v>2749</v>
      </c>
      <c r="P590" s="63">
        <f t="shared" si="49"/>
        <v>2015</v>
      </c>
    </row>
    <row r="591" spans="1:16" x14ac:dyDescent="0.15">
      <c r="A591" s="78">
        <v>42235</v>
      </c>
      <c r="B591" s="63">
        <v>2764</v>
      </c>
      <c r="C591" s="63">
        <v>2777</v>
      </c>
      <c r="D591" s="63">
        <v>2736</v>
      </c>
      <c r="E591" s="63">
        <v>2740</v>
      </c>
      <c r="F591" s="63" t="str">
        <f t="shared" si="46"/>
        <v/>
      </c>
      <c r="G591" s="63">
        <f t="shared" si="45"/>
        <v>4</v>
      </c>
      <c r="H591" s="63">
        <f t="shared" si="47"/>
        <v>-15</v>
      </c>
      <c r="I591" s="63">
        <v>-15</v>
      </c>
      <c r="J591" s="63">
        <v>909</v>
      </c>
      <c r="K591" s="63">
        <v>-791</v>
      </c>
      <c r="L591" s="64">
        <v>-15</v>
      </c>
      <c r="M591" s="80">
        <v>4195</v>
      </c>
      <c r="N591" s="80">
        <v>-1095</v>
      </c>
      <c r="O591" s="80">
        <f t="shared" si="48"/>
        <v>2764</v>
      </c>
      <c r="P591" s="63">
        <f t="shared" si="49"/>
        <v>2015</v>
      </c>
    </row>
    <row r="592" spans="1:16" x14ac:dyDescent="0.15">
      <c r="A592" s="78">
        <v>42234</v>
      </c>
      <c r="B592" s="63">
        <v>2772</v>
      </c>
      <c r="C592" s="63">
        <v>2802</v>
      </c>
      <c r="D592" s="63">
        <v>2764</v>
      </c>
      <c r="E592" s="63">
        <v>2777</v>
      </c>
      <c r="F592" s="63" t="str">
        <f t="shared" si="46"/>
        <v/>
      </c>
      <c r="G592" s="63">
        <f t="shared" si="45"/>
        <v>3</v>
      </c>
      <c r="H592" s="63">
        <f t="shared" si="47"/>
        <v>-8</v>
      </c>
      <c r="I592" s="63">
        <v>-8</v>
      </c>
      <c r="J592" s="63">
        <v>924</v>
      </c>
      <c r="K592" s="63">
        <v>-776</v>
      </c>
      <c r="L592" s="64">
        <v>-8</v>
      </c>
      <c r="M592" s="80">
        <v>4210</v>
      </c>
      <c r="N592" s="80">
        <v>-1080</v>
      </c>
      <c r="O592" s="80">
        <f t="shared" si="48"/>
        <v>2772</v>
      </c>
      <c r="P592" s="63">
        <f t="shared" si="49"/>
        <v>2015</v>
      </c>
    </row>
    <row r="593" spans="1:16" x14ac:dyDescent="0.15">
      <c r="A593" s="78">
        <v>42233</v>
      </c>
      <c r="B593" s="63">
        <v>2785</v>
      </c>
      <c r="C593" s="63">
        <v>2801</v>
      </c>
      <c r="D593" s="63">
        <v>2758</v>
      </c>
      <c r="E593" s="63">
        <v>2776</v>
      </c>
      <c r="F593" s="63" t="str">
        <f t="shared" si="46"/>
        <v/>
      </c>
      <c r="G593" s="63">
        <f t="shared" si="45"/>
        <v>2</v>
      </c>
      <c r="H593" s="63">
        <f t="shared" si="47"/>
        <v>-13</v>
      </c>
      <c r="I593" s="63">
        <v>-13</v>
      </c>
      <c r="J593" s="63">
        <v>932</v>
      </c>
      <c r="K593" s="63">
        <v>-768</v>
      </c>
      <c r="L593" s="64">
        <v>13</v>
      </c>
      <c r="M593" s="80">
        <v>4218</v>
      </c>
      <c r="N593" s="80">
        <v>-1072</v>
      </c>
      <c r="O593" s="80">
        <f t="shared" si="48"/>
        <v>2785</v>
      </c>
      <c r="P593" s="63">
        <f t="shared" si="49"/>
        <v>2015</v>
      </c>
    </row>
    <row r="594" spans="1:16" x14ac:dyDescent="0.15">
      <c r="A594" s="78">
        <v>42230</v>
      </c>
      <c r="B594" s="63">
        <v>2810</v>
      </c>
      <c r="C594" s="63">
        <v>2811</v>
      </c>
      <c r="D594" s="63">
        <v>2741</v>
      </c>
      <c r="E594" s="63">
        <v>2765</v>
      </c>
      <c r="F594" s="63" t="str">
        <f t="shared" si="46"/>
        <v/>
      </c>
      <c r="G594" s="63">
        <f t="shared" si="45"/>
        <v>6</v>
      </c>
      <c r="H594" s="63">
        <f t="shared" si="47"/>
        <v>-25</v>
      </c>
      <c r="I594" s="63">
        <v>-25</v>
      </c>
      <c r="J594" s="63">
        <v>945</v>
      </c>
      <c r="K594" s="63">
        <v>-755</v>
      </c>
      <c r="L594" s="64">
        <v>-25</v>
      </c>
      <c r="M594" s="80">
        <v>4205</v>
      </c>
      <c r="N594" s="80">
        <v>-1085</v>
      </c>
      <c r="O594" s="80">
        <f t="shared" si="48"/>
        <v>2810</v>
      </c>
      <c r="P594" s="63">
        <f t="shared" si="49"/>
        <v>2015</v>
      </c>
    </row>
    <row r="595" spans="1:16" x14ac:dyDescent="0.15">
      <c r="A595" s="78">
        <v>42229</v>
      </c>
      <c r="B595" s="63">
        <v>2825</v>
      </c>
      <c r="C595" s="63">
        <v>2859</v>
      </c>
      <c r="D595" s="63">
        <v>2814</v>
      </c>
      <c r="E595" s="63">
        <v>2826</v>
      </c>
      <c r="F595" s="63" t="str">
        <f t="shared" si="46"/>
        <v/>
      </c>
      <c r="G595" s="63">
        <f t="shared" si="45"/>
        <v>5</v>
      </c>
      <c r="H595" s="63">
        <f t="shared" si="47"/>
        <v>-15</v>
      </c>
      <c r="I595" s="63">
        <v>-15</v>
      </c>
      <c r="J595" s="63">
        <v>970</v>
      </c>
      <c r="K595" s="63">
        <v>-730</v>
      </c>
      <c r="L595" s="64">
        <v>-15</v>
      </c>
      <c r="M595" s="80">
        <v>4230</v>
      </c>
      <c r="N595" s="80">
        <v>-1060</v>
      </c>
      <c r="O595" s="80">
        <f t="shared" si="48"/>
        <v>2825</v>
      </c>
      <c r="P595" s="63">
        <f t="shared" si="49"/>
        <v>2015</v>
      </c>
    </row>
    <row r="596" spans="1:16" x14ac:dyDescent="0.15">
      <c r="A596" s="78">
        <v>42228</v>
      </c>
      <c r="B596" s="63">
        <v>2897</v>
      </c>
      <c r="C596" s="63">
        <v>2902</v>
      </c>
      <c r="D596" s="63">
        <v>2814</v>
      </c>
      <c r="E596" s="63">
        <v>2825</v>
      </c>
      <c r="F596" s="63" t="str">
        <f t="shared" si="46"/>
        <v/>
      </c>
      <c r="G596" s="63">
        <f t="shared" si="45"/>
        <v>4</v>
      </c>
      <c r="H596" s="63">
        <f t="shared" si="47"/>
        <v>-72</v>
      </c>
      <c r="I596" s="63">
        <v>-72</v>
      </c>
      <c r="J596" s="63">
        <v>985</v>
      </c>
      <c r="K596" s="63">
        <v>-715</v>
      </c>
      <c r="L596" s="64">
        <v>-72</v>
      </c>
      <c r="M596" s="80">
        <v>4245</v>
      </c>
      <c r="N596" s="80">
        <v>-1045</v>
      </c>
      <c r="O596" s="80">
        <f t="shared" si="48"/>
        <v>2897</v>
      </c>
      <c r="P596" s="63">
        <f t="shared" si="49"/>
        <v>2015</v>
      </c>
    </row>
    <row r="597" spans="1:16" x14ac:dyDescent="0.15">
      <c r="A597" s="78">
        <v>42227</v>
      </c>
      <c r="B597" s="63">
        <v>2910</v>
      </c>
      <c r="C597" s="63">
        <v>2974</v>
      </c>
      <c r="D597" s="63">
        <v>2907</v>
      </c>
      <c r="E597" s="63">
        <v>2930</v>
      </c>
      <c r="F597" s="63" t="str">
        <f t="shared" si="46"/>
        <v/>
      </c>
      <c r="G597" s="63">
        <f t="shared" si="45"/>
        <v>3</v>
      </c>
      <c r="H597" s="63">
        <f t="shared" si="47"/>
        <v>-13</v>
      </c>
      <c r="I597" s="63">
        <v>-13</v>
      </c>
      <c r="J597" s="63">
        <v>1057</v>
      </c>
      <c r="K597" s="63">
        <v>-643</v>
      </c>
      <c r="L597" s="64">
        <v>-13</v>
      </c>
      <c r="M597" s="80">
        <v>4317</v>
      </c>
      <c r="N597" s="80">
        <v>-973</v>
      </c>
      <c r="O597" s="80">
        <f t="shared" si="48"/>
        <v>2910</v>
      </c>
      <c r="P597" s="63">
        <f t="shared" si="49"/>
        <v>2015</v>
      </c>
    </row>
    <row r="598" spans="1:16" x14ac:dyDescent="0.15">
      <c r="A598" s="78">
        <v>42226</v>
      </c>
      <c r="B598" s="63">
        <v>2858</v>
      </c>
      <c r="C598" s="63">
        <v>2862</v>
      </c>
      <c r="D598" s="63">
        <v>2815</v>
      </c>
      <c r="E598" s="63">
        <v>2862</v>
      </c>
      <c r="F598" s="63" t="str">
        <f t="shared" si="46"/>
        <v/>
      </c>
      <c r="G598" s="63">
        <f t="shared" si="45"/>
        <v>2</v>
      </c>
      <c r="H598" s="63">
        <f t="shared" si="47"/>
        <v>52</v>
      </c>
      <c r="I598" s="63">
        <v>52</v>
      </c>
      <c r="J598" s="63">
        <v>1070</v>
      </c>
      <c r="K598" s="63">
        <v>-630</v>
      </c>
      <c r="L598" s="64">
        <v>-52</v>
      </c>
      <c r="M598" s="80">
        <v>4330</v>
      </c>
      <c r="N598" s="80">
        <v>-960</v>
      </c>
      <c r="O598" s="80">
        <f t="shared" si="48"/>
        <v>2858</v>
      </c>
      <c r="P598" s="63">
        <f t="shared" si="49"/>
        <v>2015</v>
      </c>
    </row>
    <row r="599" spans="1:16" x14ac:dyDescent="0.15">
      <c r="A599" s="78">
        <v>42223</v>
      </c>
      <c r="B599" s="63">
        <v>2830</v>
      </c>
      <c r="C599" s="63">
        <v>2889</v>
      </c>
      <c r="D599" s="63">
        <v>2826</v>
      </c>
      <c r="E599" s="63">
        <v>2875</v>
      </c>
      <c r="F599" s="63" t="str">
        <f t="shared" si="46"/>
        <v/>
      </c>
      <c r="G599" s="63">
        <f t="shared" si="45"/>
        <v>6</v>
      </c>
      <c r="H599" s="63">
        <f t="shared" si="47"/>
        <v>28</v>
      </c>
      <c r="I599" s="63">
        <v>28</v>
      </c>
      <c r="J599" s="63">
        <v>1018</v>
      </c>
      <c r="K599" s="63">
        <v>-682</v>
      </c>
      <c r="L599" s="64">
        <v>28</v>
      </c>
      <c r="M599" s="80">
        <v>4382</v>
      </c>
      <c r="N599" s="80">
        <v>-908</v>
      </c>
      <c r="O599" s="80">
        <f t="shared" si="48"/>
        <v>2830</v>
      </c>
      <c r="P599" s="63">
        <f t="shared" si="49"/>
        <v>2015</v>
      </c>
    </row>
    <row r="600" spans="1:16" x14ac:dyDescent="0.15">
      <c r="A600" s="78">
        <v>42222</v>
      </c>
      <c r="B600" s="63">
        <v>2886</v>
      </c>
      <c r="C600" s="63">
        <v>2886</v>
      </c>
      <c r="D600" s="63">
        <v>2832</v>
      </c>
      <c r="E600" s="63">
        <v>2849</v>
      </c>
      <c r="F600" s="63" t="str">
        <f t="shared" si="46"/>
        <v/>
      </c>
      <c r="G600" s="63">
        <f t="shared" si="45"/>
        <v>5</v>
      </c>
      <c r="H600" s="63">
        <f t="shared" si="47"/>
        <v>-56</v>
      </c>
      <c r="I600" s="63">
        <v>-56</v>
      </c>
      <c r="J600" s="63">
        <v>990</v>
      </c>
      <c r="K600" s="63">
        <v>-710</v>
      </c>
      <c r="L600" s="64">
        <v>-56</v>
      </c>
      <c r="M600" s="80">
        <v>4354</v>
      </c>
      <c r="N600" s="80">
        <v>-936</v>
      </c>
      <c r="O600" s="80">
        <f t="shared" si="48"/>
        <v>2886</v>
      </c>
      <c r="P600" s="63">
        <f t="shared" si="49"/>
        <v>2015</v>
      </c>
    </row>
    <row r="601" spans="1:16" x14ac:dyDescent="0.15">
      <c r="A601" s="78">
        <v>42221</v>
      </c>
      <c r="B601" s="63">
        <v>2780</v>
      </c>
      <c r="C601" s="63">
        <v>2867</v>
      </c>
      <c r="D601" s="63">
        <v>2761</v>
      </c>
      <c r="E601" s="63">
        <v>2832</v>
      </c>
      <c r="F601" s="63" t="str">
        <f t="shared" si="46"/>
        <v/>
      </c>
      <c r="G601" s="63">
        <f t="shared" si="45"/>
        <v>4</v>
      </c>
      <c r="H601" s="63">
        <f t="shared" si="47"/>
        <v>106</v>
      </c>
      <c r="I601" s="63">
        <v>106</v>
      </c>
      <c r="J601" s="63">
        <v>1046</v>
      </c>
      <c r="K601" s="63">
        <v>-654</v>
      </c>
      <c r="L601" s="64">
        <v>106</v>
      </c>
      <c r="M601" s="80">
        <v>4410</v>
      </c>
      <c r="N601" s="80">
        <v>-880</v>
      </c>
      <c r="O601" s="80">
        <f t="shared" si="48"/>
        <v>2780</v>
      </c>
      <c r="P601" s="63">
        <f t="shared" si="49"/>
        <v>2015</v>
      </c>
    </row>
    <row r="602" spans="1:16" x14ac:dyDescent="0.15">
      <c r="A602" s="78">
        <v>42220</v>
      </c>
      <c r="B602" s="63">
        <v>2812</v>
      </c>
      <c r="C602" s="63">
        <v>2850</v>
      </c>
      <c r="D602" s="63">
        <v>2789</v>
      </c>
      <c r="E602" s="63">
        <v>2807</v>
      </c>
      <c r="F602" s="63" t="str">
        <f t="shared" si="46"/>
        <v/>
      </c>
      <c r="G602" s="63">
        <f t="shared" si="45"/>
        <v>3</v>
      </c>
      <c r="H602" s="63">
        <f t="shared" si="47"/>
        <v>-32</v>
      </c>
      <c r="I602" s="63">
        <v>-32</v>
      </c>
      <c r="J602" s="63">
        <v>940</v>
      </c>
      <c r="K602" s="63">
        <v>-760</v>
      </c>
      <c r="L602" s="64">
        <v>-32</v>
      </c>
      <c r="M602" s="80">
        <v>4304</v>
      </c>
      <c r="N602" s="80">
        <v>-986</v>
      </c>
      <c r="O602" s="80">
        <f t="shared" si="48"/>
        <v>2812</v>
      </c>
      <c r="P602" s="63">
        <f t="shared" si="49"/>
        <v>2015</v>
      </c>
    </row>
    <row r="603" spans="1:16" x14ac:dyDescent="0.15">
      <c r="A603" s="78">
        <v>42219</v>
      </c>
      <c r="B603" s="63">
        <v>2900</v>
      </c>
      <c r="C603" s="63">
        <v>2910</v>
      </c>
      <c r="D603" s="63">
        <v>2831</v>
      </c>
      <c r="E603" s="63">
        <v>2852</v>
      </c>
      <c r="F603" s="63" t="str">
        <f t="shared" si="46"/>
        <v/>
      </c>
      <c r="G603" s="63">
        <f t="shared" si="45"/>
        <v>2</v>
      </c>
      <c r="H603" s="63">
        <f t="shared" si="47"/>
        <v>-88</v>
      </c>
      <c r="I603" s="63">
        <v>-88</v>
      </c>
      <c r="J603" s="63">
        <v>972</v>
      </c>
      <c r="K603" s="63">
        <v>-728</v>
      </c>
      <c r="L603" s="64">
        <v>88</v>
      </c>
      <c r="M603" s="80">
        <v>4336</v>
      </c>
      <c r="N603" s="80">
        <v>-954</v>
      </c>
      <c r="O603" s="80">
        <f t="shared" si="48"/>
        <v>2900</v>
      </c>
      <c r="P603" s="63">
        <f t="shared" si="49"/>
        <v>2015</v>
      </c>
    </row>
    <row r="604" spans="1:16" x14ac:dyDescent="0.15">
      <c r="A604" s="78">
        <v>42216</v>
      </c>
      <c r="B604" s="63">
        <v>2944</v>
      </c>
      <c r="C604" s="63">
        <v>2959</v>
      </c>
      <c r="D604" s="63">
        <v>2877</v>
      </c>
      <c r="E604" s="63">
        <v>2931</v>
      </c>
      <c r="F604" s="63" t="str">
        <f t="shared" si="46"/>
        <v/>
      </c>
      <c r="G604" s="63">
        <f t="shared" si="45"/>
        <v>6</v>
      </c>
      <c r="H604" s="63">
        <f t="shared" si="47"/>
        <v>-44</v>
      </c>
      <c r="I604" s="63">
        <v>-44</v>
      </c>
      <c r="J604" s="63">
        <v>1060</v>
      </c>
      <c r="K604" s="63">
        <v>-640</v>
      </c>
      <c r="L604" s="64">
        <v>-44</v>
      </c>
      <c r="M604" s="80">
        <v>4248</v>
      </c>
      <c r="N604" s="80">
        <v>-1042</v>
      </c>
      <c r="O604" s="80">
        <f t="shared" si="48"/>
        <v>2944</v>
      </c>
      <c r="P604" s="63">
        <f t="shared" si="49"/>
        <v>2015</v>
      </c>
    </row>
    <row r="605" spans="1:16" x14ac:dyDescent="0.15">
      <c r="A605" s="78">
        <v>42215</v>
      </c>
      <c r="B605" s="63">
        <v>2816</v>
      </c>
      <c r="C605" s="63">
        <v>2944</v>
      </c>
      <c r="D605" s="63">
        <v>2812</v>
      </c>
      <c r="E605" s="63">
        <v>2923</v>
      </c>
      <c r="F605" s="63" t="str">
        <f t="shared" si="46"/>
        <v/>
      </c>
      <c r="G605" s="63">
        <f t="shared" si="45"/>
        <v>5</v>
      </c>
      <c r="H605" s="63">
        <f t="shared" si="47"/>
        <v>128</v>
      </c>
      <c r="I605" s="63">
        <v>128</v>
      </c>
      <c r="J605" s="63">
        <v>1104</v>
      </c>
      <c r="K605" s="63">
        <v>-596</v>
      </c>
      <c r="L605" s="64">
        <v>128</v>
      </c>
      <c r="M605" s="80">
        <v>4292</v>
      </c>
      <c r="N605" s="80">
        <v>-998</v>
      </c>
      <c r="O605" s="80">
        <f t="shared" si="48"/>
        <v>2816</v>
      </c>
      <c r="P605" s="63">
        <f t="shared" si="49"/>
        <v>2015</v>
      </c>
    </row>
    <row r="606" spans="1:16" x14ac:dyDescent="0.15">
      <c r="A606" s="78">
        <v>42214</v>
      </c>
      <c r="B606" s="63">
        <v>2788</v>
      </c>
      <c r="C606" s="63">
        <v>2843</v>
      </c>
      <c r="D606" s="63">
        <v>2763</v>
      </c>
      <c r="E606" s="63">
        <v>2763</v>
      </c>
      <c r="F606" s="63" t="str">
        <f t="shared" si="46"/>
        <v/>
      </c>
      <c r="G606" s="63">
        <f t="shared" si="45"/>
        <v>4</v>
      </c>
      <c r="H606" s="63">
        <f t="shared" si="47"/>
        <v>28</v>
      </c>
      <c r="I606" s="63">
        <v>28</v>
      </c>
      <c r="J606" s="63">
        <v>976</v>
      </c>
      <c r="K606" s="63">
        <v>-724</v>
      </c>
      <c r="L606" s="64">
        <v>28</v>
      </c>
      <c r="M606" s="80">
        <v>4164</v>
      </c>
      <c r="N606" s="80">
        <v>-1126</v>
      </c>
      <c r="O606" s="80">
        <f t="shared" si="48"/>
        <v>2788</v>
      </c>
      <c r="P606" s="63">
        <f t="shared" si="49"/>
        <v>2015</v>
      </c>
    </row>
    <row r="607" spans="1:16" x14ac:dyDescent="0.15">
      <c r="A607" s="78">
        <v>42213</v>
      </c>
      <c r="B607" s="63">
        <v>2789</v>
      </c>
      <c r="C607" s="63">
        <v>2816</v>
      </c>
      <c r="D607" s="63">
        <v>2762</v>
      </c>
      <c r="E607" s="63">
        <v>2781</v>
      </c>
      <c r="F607" s="63" t="str">
        <f t="shared" si="46"/>
        <v/>
      </c>
      <c r="G607" s="63">
        <f t="shared" si="45"/>
        <v>3</v>
      </c>
      <c r="H607" s="63">
        <f t="shared" si="47"/>
        <v>-1</v>
      </c>
      <c r="I607" s="63">
        <v>-1</v>
      </c>
      <c r="J607" s="63">
        <v>948</v>
      </c>
      <c r="K607" s="63">
        <v>-752</v>
      </c>
      <c r="L607" s="64">
        <v>-1</v>
      </c>
      <c r="M607" s="80">
        <v>4136</v>
      </c>
      <c r="N607" s="80">
        <v>-1154</v>
      </c>
      <c r="O607" s="80">
        <f t="shared" si="48"/>
        <v>2789</v>
      </c>
      <c r="P607" s="63">
        <f t="shared" si="49"/>
        <v>2015</v>
      </c>
    </row>
    <row r="608" spans="1:16" x14ac:dyDescent="0.15">
      <c r="A608" s="78">
        <v>42212</v>
      </c>
      <c r="B608" s="63">
        <v>2810</v>
      </c>
      <c r="C608" s="63">
        <v>2840</v>
      </c>
      <c r="D608" s="63">
        <v>2791</v>
      </c>
      <c r="E608" s="63">
        <v>2814</v>
      </c>
      <c r="F608" s="63" t="str">
        <f t="shared" si="46"/>
        <v/>
      </c>
      <c r="G608" s="63">
        <f t="shared" si="45"/>
        <v>2</v>
      </c>
      <c r="H608" s="63">
        <f t="shared" si="47"/>
        <v>-21</v>
      </c>
      <c r="I608" s="63">
        <v>-21</v>
      </c>
      <c r="J608" s="63">
        <v>949</v>
      </c>
      <c r="K608" s="63">
        <v>-751</v>
      </c>
      <c r="L608" s="64">
        <v>21</v>
      </c>
      <c r="M608" s="80">
        <v>4137</v>
      </c>
      <c r="N608" s="80">
        <v>-1153</v>
      </c>
      <c r="O608" s="80">
        <f t="shared" si="48"/>
        <v>2810</v>
      </c>
      <c r="P608" s="63">
        <f t="shared" si="49"/>
        <v>2015</v>
      </c>
    </row>
    <row r="609" spans="1:16" x14ac:dyDescent="0.15">
      <c r="A609" s="78">
        <v>42209</v>
      </c>
      <c r="B609" s="63">
        <v>2830</v>
      </c>
      <c r="C609" s="63">
        <v>2860</v>
      </c>
      <c r="D609" s="63">
        <v>2827</v>
      </c>
      <c r="E609" s="63">
        <v>2841</v>
      </c>
      <c r="F609" s="63" t="str">
        <f t="shared" si="46"/>
        <v/>
      </c>
      <c r="G609" s="63">
        <f t="shared" si="45"/>
        <v>6</v>
      </c>
      <c r="H609" s="63">
        <f t="shared" si="47"/>
        <v>-20</v>
      </c>
      <c r="I609" s="63">
        <v>-20</v>
      </c>
      <c r="J609" s="63">
        <v>970</v>
      </c>
      <c r="K609" s="63">
        <v>-730</v>
      </c>
      <c r="L609" s="64">
        <v>-20</v>
      </c>
      <c r="M609" s="80">
        <v>4116</v>
      </c>
      <c r="N609" s="80">
        <v>-1174</v>
      </c>
      <c r="O609" s="80">
        <f t="shared" si="48"/>
        <v>2830</v>
      </c>
      <c r="P609" s="63">
        <f t="shared" si="49"/>
        <v>2015</v>
      </c>
    </row>
    <row r="610" spans="1:16" x14ac:dyDescent="0.15">
      <c r="A610" s="78">
        <v>42208</v>
      </c>
      <c r="B610" s="63">
        <v>2898</v>
      </c>
      <c r="C610" s="63">
        <v>2899</v>
      </c>
      <c r="D610" s="63">
        <v>2824</v>
      </c>
      <c r="E610" s="63">
        <v>2856</v>
      </c>
      <c r="F610" s="63" t="str">
        <f t="shared" si="46"/>
        <v/>
      </c>
      <c r="G610" s="63">
        <f t="shared" si="45"/>
        <v>5</v>
      </c>
      <c r="H610" s="63">
        <f t="shared" si="47"/>
        <v>-68</v>
      </c>
      <c r="I610" s="63">
        <v>-68</v>
      </c>
      <c r="J610" s="63">
        <v>990</v>
      </c>
      <c r="K610" s="63">
        <v>-710</v>
      </c>
      <c r="L610" s="64">
        <v>-68</v>
      </c>
      <c r="M610" s="80">
        <v>4136</v>
      </c>
      <c r="N610" s="80">
        <v>-1154</v>
      </c>
      <c r="O610" s="80">
        <f t="shared" si="48"/>
        <v>2898</v>
      </c>
      <c r="P610" s="63">
        <f t="shared" si="49"/>
        <v>2015</v>
      </c>
    </row>
    <row r="611" spans="1:16" x14ac:dyDescent="0.15">
      <c r="A611" s="78">
        <v>42207</v>
      </c>
      <c r="B611" s="63">
        <v>2901</v>
      </c>
      <c r="C611" s="63">
        <v>2915</v>
      </c>
      <c r="D611" s="63">
        <v>2882</v>
      </c>
      <c r="E611" s="63">
        <v>2897</v>
      </c>
      <c r="F611" s="63" t="str">
        <f t="shared" si="46"/>
        <v/>
      </c>
      <c r="G611" s="63">
        <f t="shared" si="45"/>
        <v>4</v>
      </c>
      <c r="H611" s="63">
        <f t="shared" si="47"/>
        <v>-3</v>
      </c>
      <c r="I611" s="63">
        <v>-3</v>
      </c>
      <c r="J611" s="63">
        <v>1058</v>
      </c>
      <c r="K611" s="63">
        <v>-642</v>
      </c>
      <c r="L611" s="64">
        <v>-3</v>
      </c>
      <c r="M611" s="80">
        <v>4204</v>
      </c>
      <c r="N611" s="80">
        <v>-1086</v>
      </c>
      <c r="O611" s="80">
        <f t="shared" si="48"/>
        <v>2901</v>
      </c>
      <c r="P611" s="63">
        <f t="shared" si="49"/>
        <v>2015</v>
      </c>
    </row>
    <row r="612" spans="1:16" x14ac:dyDescent="0.15">
      <c r="A612" s="78">
        <v>42206</v>
      </c>
      <c r="B612" s="63">
        <v>2965</v>
      </c>
      <c r="C612" s="63">
        <v>2965</v>
      </c>
      <c r="D612" s="63">
        <v>2886</v>
      </c>
      <c r="E612" s="63">
        <v>2919</v>
      </c>
      <c r="F612" s="63" t="str">
        <f t="shared" si="46"/>
        <v/>
      </c>
      <c r="G612" s="63">
        <f t="shared" si="45"/>
        <v>3</v>
      </c>
      <c r="H612" s="63">
        <f t="shared" si="47"/>
        <v>-64</v>
      </c>
      <c r="I612" s="63">
        <v>-64</v>
      </c>
      <c r="J612" s="63">
        <v>1061</v>
      </c>
      <c r="K612" s="63">
        <v>-639</v>
      </c>
      <c r="L612" s="64">
        <v>-64</v>
      </c>
      <c r="M612" s="80">
        <v>4207</v>
      </c>
      <c r="N612" s="80">
        <v>-1083</v>
      </c>
      <c r="O612" s="80">
        <f t="shared" si="48"/>
        <v>2965</v>
      </c>
      <c r="P612" s="63">
        <f t="shared" si="49"/>
        <v>2015</v>
      </c>
    </row>
    <row r="613" spans="1:16" x14ac:dyDescent="0.15">
      <c r="A613" s="78">
        <v>42202</v>
      </c>
      <c r="B613" s="63">
        <v>2960</v>
      </c>
      <c r="C613" s="63">
        <v>2989</v>
      </c>
      <c r="D613" s="63">
        <v>2937</v>
      </c>
      <c r="E613" s="63">
        <v>2951</v>
      </c>
      <c r="F613" s="63" t="str">
        <f t="shared" si="46"/>
        <v/>
      </c>
      <c r="G613" s="63">
        <f t="shared" si="45"/>
        <v>6</v>
      </c>
      <c r="H613" s="63">
        <f t="shared" si="47"/>
        <v>5</v>
      </c>
      <c r="I613" s="63">
        <v>5</v>
      </c>
      <c r="J613" s="63">
        <v>1125</v>
      </c>
      <c r="K613" s="63">
        <v>-575</v>
      </c>
      <c r="L613" s="64">
        <v>5</v>
      </c>
      <c r="M613" s="80">
        <v>4271</v>
      </c>
      <c r="N613" s="80">
        <v>-1019</v>
      </c>
      <c r="O613" s="80">
        <f t="shared" si="48"/>
        <v>2960</v>
      </c>
      <c r="P613" s="63">
        <f t="shared" si="49"/>
        <v>2015</v>
      </c>
    </row>
    <row r="614" spans="1:16" x14ac:dyDescent="0.15">
      <c r="A614" s="78">
        <v>42201</v>
      </c>
      <c r="B614" s="63">
        <v>2968</v>
      </c>
      <c r="C614" s="63">
        <v>2969</v>
      </c>
      <c r="D614" s="63">
        <v>2907</v>
      </c>
      <c r="E614" s="63">
        <v>2956</v>
      </c>
      <c r="F614" s="63" t="str">
        <f t="shared" si="46"/>
        <v/>
      </c>
      <c r="G614" s="63">
        <f t="shared" si="45"/>
        <v>5</v>
      </c>
      <c r="H614" s="63">
        <f t="shared" si="47"/>
        <v>-8</v>
      </c>
      <c r="I614" s="63">
        <v>-8</v>
      </c>
      <c r="J614" s="63">
        <v>1120</v>
      </c>
      <c r="K614" s="63">
        <v>-580</v>
      </c>
      <c r="L614" s="64">
        <v>-8</v>
      </c>
      <c r="M614" s="80">
        <v>4266</v>
      </c>
      <c r="N614" s="80">
        <v>-1024</v>
      </c>
      <c r="O614" s="80">
        <f t="shared" si="48"/>
        <v>2968</v>
      </c>
      <c r="P614" s="63">
        <f t="shared" si="49"/>
        <v>2015</v>
      </c>
    </row>
    <row r="615" spans="1:16" x14ac:dyDescent="0.15">
      <c r="A615" s="78">
        <v>42200</v>
      </c>
      <c r="B615" s="63">
        <v>3044</v>
      </c>
      <c r="C615" s="63">
        <v>3050</v>
      </c>
      <c r="D615" s="63">
        <v>2968</v>
      </c>
      <c r="E615" s="63">
        <v>2984</v>
      </c>
      <c r="F615" s="63" t="str">
        <f t="shared" si="46"/>
        <v/>
      </c>
      <c r="G615" s="63">
        <f t="shared" si="45"/>
        <v>4</v>
      </c>
      <c r="H615" s="63">
        <f t="shared" si="47"/>
        <v>-76</v>
      </c>
      <c r="I615" s="63">
        <v>-76</v>
      </c>
      <c r="J615" s="63">
        <v>1128</v>
      </c>
      <c r="K615" s="63">
        <v>-572</v>
      </c>
      <c r="L615" s="64">
        <v>-76</v>
      </c>
      <c r="M615" s="80">
        <v>4274</v>
      </c>
      <c r="N615" s="80">
        <v>-1016</v>
      </c>
      <c r="O615" s="80">
        <f t="shared" si="48"/>
        <v>3044</v>
      </c>
      <c r="P615" s="63">
        <f t="shared" si="49"/>
        <v>2015</v>
      </c>
    </row>
    <row r="616" spans="1:16" x14ac:dyDescent="0.15">
      <c r="A616" s="78">
        <v>42199</v>
      </c>
      <c r="B616" s="63">
        <v>2997</v>
      </c>
      <c r="C616" s="63">
        <v>3053</v>
      </c>
      <c r="D616" s="63">
        <v>2986</v>
      </c>
      <c r="E616" s="63">
        <v>3012</v>
      </c>
      <c r="F616" s="63" t="str">
        <f t="shared" si="46"/>
        <v/>
      </c>
      <c r="G616" s="63">
        <f t="shared" si="45"/>
        <v>3</v>
      </c>
      <c r="H616" s="63">
        <f t="shared" si="47"/>
        <v>47</v>
      </c>
      <c r="I616" s="63">
        <v>47</v>
      </c>
      <c r="J616" s="63">
        <v>1204</v>
      </c>
      <c r="K616" s="63">
        <v>-496</v>
      </c>
      <c r="L616" s="64">
        <v>47</v>
      </c>
      <c r="M616" s="80">
        <v>4350</v>
      </c>
      <c r="N616" s="80">
        <v>-940</v>
      </c>
      <c r="O616" s="80">
        <f t="shared" si="48"/>
        <v>2997</v>
      </c>
      <c r="P616" s="63">
        <f t="shared" si="49"/>
        <v>2015</v>
      </c>
    </row>
    <row r="617" spans="1:16" x14ac:dyDescent="0.15">
      <c r="A617" s="78">
        <v>42198</v>
      </c>
      <c r="B617" s="63">
        <v>2929</v>
      </c>
      <c r="C617" s="63">
        <v>2969</v>
      </c>
      <c r="D617" s="63">
        <v>2925</v>
      </c>
      <c r="E617" s="63">
        <v>2947</v>
      </c>
      <c r="F617" s="63" t="str">
        <f t="shared" si="46"/>
        <v/>
      </c>
      <c r="G617" s="63">
        <f t="shared" si="45"/>
        <v>2</v>
      </c>
      <c r="H617" s="63">
        <f t="shared" si="47"/>
        <v>68</v>
      </c>
      <c r="I617" s="63">
        <v>68</v>
      </c>
      <c r="J617" s="63">
        <v>1157</v>
      </c>
      <c r="K617" s="63">
        <v>-543</v>
      </c>
      <c r="L617" s="64">
        <v>-68</v>
      </c>
      <c r="M617" s="80">
        <v>4303</v>
      </c>
      <c r="N617" s="80">
        <v>-987</v>
      </c>
      <c r="O617" s="80">
        <f t="shared" si="48"/>
        <v>2929</v>
      </c>
      <c r="P617" s="63">
        <f t="shared" si="49"/>
        <v>2015</v>
      </c>
    </row>
    <row r="618" spans="1:16" x14ac:dyDescent="0.15">
      <c r="A618" s="78">
        <v>42195</v>
      </c>
      <c r="B618" s="63">
        <v>2890</v>
      </c>
      <c r="C618" s="63">
        <v>2920</v>
      </c>
      <c r="D618" s="63">
        <v>2867</v>
      </c>
      <c r="E618" s="63">
        <v>2885</v>
      </c>
      <c r="F618" s="63" t="str">
        <f t="shared" si="46"/>
        <v/>
      </c>
      <c r="G618" s="63">
        <f t="shared" si="45"/>
        <v>6</v>
      </c>
      <c r="H618" s="63">
        <f t="shared" si="47"/>
        <v>39</v>
      </c>
      <c r="I618" s="63">
        <v>39</v>
      </c>
      <c r="J618" s="63">
        <v>1089</v>
      </c>
      <c r="K618" s="63">
        <v>-611</v>
      </c>
      <c r="L618" s="64">
        <v>39</v>
      </c>
      <c r="M618" s="80">
        <v>4371</v>
      </c>
      <c r="N618" s="80">
        <v>-919</v>
      </c>
      <c r="O618" s="80">
        <f t="shared" si="48"/>
        <v>2890</v>
      </c>
      <c r="P618" s="63">
        <f t="shared" si="49"/>
        <v>2015</v>
      </c>
    </row>
    <row r="619" spans="1:16" x14ac:dyDescent="0.15">
      <c r="A619" s="78">
        <v>42194</v>
      </c>
      <c r="B619" s="63">
        <v>2800</v>
      </c>
      <c r="C619" s="63">
        <v>2894</v>
      </c>
      <c r="D619" s="63">
        <v>2772</v>
      </c>
      <c r="E619" s="63">
        <v>2894</v>
      </c>
      <c r="F619" s="63" t="str">
        <f t="shared" si="46"/>
        <v/>
      </c>
      <c r="G619" s="63">
        <f t="shared" si="45"/>
        <v>5</v>
      </c>
      <c r="H619" s="63">
        <f t="shared" si="47"/>
        <v>90</v>
      </c>
      <c r="I619" s="63">
        <v>90</v>
      </c>
      <c r="J619" s="63">
        <v>1050</v>
      </c>
      <c r="K619" s="63">
        <v>-650</v>
      </c>
      <c r="L619" s="64">
        <v>90</v>
      </c>
      <c r="M619" s="80">
        <v>4332</v>
      </c>
      <c r="N619" s="80">
        <v>-958</v>
      </c>
      <c r="O619" s="80">
        <f t="shared" si="48"/>
        <v>2800</v>
      </c>
      <c r="P619" s="63">
        <f t="shared" si="49"/>
        <v>2015</v>
      </c>
    </row>
    <row r="620" spans="1:16" x14ac:dyDescent="0.15">
      <c r="A620" s="78">
        <v>42193</v>
      </c>
      <c r="B620" s="63">
        <v>3002</v>
      </c>
      <c r="C620" s="63">
        <v>3009</v>
      </c>
      <c r="D620" s="63">
        <v>2898</v>
      </c>
      <c r="E620" s="63">
        <v>2901</v>
      </c>
      <c r="F620" s="63" t="str">
        <f t="shared" si="46"/>
        <v/>
      </c>
      <c r="G620" s="63">
        <f t="shared" si="45"/>
        <v>4</v>
      </c>
      <c r="H620" s="63">
        <f t="shared" si="47"/>
        <v>-202</v>
      </c>
      <c r="I620" s="63">
        <v>-202</v>
      </c>
      <c r="J620" s="63">
        <v>960</v>
      </c>
      <c r="K620" s="63">
        <v>-740</v>
      </c>
      <c r="L620" s="64">
        <v>-202</v>
      </c>
      <c r="M620" s="80">
        <v>4242</v>
      </c>
      <c r="N620" s="80">
        <v>-1048</v>
      </c>
      <c r="O620" s="80">
        <f t="shared" si="48"/>
        <v>3002</v>
      </c>
      <c r="P620" s="63">
        <f t="shared" si="49"/>
        <v>2015</v>
      </c>
    </row>
    <row r="621" spans="1:16" x14ac:dyDescent="0.15">
      <c r="A621" s="78">
        <v>42192</v>
      </c>
      <c r="B621" s="63">
        <v>3060</v>
      </c>
      <c r="C621" s="63">
        <v>3075</v>
      </c>
      <c r="D621" s="63">
        <v>3032</v>
      </c>
      <c r="E621" s="63">
        <v>3032</v>
      </c>
      <c r="F621" s="63" t="str">
        <f t="shared" si="46"/>
        <v/>
      </c>
      <c r="G621" s="63">
        <f t="shared" si="45"/>
        <v>3</v>
      </c>
      <c r="H621" s="63">
        <f t="shared" si="47"/>
        <v>-58</v>
      </c>
      <c r="I621" s="63">
        <v>-58</v>
      </c>
      <c r="J621" s="63">
        <v>1162</v>
      </c>
      <c r="K621" s="63">
        <v>-538</v>
      </c>
      <c r="L621" s="64">
        <v>-58</v>
      </c>
      <c r="M621" s="80">
        <v>4444</v>
      </c>
      <c r="N621" s="80">
        <v>-846</v>
      </c>
      <c r="O621" s="80">
        <f t="shared" si="48"/>
        <v>3060</v>
      </c>
      <c r="P621" s="63">
        <f t="shared" si="49"/>
        <v>2015</v>
      </c>
    </row>
    <row r="622" spans="1:16" x14ac:dyDescent="0.15">
      <c r="A622" s="78">
        <v>42191</v>
      </c>
      <c r="B622" s="63">
        <v>3024</v>
      </c>
      <c r="C622" s="63">
        <v>3045</v>
      </c>
      <c r="D622" s="63">
        <v>3005</v>
      </c>
      <c r="E622" s="63">
        <v>3024</v>
      </c>
      <c r="F622" s="63" t="str">
        <f t="shared" si="46"/>
        <v/>
      </c>
      <c r="G622" s="63">
        <f t="shared" si="45"/>
        <v>2</v>
      </c>
      <c r="H622" s="63">
        <f t="shared" si="47"/>
        <v>36</v>
      </c>
      <c r="I622" s="63">
        <v>36</v>
      </c>
      <c r="J622" s="63">
        <v>1220</v>
      </c>
      <c r="K622" s="63">
        <v>-480</v>
      </c>
      <c r="L622" s="64">
        <v>-36</v>
      </c>
      <c r="M622" s="80">
        <v>4502</v>
      </c>
      <c r="N622" s="80">
        <v>-788</v>
      </c>
      <c r="O622" s="80">
        <f t="shared" si="48"/>
        <v>3024</v>
      </c>
      <c r="P622" s="63">
        <f t="shared" si="49"/>
        <v>2015</v>
      </c>
    </row>
    <row r="623" spans="1:16" x14ac:dyDescent="0.15">
      <c r="A623" s="78">
        <v>42188</v>
      </c>
      <c r="B623" s="63">
        <v>3122</v>
      </c>
      <c r="C623" s="63">
        <v>3122</v>
      </c>
      <c r="D623" s="63">
        <v>3083</v>
      </c>
      <c r="E623" s="63">
        <v>3098</v>
      </c>
      <c r="F623" s="63" t="str">
        <f t="shared" si="46"/>
        <v/>
      </c>
      <c r="G623" s="63">
        <f t="shared" si="45"/>
        <v>6</v>
      </c>
      <c r="H623" s="63">
        <f t="shared" si="47"/>
        <v>-98</v>
      </c>
      <c r="I623" s="63">
        <v>-98</v>
      </c>
      <c r="J623" s="63">
        <v>1184</v>
      </c>
      <c r="K623" s="63">
        <v>-516</v>
      </c>
      <c r="L623" s="64">
        <v>-98</v>
      </c>
      <c r="M623" s="80">
        <v>4538</v>
      </c>
      <c r="N623" s="80">
        <v>-752</v>
      </c>
      <c r="O623" s="80">
        <f t="shared" si="48"/>
        <v>3122</v>
      </c>
      <c r="P623" s="63">
        <f t="shared" si="49"/>
        <v>2015</v>
      </c>
    </row>
    <row r="624" spans="1:16" x14ac:dyDescent="0.15">
      <c r="A624" s="78">
        <v>42187</v>
      </c>
      <c r="B624" s="63">
        <v>3139</v>
      </c>
      <c r="C624" s="63">
        <v>3139</v>
      </c>
      <c r="D624" s="63">
        <v>3106</v>
      </c>
      <c r="E624" s="63">
        <v>3118</v>
      </c>
      <c r="F624" s="63" t="str">
        <f t="shared" si="46"/>
        <v/>
      </c>
      <c r="G624" s="63">
        <f t="shared" si="45"/>
        <v>5</v>
      </c>
      <c r="H624" s="63">
        <f t="shared" si="47"/>
        <v>-17</v>
      </c>
      <c r="I624" s="63">
        <v>-17</v>
      </c>
      <c r="J624" s="63">
        <v>1282</v>
      </c>
      <c r="K624" s="63">
        <v>-418</v>
      </c>
      <c r="L624" s="64">
        <v>-17</v>
      </c>
      <c r="M624" s="80">
        <v>4636</v>
      </c>
      <c r="N624" s="80">
        <v>-654</v>
      </c>
      <c r="O624" s="80">
        <f t="shared" si="48"/>
        <v>3139</v>
      </c>
      <c r="P624" s="63">
        <f t="shared" si="49"/>
        <v>2015</v>
      </c>
    </row>
    <row r="625" spans="1:16" x14ac:dyDescent="0.15">
      <c r="A625" s="78">
        <v>42186</v>
      </c>
      <c r="B625" s="63">
        <v>3174</v>
      </c>
      <c r="C625" s="63">
        <v>3189</v>
      </c>
      <c r="D625" s="63">
        <v>3100</v>
      </c>
      <c r="E625" s="63">
        <v>3107</v>
      </c>
      <c r="F625" s="63" t="str">
        <f t="shared" si="46"/>
        <v/>
      </c>
      <c r="G625" s="63">
        <f t="shared" si="45"/>
        <v>4</v>
      </c>
      <c r="H625" s="63">
        <f t="shared" si="47"/>
        <v>-35</v>
      </c>
      <c r="I625" s="63">
        <v>-35</v>
      </c>
      <c r="J625" s="63">
        <v>1299</v>
      </c>
      <c r="K625" s="63">
        <v>-401</v>
      </c>
      <c r="L625" s="64">
        <v>-35</v>
      </c>
      <c r="M625" s="80">
        <v>4653</v>
      </c>
      <c r="N625" s="80">
        <v>-637</v>
      </c>
      <c r="O625" s="80">
        <f t="shared" si="48"/>
        <v>3174</v>
      </c>
      <c r="P625" s="63">
        <f t="shared" si="49"/>
        <v>2015</v>
      </c>
    </row>
    <row r="626" spans="1:16" x14ac:dyDescent="0.15">
      <c r="A626" s="78">
        <v>42185</v>
      </c>
      <c r="B626" s="63">
        <v>3160</v>
      </c>
      <c r="C626" s="63">
        <v>3176</v>
      </c>
      <c r="D626" s="63">
        <v>3128</v>
      </c>
      <c r="E626" s="63">
        <v>3174</v>
      </c>
      <c r="F626" s="63" t="str">
        <f t="shared" si="46"/>
        <v/>
      </c>
      <c r="G626" s="63">
        <f t="shared" si="45"/>
        <v>3</v>
      </c>
      <c r="H626" s="63">
        <f t="shared" si="47"/>
        <v>14</v>
      </c>
      <c r="I626" s="63">
        <v>14</v>
      </c>
      <c r="J626" s="63">
        <v>1334</v>
      </c>
      <c r="K626" s="63">
        <v>-366</v>
      </c>
      <c r="L626" s="64">
        <v>14</v>
      </c>
      <c r="M626" s="80">
        <v>4688</v>
      </c>
      <c r="N626" s="80">
        <v>-602</v>
      </c>
      <c r="O626" s="80">
        <f t="shared" si="48"/>
        <v>3160</v>
      </c>
      <c r="P626" s="63">
        <f t="shared" si="49"/>
        <v>2015</v>
      </c>
    </row>
    <row r="627" spans="1:16" x14ac:dyDescent="0.15">
      <c r="A627" s="78">
        <v>42184</v>
      </c>
      <c r="B627" s="63">
        <v>3140</v>
      </c>
      <c r="C627" s="63">
        <v>3197</v>
      </c>
      <c r="D627" s="63">
        <v>3122</v>
      </c>
      <c r="E627" s="63">
        <v>3174</v>
      </c>
      <c r="F627" s="63" t="str">
        <f t="shared" si="46"/>
        <v/>
      </c>
      <c r="G627" s="63">
        <f t="shared" si="45"/>
        <v>2</v>
      </c>
      <c r="H627" s="63">
        <f t="shared" si="47"/>
        <v>20</v>
      </c>
      <c r="I627" s="63">
        <v>20</v>
      </c>
      <c r="J627" s="63">
        <v>1320</v>
      </c>
      <c r="K627" s="63">
        <v>-380</v>
      </c>
      <c r="L627" s="64">
        <v>-20</v>
      </c>
      <c r="M627" s="80">
        <v>4674</v>
      </c>
      <c r="N627" s="80">
        <v>-616</v>
      </c>
      <c r="O627" s="80">
        <f t="shared" si="48"/>
        <v>3140</v>
      </c>
      <c r="P627" s="63">
        <f t="shared" si="49"/>
        <v>2015</v>
      </c>
    </row>
    <row r="628" spans="1:16" x14ac:dyDescent="0.15">
      <c r="A628" s="78">
        <v>42181</v>
      </c>
      <c r="B628" s="63">
        <v>3323</v>
      </c>
      <c r="C628" s="63">
        <v>3323</v>
      </c>
      <c r="D628" s="63">
        <v>3245</v>
      </c>
      <c r="E628" s="63">
        <v>3253</v>
      </c>
      <c r="F628" s="63" t="str">
        <f t="shared" si="46"/>
        <v/>
      </c>
      <c r="G628" s="63">
        <f t="shared" si="45"/>
        <v>6</v>
      </c>
      <c r="H628" s="63">
        <f t="shared" si="47"/>
        <v>-183</v>
      </c>
      <c r="I628" s="63">
        <v>-183</v>
      </c>
      <c r="J628" s="63">
        <v>1300</v>
      </c>
      <c r="K628" s="63">
        <v>-400</v>
      </c>
      <c r="L628" s="64">
        <v>-183</v>
      </c>
      <c r="M628" s="80">
        <v>4694</v>
      </c>
      <c r="N628" s="80">
        <v>-596</v>
      </c>
      <c r="O628" s="80">
        <f t="shared" si="48"/>
        <v>3323</v>
      </c>
      <c r="P628" s="63">
        <f t="shared" si="49"/>
        <v>2015</v>
      </c>
    </row>
    <row r="629" spans="1:16" x14ac:dyDescent="0.15">
      <c r="A629" s="78">
        <v>42180</v>
      </c>
      <c r="B629" s="63">
        <v>3313</v>
      </c>
      <c r="C629" s="63">
        <v>3327</v>
      </c>
      <c r="D629" s="63">
        <v>3283</v>
      </c>
      <c r="E629" s="63">
        <v>3305</v>
      </c>
      <c r="F629" s="63" t="str">
        <f t="shared" si="46"/>
        <v/>
      </c>
      <c r="G629" s="63">
        <f t="shared" si="45"/>
        <v>5</v>
      </c>
      <c r="H629" s="63">
        <f t="shared" si="47"/>
        <v>10</v>
      </c>
      <c r="I629" s="63">
        <v>10</v>
      </c>
      <c r="J629" s="63">
        <v>1483</v>
      </c>
      <c r="K629" s="63">
        <v>-217</v>
      </c>
      <c r="L629" s="64">
        <v>10</v>
      </c>
      <c r="M629" s="80">
        <v>4877</v>
      </c>
      <c r="N629" s="80">
        <v>-413</v>
      </c>
      <c r="O629" s="80">
        <f t="shared" si="48"/>
        <v>3313</v>
      </c>
      <c r="P629" s="63">
        <f t="shared" si="49"/>
        <v>2015</v>
      </c>
    </row>
    <row r="630" spans="1:16" x14ac:dyDescent="0.15">
      <c r="A630" s="78">
        <v>42179</v>
      </c>
      <c r="B630" s="63">
        <v>3310</v>
      </c>
      <c r="C630" s="63">
        <v>3344</v>
      </c>
      <c r="D630" s="63">
        <v>3305</v>
      </c>
      <c r="E630" s="63">
        <v>3308</v>
      </c>
      <c r="F630" s="63" t="str">
        <f t="shared" si="46"/>
        <v/>
      </c>
      <c r="G630" s="63">
        <f t="shared" si="45"/>
        <v>4</v>
      </c>
      <c r="H630" s="63">
        <f t="shared" si="47"/>
        <v>3</v>
      </c>
      <c r="I630" s="63">
        <v>3</v>
      </c>
      <c r="J630" s="63">
        <v>1473</v>
      </c>
      <c r="K630" s="63">
        <v>-227</v>
      </c>
      <c r="L630" s="64">
        <v>3</v>
      </c>
      <c r="M630" s="80">
        <v>4867</v>
      </c>
      <c r="N630" s="80">
        <v>-423</v>
      </c>
      <c r="O630" s="80">
        <f t="shared" si="48"/>
        <v>3310</v>
      </c>
      <c r="P630" s="63">
        <f t="shared" si="49"/>
        <v>2015</v>
      </c>
    </row>
    <row r="631" spans="1:16" x14ac:dyDescent="0.15">
      <c r="A631" s="78">
        <v>42178</v>
      </c>
      <c r="B631" s="63">
        <v>3248</v>
      </c>
      <c r="C631" s="63">
        <v>3303</v>
      </c>
      <c r="D631" s="63">
        <v>3239</v>
      </c>
      <c r="E631" s="63">
        <v>3295</v>
      </c>
      <c r="F631" s="63" t="str">
        <f t="shared" si="46"/>
        <v/>
      </c>
      <c r="G631" s="63">
        <f t="shared" si="45"/>
        <v>3</v>
      </c>
      <c r="H631" s="63">
        <f t="shared" si="47"/>
        <v>62</v>
      </c>
      <c r="I631" s="63">
        <v>62</v>
      </c>
      <c r="J631" s="63">
        <v>1470</v>
      </c>
      <c r="K631" s="63">
        <v>-230</v>
      </c>
      <c r="L631" s="64">
        <v>62</v>
      </c>
      <c r="M631" s="80">
        <v>4864</v>
      </c>
      <c r="N631" s="80">
        <v>-426</v>
      </c>
      <c r="O631" s="80">
        <f t="shared" si="48"/>
        <v>3248</v>
      </c>
      <c r="P631" s="63">
        <f t="shared" si="49"/>
        <v>2015</v>
      </c>
    </row>
    <row r="632" spans="1:16" x14ac:dyDescent="0.15">
      <c r="A632" s="78">
        <v>42177</v>
      </c>
      <c r="B632" s="63">
        <v>3190</v>
      </c>
      <c r="C632" s="63">
        <v>3224</v>
      </c>
      <c r="D632" s="63">
        <v>3178</v>
      </c>
      <c r="E632" s="63">
        <v>3207</v>
      </c>
      <c r="F632" s="63" t="str">
        <f t="shared" si="46"/>
        <v/>
      </c>
      <c r="G632" s="63">
        <f t="shared" si="45"/>
        <v>2</v>
      </c>
      <c r="H632" s="63">
        <f t="shared" si="47"/>
        <v>58</v>
      </c>
      <c r="I632" s="63">
        <v>58</v>
      </c>
      <c r="J632" s="63">
        <v>1408</v>
      </c>
      <c r="K632" s="63">
        <v>-292</v>
      </c>
      <c r="L632" s="64">
        <v>-58</v>
      </c>
      <c r="M632" s="80">
        <v>4802</v>
      </c>
      <c r="N632" s="80">
        <v>-488</v>
      </c>
      <c r="O632" s="80">
        <f t="shared" si="48"/>
        <v>3190</v>
      </c>
      <c r="P632" s="63">
        <f t="shared" si="49"/>
        <v>2015</v>
      </c>
    </row>
    <row r="633" spans="1:16" x14ac:dyDescent="0.15">
      <c r="A633" s="78">
        <v>42174</v>
      </c>
      <c r="B633" s="63">
        <v>3236</v>
      </c>
      <c r="C633" s="63">
        <v>3238</v>
      </c>
      <c r="D633" s="63">
        <v>3192</v>
      </c>
      <c r="E633" s="63">
        <v>3192</v>
      </c>
      <c r="F633" s="63" t="str">
        <f t="shared" si="46"/>
        <v/>
      </c>
      <c r="G633" s="63">
        <f t="shared" si="45"/>
        <v>6</v>
      </c>
      <c r="H633" s="63">
        <f t="shared" si="47"/>
        <v>-46</v>
      </c>
      <c r="I633" s="63">
        <v>-46</v>
      </c>
      <c r="J633" s="63">
        <v>1350</v>
      </c>
      <c r="K633" s="63">
        <v>-350</v>
      </c>
      <c r="L633" s="64">
        <v>-46</v>
      </c>
      <c r="M633" s="80">
        <v>4860</v>
      </c>
      <c r="N633" s="80">
        <v>-430</v>
      </c>
      <c r="O633" s="80">
        <f t="shared" si="48"/>
        <v>3236</v>
      </c>
      <c r="P633" s="63">
        <f t="shared" si="49"/>
        <v>2015</v>
      </c>
    </row>
    <row r="634" spans="1:16" x14ac:dyDescent="0.15">
      <c r="A634" s="78">
        <v>42173</v>
      </c>
      <c r="B634" s="63">
        <v>3218</v>
      </c>
      <c r="C634" s="63">
        <v>3220</v>
      </c>
      <c r="D634" s="63">
        <v>3185</v>
      </c>
      <c r="E634" s="63">
        <v>3192</v>
      </c>
      <c r="F634" s="63" t="str">
        <f t="shared" si="46"/>
        <v/>
      </c>
      <c r="G634" s="63">
        <f t="shared" si="45"/>
        <v>5</v>
      </c>
      <c r="H634" s="63">
        <f t="shared" si="47"/>
        <v>18</v>
      </c>
      <c r="I634" s="63">
        <v>18</v>
      </c>
      <c r="J634" s="63">
        <v>1396</v>
      </c>
      <c r="K634" s="63">
        <v>-304</v>
      </c>
      <c r="L634" s="64">
        <v>18</v>
      </c>
      <c r="M634" s="80">
        <v>4906</v>
      </c>
      <c r="N634" s="80">
        <v>-384</v>
      </c>
      <c r="O634" s="80">
        <f t="shared" si="48"/>
        <v>3218</v>
      </c>
      <c r="P634" s="63">
        <f t="shared" si="49"/>
        <v>2015</v>
      </c>
    </row>
    <row r="635" spans="1:16" x14ac:dyDescent="0.15">
      <c r="A635" s="78">
        <v>42172</v>
      </c>
      <c r="B635" s="63">
        <v>3269</v>
      </c>
      <c r="C635" s="63">
        <v>3271</v>
      </c>
      <c r="D635" s="63">
        <v>3212</v>
      </c>
      <c r="E635" s="63">
        <v>3218</v>
      </c>
      <c r="F635" s="63" t="str">
        <f t="shared" si="46"/>
        <v/>
      </c>
      <c r="G635" s="63">
        <f t="shared" si="45"/>
        <v>4</v>
      </c>
      <c r="H635" s="63">
        <f t="shared" si="47"/>
        <v>-51</v>
      </c>
      <c r="I635" s="63">
        <v>-51</v>
      </c>
      <c r="J635" s="63">
        <v>1378</v>
      </c>
      <c r="K635" s="63">
        <v>-322</v>
      </c>
      <c r="L635" s="64">
        <v>-51</v>
      </c>
      <c r="M635" s="80">
        <v>4888</v>
      </c>
      <c r="N635" s="80">
        <v>-402</v>
      </c>
      <c r="O635" s="80">
        <f t="shared" si="48"/>
        <v>3269</v>
      </c>
      <c r="P635" s="63">
        <f t="shared" si="49"/>
        <v>2015</v>
      </c>
    </row>
    <row r="636" spans="1:16" x14ac:dyDescent="0.15">
      <c r="A636" s="78">
        <v>42171</v>
      </c>
      <c r="B636" s="63">
        <v>3327</v>
      </c>
      <c r="C636" s="63">
        <v>3338</v>
      </c>
      <c r="D636" s="63">
        <v>3262</v>
      </c>
      <c r="E636" s="63">
        <v>3272</v>
      </c>
      <c r="F636" s="63" t="str">
        <f t="shared" si="46"/>
        <v/>
      </c>
      <c r="G636" s="63">
        <f t="shared" si="45"/>
        <v>3</v>
      </c>
      <c r="H636" s="63">
        <f t="shared" si="47"/>
        <v>-58</v>
      </c>
      <c r="I636" s="63">
        <v>-58</v>
      </c>
      <c r="J636" s="63">
        <v>1429</v>
      </c>
      <c r="K636" s="63">
        <v>-271</v>
      </c>
      <c r="L636" s="64">
        <v>-58</v>
      </c>
      <c r="M636" s="80">
        <v>4939</v>
      </c>
      <c r="N636" s="80">
        <v>-351</v>
      </c>
      <c r="O636" s="80">
        <f t="shared" si="48"/>
        <v>3327</v>
      </c>
      <c r="P636" s="63">
        <f t="shared" si="49"/>
        <v>2015</v>
      </c>
    </row>
    <row r="637" spans="1:16" x14ac:dyDescent="0.15">
      <c r="A637" s="78">
        <v>42170</v>
      </c>
      <c r="B637" s="63">
        <v>3328</v>
      </c>
      <c r="C637" s="63">
        <v>3350</v>
      </c>
      <c r="D637" s="63">
        <v>3303</v>
      </c>
      <c r="E637" s="63">
        <v>3345</v>
      </c>
      <c r="F637" s="63" t="str">
        <f t="shared" si="46"/>
        <v/>
      </c>
      <c r="G637" s="63">
        <f t="shared" si="45"/>
        <v>2</v>
      </c>
      <c r="H637" s="63">
        <f t="shared" si="47"/>
        <v>-1</v>
      </c>
      <c r="I637" s="63">
        <v>-1</v>
      </c>
      <c r="J637" s="63">
        <v>1487</v>
      </c>
      <c r="K637" s="63">
        <v>-213</v>
      </c>
      <c r="L637" s="64">
        <v>1</v>
      </c>
      <c r="M637" s="80">
        <v>4997</v>
      </c>
      <c r="N637" s="80">
        <v>-293</v>
      </c>
      <c r="O637" s="80">
        <f t="shared" si="48"/>
        <v>3328</v>
      </c>
      <c r="P637" s="63">
        <f t="shared" si="49"/>
        <v>2015</v>
      </c>
    </row>
    <row r="638" spans="1:16" x14ac:dyDescent="0.15">
      <c r="A638" s="78">
        <v>42167</v>
      </c>
      <c r="B638" s="63">
        <v>3364</v>
      </c>
      <c r="C638" s="63">
        <v>3384</v>
      </c>
      <c r="D638" s="63">
        <v>3346</v>
      </c>
      <c r="E638" s="63">
        <v>3357</v>
      </c>
      <c r="F638" s="63" t="str">
        <f t="shared" si="46"/>
        <v/>
      </c>
      <c r="G638" s="63">
        <f t="shared" si="45"/>
        <v>6</v>
      </c>
      <c r="H638" s="63">
        <f t="shared" si="47"/>
        <v>-36</v>
      </c>
      <c r="I638" s="63">
        <v>-36</v>
      </c>
      <c r="J638" s="63">
        <v>1488</v>
      </c>
      <c r="K638" s="63">
        <v>-212</v>
      </c>
      <c r="L638" s="64">
        <v>-36</v>
      </c>
      <c r="M638" s="80">
        <v>4996</v>
      </c>
      <c r="N638" s="80">
        <v>-294</v>
      </c>
      <c r="O638" s="80">
        <f t="shared" si="48"/>
        <v>3364</v>
      </c>
      <c r="P638" s="63">
        <f t="shared" si="49"/>
        <v>2015</v>
      </c>
    </row>
    <row r="639" spans="1:16" x14ac:dyDescent="0.15">
      <c r="A639" s="78">
        <v>42166</v>
      </c>
      <c r="B639" s="63">
        <v>3376</v>
      </c>
      <c r="C639" s="63">
        <v>3410</v>
      </c>
      <c r="D639" s="63">
        <v>3366</v>
      </c>
      <c r="E639" s="63">
        <v>3380</v>
      </c>
      <c r="F639" s="63" t="str">
        <f t="shared" si="46"/>
        <v/>
      </c>
      <c r="G639" s="63">
        <f t="shared" si="45"/>
        <v>5</v>
      </c>
      <c r="H639" s="63">
        <f t="shared" si="47"/>
        <v>-12</v>
      </c>
      <c r="I639" s="63">
        <v>-12</v>
      </c>
      <c r="J639" s="63">
        <v>1524</v>
      </c>
      <c r="K639" s="63">
        <v>-176</v>
      </c>
      <c r="L639" s="64">
        <v>-12</v>
      </c>
      <c r="M639" s="80">
        <v>5032</v>
      </c>
      <c r="N639" s="80">
        <v>-258</v>
      </c>
      <c r="O639" s="80">
        <f t="shared" si="48"/>
        <v>3376</v>
      </c>
      <c r="P639" s="63">
        <f t="shared" si="49"/>
        <v>2015</v>
      </c>
    </row>
    <row r="640" spans="1:16" x14ac:dyDescent="0.15">
      <c r="A640" s="78">
        <v>42165</v>
      </c>
      <c r="B640" s="63">
        <v>3368</v>
      </c>
      <c r="C640" s="63">
        <v>3399</v>
      </c>
      <c r="D640" s="63">
        <v>3335</v>
      </c>
      <c r="E640" s="63">
        <v>3338</v>
      </c>
      <c r="F640" s="63" t="str">
        <f t="shared" si="46"/>
        <v/>
      </c>
      <c r="G640" s="63">
        <f t="shared" si="45"/>
        <v>4</v>
      </c>
      <c r="H640" s="63">
        <f t="shared" si="47"/>
        <v>8</v>
      </c>
      <c r="I640" s="63">
        <v>8</v>
      </c>
      <c r="J640" s="63">
        <v>1536</v>
      </c>
      <c r="K640" s="63">
        <v>-164</v>
      </c>
      <c r="L640" s="64">
        <v>8</v>
      </c>
      <c r="M640" s="80">
        <v>5044</v>
      </c>
      <c r="N640" s="80">
        <v>-246</v>
      </c>
      <c r="O640" s="80">
        <f t="shared" si="48"/>
        <v>3368</v>
      </c>
      <c r="P640" s="63">
        <f t="shared" si="49"/>
        <v>2015</v>
      </c>
    </row>
    <row r="641" spans="1:16" x14ac:dyDescent="0.15">
      <c r="A641" s="78">
        <v>42164</v>
      </c>
      <c r="B641" s="63">
        <v>3400</v>
      </c>
      <c r="C641" s="63">
        <v>3412</v>
      </c>
      <c r="D641" s="63">
        <v>3350</v>
      </c>
      <c r="E641" s="63">
        <v>3357</v>
      </c>
      <c r="F641" s="63" t="str">
        <f t="shared" si="46"/>
        <v/>
      </c>
      <c r="G641" s="63">
        <f t="shared" si="45"/>
        <v>3</v>
      </c>
      <c r="H641" s="63">
        <f t="shared" si="47"/>
        <v>-32</v>
      </c>
      <c r="I641" s="63">
        <v>-32</v>
      </c>
      <c r="J641" s="63">
        <v>1528</v>
      </c>
      <c r="K641" s="63">
        <v>-172</v>
      </c>
      <c r="L641" s="64">
        <v>-32</v>
      </c>
      <c r="M641" s="80">
        <v>5036</v>
      </c>
      <c r="N641" s="80">
        <v>-254</v>
      </c>
      <c r="O641" s="80">
        <f t="shared" si="48"/>
        <v>3400</v>
      </c>
      <c r="P641" s="63">
        <f t="shared" si="49"/>
        <v>2015</v>
      </c>
    </row>
    <row r="642" spans="1:16" x14ac:dyDescent="0.15">
      <c r="A642" s="78">
        <v>42163</v>
      </c>
      <c r="B642" s="63">
        <v>3454</v>
      </c>
      <c r="C642" s="63">
        <v>3480</v>
      </c>
      <c r="D642" s="63">
        <v>3433</v>
      </c>
      <c r="E642" s="63">
        <v>3438</v>
      </c>
      <c r="F642" s="63" t="str">
        <f t="shared" si="46"/>
        <v/>
      </c>
      <c r="G642" s="63">
        <f t="shared" si="45"/>
        <v>2</v>
      </c>
      <c r="H642" s="63">
        <f t="shared" si="47"/>
        <v>-54</v>
      </c>
      <c r="I642" s="63">
        <v>-54</v>
      </c>
      <c r="J642" s="63">
        <v>1560</v>
      </c>
      <c r="K642" s="63">
        <v>-140</v>
      </c>
      <c r="L642" s="64">
        <v>54</v>
      </c>
      <c r="M642" s="80">
        <v>5068</v>
      </c>
      <c r="N642" s="80">
        <v>-222</v>
      </c>
      <c r="O642" s="80">
        <f t="shared" si="48"/>
        <v>3454</v>
      </c>
      <c r="P642" s="63">
        <f t="shared" si="49"/>
        <v>2015</v>
      </c>
    </row>
    <row r="643" spans="1:16" x14ac:dyDescent="0.15">
      <c r="A643" s="78">
        <v>42160</v>
      </c>
      <c r="B643" s="63">
        <v>3447</v>
      </c>
      <c r="C643" s="63">
        <v>3460</v>
      </c>
      <c r="D643" s="63">
        <v>3413</v>
      </c>
      <c r="E643" s="63">
        <v>3454</v>
      </c>
      <c r="F643" s="63" t="str">
        <f t="shared" si="46"/>
        <v/>
      </c>
      <c r="G643" s="63">
        <f t="shared" ref="G643:G706" si="50">IF(A643="","",WEEKDAY(A643))</f>
        <v>6</v>
      </c>
      <c r="H643" s="63">
        <f t="shared" si="47"/>
        <v>7</v>
      </c>
      <c r="I643" s="63">
        <v>7</v>
      </c>
      <c r="J643" s="63">
        <v>1614</v>
      </c>
      <c r="K643" s="63">
        <v>-86</v>
      </c>
      <c r="L643" s="64">
        <v>7</v>
      </c>
      <c r="M643" s="80">
        <v>5014</v>
      </c>
      <c r="N643" s="80">
        <v>-276</v>
      </c>
      <c r="O643" s="80">
        <f t="shared" si="48"/>
        <v>3447</v>
      </c>
      <c r="P643" s="63">
        <f t="shared" si="49"/>
        <v>2015</v>
      </c>
    </row>
    <row r="644" spans="1:16" x14ac:dyDescent="0.15">
      <c r="A644" s="78">
        <v>42159</v>
      </c>
      <c r="B644" s="63">
        <v>3495</v>
      </c>
      <c r="C644" s="63">
        <v>3504</v>
      </c>
      <c r="D644" s="63">
        <v>3442</v>
      </c>
      <c r="E644" s="63">
        <v>3484</v>
      </c>
      <c r="F644" s="63" t="str">
        <f t="shared" ref="F644:F707" si="51">IF(AND(E644&lt;&gt;"",E645=""),B644,"")</f>
        <v/>
      </c>
      <c r="G644" s="63">
        <f t="shared" si="50"/>
        <v>5</v>
      </c>
      <c r="H644" s="63">
        <f t="shared" ref="H644:H707" si="52">IF(B644="","",B643-B644)</f>
        <v>-48</v>
      </c>
      <c r="I644" s="63">
        <v>-48</v>
      </c>
      <c r="J644" s="63">
        <v>1607</v>
      </c>
      <c r="K644" s="63">
        <v>-93</v>
      </c>
      <c r="L644" s="64">
        <v>-48</v>
      </c>
      <c r="M644" s="80">
        <v>5007</v>
      </c>
      <c r="N644" s="80">
        <v>-283</v>
      </c>
      <c r="O644" s="80">
        <f t="shared" ref="O644:O707" si="53">IF(B644="","",+B644)</f>
        <v>3495</v>
      </c>
      <c r="P644" s="63">
        <f t="shared" si="49"/>
        <v>2015</v>
      </c>
    </row>
    <row r="645" spans="1:16" x14ac:dyDescent="0.15">
      <c r="A645" s="78">
        <v>42158</v>
      </c>
      <c r="B645" s="63">
        <v>3411</v>
      </c>
      <c r="C645" s="63">
        <v>3505</v>
      </c>
      <c r="D645" s="63">
        <v>3406</v>
      </c>
      <c r="E645" s="63">
        <v>3479</v>
      </c>
      <c r="F645" s="63" t="str">
        <f t="shared" si="51"/>
        <v/>
      </c>
      <c r="G645" s="63">
        <f t="shared" si="50"/>
        <v>4</v>
      </c>
      <c r="H645" s="63">
        <f t="shared" si="52"/>
        <v>84</v>
      </c>
      <c r="I645" s="63">
        <v>84</v>
      </c>
      <c r="J645" s="63">
        <v>1655</v>
      </c>
      <c r="K645" s="63">
        <v>-45</v>
      </c>
      <c r="L645" s="64">
        <v>84</v>
      </c>
      <c r="M645" s="80">
        <v>5055</v>
      </c>
      <c r="N645" s="80">
        <v>-235</v>
      </c>
      <c r="O645" s="80">
        <f t="shared" si="53"/>
        <v>3411</v>
      </c>
      <c r="P645" s="63">
        <f t="shared" ref="P645:P708" si="54">YEAR(A644)</f>
        <v>2015</v>
      </c>
    </row>
    <row r="646" spans="1:16" x14ac:dyDescent="0.15">
      <c r="A646" s="78">
        <v>42157</v>
      </c>
      <c r="B646" s="63">
        <v>3470</v>
      </c>
      <c r="C646" s="63">
        <v>3482</v>
      </c>
      <c r="D646" s="63">
        <v>3411</v>
      </c>
      <c r="E646" s="63">
        <v>3437</v>
      </c>
      <c r="F646" s="63" t="str">
        <f t="shared" si="51"/>
        <v/>
      </c>
      <c r="G646" s="63">
        <f t="shared" si="50"/>
        <v>3</v>
      </c>
      <c r="H646" s="63">
        <f t="shared" si="52"/>
        <v>-59</v>
      </c>
      <c r="I646" s="63">
        <v>-59</v>
      </c>
      <c r="J646" s="63">
        <v>1571</v>
      </c>
      <c r="K646" s="63">
        <v>-129</v>
      </c>
      <c r="L646" s="64">
        <v>-59</v>
      </c>
      <c r="M646" s="80">
        <v>4971</v>
      </c>
      <c r="N646" s="80">
        <v>-319</v>
      </c>
      <c r="O646" s="80">
        <f t="shared" si="53"/>
        <v>3470</v>
      </c>
      <c r="P646" s="63">
        <f t="shared" si="54"/>
        <v>2015</v>
      </c>
    </row>
    <row r="647" spans="1:16" x14ac:dyDescent="0.15">
      <c r="A647" s="78">
        <v>42156</v>
      </c>
      <c r="B647" s="63">
        <v>3387</v>
      </c>
      <c r="C647" s="63">
        <v>3467</v>
      </c>
      <c r="D647" s="63">
        <v>3381</v>
      </c>
      <c r="E647" s="63">
        <v>3455</v>
      </c>
      <c r="F647" s="63" t="str">
        <f t="shared" si="51"/>
        <v/>
      </c>
      <c r="G647" s="63">
        <f t="shared" si="50"/>
        <v>2</v>
      </c>
      <c r="H647" s="63">
        <f t="shared" si="52"/>
        <v>83</v>
      </c>
      <c r="I647" s="63">
        <v>83</v>
      </c>
      <c r="J647" s="63">
        <v>1630</v>
      </c>
      <c r="K647" s="63">
        <v>-70</v>
      </c>
      <c r="L647" s="64">
        <v>-83</v>
      </c>
      <c r="M647" s="80">
        <v>5030</v>
      </c>
      <c r="N647" s="80">
        <v>-260</v>
      </c>
      <c r="O647" s="80">
        <f t="shared" si="53"/>
        <v>3387</v>
      </c>
      <c r="P647" s="63">
        <f t="shared" si="54"/>
        <v>2015</v>
      </c>
    </row>
    <row r="648" spans="1:16" x14ac:dyDescent="0.15">
      <c r="A648" s="78">
        <v>42153</v>
      </c>
      <c r="B648" s="63">
        <v>3389</v>
      </c>
      <c r="C648" s="63">
        <v>3443</v>
      </c>
      <c r="D648" s="63">
        <v>3377</v>
      </c>
      <c r="E648" s="63">
        <v>3419</v>
      </c>
      <c r="F648" s="63" t="str">
        <f t="shared" si="51"/>
        <v/>
      </c>
      <c r="G648" s="63">
        <f t="shared" si="50"/>
        <v>6</v>
      </c>
      <c r="H648" s="63">
        <f t="shared" si="52"/>
        <v>-2</v>
      </c>
      <c r="I648" s="63">
        <v>-2</v>
      </c>
      <c r="J648" s="63">
        <v>1547</v>
      </c>
      <c r="K648" s="63">
        <v>-153</v>
      </c>
      <c r="L648" s="64">
        <v>-2</v>
      </c>
      <c r="M648" s="80">
        <v>5113</v>
      </c>
      <c r="N648" s="80">
        <v>-177</v>
      </c>
      <c r="O648" s="80">
        <f t="shared" si="53"/>
        <v>3389</v>
      </c>
      <c r="P648" s="63">
        <f t="shared" si="54"/>
        <v>2015</v>
      </c>
    </row>
    <row r="649" spans="1:16" x14ac:dyDescent="0.15">
      <c r="A649" s="78">
        <v>42152</v>
      </c>
      <c r="B649" s="63">
        <v>3429</v>
      </c>
      <c r="C649" s="63">
        <v>3456</v>
      </c>
      <c r="D649" s="63">
        <v>3362</v>
      </c>
      <c r="E649" s="63">
        <v>3392</v>
      </c>
      <c r="F649" s="63" t="str">
        <f t="shared" si="51"/>
        <v/>
      </c>
      <c r="G649" s="63">
        <f t="shared" si="50"/>
        <v>5</v>
      </c>
      <c r="H649" s="63">
        <f t="shared" si="52"/>
        <v>-40</v>
      </c>
      <c r="I649" s="63">
        <v>-40</v>
      </c>
      <c r="J649" s="63">
        <v>1549</v>
      </c>
      <c r="K649" s="63">
        <v>-151</v>
      </c>
      <c r="L649" s="64">
        <v>-40</v>
      </c>
      <c r="M649" s="80">
        <v>5115</v>
      </c>
      <c r="N649" s="80">
        <v>-175</v>
      </c>
      <c r="O649" s="80">
        <f t="shared" si="53"/>
        <v>3429</v>
      </c>
      <c r="P649" s="63">
        <f t="shared" si="54"/>
        <v>2015</v>
      </c>
    </row>
    <row r="650" spans="1:16" x14ac:dyDescent="0.15">
      <c r="A650" s="78">
        <v>42151</v>
      </c>
      <c r="B650" s="63">
        <v>3392</v>
      </c>
      <c r="C650" s="63">
        <v>3453</v>
      </c>
      <c r="D650" s="63">
        <v>3335</v>
      </c>
      <c r="E650" s="63">
        <v>3411</v>
      </c>
      <c r="F650" s="63" t="str">
        <f t="shared" si="51"/>
        <v/>
      </c>
      <c r="G650" s="63">
        <f t="shared" si="50"/>
        <v>4</v>
      </c>
      <c r="H650" s="63">
        <f t="shared" si="52"/>
        <v>37</v>
      </c>
      <c r="I650" s="63">
        <v>37</v>
      </c>
      <c r="J650" s="63">
        <v>1589</v>
      </c>
      <c r="K650" s="63">
        <v>-111</v>
      </c>
      <c r="L650" s="64">
        <v>37</v>
      </c>
      <c r="M650" s="80">
        <v>5155</v>
      </c>
      <c r="N650" s="80">
        <v>-135</v>
      </c>
      <c r="O650" s="80">
        <f t="shared" si="53"/>
        <v>3392</v>
      </c>
      <c r="P650" s="63">
        <f t="shared" si="54"/>
        <v>2015</v>
      </c>
    </row>
    <row r="651" spans="1:16" x14ac:dyDescent="0.15">
      <c r="A651" s="78">
        <v>42150</v>
      </c>
      <c r="B651" s="63">
        <v>3240</v>
      </c>
      <c r="C651" s="63">
        <v>3366</v>
      </c>
      <c r="D651" s="63">
        <v>3240</v>
      </c>
      <c r="E651" s="63">
        <v>3358</v>
      </c>
      <c r="F651" s="63" t="str">
        <f t="shared" si="51"/>
        <v/>
      </c>
      <c r="G651" s="63">
        <f t="shared" si="50"/>
        <v>3</v>
      </c>
      <c r="H651" s="63">
        <f t="shared" si="52"/>
        <v>152</v>
      </c>
      <c r="I651" s="63">
        <v>152</v>
      </c>
      <c r="J651" s="63">
        <v>1552</v>
      </c>
      <c r="K651" s="63">
        <v>-148</v>
      </c>
      <c r="L651" s="64">
        <v>152</v>
      </c>
      <c r="M651" s="80">
        <v>5118</v>
      </c>
      <c r="N651" s="80">
        <v>-172</v>
      </c>
      <c r="O651" s="80">
        <f t="shared" si="53"/>
        <v>3240</v>
      </c>
      <c r="P651" s="63">
        <f t="shared" si="54"/>
        <v>2015</v>
      </c>
    </row>
    <row r="652" spans="1:16" x14ac:dyDescent="0.15">
      <c r="A652" s="78">
        <v>42149</v>
      </c>
      <c r="B652" s="63">
        <v>3235</v>
      </c>
      <c r="C652" s="63">
        <v>3259</v>
      </c>
      <c r="D652" s="63">
        <v>3215</v>
      </c>
      <c r="E652" s="63">
        <v>3244</v>
      </c>
      <c r="F652" s="63" t="str">
        <f t="shared" si="51"/>
        <v/>
      </c>
      <c r="G652" s="63">
        <f t="shared" si="50"/>
        <v>2</v>
      </c>
      <c r="H652" s="63">
        <f t="shared" si="52"/>
        <v>5</v>
      </c>
      <c r="I652" s="63">
        <v>5</v>
      </c>
      <c r="J652" s="63">
        <v>1400</v>
      </c>
      <c r="K652" s="63">
        <v>-300</v>
      </c>
      <c r="L652" s="64">
        <v>-5</v>
      </c>
      <c r="M652" s="80">
        <v>4966</v>
      </c>
      <c r="N652" s="80">
        <v>-324</v>
      </c>
      <c r="O652" s="80">
        <f t="shared" si="53"/>
        <v>3235</v>
      </c>
      <c r="P652" s="63">
        <f t="shared" si="54"/>
        <v>2015</v>
      </c>
    </row>
    <row r="653" spans="1:16" x14ac:dyDescent="0.15">
      <c r="A653" s="78">
        <v>42146</v>
      </c>
      <c r="B653" s="63">
        <v>3200</v>
      </c>
      <c r="C653" s="63">
        <v>3240</v>
      </c>
      <c r="D653" s="63">
        <v>3197</v>
      </c>
      <c r="E653" s="63">
        <v>3234</v>
      </c>
      <c r="F653" s="63" t="str">
        <f t="shared" si="51"/>
        <v/>
      </c>
      <c r="G653" s="63">
        <f t="shared" si="50"/>
        <v>6</v>
      </c>
      <c r="H653" s="63">
        <f t="shared" si="52"/>
        <v>35</v>
      </c>
      <c r="I653" s="63">
        <v>35</v>
      </c>
      <c r="J653" s="63">
        <v>1395</v>
      </c>
      <c r="K653" s="63">
        <v>-305</v>
      </c>
      <c r="L653" s="64">
        <v>35</v>
      </c>
      <c r="M653" s="80">
        <v>4971</v>
      </c>
      <c r="N653" s="80">
        <v>-319</v>
      </c>
      <c r="O653" s="80">
        <f t="shared" si="53"/>
        <v>3200</v>
      </c>
      <c r="P653" s="63">
        <f t="shared" si="54"/>
        <v>2015</v>
      </c>
    </row>
    <row r="654" spans="1:16" x14ac:dyDescent="0.15">
      <c r="A654" s="78">
        <v>42145</v>
      </c>
      <c r="B654" s="63">
        <v>3195</v>
      </c>
      <c r="C654" s="63">
        <v>3217</v>
      </c>
      <c r="D654" s="63">
        <v>3182</v>
      </c>
      <c r="E654" s="63">
        <v>3194</v>
      </c>
      <c r="F654" s="63" t="str">
        <f t="shared" si="51"/>
        <v/>
      </c>
      <c r="G654" s="63">
        <f t="shared" si="50"/>
        <v>5</v>
      </c>
      <c r="H654" s="63">
        <f t="shared" si="52"/>
        <v>5</v>
      </c>
      <c r="I654" s="63">
        <v>5</v>
      </c>
      <c r="J654" s="63">
        <v>1360</v>
      </c>
      <c r="K654" s="63">
        <v>-340</v>
      </c>
      <c r="L654" s="64">
        <v>5</v>
      </c>
      <c r="M654" s="80">
        <v>4936</v>
      </c>
      <c r="N654" s="80">
        <v>-354</v>
      </c>
      <c r="O654" s="80">
        <f t="shared" si="53"/>
        <v>3195</v>
      </c>
      <c r="P654" s="63">
        <f t="shared" si="54"/>
        <v>2015</v>
      </c>
    </row>
    <row r="655" spans="1:16" x14ac:dyDescent="0.15">
      <c r="A655" s="78">
        <v>42144</v>
      </c>
      <c r="B655" s="63">
        <v>3224</v>
      </c>
      <c r="C655" s="63">
        <v>3224</v>
      </c>
      <c r="D655" s="63">
        <v>3173</v>
      </c>
      <c r="E655" s="63">
        <v>3177</v>
      </c>
      <c r="F655" s="63" t="str">
        <f t="shared" si="51"/>
        <v/>
      </c>
      <c r="G655" s="63">
        <f t="shared" si="50"/>
        <v>4</v>
      </c>
      <c r="H655" s="63">
        <f t="shared" si="52"/>
        <v>-29</v>
      </c>
      <c r="I655" s="63">
        <v>-29</v>
      </c>
      <c r="J655" s="63">
        <v>1355</v>
      </c>
      <c r="K655" s="63">
        <v>-345</v>
      </c>
      <c r="L655" s="64">
        <v>-29</v>
      </c>
      <c r="M655" s="80">
        <v>4931</v>
      </c>
      <c r="N655" s="80">
        <v>-359</v>
      </c>
      <c r="O655" s="80">
        <f t="shared" si="53"/>
        <v>3224</v>
      </c>
      <c r="P655" s="63">
        <f t="shared" si="54"/>
        <v>2015</v>
      </c>
    </row>
    <row r="656" spans="1:16" x14ac:dyDescent="0.15">
      <c r="A656" s="78">
        <v>42143</v>
      </c>
      <c r="B656" s="63">
        <v>3240</v>
      </c>
      <c r="C656" s="63">
        <v>3240</v>
      </c>
      <c r="D656" s="63">
        <v>3199</v>
      </c>
      <c r="E656" s="63">
        <v>3206</v>
      </c>
      <c r="F656" s="63" t="str">
        <f t="shared" si="51"/>
        <v/>
      </c>
      <c r="G656" s="63">
        <f t="shared" si="50"/>
        <v>3</v>
      </c>
      <c r="H656" s="63">
        <f t="shared" si="52"/>
        <v>-16</v>
      </c>
      <c r="I656" s="63">
        <v>-16</v>
      </c>
      <c r="J656" s="63">
        <v>1384</v>
      </c>
      <c r="K656" s="63">
        <v>-316</v>
      </c>
      <c r="L656" s="64">
        <v>-16</v>
      </c>
      <c r="M656" s="80">
        <v>4960</v>
      </c>
      <c r="N656" s="80">
        <v>-330</v>
      </c>
      <c r="O656" s="80">
        <f t="shared" si="53"/>
        <v>3240</v>
      </c>
      <c r="P656" s="63">
        <f t="shared" si="54"/>
        <v>2015</v>
      </c>
    </row>
    <row r="657" spans="1:16" x14ac:dyDescent="0.15">
      <c r="A657" s="78">
        <v>42142</v>
      </c>
      <c r="B657" s="63">
        <v>3210</v>
      </c>
      <c r="C657" s="63">
        <v>3250</v>
      </c>
      <c r="D657" s="63">
        <v>3206</v>
      </c>
      <c r="E657" s="63">
        <v>3230</v>
      </c>
      <c r="F657" s="63" t="str">
        <f t="shared" si="51"/>
        <v/>
      </c>
      <c r="G657" s="63">
        <f t="shared" si="50"/>
        <v>2</v>
      </c>
      <c r="H657" s="63">
        <f t="shared" si="52"/>
        <v>30</v>
      </c>
      <c r="I657" s="63">
        <v>30</v>
      </c>
      <c r="J657" s="63">
        <v>1400</v>
      </c>
      <c r="K657" s="63">
        <v>-300</v>
      </c>
      <c r="L657" s="64">
        <v>-30</v>
      </c>
      <c r="M657" s="80">
        <v>4976</v>
      </c>
      <c r="N657" s="80">
        <v>-314</v>
      </c>
      <c r="O657" s="80">
        <f t="shared" si="53"/>
        <v>3210</v>
      </c>
      <c r="P657" s="63">
        <f t="shared" si="54"/>
        <v>2015</v>
      </c>
    </row>
    <row r="658" spans="1:16" x14ac:dyDescent="0.15">
      <c r="A658" s="78">
        <v>42139</v>
      </c>
      <c r="B658" s="63">
        <v>3193</v>
      </c>
      <c r="C658" s="63">
        <v>3210</v>
      </c>
      <c r="D658" s="63">
        <v>3163</v>
      </c>
      <c r="E658" s="63">
        <v>3184</v>
      </c>
      <c r="F658" s="63" t="str">
        <f t="shared" si="51"/>
        <v/>
      </c>
      <c r="G658" s="63">
        <f t="shared" si="50"/>
        <v>6</v>
      </c>
      <c r="H658" s="63">
        <f t="shared" si="52"/>
        <v>17</v>
      </c>
      <c r="I658" s="63">
        <v>17</v>
      </c>
      <c r="J658" s="63">
        <v>1370</v>
      </c>
      <c r="K658" s="63">
        <v>-330</v>
      </c>
      <c r="L658" s="64">
        <v>17</v>
      </c>
      <c r="M658" s="80">
        <v>5006</v>
      </c>
      <c r="N658" s="80">
        <v>-284</v>
      </c>
      <c r="O658" s="80">
        <f t="shared" si="53"/>
        <v>3193</v>
      </c>
      <c r="P658" s="63">
        <f t="shared" si="54"/>
        <v>2015</v>
      </c>
    </row>
    <row r="659" spans="1:16" x14ac:dyDescent="0.15">
      <c r="A659" s="78">
        <v>42138</v>
      </c>
      <c r="B659" s="63">
        <v>3180</v>
      </c>
      <c r="C659" s="63">
        <v>3194</v>
      </c>
      <c r="D659" s="63">
        <v>3158</v>
      </c>
      <c r="E659" s="63">
        <v>3169</v>
      </c>
      <c r="F659" s="63" t="str">
        <f t="shared" si="51"/>
        <v/>
      </c>
      <c r="G659" s="63">
        <f t="shared" si="50"/>
        <v>5</v>
      </c>
      <c r="H659" s="63">
        <f t="shared" si="52"/>
        <v>13</v>
      </c>
      <c r="I659" s="63">
        <v>13</v>
      </c>
      <c r="J659" s="63">
        <v>1353</v>
      </c>
      <c r="K659" s="63">
        <v>-347</v>
      </c>
      <c r="L659" s="64">
        <v>13</v>
      </c>
      <c r="M659" s="80">
        <v>4989</v>
      </c>
      <c r="N659" s="80">
        <v>-301</v>
      </c>
      <c r="O659" s="80">
        <f t="shared" si="53"/>
        <v>3180</v>
      </c>
      <c r="P659" s="63">
        <f t="shared" si="54"/>
        <v>2015</v>
      </c>
    </row>
    <row r="660" spans="1:16" x14ac:dyDescent="0.15">
      <c r="A660" s="78">
        <v>42137</v>
      </c>
      <c r="B660" s="63">
        <v>3161</v>
      </c>
      <c r="C660" s="63">
        <v>3200</v>
      </c>
      <c r="D660" s="63">
        <v>3161</v>
      </c>
      <c r="E660" s="63">
        <v>3199</v>
      </c>
      <c r="F660" s="63" t="str">
        <f t="shared" si="51"/>
        <v/>
      </c>
      <c r="G660" s="63">
        <f t="shared" si="50"/>
        <v>4</v>
      </c>
      <c r="H660" s="63">
        <f t="shared" si="52"/>
        <v>19</v>
      </c>
      <c r="I660" s="63">
        <v>19</v>
      </c>
      <c r="J660" s="63">
        <v>1340</v>
      </c>
      <c r="K660" s="63">
        <v>-360</v>
      </c>
      <c r="L660" s="64">
        <v>19</v>
      </c>
      <c r="M660" s="80">
        <v>4976</v>
      </c>
      <c r="N660" s="80">
        <v>-314</v>
      </c>
      <c r="O660" s="80">
        <f t="shared" si="53"/>
        <v>3161</v>
      </c>
      <c r="P660" s="63">
        <f t="shared" si="54"/>
        <v>2015</v>
      </c>
    </row>
    <row r="661" spans="1:16" x14ac:dyDescent="0.15">
      <c r="A661" s="78">
        <v>42136</v>
      </c>
      <c r="B661" s="63">
        <v>3155</v>
      </c>
      <c r="C661" s="63">
        <v>3189</v>
      </c>
      <c r="D661" s="63">
        <v>3155</v>
      </c>
      <c r="E661" s="63">
        <v>3188</v>
      </c>
      <c r="F661" s="63" t="str">
        <f t="shared" si="51"/>
        <v/>
      </c>
      <c r="G661" s="63">
        <f t="shared" si="50"/>
        <v>3</v>
      </c>
      <c r="H661" s="63">
        <f t="shared" si="52"/>
        <v>6</v>
      </c>
      <c r="I661" s="63">
        <v>6</v>
      </c>
      <c r="J661" s="63">
        <v>1321</v>
      </c>
      <c r="K661" s="63">
        <v>-379</v>
      </c>
      <c r="L661" s="64">
        <v>6</v>
      </c>
      <c r="M661" s="80">
        <v>4957</v>
      </c>
      <c r="N661" s="80">
        <v>-333</v>
      </c>
      <c r="O661" s="80">
        <f t="shared" si="53"/>
        <v>3155</v>
      </c>
      <c r="P661" s="63">
        <f t="shared" si="54"/>
        <v>2015</v>
      </c>
    </row>
    <row r="662" spans="1:16" x14ac:dyDescent="0.15">
      <c r="A662" s="78">
        <v>42135</v>
      </c>
      <c r="B662" s="63">
        <v>3168</v>
      </c>
      <c r="C662" s="63">
        <v>3188</v>
      </c>
      <c r="D662" s="63">
        <v>3147</v>
      </c>
      <c r="E662" s="63">
        <v>3153</v>
      </c>
      <c r="F662" s="63" t="str">
        <f t="shared" si="51"/>
        <v/>
      </c>
      <c r="G662" s="63">
        <f t="shared" si="50"/>
        <v>2</v>
      </c>
      <c r="H662" s="63">
        <f t="shared" si="52"/>
        <v>-13</v>
      </c>
      <c r="I662" s="63">
        <v>-13</v>
      </c>
      <c r="J662" s="63">
        <v>1315</v>
      </c>
      <c r="K662" s="63">
        <v>-385</v>
      </c>
      <c r="L662" s="64">
        <v>13</v>
      </c>
      <c r="M662" s="80">
        <v>4951</v>
      </c>
      <c r="N662" s="80">
        <v>-339</v>
      </c>
      <c r="O662" s="80">
        <f t="shared" si="53"/>
        <v>3168</v>
      </c>
      <c r="P662" s="63">
        <f t="shared" si="54"/>
        <v>2015</v>
      </c>
    </row>
    <row r="663" spans="1:16" x14ac:dyDescent="0.15">
      <c r="A663" s="78">
        <v>42132</v>
      </c>
      <c r="B663" s="63">
        <v>3123</v>
      </c>
      <c r="C663" s="63">
        <v>3145</v>
      </c>
      <c r="D663" s="63">
        <v>3097</v>
      </c>
      <c r="E663" s="63">
        <v>3136</v>
      </c>
      <c r="F663" s="63" t="str">
        <f t="shared" si="51"/>
        <v/>
      </c>
      <c r="G663" s="63">
        <f t="shared" si="50"/>
        <v>6</v>
      </c>
      <c r="H663" s="63">
        <f t="shared" si="52"/>
        <v>45</v>
      </c>
      <c r="I663" s="63">
        <v>45</v>
      </c>
      <c r="J663" s="63">
        <v>1328</v>
      </c>
      <c r="K663" s="63">
        <v>-372</v>
      </c>
      <c r="L663" s="64">
        <v>45</v>
      </c>
      <c r="M663" s="80">
        <v>4938</v>
      </c>
      <c r="N663" s="80">
        <v>-352</v>
      </c>
      <c r="O663" s="80">
        <f t="shared" si="53"/>
        <v>3123</v>
      </c>
      <c r="P663" s="63">
        <f t="shared" si="54"/>
        <v>2015</v>
      </c>
    </row>
    <row r="664" spans="1:16" x14ac:dyDescent="0.15">
      <c r="A664" s="78">
        <v>42131</v>
      </c>
      <c r="B664" s="63">
        <v>3083</v>
      </c>
      <c r="C664" s="63">
        <v>3129</v>
      </c>
      <c r="D664" s="63">
        <v>3072</v>
      </c>
      <c r="E664" s="63">
        <v>3117</v>
      </c>
      <c r="F664" s="63" t="str">
        <f t="shared" si="51"/>
        <v/>
      </c>
      <c r="G664" s="63">
        <f t="shared" si="50"/>
        <v>5</v>
      </c>
      <c r="H664" s="63">
        <f t="shared" si="52"/>
        <v>40</v>
      </c>
      <c r="I664" s="63">
        <v>40</v>
      </c>
      <c r="J664" s="63">
        <v>1283</v>
      </c>
      <c r="K664" s="63">
        <v>-417</v>
      </c>
      <c r="L664" s="64">
        <v>40</v>
      </c>
      <c r="M664" s="80">
        <v>4893</v>
      </c>
      <c r="N664" s="80">
        <v>-397</v>
      </c>
      <c r="O664" s="80">
        <f t="shared" si="53"/>
        <v>3083</v>
      </c>
      <c r="P664" s="63">
        <f t="shared" si="54"/>
        <v>2015</v>
      </c>
    </row>
    <row r="665" spans="1:16" x14ac:dyDescent="0.15">
      <c r="A665" s="78">
        <v>42125</v>
      </c>
      <c r="B665" s="63">
        <v>3110</v>
      </c>
      <c r="C665" s="63">
        <v>3114</v>
      </c>
      <c r="D665" s="63">
        <v>3074</v>
      </c>
      <c r="E665" s="63">
        <v>3111</v>
      </c>
      <c r="F665" s="63" t="str">
        <f t="shared" si="51"/>
        <v/>
      </c>
      <c r="G665" s="63">
        <f t="shared" si="50"/>
        <v>6</v>
      </c>
      <c r="H665" s="63">
        <f t="shared" si="52"/>
        <v>-27</v>
      </c>
      <c r="I665" s="63">
        <v>-27</v>
      </c>
      <c r="J665" s="63">
        <v>1243</v>
      </c>
      <c r="K665" s="63">
        <v>-457</v>
      </c>
      <c r="L665" s="64">
        <v>-27</v>
      </c>
      <c r="M665" s="80">
        <v>4853</v>
      </c>
      <c r="N665" s="80">
        <v>-437</v>
      </c>
      <c r="O665" s="80">
        <f t="shared" si="53"/>
        <v>3110</v>
      </c>
      <c r="P665" s="63">
        <f t="shared" si="54"/>
        <v>2015</v>
      </c>
    </row>
    <row r="666" spans="1:16" x14ac:dyDescent="0.15">
      <c r="A666" s="78">
        <v>42124</v>
      </c>
      <c r="B666" s="63">
        <v>3161</v>
      </c>
      <c r="C666" s="63">
        <v>3176</v>
      </c>
      <c r="D666" s="63">
        <v>3105</v>
      </c>
      <c r="E666" s="63">
        <v>3130</v>
      </c>
      <c r="F666" s="63" t="str">
        <f t="shared" si="51"/>
        <v/>
      </c>
      <c r="G666" s="63">
        <f t="shared" si="50"/>
        <v>5</v>
      </c>
      <c r="H666" s="63">
        <f t="shared" si="52"/>
        <v>-51</v>
      </c>
      <c r="I666" s="63">
        <v>-51</v>
      </c>
      <c r="J666" s="63">
        <v>1270</v>
      </c>
      <c r="K666" s="63">
        <v>-430</v>
      </c>
      <c r="L666" s="64">
        <v>-51</v>
      </c>
      <c r="M666" s="80">
        <v>4880</v>
      </c>
      <c r="N666" s="80">
        <v>-410</v>
      </c>
      <c r="O666" s="80">
        <f t="shared" si="53"/>
        <v>3161</v>
      </c>
      <c r="P666" s="63">
        <f t="shared" si="54"/>
        <v>2015</v>
      </c>
    </row>
    <row r="667" spans="1:16" x14ac:dyDescent="0.15">
      <c r="A667" s="78">
        <v>42122</v>
      </c>
      <c r="B667" s="63">
        <v>3150</v>
      </c>
      <c r="C667" s="63">
        <v>3195</v>
      </c>
      <c r="D667" s="63">
        <v>3141</v>
      </c>
      <c r="E667" s="63">
        <v>3179</v>
      </c>
      <c r="F667" s="63" t="str">
        <f t="shared" si="51"/>
        <v/>
      </c>
      <c r="G667" s="63">
        <f t="shared" si="50"/>
        <v>3</v>
      </c>
      <c r="H667" s="63">
        <f t="shared" si="52"/>
        <v>11</v>
      </c>
      <c r="I667" s="63">
        <v>11</v>
      </c>
      <c r="J667" s="63">
        <v>1321</v>
      </c>
      <c r="K667" s="63">
        <v>-379</v>
      </c>
      <c r="L667" s="64">
        <v>11</v>
      </c>
      <c r="M667" s="80">
        <v>4931</v>
      </c>
      <c r="N667" s="80">
        <v>-359</v>
      </c>
      <c r="O667" s="80">
        <f t="shared" si="53"/>
        <v>3150</v>
      </c>
      <c r="P667" s="63">
        <f t="shared" si="54"/>
        <v>2015</v>
      </c>
    </row>
    <row r="668" spans="1:16" x14ac:dyDescent="0.15">
      <c r="A668" s="78">
        <v>42121</v>
      </c>
      <c r="B668" s="63">
        <v>3156</v>
      </c>
      <c r="C668" s="63">
        <v>3158</v>
      </c>
      <c r="D668" s="63">
        <v>3120</v>
      </c>
      <c r="E668" s="63">
        <v>3136</v>
      </c>
      <c r="F668" s="63" t="str">
        <f t="shared" si="51"/>
        <v/>
      </c>
      <c r="G668" s="63">
        <f t="shared" si="50"/>
        <v>2</v>
      </c>
      <c r="H668" s="63">
        <f t="shared" si="52"/>
        <v>-6</v>
      </c>
      <c r="I668" s="63">
        <v>-6</v>
      </c>
      <c r="J668" s="63">
        <v>1310</v>
      </c>
      <c r="K668" s="63">
        <v>-390</v>
      </c>
      <c r="L668" s="64">
        <v>6</v>
      </c>
      <c r="M668" s="80">
        <v>4920</v>
      </c>
      <c r="N668" s="80">
        <v>-370</v>
      </c>
      <c r="O668" s="80">
        <f t="shared" si="53"/>
        <v>3156</v>
      </c>
      <c r="P668" s="63">
        <f t="shared" si="54"/>
        <v>2015</v>
      </c>
    </row>
    <row r="669" spans="1:16" x14ac:dyDescent="0.15">
      <c r="A669" s="78">
        <v>42118</v>
      </c>
      <c r="B669" s="63">
        <v>3130</v>
      </c>
      <c r="C669" s="63">
        <v>3160</v>
      </c>
      <c r="D669" s="63">
        <v>3126</v>
      </c>
      <c r="E669" s="63">
        <v>3149</v>
      </c>
      <c r="F669" s="63" t="str">
        <f t="shared" si="51"/>
        <v/>
      </c>
      <c r="G669" s="63">
        <f t="shared" si="50"/>
        <v>6</v>
      </c>
      <c r="H669" s="63">
        <f t="shared" si="52"/>
        <v>26</v>
      </c>
      <c r="I669" s="63">
        <v>26</v>
      </c>
      <c r="J669" s="63">
        <v>1316</v>
      </c>
      <c r="K669" s="63">
        <v>-384</v>
      </c>
      <c r="L669" s="64">
        <v>26</v>
      </c>
      <c r="M669" s="80">
        <v>4914</v>
      </c>
      <c r="N669" s="80">
        <v>-376</v>
      </c>
      <c r="O669" s="80">
        <f t="shared" si="53"/>
        <v>3130</v>
      </c>
      <c r="P669" s="63">
        <f t="shared" si="54"/>
        <v>2015</v>
      </c>
    </row>
    <row r="670" spans="1:16" x14ac:dyDescent="0.15">
      <c r="A670" s="78">
        <v>42117</v>
      </c>
      <c r="B670" s="63">
        <v>3170</v>
      </c>
      <c r="C670" s="63">
        <v>3175</v>
      </c>
      <c r="D670" s="63">
        <v>3121</v>
      </c>
      <c r="E670" s="63">
        <v>3144</v>
      </c>
      <c r="F670" s="63" t="str">
        <f t="shared" si="51"/>
        <v/>
      </c>
      <c r="G670" s="63">
        <f t="shared" si="50"/>
        <v>5</v>
      </c>
      <c r="H670" s="63">
        <f t="shared" si="52"/>
        <v>-40</v>
      </c>
      <c r="I670" s="63">
        <v>-40</v>
      </c>
      <c r="J670" s="63">
        <v>1290</v>
      </c>
      <c r="K670" s="63">
        <v>-410</v>
      </c>
      <c r="L670" s="64">
        <v>-40</v>
      </c>
      <c r="M670" s="80">
        <v>4888</v>
      </c>
      <c r="N670" s="80">
        <v>-402</v>
      </c>
      <c r="O670" s="80">
        <f t="shared" si="53"/>
        <v>3170</v>
      </c>
      <c r="P670" s="63">
        <f t="shared" si="54"/>
        <v>2015</v>
      </c>
    </row>
    <row r="671" spans="1:16" x14ac:dyDescent="0.15">
      <c r="A671" s="78">
        <v>42116</v>
      </c>
      <c r="B671" s="63">
        <v>3167</v>
      </c>
      <c r="C671" s="63">
        <v>3174</v>
      </c>
      <c r="D671" s="63">
        <v>3121</v>
      </c>
      <c r="E671" s="63">
        <v>3149</v>
      </c>
      <c r="F671" s="63" t="str">
        <f t="shared" si="51"/>
        <v/>
      </c>
      <c r="G671" s="63">
        <f t="shared" si="50"/>
        <v>4</v>
      </c>
      <c r="H671" s="63">
        <f t="shared" si="52"/>
        <v>3</v>
      </c>
      <c r="I671" s="63">
        <v>3</v>
      </c>
      <c r="J671" s="63">
        <v>1330</v>
      </c>
      <c r="K671" s="63">
        <v>-370</v>
      </c>
      <c r="L671" s="64">
        <v>3</v>
      </c>
      <c r="M671" s="80">
        <v>4928</v>
      </c>
      <c r="N671" s="80">
        <v>-362</v>
      </c>
      <c r="O671" s="80">
        <f t="shared" si="53"/>
        <v>3167</v>
      </c>
      <c r="P671" s="63">
        <f t="shared" si="54"/>
        <v>2015</v>
      </c>
    </row>
    <row r="672" spans="1:16" x14ac:dyDescent="0.15">
      <c r="A672" s="78">
        <v>42115</v>
      </c>
      <c r="B672" s="63">
        <v>3149</v>
      </c>
      <c r="C672" s="63">
        <v>3192</v>
      </c>
      <c r="D672" s="63">
        <v>3136</v>
      </c>
      <c r="E672" s="63">
        <v>3182</v>
      </c>
      <c r="F672" s="63" t="str">
        <f t="shared" si="51"/>
        <v/>
      </c>
      <c r="G672" s="63">
        <f t="shared" si="50"/>
        <v>3</v>
      </c>
      <c r="H672" s="63">
        <f t="shared" si="52"/>
        <v>18</v>
      </c>
      <c r="I672" s="63">
        <v>18</v>
      </c>
      <c r="J672" s="63">
        <v>1327</v>
      </c>
      <c r="K672" s="63">
        <v>-373</v>
      </c>
      <c r="L672" s="64">
        <v>18</v>
      </c>
      <c r="M672" s="80">
        <v>4925</v>
      </c>
      <c r="N672" s="80">
        <v>-365</v>
      </c>
      <c r="O672" s="80">
        <f t="shared" si="53"/>
        <v>3149</v>
      </c>
      <c r="P672" s="63">
        <f t="shared" si="54"/>
        <v>2015</v>
      </c>
    </row>
    <row r="673" spans="1:16" x14ac:dyDescent="0.15">
      <c r="A673" s="78">
        <v>42114</v>
      </c>
      <c r="B673" s="63">
        <v>3113</v>
      </c>
      <c r="C673" s="63">
        <v>3144</v>
      </c>
      <c r="D673" s="63">
        <v>3084</v>
      </c>
      <c r="E673" s="63">
        <v>3132</v>
      </c>
      <c r="F673" s="63" t="str">
        <f t="shared" si="51"/>
        <v/>
      </c>
      <c r="G673" s="63">
        <f t="shared" si="50"/>
        <v>2</v>
      </c>
      <c r="H673" s="63">
        <f t="shared" si="52"/>
        <v>36</v>
      </c>
      <c r="I673" s="63">
        <v>36</v>
      </c>
      <c r="J673" s="63">
        <v>1309</v>
      </c>
      <c r="K673" s="63">
        <v>-391</v>
      </c>
      <c r="L673" s="64">
        <v>-36</v>
      </c>
      <c r="M673" s="80">
        <v>4907</v>
      </c>
      <c r="N673" s="80">
        <v>-383</v>
      </c>
      <c r="O673" s="80">
        <f t="shared" si="53"/>
        <v>3113</v>
      </c>
      <c r="P673" s="63">
        <f t="shared" si="54"/>
        <v>2015</v>
      </c>
    </row>
    <row r="674" spans="1:16" x14ac:dyDescent="0.15">
      <c r="A674" s="78">
        <v>42111</v>
      </c>
      <c r="B674" s="63">
        <v>3145</v>
      </c>
      <c r="C674" s="63">
        <v>3175</v>
      </c>
      <c r="D674" s="63">
        <v>3126</v>
      </c>
      <c r="E674" s="63">
        <v>3164</v>
      </c>
      <c r="F674" s="63" t="str">
        <f t="shared" si="51"/>
        <v/>
      </c>
      <c r="G674" s="63">
        <f t="shared" si="50"/>
        <v>6</v>
      </c>
      <c r="H674" s="63">
        <f t="shared" si="52"/>
        <v>-32</v>
      </c>
      <c r="I674" s="63">
        <v>-32</v>
      </c>
      <c r="J674" s="63">
        <v>1273</v>
      </c>
      <c r="K674" s="63">
        <v>-427</v>
      </c>
      <c r="L674" s="64">
        <v>-32</v>
      </c>
      <c r="M674" s="80">
        <v>4943</v>
      </c>
      <c r="N674" s="80">
        <v>-347</v>
      </c>
      <c r="O674" s="80">
        <f t="shared" si="53"/>
        <v>3145</v>
      </c>
      <c r="P674" s="63">
        <f t="shared" si="54"/>
        <v>2015</v>
      </c>
    </row>
    <row r="675" spans="1:16" x14ac:dyDescent="0.15">
      <c r="A675" s="78">
        <v>42110</v>
      </c>
      <c r="B675" s="63">
        <v>3062</v>
      </c>
      <c r="C675" s="63">
        <v>3155</v>
      </c>
      <c r="D675" s="63">
        <v>3062</v>
      </c>
      <c r="E675" s="63">
        <v>3155</v>
      </c>
      <c r="F675" s="63" t="str">
        <f t="shared" si="51"/>
        <v/>
      </c>
      <c r="G675" s="63">
        <f t="shared" si="50"/>
        <v>5</v>
      </c>
      <c r="H675" s="63">
        <f t="shared" si="52"/>
        <v>83</v>
      </c>
      <c r="I675" s="63">
        <v>83</v>
      </c>
      <c r="J675" s="63">
        <v>1305</v>
      </c>
      <c r="K675" s="63">
        <v>-395</v>
      </c>
      <c r="L675" s="64">
        <v>83</v>
      </c>
      <c r="M675" s="80">
        <v>4975</v>
      </c>
      <c r="N675" s="80">
        <v>-315</v>
      </c>
      <c r="O675" s="80">
        <f t="shared" si="53"/>
        <v>3062</v>
      </c>
      <c r="P675" s="63">
        <f t="shared" si="54"/>
        <v>2015</v>
      </c>
    </row>
    <row r="676" spans="1:16" x14ac:dyDescent="0.15">
      <c r="A676" s="78">
        <v>42109</v>
      </c>
      <c r="B676" s="63">
        <v>3063</v>
      </c>
      <c r="C676" s="63">
        <v>3077</v>
      </c>
      <c r="D676" s="63">
        <v>3050</v>
      </c>
      <c r="E676" s="63">
        <v>3057</v>
      </c>
      <c r="F676" s="63" t="str">
        <f t="shared" si="51"/>
        <v/>
      </c>
      <c r="G676" s="63">
        <f t="shared" si="50"/>
        <v>4</v>
      </c>
      <c r="H676" s="63">
        <f t="shared" si="52"/>
        <v>-1</v>
      </c>
      <c r="I676" s="63">
        <v>-1</v>
      </c>
      <c r="J676" s="63">
        <v>1222</v>
      </c>
      <c r="K676" s="63">
        <v>-478</v>
      </c>
      <c r="L676" s="64">
        <v>-1</v>
      </c>
      <c r="M676" s="80">
        <v>4892</v>
      </c>
      <c r="N676" s="80">
        <v>-398</v>
      </c>
      <c r="O676" s="80">
        <f t="shared" si="53"/>
        <v>3063</v>
      </c>
      <c r="P676" s="63">
        <f t="shared" si="54"/>
        <v>2015</v>
      </c>
    </row>
    <row r="677" spans="1:16" x14ac:dyDescent="0.15">
      <c r="A677" s="78">
        <v>42108</v>
      </c>
      <c r="B677" s="63">
        <v>3050</v>
      </c>
      <c r="C677" s="63">
        <v>3080</v>
      </c>
      <c r="D677" s="63">
        <v>3041</v>
      </c>
      <c r="E677" s="63">
        <v>3080</v>
      </c>
      <c r="F677" s="63" t="str">
        <f t="shared" si="51"/>
        <v/>
      </c>
      <c r="G677" s="63">
        <f t="shared" si="50"/>
        <v>3</v>
      </c>
      <c r="H677" s="63">
        <f t="shared" si="52"/>
        <v>13</v>
      </c>
      <c r="I677" s="63">
        <v>13</v>
      </c>
      <c r="J677" s="63">
        <v>1223</v>
      </c>
      <c r="K677" s="63">
        <v>-477</v>
      </c>
      <c r="L677" s="64">
        <v>13</v>
      </c>
      <c r="M677" s="80">
        <v>4893</v>
      </c>
      <c r="N677" s="80">
        <v>-397</v>
      </c>
      <c r="O677" s="80">
        <f t="shared" si="53"/>
        <v>3050</v>
      </c>
      <c r="P677" s="63">
        <f t="shared" si="54"/>
        <v>2015</v>
      </c>
    </row>
    <row r="678" spans="1:16" x14ac:dyDescent="0.15">
      <c r="A678" s="78">
        <v>42107</v>
      </c>
      <c r="B678" s="63">
        <v>3040</v>
      </c>
      <c r="C678" s="63">
        <v>3052</v>
      </c>
      <c r="D678" s="63">
        <v>3011</v>
      </c>
      <c r="E678" s="63">
        <v>3050</v>
      </c>
      <c r="F678" s="63" t="str">
        <f t="shared" si="51"/>
        <v/>
      </c>
      <c r="G678" s="63">
        <f t="shared" si="50"/>
        <v>2</v>
      </c>
      <c r="H678" s="63">
        <f t="shared" si="52"/>
        <v>10</v>
      </c>
      <c r="I678" s="63">
        <v>10</v>
      </c>
      <c r="J678" s="63">
        <v>1210</v>
      </c>
      <c r="K678" s="63">
        <v>-490</v>
      </c>
      <c r="L678" s="64">
        <v>-10</v>
      </c>
      <c r="M678" s="80">
        <v>4880</v>
      </c>
      <c r="N678" s="80">
        <v>-410</v>
      </c>
      <c r="O678" s="80">
        <f t="shared" si="53"/>
        <v>3040</v>
      </c>
      <c r="P678" s="63">
        <f t="shared" si="54"/>
        <v>2015</v>
      </c>
    </row>
    <row r="679" spans="1:16" x14ac:dyDescent="0.15">
      <c r="A679" s="78">
        <v>42104</v>
      </c>
      <c r="B679" s="63">
        <v>3030</v>
      </c>
      <c r="C679" s="63">
        <v>3041</v>
      </c>
      <c r="D679" s="63">
        <v>3009</v>
      </c>
      <c r="E679" s="63">
        <v>3034</v>
      </c>
      <c r="F679" s="63" t="str">
        <f t="shared" si="51"/>
        <v/>
      </c>
      <c r="G679" s="63">
        <f t="shared" si="50"/>
        <v>6</v>
      </c>
      <c r="H679" s="63">
        <f t="shared" si="52"/>
        <v>10</v>
      </c>
      <c r="I679" s="63">
        <v>10</v>
      </c>
      <c r="J679" s="63">
        <v>1200</v>
      </c>
      <c r="K679" s="63">
        <v>-500</v>
      </c>
      <c r="L679" s="64">
        <v>10</v>
      </c>
      <c r="M679" s="80">
        <v>4890</v>
      </c>
      <c r="N679" s="80">
        <v>-400</v>
      </c>
      <c r="O679" s="80">
        <f t="shared" si="53"/>
        <v>3030</v>
      </c>
      <c r="P679" s="63">
        <f t="shared" si="54"/>
        <v>2015</v>
      </c>
    </row>
    <row r="680" spans="1:16" x14ac:dyDescent="0.15">
      <c r="A680" s="78">
        <v>42103</v>
      </c>
      <c r="B680" s="63">
        <v>3032</v>
      </c>
      <c r="C680" s="63">
        <v>3047</v>
      </c>
      <c r="D680" s="63">
        <v>3023</v>
      </c>
      <c r="E680" s="63">
        <v>3039</v>
      </c>
      <c r="F680" s="63" t="str">
        <f t="shared" si="51"/>
        <v/>
      </c>
      <c r="G680" s="63">
        <f t="shared" si="50"/>
        <v>5</v>
      </c>
      <c r="H680" s="63">
        <f t="shared" si="52"/>
        <v>-2</v>
      </c>
      <c r="I680" s="63">
        <v>-2</v>
      </c>
      <c r="J680" s="63">
        <v>1190</v>
      </c>
      <c r="K680" s="63">
        <v>-510</v>
      </c>
      <c r="L680" s="64">
        <v>-2</v>
      </c>
      <c r="M680" s="80">
        <v>4880</v>
      </c>
      <c r="N680" s="80">
        <v>-410</v>
      </c>
      <c r="O680" s="80">
        <f t="shared" si="53"/>
        <v>3032</v>
      </c>
      <c r="P680" s="63">
        <f t="shared" si="54"/>
        <v>2015</v>
      </c>
    </row>
    <row r="681" spans="1:16" x14ac:dyDescent="0.15">
      <c r="A681" s="78">
        <v>42102</v>
      </c>
      <c r="B681" s="63">
        <v>3018</v>
      </c>
      <c r="C681" s="63">
        <v>3034</v>
      </c>
      <c r="D681" s="63">
        <v>3007</v>
      </c>
      <c r="E681" s="63">
        <v>3016</v>
      </c>
      <c r="F681" s="63" t="str">
        <f t="shared" si="51"/>
        <v/>
      </c>
      <c r="G681" s="63">
        <f t="shared" si="50"/>
        <v>4</v>
      </c>
      <c r="H681" s="63">
        <f t="shared" si="52"/>
        <v>14</v>
      </c>
      <c r="I681" s="63">
        <v>14</v>
      </c>
      <c r="J681" s="63">
        <v>1192</v>
      </c>
      <c r="K681" s="63">
        <v>-508</v>
      </c>
      <c r="L681" s="64">
        <v>14</v>
      </c>
      <c r="M681" s="80">
        <v>4882</v>
      </c>
      <c r="N681" s="80">
        <v>-408</v>
      </c>
      <c r="O681" s="80">
        <f t="shared" si="53"/>
        <v>3018</v>
      </c>
      <c r="P681" s="63">
        <f t="shared" si="54"/>
        <v>2015</v>
      </c>
    </row>
    <row r="682" spans="1:16" x14ac:dyDescent="0.15">
      <c r="A682" s="78">
        <v>42101</v>
      </c>
      <c r="B682" s="63">
        <v>2959</v>
      </c>
      <c r="C682" s="63">
        <v>3054</v>
      </c>
      <c r="D682" s="63">
        <v>2950</v>
      </c>
      <c r="E682" s="63">
        <v>3018</v>
      </c>
      <c r="F682" s="63" t="str">
        <f t="shared" si="51"/>
        <v/>
      </c>
      <c r="G682" s="63">
        <f t="shared" si="50"/>
        <v>3</v>
      </c>
      <c r="H682" s="63">
        <f t="shared" si="52"/>
        <v>59</v>
      </c>
      <c r="I682" s="63">
        <v>59</v>
      </c>
      <c r="J682" s="63">
        <v>1178</v>
      </c>
      <c r="K682" s="63">
        <v>-522</v>
      </c>
      <c r="L682" s="64">
        <v>59</v>
      </c>
      <c r="M682" s="80">
        <v>4868</v>
      </c>
      <c r="N682" s="80">
        <v>-422</v>
      </c>
      <c r="O682" s="80">
        <f t="shared" si="53"/>
        <v>2959</v>
      </c>
      <c r="P682" s="63">
        <f t="shared" si="54"/>
        <v>2015</v>
      </c>
    </row>
    <row r="683" spans="1:16" x14ac:dyDescent="0.15">
      <c r="A683" s="78">
        <v>42100</v>
      </c>
      <c r="B683" s="63">
        <v>2935</v>
      </c>
      <c r="C683" s="63">
        <v>2950</v>
      </c>
      <c r="D683" s="63">
        <v>2912</v>
      </c>
      <c r="E683" s="63">
        <v>2941</v>
      </c>
      <c r="F683" s="63" t="str">
        <f t="shared" si="51"/>
        <v/>
      </c>
      <c r="G683" s="63">
        <f t="shared" si="50"/>
        <v>2</v>
      </c>
      <c r="H683" s="63">
        <f t="shared" si="52"/>
        <v>24</v>
      </c>
      <c r="I683" s="63">
        <v>24</v>
      </c>
      <c r="J683" s="63">
        <v>1119</v>
      </c>
      <c r="K683" s="63">
        <v>-581</v>
      </c>
      <c r="L683" s="64">
        <v>-24</v>
      </c>
      <c r="M683" s="80">
        <v>4809</v>
      </c>
      <c r="N683" s="80">
        <v>-481</v>
      </c>
      <c r="O683" s="80">
        <f t="shared" si="53"/>
        <v>2935</v>
      </c>
      <c r="P683" s="63">
        <f t="shared" si="54"/>
        <v>2015</v>
      </c>
    </row>
    <row r="684" spans="1:16" x14ac:dyDescent="0.15">
      <c r="A684" s="78">
        <v>42097</v>
      </c>
      <c r="B684" s="63">
        <v>2948</v>
      </c>
      <c r="C684" s="63">
        <v>2954</v>
      </c>
      <c r="D684" s="63">
        <v>2927</v>
      </c>
      <c r="E684" s="63">
        <v>2953</v>
      </c>
      <c r="F684" s="63" t="str">
        <f t="shared" si="51"/>
        <v/>
      </c>
      <c r="G684" s="63">
        <f t="shared" si="50"/>
        <v>6</v>
      </c>
      <c r="H684" s="63">
        <f t="shared" si="52"/>
        <v>-13</v>
      </c>
      <c r="I684" s="63">
        <v>-13</v>
      </c>
      <c r="J684" s="63">
        <v>1095</v>
      </c>
      <c r="K684" s="63">
        <v>-605</v>
      </c>
      <c r="L684" s="64">
        <v>-13</v>
      </c>
      <c r="M684" s="80">
        <v>4833</v>
      </c>
      <c r="N684" s="80">
        <v>-457</v>
      </c>
      <c r="O684" s="80">
        <f t="shared" si="53"/>
        <v>2948</v>
      </c>
      <c r="P684" s="63">
        <f t="shared" si="54"/>
        <v>2015</v>
      </c>
    </row>
    <row r="685" spans="1:16" x14ac:dyDescent="0.15">
      <c r="A685" s="78">
        <v>42096</v>
      </c>
      <c r="B685" s="63">
        <v>2950</v>
      </c>
      <c r="C685" s="63">
        <v>2963</v>
      </c>
      <c r="D685" s="63">
        <v>2928</v>
      </c>
      <c r="E685" s="63">
        <v>2948</v>
      </c>
      <c r="F685" s="63" t="str">
        <f t="shared" si="51"/>
        <v/>
      </c>
      <c r="G685" s="63">
        <f t="shared" si="50"/>
        <v>5</v>
      </c>
      <c r="H685" s="63">
        <f t="shared" si="52"/>
        <v>-2</v>
      </c>
      <c r="I685" s="63">
        <v>-2</v>
      </c>
      <c r="J685" s="63">
        <v>1108</v>
      </c>
      <c r="K685" s="63">
        <v>-592</v>
      </c>
      <c r="L685" s="64">
        <v>-2</v>
      </c>
      <c r="M685" s="80">
        <v>4846</v>
      </c>
      <c r="N685" s="80">
        <v>-444</v>
      </c>
      <c r="O685" s="80">
        <f t="shared" si="53"/>
        <v>2950</v>
      </c>
      <c r="P685" s="63">
        <f t="shared" si="54"/>
        <v>2015</v>
      </c>
    </row>
    <row r="686" spans="1:16" x14ac:dyDescent="0.15">
      <c r="A686" s="78">
        <v>42095</v>
      </c>
      <c r="B686" s="63">
        <v>3000</v>
      </c>
      <c r="C686" s="63">
        <v>3012</v>
      </c>
      <c r="D686" s="63">
        <v>2972</v>
      </c>
      <c r="E686" s="63">
        <v>2986</v>
      </c>
      <c r="F686" s="63" t="str">
        <f t="shared" si="51"/>
        <v/>
      </c>
      <c r="G686" s="63">
        <f t="shared" si="50"/>
        <v>4</v>
      </c>
      <c r="H686" s="63">
        <f t="shared" si="52"/>
        <v>-50</v>
      </c>
      <c r="I686" s="63">
        <v>-50</v>
      </c>
      <c r="J686" s="63">
        <v>1110</v>
      </c>
      <c r="K686" s="63">
        <v>-590</v>
      </c>
      <c r="L686" s="64">
        <v>-50</v>
      </c>
      <c r="M686" s="80">
        <v>4848</v>
      </c>
      <c r="N686" s="80">
        <v>-442</v>
      </c>
      <c r="O686" s="80">
        <f t="shared" si="53"/>
        <v>3000</v>
      </c>
      <c r="P686" s="63">
        <f t="shared" si="54"/>
        <v>2015</v>
      </c>
    </row>
    <row r="687" spans="1:16" x14ac:dyDescent="0.15">
      <c r="A687" s="78">
        <v>42094</v>
      </c>
      <c r="B687" s="63">
        <v>3099</v>
      </c>
      <c r="C687" s="63">
        <v>3100</v>
      </c>
      <c r="D687" s="63">
        <v>3019</v>
      </c>
      <c r="E687" s="63">
        <v>3025</v>
      </c>
      <c r="F687" s="63" t="str">
        <f t="shared" si="51"/>
        <v/>
      </c>
      <c r="G687" s="63">
        <f t="shared" si="50"/>
        <v>3</v>
      </c>
      <c r="H687" s="63">
        <f t="shared" si="52"/>
        <v>-99</v>
      </c>
      <c r="I687" s="63">
        <v>-99</v>
      </c>
      <c r="J687" s="63">
        <v>1160</v>
      </c>
      <c r="K687" s="63">
        <v>-540</v>
      </c>
      <c r="L687" s="64">
        <v>-99</v>
      </c>
      <c r="M687" s="80">
        <v>4898</v>
      </c>
      <c r="N687" s="80">
        <v>-392</v>
      </c>
      <c r="O687" s="80">
        <f t="shared" si="53"/>
        <v>3099</v>
      </c>
      <c r="P687" s="63">
        <f t="shared" si="54"/>
        <v>2015</v>
      </c>
    </row>
    <row r="688" spans="1:16" x14ac:dyDescent="0.15">
      <c r="A688" s="78">
        <v>42093</v>
      </c>
      <c r="B688" s="63">
        <v>3030</v>
      </c>
      <c r="C688" s="63">
        <v>3064</v>
      </c>
      <c r="D688" s="63">
        <v>2982</v>
      </c>
      <c r="E688" s="63">
        <v>3058</v>
      </c>
      <c r="F688" s="63" t="str">
        <f t="shared" si="51"/>
        <v/>
      </c>
      <c r="G688" s="63">
        <f t="shared" si="50"/>
        <v>2</v>
      </c>
      <c r="H688" s="63">
        <f t="shared" si="52"/>
        <v>69</v>
      </c>
      <c r="I688" s="63">
        <v>69</v>
      </c>
      <c r="J688" s="63">
        <v>1259</v>
      </c>
      <c r="K688" s="63">
        <v>-441</v>
      </c>
      <c r="L688" s="64">
        <v>-69</v>
      </c>
      <c r="M688" s="80">
        <v>4997</v>
      </c>
      <c r="N688" s="80">
        <v>-293</v>
      </c>
      <c r="O688" s="80">
        <f t="shared" si="53"/>
        <v>3030</v>
      </c>
      <c r="P688" s="63">
        <f t="shared" si="54"/>
        <v>2015</v>
      </c>
    </row>
    <row r="689" spans="1:16" x14ac:dyDescent="0.15">
      <c r="A689" s="78">
        <v>42090</v>
      </c>
      <c r="B689" s="63">
        <v>3042</v>
      </c>
      <c r="C689" s="63">
        <v>3076</v>
      </c>
      <c r="D689" s="63">
        <v>3000</v>
      </c>
      <c r="E689" s="63">
        <v>3030</v>
      </c>
      <c r="F689" s="63" t="str">
        <f t="shared" si="51"/>
        <v/>
      </c>
      <c r="G689" s="63">
        <f t="shared" si="50"/>
        <v>6</v>
      </c>
      <c r="H689" s="63">
        <f t="shared" si="52"/>
        <v>-12</v>
      </c>
      <c r="I689" s="63">
        <v>-12</v>
      </c>
      <c r="J689" s="63">
        <v>1190</v>
      </c>
      <c r="K689" s="63">
        <v>-510</v>
      </c>
      <c r="L689" s="64">
        <v>-12</v>
      </c>
      <c r="M689" s="80">
        <v>5066</v>
      </c>
      <c r="N689" s="80">
        <v>-224</v>
      </c>
      <c r="O689" s="80">
        <f t="shared" si="53"/>
        <v>3042</v>
      </c>
      <c r="P689" s="63">
        <f t="shared" si="54"/>
        <v>2015</v>
      </c>
    </row>
    <row r="690" spans="1:16" x14ac:dyDescent="0.15">
      <c r="A690" s="78">
        <v>42089</v>
      </c>
      <c r="B690" s="63">
        <v>3085</v>
      </c>
      <c r="C690" s="63">
        <v>3089</v>
      </c>
      <c r="D690" s="63">
        <v>3051</v>
      </c>
      <c r="E690" s="63">
        <v>3076</v>
      </c>
      <c r="F690" s="63" t="str">
        <f t="shared" si="51"/>
        <v/>
      </c>
      <c r="G690" s="63">
        <f t="shared" si="50"/>
        <v>5</v>
      </c>
      <c r="H690" s="63">
        <f t="shared" si="52"/>
        <v>-43</v>
      </c>
      <c r="I690" s="63">
        <v>-43</v>
      </c>
      <c r="J690" s="63">
        <v>1202</v>
      </c>
      <c r="K690" s="63">
        <v>-498</v>
      </c>
      <c r="L690" s="64">
        <v>-43</v>
      </c>
      <c r="M690" s="80">
        <v>5078</v>
      </c>
      <c r="N690" s="80">
        <v>-212</v>
      </c>
      <c r="O690" s="80">
        <f t="shared" si="53"/>
        <v>3085</v>
      </c>
      <c r="P690" s="63">
        <f t="shared" si="54"/>
        <v>2015</v>
      </c>
    </row>
    <row r="691" spans="1:16" x14ac:dyDescent="0.15">
      <c r="A691" s="78">
        <v>42088</v>
      </c>
      <c r="B691" s="63">
        <v>3103</v>
      </c>
      <c r="C691" s="63">
        <v>3141</v>
      </c>
      <c r="D691" s="63">
        <v>3101</v>
      </c>
      <c r="E691" s="63">
        <v>3106</v>
      </c>
      <c r="F691" s="63" t="str">
        <f t="shared" si="51"/>
        <v/>
      </c>
      <c r="G691" s="63">
        <f t="shared" si="50"/>
        <v>4</v>
      </c>
      <c r="H691" s="63">
        <f t="shared" si="52"/>
        <v>-18</v>
      </c>
      <c r="I691" s="63">
        <v>-18</v>
      </c>
      <c r="J691" s="63">
        <v>1245</v>
      </c>
      <c r="K691" s="63">
        <v>-455</v>
      </c>
      <c r="L691" s="64">
        <v>-18</v>
      </c>
      <c r="M691" s="80">
        <v>5121</v>
      </c>
      <c r="N691" s="80">
        <v>-169</v>
      </c>
      <c r="O691" s="80">
        <f t="shared" si="53"/>
        <v>3103</v>
      </c>
      <c r="P691" s="63">
        <f t="shared" si="54"/>
        <v>2015</v>
      </c>
    </row>
    <row r="692" spans="1:16" x14ac:dyDescent="0.15">
      <c r="A692" s="78">
        <v>42087</v>
      </c>
      <c r="B692" s="63">
        <v>3124</v>
      </c>
      <c r="C692" s="63">
        <v>3143</v>
      </c>
      <c r="D692" s="63">
        <v>3100</v>
      </c>
      <c r="E692" s="63">
        <v>3107</v>
      </c>
      <c r="F692" s="63" t="str">
        <f t="shared" si="51"/>
        <v/>
      </c>
      <c r="G692" s="63">
        <f t="shared" si="50"/>
        <v>3</v>
      </c>
      <c r="H692" s="63">
        <f t="shared" si="52"/>
        <v>-21</v>
      </c>
      <c r="I692" s="63">
        <v>-21</v>
      </c>
      <c r="J692" s="63">
        <v>1263</v>
      </c>
      <c r="K692" s="63">
        <v>-437</v>
      </c>
      <c r="L692" s="64">
        <v>-21</v>
      </c>
      <c r="M692" s="80">
        <v>5139</v>
      </c>
      <c r="N692" s="80">
        <v>-151</v>
      </c>
      <c r="O692" s="80">
        <f t="shared" si="53"/>
        <v>3124</v>
      </c>
      <c r="P692" s="63">
        <f t="shared" si="54"/>
        <v>2015</v>
      </c>
    </row>
    <row r="693" spans="1:16" x14ac:dyDescent="0.15">
      <c r="A693" s="78">
        <v>42086</v>
      </c>
      <c r="B693" s="63">
        <v>3129</v>
      </c>
      <c r="C693" s="63">
        <v>3137</v>
      </c>
      <c r="D693" s="63">
        <v>3106</v>
      </c>
      <c r="E693" s="63">
        <v>3123</v>
      </c>
      <c r="F693" s="63" t="str">
        <f t="shared" si="51"/>
        <v/>
      </c>
      <c r="G693" s="63">
        <f t="shared" si="50"/>
        <v>2</v>
      </c>
      <c r="H693" s="63">
        <f t="shared" si="52"/>
        <v>-5</v>
      </c>
      <c r="I693" s="63">
        <v>-5</v>
      </c>
      <c r="J693" s="63">
        <v>1284</v>
      </c>
      <c r="K693" s="63">
        <v>-416</v>
      </c>
      <c r="L693" s="64">
        <v>5</v>
      </c>
      <c r="M693" s="80">
        <v>5160</v>
      </c>
      <c r="N693" s="80">
        <v>-130</v>
      </c>
      <c r="O693" s="80">
        <f t="shared" si="53"/>
        <v>3129</v>
      </c>
      <c r="P693" s="63">
        <f t="shared" si="54"/>
        <v>2015</v>
      </c>
    </row>
    <row r="694" spans="1:16" x14ac:dyDescent="0.15">
      <c r="A694" s="78">
        <v>42083</v>
      </c>
      <c r="B694" s="63">
        <v>3156</v>
      </c>
      <c r="C694" s="63">
        <v>3158</v>
      </c>
      <c r="D694" s="63">
        <v>3090</v>
      </c>
      <c r="E694" s="63">
        <v>3112</v>
      </c>
      <c r="F694" s="63" t="str">
        <f t="shared" si="51"/>
        <v/>
      </c>
      <c r="G694" s="63">
        <f t="shared" si="50"/>
        <v>6</v>
      </c>
      <c r="H694" s="63">
        <f t="shared" si="52"/>
        <v>-27</v>
      </c>
      <c r="I694" s="63">
        <v>-27</v>
      </c>
      <c r="J694" s="63">
        <v>1289</v>
      </c>
      <c r="K694" s="63">
        <v>-411</v>
      </c>
      <c r="L694" s="64">
        <v>-27</v>
      </c>
      <c r="M694" s="80">
        <v>5155</v>
      </c>
      <c r="N694" s="80">
        <v>-135</v>
      </c>
      <c r="O694" s="80">
        <f t="shared" si="53"/>
        <v>3156</v>
      </c>
      <c r="P694" s="63">
        <f t="shared" si="54"/>
        <v>2015</v>
      </c>
    </row>
    <row r="695" spans="1:16" x14ac:dyDescent="0.15">
      <c r="A695" s="78">
        <v>42082</v>
      </c>
      <c r="B695" s="63">
        <v>3215</v>
      </c>
      <c r="C695" s="63">
        <v>3229</v>
      </c>
      <c r="D695" s="63">
        <v>3159</v>
      </c>
      <c r="E695" s="63">
        <v>3177</v>
      </c>
      <c r="F695" s="63" t="str">
        <f t="shared" si="51"/>
        <v/>
      </c>
      <c r="G695" s="63">
        <f t="shared" si="50"/>
        <v>5</v>
      </c>
      <c r="H695" s="63">
        <f t="shared" si="52"/>
        <v>-59</v>
      </c>
      <c r="I695" s="63">
        <v>-59</v>
      </c>
      <c r="J695" s="63">
        <v>1316</v>
      </c>
      <c r="K695" s="63">
        <v>-384</v>
      </c>
      <c r="L695" s="64">
        <v>-59</v>
      </c>
      <c r="M695" s="80">
        <v>5182</v>
      </c>
      <c r="N695" s="80">
        <v>-108</v>
      </c>
      <c r="O695" s="80">
        <f t="shared" si="53"/>
        <v>3215</v>
      </c>
      <c r="P695" s="63">
        <f t="shared" si="54"/>
        <v>2015</v>
      </c>
    </row>
    <row r="696" spans="1:16" x14ac:dyDescent="0.15">
      <c r="A696" s="78">
        <v>42081</v>
      </c>
      <c r="B696" s="63">
        <v>3220</v>
      </c>
      <c r="C696" s="63">
        <v>3247</v>
      </c>
      <c r="D696" s="63">
        <v>3198</v>
      </c>
      <c r="E696" s="63">
        <v>3212</v>
      </c>
      <c r="F696" s="63" t="str">
        <f t="shared" si="51"/>
        <v/>
      </c>
      <c r="G696" s="63">
        <f t="shared" si="50"/>
        <v>4</v>
      </c>
      <c r="H696" s="63">
        <f t="shared" si="52"/>
        <v>-5</v>
      </c>
      <c r="I696" s="63">
        <v>-5</v>
      </c>
      <c r="J696" s="63">
        <v>1375</v>
      </c>
      <c r="K696" s="63">
        <v>-325</v>
      </c>
      <c r="L696" s="64">
        <v>-5</v>
      </c>
      <c r="M696" s="80">
        <v>5241</v>
      </c>
      <c r="N696" s="80">
        <v>-49</v>
      </c>
      <c r="O696" s="80">
        <f t="shared" si="53"/>
        <v>3220</v>
      </c>
      <c r="P696" s="63">
        <f t="shared" si="54"/>
        <v>2015</v>
      </c>
    </row>
    <row r="697" spans="1:16" x14ac:dyDescent="0.15">
      <c r="A697" s="78">
        <v>42080</v>
      </c>
      <c r="B697" s="63">
        <v>3216</v>
      </c>
      <c r="C697" s="63">
        <v>3229</v>
      </c>
      <c r="D697" s="63">
        <v>3195</v>
      </c>
      <c r="E697" s="63">
        <v>3198</v>
      </c>
      <c r="F697" s="63" t="str">
        <f t="shared" si="51"/>
        <v/>
      </c>
      <c r="G697" s="63">
        <f t="shared" si="50"/>
        <v>3</v>
      </c>
      <c r="H697" s="63">
        <f t="shared" si="52"/>
        <v>4</v>
      </c>
      <c r="I697" s="63">
        <v>4</v>
      </c>
      <c r="J697" s="63">
        <v>1380</v>
      </c>
      <c r="K697" s="63">
        <v>-320</v>
      </c>
      <c r="L697" s="64">
        <v>4</v>
      </c>
      <c r="M697" s="80">
        <v>5246</v>
      </c>
      <c r="N697" s="80">
        <v>-44</v>
      </c>
      <c r="O697" s="80">
        <f t="shared" si="53"/>
        <v>3216</v>
      </c>
      <c r="P697" s="63">
        <f t="shared" si="54"/>
        <v>2015</v>
      </c>
    </row>
    <row r="698" spans="1:16" x14ac:dyDescent="0.15">
      <c r="A698" s="78">
        <v>42079</v>
      </c>
      <c r="B698" s="63">
        <v>3224</v>
      </c>
      <c r="C698" s="63">
        <v>3240</v>
      </c>
      <c r="D698" s="63">
        <v>3188</v>
      </c>
      <c r="E698" s="63">
        <v>3196</v>
      </c>
      <c r="F698" s="63" t="str">
        <f t="shared" si="51"/>
        <v/>
      </c>
      <c r="G698" s="63">
        <f t="shared" si="50"/>
        <v>2</v>
      </c>
      <c r="H698" s="63">
        <f t="shared" si="52"/>
        <v>-8</v>
      </c>
      <c r="I698" s="63">
        <v>-8</v>
      </c>
      <c r="J698" s="63">
        <v>1376</v>
      </c>
      <c r="K698" s="63">
        <v>-324</v>
      </c>
      <c r="L698" s="64">
        <v>8</v>
      </c>
      <c r="M698" s="80">
        <v>5242</v>
      </c>
      <c r="N698" s="80">
        <v>-48</v>
      </c>
      <c r="O698" s="80">
        <f t="shared" si="53"/>
        <v>3224</v>
      </c>
      <c r="P698" s="63">
        <f t="shared" si="54"/>
        <v>2015</v>
      </c>
    </row>
    <row r="699" spans="1:16" x14ac:dyDescent="0.15">
      <c r="A699" s="78">
        <v>42076</v>
      </c>
      <c r="B699" s="63">
        <v>3210</v>
      </c>
      <c r="C699" s="63">
        <v>3277</v>
      </c>
      <c r="D699" s="63">
        <v>3197</v>
      </c>
      <c r="E699" s="63">
        <v>3256</v>
      </c>
      <c r="F699" s="63" t="str">
        <f t="shared" si="51"/>
        <v/>
      </c>
      <c r="G699" s="63">
        <f t="shared" si="50"/>
        <v>6</v>
      </c>
      <c r="H699" s="63">
        <f t="shared" si="52"/>
        <v>14</v>
      </c>
      <c r="I699" s="63">
        <v>14</v>
      </c>
      <c r="J699" s="63">
        <v>1384</v>
      </c>
      <c r="K699" s="63">
        <v>-316</v>
      </c>
      <c r="L699" s="64">
        <v>14</v>
      </c>
      <c r="M699" s="80">
        <v>5234</v>
      </c>
      <c r="N699" s="80">
        <v>-56</v>
      </c>
      <c r="O699" s="80">
        <f t="shared" si="53"/>
        <v>3210</v>
      </c>
      <c r="P699" s="63">
        <f t="shared" si="54"/>
        <v>2015</v>
      </c>
    </row>
    <row r="700" spans="1:16" x14ac:dyDescent="0.15">
      <c r="A700" s="78">
        <v>42075</v>
      </c>
      <c r="B700" s="63">
        <v>3164</v>
      </c>
      <c r="C700" s="63">
        <v>3199</v>
      </c>
      <c r="D700" s="63">
        <v>3157</v>
      </c>
      <c r="E700" s="63">
        <v>3190</v>
      </c>
      <c r="F700" s="63" t="str">
        <f t="shared" si="51"/>
        <v/>
      </c>
      <c r="G700" s="63">
        <f t="shared" si="50"/>
        <v>5</v>
      </c>
      <c r="H700" s="63">
        <f t="shared" si="52"/>
        <v>46</v>
      </c>
      <c r="I700" s="63">
        <v>46</v>
      </c>
      <c r="J700" s="63">
        <v>1370</v>
      </c>
      <c r="K700" s="63">
        <v>-330</v>
      </c>
      <c r="L700" s="64">
        <v>46</v>
      </c>
      <c r="M700" s="80">
        <v>5220</v>
      </c>
      <c r="N700" s="80">
        <v>-70</v>
      </c>
      <c r="O700" s="80">
        <f t="shared" si="53"/>
        <v>3164</v>
      </c>
      <c r="P700" s="63">
        <f t="shared" si="54"/>
        <v>2015</v>
      </c>
    </row>
    <row r="701" spans="1:16" x14ac:dyDescent="0.15">
      <c r="A701" s="78">
        <v>42074</v>
      </c>
      <c r="B701" s="63">
        <v>3144</v>
      </c>
      <c r="C701" s="63">
        <v>3177</v>
      </c>
      <c r="D701" s="63">
        <v>3121</v>
      </c>
      <c r="E701" s="63">
        <v>3162</v>
      </c>
      <c r="F701" s="63" t="str">
        <f t="shared" si="51"/>
        <v/>
      </c>
      <c r="G701" s="63">
        <f t="shared" si="50"/>
        <v>4</v>
      </c>
      <c r="H701" s="63">
        <f t="shared" si="52"/>
        <v>20</v>
      </c>
      <c r="I701" s="63">
        <v>20</v>
      </c>
      <c r="J701" s="63">
        <v>1324</v>
      </c>
      <c r="K701" s="63">
        <v>-376</v>
      </c>
      <c r="L701" s="64">
        <v>20</v>
      </c>
      <c r="M701" s="80">
        <v>5174</v>
      </c>
      <c r="N701" s="80">
        <v>-116</v>
      </c>
      <c r="O701" s="80">
        <f t="shared" si="53"/>
        <v>3144</v>
      </c>
      <c r="P701" s="63">
        <f t="shared" si="54"/>
        <v>2015</v>
      </c>
    </row>
    <row r="702" spans="1:16" x14ac:dyDescent="0.15">
      <c r="A702" s="78">
        <v>42073</v>
      </c>
      <c r="B702" s="63">
        <v>3230</v>
      </c>
      <c r="C702" s="63">
        <v>3235</v>
      </c>
      <c r="D702" s="63">
        <v>3156</v>
      </c>
      <c r="E702" s="63">
        <v>3180</v>
      </c>
      <c r="F702" s="63" t="str">
        <f t="shared" si="51"/>
        <v/>
      </c>
      <c r="G702" s="63">
        <f t="shared" si="50"/>
        <v>3</v>
      </c>
      <c r="H702" s="63">
        <f t="shared" si="52"/>
        <v>-86</v>
      </c>
      <c r="I702" s="63">
        <v>-86</v>
      </c>
      <c r="J702" s="63">
        <v>1304</v>
      </c>
      <c r="K702" s="63">
        <v>-396</v>
      </c>
      <c r="L702" s="64">
        <v>-86</v>
      </c>
      <c r="M702" s="80">
        <v>5154</v>
      </c>
      <c r="N702" s="80">
        <v>-136</v>
      </c>
      <c r="O702" s="80">
        <f t="shared" si="53"/>
        <v>3230</v>
      </c>
      <c r="P702" s="63">
        <f t="shared" si="54"/>
        <v>2015</v>
      </c>
    </row>
    <row r="703" spans="1:16" x14ac:dyDescent="0.15">
      <c r="A703" s="78">
        <v>42072</v>
      </c>
      <c r="B703" s="63">
        <v>3240</v>
      </c>
      <c r="C703" s="63">
        <v>3243</v>
      </c>
      <c r="D703" s="63">
        <v>3201</v>
      </c>
      <c r="E703" s="63">
        <v>3214</v>
      </c>
      <c r="F703" s="63" t="str">
        <f t="shared" si="51"/>
        <v/>
      </c>
      <c r="G703" s="63">
        <f t="shared" si="50"/>
        <v>2</v>
      </c>
      <c r="H703" s="63">
        <f t="shared" si="52"/>
        <v>-10</v>
      </c>
      <c r="I703" s="63">
        <v>-10</v>
      </c>
      <c r="J703" s="63">
        <v>1390</v>
      </c>
      <c r="K703" s="63">
        <v>-310</v>
      </c>
      <c r="L703" s="64">
        <v>10</v>
      </c>
      <c r="M703" s="80">
        <v>5240</v>
      </c>
      <c r="N703" s="80">
        <v>-50</v>
      </c>
      <c r="O703" s="80">
        <f t="shared" si="53"/>
        <v>3240</v>
      </c>
      <c r="P703" s="63">
        <f t="shared" si="54"/>
        <v>2015</v>
      </c>
    </row>
    <row r="704" spans="1:16" x14ac:dyDescent="0.15">
      <c r="A704" s="78">
        <v>42069</v>
      </c>
      <c r="B704" s="63">
        <v>3208</v>
      </c>
      <c r="C704" s="63">
        <v>3250</v>
      </c>
      <c r="D704" s="63">
        <v>3208</v>
      </c>
      <c r="E704" s="63">
        <v>3250</v>
      </c>
      <c r="F704" s="63" t="str">
        <f t="shared" si="51"/>
        <v/>
      </c>
      <c r="G704" s="63">
        <f t="shared" si="50"/>
        <v>6</v>
      </c>
      <c r="H704" s="63">
        <f t="shared" si="52"/>
        <v>32</v>
      </c>
      <c r="I704" s="63">
        <v>32</v>
      </c>
      <c r="J704" s="63">
        <v>1400</v>
      </c>
      <c r="K704" s="63">
        <v>-300</v>
      </c>
      <c r="L704" s="64">
        <v>32</v>
      </c>
      <c r="M704" s="80">
        <v>5230</v>
      </c>
      <c r="N704" s="80">
        <v>-60</v>
      </c>
      <c r="O704" s="80">
        <f t="shared" si="53"/>
        <v>3208</v>
      </c>
      <c r="P704" s="63">
        <f t="shared" si="54"/>
        <v>2015</v>
      </c>
    </row>
    <row r="705" spans="1:16" x14ac:dyDescent="0.15">
      <c r="A705" s="78">
        <v>42068</v>
      </c>
      <c r="B705" s="63">
        <v>3200</v>
      </c>
      <c r="C705" s="63">
        <v>3212</v>
      </c>
      <c r="D705" s="63">
        <v>3175</v>
      </c>
      <c r="E705" s="63">
        <v>3209</v>
      </c>
      <c r="F705" s="63" t="str">
        <f t="shared" si="51"/>
        <v/>
      </c>
      <c r="G705" s="63">
        <f t="shared" si="50"/>
        <v>5</v>
      </c>
      <c r="H705" s="63">
        <f t="shared" si="52"/>
        <v>8</v>
      </c>
      <c r="I705" s="63">
        <v>8</v>
      </c>
      <c r="J705" s="63">
        <v>1368</v>
      </c>
      <c r="K705" s="63">
        <v>-332</v>
      </c>
      <c r="L705" s="64">
        <v>8</v>
      </c>
      <c r="M705" s="80">
        <v>5198</v>
      </c>
      <c r="N705" s="80">
        <v>-92</v>
      </c>
      <c r="O705" s="80">
        <f t="shared" si="53"/>
        <v>3200</v>
      </c>
      <c r="P705" s="63">
        <f t="shared" si="54"/>
        <v>2015</v>
      </c>
    </row>
    <row r="706" spans="1:16" x14ac:dyDescent="0.15">
      <c r="A706" s="78">
        <v>42067</v>
      </c>
      <c r="B706" s="63">
        <v>3184</v>
      </c>
      <c r="C706" s="63">
        <v>3220</v>
      </c>
      <c r="D706" s="63">
        <v>3166</v>
      </c>
      <c r="E706" s="63">
        <v>3213</v>
      </c>
      <c r="F706" s="63" t="str">
        <f t="shared" si="51"/>
        <v/>
      </c>
      <c r="G706" s="63">
        <f t="shared" si="50"/>
        <v>4</v>
      </c>
      <c r="H706" s="63">
        <f t="shared" si="52"/>
        <v>16</v>
      </c>
      <c r="I706" s="63">
        <v>16</v>
      </c>
      <c r="J706" s="63">
        <v>1360</v>
      </c>
      <c r="K706" s="63">
        <v>-340</v>
      </c>
      <c r="L706" s="64">
        <v>16</v>
      </c>
      <c r="M706" s="80">
        <v>5190</v>
      </c>
      <c r="N706" s="80">
        <v>-100</v>
      </c>
      <c r="O706" s="80">
        <f t="shared" si="53"/>
        <v>3184</v>
      </c>
      <c r="P706" s="63">
        <f t="shared" si="54"/>
        <v>2015</v>
      </c>
    </row>
    <row r="707" spans="1:16" x14ac:dyDescent="0.15">
      <c r="A707" s="78">
        <v>42066</v>
      </c>
      <c r="B707" s="63">
        <v>3165</v>
      </c>
      <c r="C707" s="63">
        <v>3170</v>
      </c>
      <c r="D707" s="63">
        <v>3095</v>
      </c>
      <c r="E707" s="63">
        <v>3162</v>
      </c>
      <c r="F707" s="63" t="str">
        <f t="shared" si="51"/>
        <v/>
      </c>
      <c r="G707" s="63">
        <f t="shared" ref="G707:G770" si="55">IF(A707="","",WEEKDAY(A707))</f>
        <v>3</v>
      </c>
      <c r="H707" s="63">
        <f t="shared" si="52"/>
        <v>19</v>
      </c>
      <c r="I707" s="63">
        <v>19</v>
      </c>
      <c r="J707" s="63">
        <v>1344</v>
      </c>
      <c r="K707" s="63">
        <v>-356</v>
      </c>
      <c r="L707" s="64">
        <v>19</v>
      </c>
      <c r="M707" s="80">
        <v>5174</v>
      </c>
      <c r="N707" s="80">
        <v>-116</v>
      </c>
      <c r="O707" s="80">
        <f t="shared" si="53"/>
        <v>3165</v>
      </c>
      <c r="P707" s="63">
        <f t="shared" si="54"/>
        <v>2015</v>
      </c>
    </row>
    <row r="708" spans="1:16" x14ac:dyDescent="0.15">
      <c r="A708" s="78">
        <v>42065</v>
      </c>
      <c r="B708" s="63">
        <v>3180</v>
      </c>
      <c r="C708" s="63">
        <v>3186</v>
      </c>
      <c r="D708" s="63">
        <v>3153</v>
      </c>
      <c r="E708" s="63">
        <v>3164</v>
      </c>
      <c r="F708" s="63" t="str">
        <f t="shared" ref="F708:F771" si="56">IF(AND(E708&lt;&gt;"",E709=""),B708,"")</f>
        <v/>
      </c>
      <c r="G708" s="63">
        <f t="shared" si="55"/>
        <v>2</v>
      </c>
      <c r="H708" s="63">
        <f t="shared" ref="H708:H771" si="57">IF(B708="","",B707-B708)</f>
        <v>-15</v>
      </c>
      <c r="I708" s="63">
        <v>-15</v>
      </c>
      <c r="J708" s="63">
        <v>1325</v>
      </c>
      <c r="K708" s="63">
        <v>-375</v>
      </c>
      <c r="L708" s="64">
        <v>15</v>
      </c>
      <c r="M708" s="80">
        <v>5155</v>
      </c>
      <c r="N708" s="80">
        <v>-135</v>
      </c>
      <c r="O708" s="80">
        <f t="shared" ref="O708:O771" si="58">IF(B708="","",+B708)</f>
        <v>3180</v>
      </c>
      <c r="P708" s="63">
        <f t="shared" si="54"/>
        <v>2015</v>
      </c>
    </row>
    <row r="709" spans="1:16" x14ac:dyDescent="0.15">
      <c r="A709" s="78">
        <v>42062</v>
      </c>
      <c r="B709" s="63">
        <v>3210</v>
      </c>
      <c r="C709" s="63">
        <v>3213</v>
      </c>
      <c r="D709" s="63">
        <v>3159</v>
      </c>
      <c r="E709" s="63">
        <v>3178</v>
      </c>
      <c r="F709" s="63" t="str">
        <f t="shared" si="56"/>
        <v/>
      </c>
      <c r="G709" s="63">
        <f t="shared" si="55"/>
        <v>6</v>
      </c>
      <c r="H709" s="63">
        <f t="shared" si="57"/>
        <v>-30</v>
      </c>
      <c r="I709" s="63">
        <v>-30</v>
      </c>
      <c r="J709" s="63">
        <v>1340</v>
      </c>
      <c r="K709" s="63">
        <v>-360</v>
      </c>
      <c r="L709" s="64">
        <v>-30</v>
      </c>
      <c r="M709" s="80">
        <v>5140</v>
      </c>
      <c r="N709" s="80">
        <v>-150</v>
      </c>
      <c r="O709" s="80">
        <f t="shared" si="58"/>
        <v>3210</v>
      </c>
      <c r="P709" s="63">
        <f t="shared" ref="P709:P772" si="59">YEAR(A708)</f>
        <v>2015</v>
      </c>
    </row>
    <row r="710" spans="1:16" x14ac:dyDescent="0.15">
      <c r="A710" s="78">
        <v>42061</v>
      </c>
      <c r="B710" s="63">
        <v>3152</v>
      </c>
      <c r="C710" s="63">
        <v>3208</v>
      </c>
      <c r="D710" s="63">
        <v>3150</v>
      </c>
      <c r="E710" s="63">
        <v>3206</v>
      </c>
      <c r="F710" s="63" t="str">
        <f t="shared" si="56"/>
        <v/>
      </c>
      <c r="G710" s="63">
        <f t="shared" si="55"/>
        <v>5</v>
      </c>
      <c r="H710" s="63">
        <f t="shared" si="57"/>
        <v>58</v>
      </c>
      <c r="I710" s="63">
        <v>58</v>
      </c>
      <c r="J710" s="63">
        <v>1370</v>
      </c>
      <c r="K710" s="63">
        <v>-330</v>
      </c>
      <c r="L710" s="64">
        <v>58</v>
      </c>
      <c r="M710" s="80">
        <v>5170</v>
      </c>
      <c r="N710" s="80">
        <v>-120</v>
      </c>
      <c r="O710" s="80">
        <f t="shared" si="58"/>
        <v>3152</v>
      </c>
      <c r="P710" s="63">
        <f t="shared" si="59"/>
        <v>2015</v>
      </c>
    </row>
    <row r="711" spans="1:16" x14ac:dyDescent="0.15">
      <c r="A711" s="78">
        <v>42060</v>
      </c>
      <c r="B711" s="63">
        <v>3157</v>
      </c>
      <c r="C711" s="63">
        <v>3186</v>
      </c>
      <c r="D711" s="63">
        <v>3150</v>
      </c>
      <c r="E711" s="63">
        <v>3156</v>
      </c>
      <c r="F711" s="63" t="str">
        <f t="shared" si="56"/>
        <v/>
      </c>
      <c r="G711" s="63">
        <f t="shared" si="55"/>
        <v>4</v>
      </c>
      <c r="H711" s="63">
        <f t="shared" si="57"/>
        <v>-5</v>
      </c>
      <c r="I711" s="63">
        <v>-5</v>
      </c>
      <c r="J711" s="63">
        <v>1312</v>
      </c>
      <c r="K711" s="63">
        <v>-388</v>
      </c>
      <c r="L711" s="64">
        <v>-5</v>
      </c>
      <c r="M711" s="80">
        <v>5112</v>
      </c>
      <c r="N711" s="80">
        <v>-178</v>
      </c>
      <c r="O711" s="80">
        <f t="shared" si="58"/>
        <v>3157</v>
      </c>
      <c r="P711" s="63">
        <f t="shared" si="59"/>
        <v>2015</v>
      </c>
    </row>
    <row r="712" spans="1:16" x14ac:dyDescent="0.15">
      <c r="A712" s="78">
        <v>42059</v>
      </c>
      <c r="B712" s="63">
        <v>3138</v>
      </c>
      <c r="C712" s="63">
        <v>3172</v>
      </c>
      <c r="D712" s="63">
        <v>3126</v>
      </c>
      <c r="E712" s="63">
        <v>3165</v>
      </c>
      <c r="F712" s="63" t="str">
        <f t="shared" si="56"/>
        <v/>
      </c>
      <c r="G712" s="63">
        <f t="shared" si="55"/>
        <v>3</v>
      </c>
      <c r="H712" s="63">
        <f t="shared" si="57"/>
        <v>19</v>
      </c>
      <c r="I712" s="63">
        <v>19</v>
      </c>
      <c r="J712" s="63">
        <v>1317</v>
      </c>
      <c r="K712" s="63">
        <v>-383</v>
      </c>
      <c r="L712" s="64">
        <v>19</v>
      </c>
      <c r="M712" s="80">
        <v>5117</v>
      </c>
      <c r="N712" s="80">
        <v>-173</v>
      </c>
      <c r="O712" s="80">
        <f t="shared" si="58"/>
        <v>3138</v>
      </c>
      <c r="P712" s="63">
        <f t="shared" si="59"/>
        <v>2015</v>
      </c>
    </row>
    <row r="713" spans="1:16" x14ac:dyDescent="0.15">
      <c r="A713" s="78">
        <v>42058</v>
      </c>
      <c r="B713" s="63">
        <v>3180</v>
      </c>
      <c r="C713" s="63">
        <v>3198</v>
      </c>
      <c r="D713" s="63">
        <v>3133</v>
      </c>
      <c r="E713" s="63">
        <v>3145</v>
      </c>
      <c r="F713" s="63" t="str">
        <f t="shared" si="56"/>
        <v/>
      </c>
      <c r="G713" s="63">
        <f t="shared" si="55"/>
        <v>2</v>
      </c>
      <c r="H713" s="63">
        <f t="shared" si="57"/>
        <v>-42</v>
      </c>
      <c r="I713" s="63">
        <v>-42</v>
      </c>
      <c r="J713" s="63">
        <v>1298</v>
      </c>
      <c r="K713" s="63">
        <v>-402</v>
      </c>
      <c r="L713" s="64">
        <v>42</v>
      </c>
      <c r="M713" s="80">
        <v>5098</v>
      </c>
      <c r="N713" s="80">
        <v>-192</v>
      </c>
      <c r="O713" s="80">
        <f t="shared" si="58"/>
        <v>3180</v>
      </c>
      <c r="P713" s="63">
        <f t="shared" si="59"/>
        <v>2015</v>
      </c>
    </row>
    <row r="714" spans="1:16" x14ac:dyDescent="0.15">
      <c r="A714" s="78">
        <v>42055</v>
      </c>
      <c r="B714" s="63">
        <v>3131</v>
      </c>
      <c r="C714" s="63">
        <v>3163</v>
      </c>
      <c r="D714" s="63">
        <v>3106</v>
      </c>
      <c r="E714" s="63">
        <v>3148</v>
      </c>
      <c r="F714" s="63" t="str">
        <f t="shared" si="56"/>
        <v/>
      </c>
      <c r="G714" s="63">
        <f t="shared" si="55"/>
        <v>6</v>
      </c>
      <c r="H714" s="63">
        <f t="shared" si="57"/>
        <v>49</v>
      </c>
      <c r="I714" s="63">
        <v>49</v>
      </c>
      <c r="J714" s="63">
        <v>1340</v>
      </c>
      <c r="K714" s="63">
        <v>-360</v>
      </c>
      <c r="L714" s="64">
        <v>49</v>
      </c>
      <c r="M714" s="80">
        <v>5056</v>
      </c>
      <c r="N714" s="80">
        <v>-234</v>
      </c>
      <c r="O714" s="80">
        <f t="shared" si="58"/>
        <v>3131</v>
      </c>
      <c r="P714" s="63">
        <f t="shared" si="59"/>
        <v>2015</v>
      </c>
    </row>
    <row r="715" spans="1:16" x14ac:dyDescent="0.15">
      <c r="A715" s="78">
        <v>42054</v>
      </c>
      <c r="B715" s="63">
        <v>3090</v>
      </c>
      <c r="C715" s="63">
        <v>3131</v>
      </c>
      <c r="D715" s="63">
        <v>3080</v>
      </c>
      <c r="E715" s="63">
        <v>3123</v>
      </c>
      <c r="F715" s="63" t="str">
        <f t="shared" si="56"/>
        <v/>
      </c>
      <c r="G715" s="63">
        <f t="shared" si="55"/>
        <v>5</v>
      </c>
      <c r="H715" s="63">
        <f t="shared" si="57"/>
        <v>41</v>
      </c>
      <c r="I715" s="63">
        <v>41</v>
      </c>
      <c r="J715" s="63">
        <v>1291</v>
      </c>
      <c r="K715" s="63">
        <v>-409</v>
      </c>
      <c r="L715" s="64">
        <v>41</v>
      </c>
      <c r="M715" s="80">
        <v>5007</v>
      </c>
      <c r="N715" s="80">
        <v>-283</v>
      </c>
      <c r="O715" s="80">
        <f t="shared" si="58"/>
        <v>3090</v>
      </c>
      <c r="P715" s="63">
        <f t="shared" si="59"/>
        <v>2015</v>
      </c>
    </row>
    <row r="716" spans="1:16" x14ac:dyDescent="0.15">
      <c r="A716" s="78">
        <v>42053</v>
      </c>
      <c r="B716" s="63">
        <v>3067</v>
      </c>
      <c r="C716" s="63">
        <v>3096</v>
      </c>
      <c r="D716" s="63">
        <v>3041</v>
      </c>
      <c r="E716" s="63">
        <v>3091</v>
      </c>
      <c r="F716" s="63" t="str">
        <f t="shared" si="56"/>
        <v/>
      </c>
      <c r="G716" s="63">
        <f t="shared" si="55"/>
        <v>4</v>
      </c>
      <c r="H716" s="63">
        <f t="shared" si="57"/>
        <v>23</v>
      </c>
      <c r="I716" s="63">
        <v>23</v>
      </c>
      <c r="J716" s="63">
        <v>1250</v>
      </c>
      <c r="K716" s="63">
        <v>-450</v>
      </c>
      <c r="L716" s="64">
        <v>23</v>
      </c>
      <c r="M716" s="80">
        <v>4966</v>
      </c>
      <c r="N716" s="80">
        <v>-324</v>
      </c>
      <c r="O716" s="80">
        <f t="shared" si="58"/>
        <v>3067</v>
      </c>
      <c r="P716" s="63">
        <f t="shared" si="59"/>
        <v>2015</v>
      </c>
    </row>
    <row r="717" spans="1:16" x14ac:dyDescent="0.15">
      <c r="A717" s="78">
        <v>42052</v>
      </c>
      <c r="B717" s="63">
        <v>2950</v>
      </c>
      <c r="C717" s="63">
        <v>3080</v>
      </c>
      <c r="D717" s="63">
        <v>2931</v>
      </c>
      <c r="E717" s="63">
        <v>3072</v>
      </c>
      <c r="F717" s="63" t="str">
        <f t="shared" si="56"/>
        <v/>
      </c>
      <c r="G717" s="63">
        <f t="shared" si="55"/>
        <v>3</v>
      </c>
      <c r="H717" s="63">
        <f t="shared" si="57"/>
        <v>117</v>
      </c>
      <c r="I717" s="63">
        <v>117</v>
      </c>
      <c r="J717" s="63">
        <v>1227</v>
      </c>
      <c r="K717" s="63">
        <v>-473</v>
      </c>
      <c r="L717" s="64">
        <v>117</v>
      </c>
      <c r="M717" s="80">
        <v>4943</v>
      </c>
      <c r="N717" s="80">
        <v>-347</v>
      </c>
      <c r="O717" s="80">
        <f t="shared" si="58"/>
        <v>2950</v>
      </c>
      <c r="P717" s="63">
        <f t="shared" si="59"/>
        <v>2015</v>
      </c>
    </row>
    <row r="718" spans="1:16" x14ac:dyDescent="0.15">
      <c r="A718" s="78">
        <v>42051</v>
      </c>
      <c r="B718" s="63">
        <v>3000</v>
      </c>
      <c r="C718" s="63">
        <v>3011</v>
      </c>
      <c r="D718" s="63">
        <v>2964</v>
      </c>
      <c r="E718" s="63">
        <v>2977</v>
      </c>
      <c r="F718" s="63" t="str">
        <f t="shared" si="56"/>
        <v/>
      </c>
      <c r="G718" s="63">
        <f t="shared" si="55"/>
        <v>2</v>
      </c>
      <c r="H718" s="63">
        <f t="shared" si="57"/>
        <v>-50</v>
      </c>
      <c r="I718" s="63">
        <v>-50</v>
      </c>
      <c r="J718" s="63">
        <v>1110</v>
      </c>
      <c r="K718" s="63">
        <v>-590</v>
      </c>
      <c r="L718" s="64">
        <v>50</v>
      </c>
      <c r="M718" s="80">
        <v>4826</v>
      </c>
      <c r="N718" s="80">
        <v>-464</v>
      </c>
      <c r="O718" s="80">
        <f t="shared" si="58"/>
        <v>3000</v>
      </c>
      <c r="P718" s="63">
        <f t="shared" si="59"/>
        <v>2015</v>
      </c>
    </row>
    <row r="719" spans="1:16" x14ac:dyDescent="0.15">
      <c r="A719" s="78">
        <v>42048</v>
      </c>
      <c r="B719" s="63">
        <v>2970</v>
      </c>
      <c r="C719" s="63">
        <v>2996</v>
      </c>
      <c r="D719" s="63">
        <v>2950</v>
      </c>
      <c r="E719" s="63">
        <v>2986</v>
      </c>
      <c r="F719" s="63" t="str">
        <f t="shared" si="56"/>
        <v/>
      </c>
      <c r="G719" s="63">
        <f t="shared" si="55"/>
        <v>6</v>
      </c>
      <c r="H719" s="63">
        <f t="shared" si="57"/>
        <v>30</v>
      </c>
      <c r="I719" s="63">
        <v>30</v>
      </c>
      <c r="J719" s="63">
        <v>1160</v>
      </c>
      <c r="K719" s="63">
        <v>-540</v>
      </c>
      <c r="L719" s="64">
        <v>30</v>
      </c>
      <c r="M719" s="80">
        <v>4776</v>
      </c>
      <c r="N719" s="80">
        <v>-514</v>
      </c>
      <c r="O719" s="80">
        <f t="shared" si="58"/>
        <v>2970</v>
      </c>
      <c r="P719" s="63">
        <f t="shared" si="59"/>
        <v>2015</v>
      </c>
    </row>
    <row r="720" spans="1:16" x14ac:dyDescent="0.15">
      <c r="A720" s="78">
        <v>42047</v>
      </c>
      <c r="B720" s="63">
        <v>2996</v>
      </c>
      <c r="C720" s="63">
        <v>2998</v>
      </c>
      <c r="D720" s="63">
        <v>2933</v>
      </c>
      <c r="E720" s="63">
        <v>2942</v>
      </c>
      <c r="F720" s="63" t="str">
        <f t="shared" si="56"/>
        <v/>
      </c>
      <c r="G720" s="63">
        <f t="shared" si="55"/>
        <v>5</v>
      </c>
      <c r="H720" s="63">
        <f t="shared" si="57"/>
        <v>-26</v>
      </c>
      <c r="I720" s="63">
        <v>-26</v>
      </c>
      <c r="J720" s="63">
        <v>1130</v>
      </c>
      <c r="K720" s="63">
        <v>-570</v>
      </c>
      <c r="L720" s="64">
        <v>-26</v>
      </c>
      <c r="M720" s="80">
        <v>4746</v>
      </c>
      <c r="N720" s="80">
        <v>-544</v>
      </c>
      <c r="O720" s="80">
        <f t="shared" si="58"/>
        <v>2996</v>
      </c>
      <c r="P720" s="63">
        <f t="shared" si="59"/>
        <v>2015</v>
      </c>
    </row>
    <row r="721" spans="1:16" x14ac:dyDescent="0.15">
      <c r="A721" s="78">
        <v>42045</v>
      </c>
      <c r="B721" s="63">
        <v>2964</v>
      </c>
      <c r="C721" s="63">
        <v>2987</v>
      </c>
      <c r="D721" s="63">
        <v>2941</v>
      </c>
      <c r="E721" s="63">
        <v>2958</v>
      </c>
      <c r="F721" s="63" t="str">
        <f t="shared" si="56"/>
        <v/>
      </c>
      <c r="G721" s="63">
        <f t="shared" si="55"/>
        <v>3</v>
      </c>
      <c r="H721" s="63">
        <f t="shared" si="57"/>
        <v>32</v>
      </c>
      <c r="I721" s="63">
        <v>32</v>
      </c>
      <c r="J721" s="63">
        <v>1156</v>
      </c>
      <c r="K721" s="63">
        <v>-544</v>
      </c>
      <c r="L721" s="64">
        <v>32</v>
      </c>
      <c r="M721" s="80">
        <v>4772</v>
      </c>
      <c r="N721" s="80">
        <v>-518</v>
      </c>
      <c r="O721" s="80">
        <f t="shared" si="58"/>
        <v>2964</v>
      </c>
      <c r="P721" s="63">
        <f t="shared" si="59"/>
        <v>2015</v>
      </c>
    </row>
    <row r="722" spans="1:16" x14ac:dyDescent="0.15">
      <c r="A722" s="78">
        <v>42044</v>
      </c>
      <c r="B722" s="63">
        <v>2967</v>
      </c>
      <c r="C722" s="63">
        <v>2975</v>
      </c>
      <c r="D722" s="63">
        <v>2926</v>
      </c>
      <c r="E722" s="63">
        <v>2965</v>
      </c>
      <c r="F722" s="63" t="str">
        <f t="shared" si="56"/>
        <v/>
      </c>
      <c r="G722" s="63">
        <f t="shared" si="55"/>
        <v>2</v>
      </c>
      <c r="H722" s="63">
        <f t="shared" si="57"/>
        <v>-3</v>
      </c>
      <c r="I722" s="63">
        <v>-3</v>
      </c>
      <c r="J722" s="63">
        <v>1124</v>
      </c>
      <c r="K722" s="63">
        <v>-576</v>
      </c>
      <c r="L722" s="64">
        <v>3</v>
      </c>
      <c r="M722" s="80">
        <v>4740</v>
      </c>
      <c r="N722" s="80">
        <v>-550</v>
      </c>
      <c r="O722" s="80">
        <f t="shared" si="58"/>
        <v>2967</v>
      </c>
      <c r="P722" s="63">
        <f t="shared" si="59"/>
        <v>2015</v>
      </c>
    </row>
    <row r="723" spans="1:16" x14ac:dyDescent="0.15">
      <c r="A723" s="78">
        <v>42041</v>
      </c>
      <c r="B723" s="63">
        <v>2922</v>
      </c>
      <c r="C723" s="63">
        <v>2944</v>
      </c>
      <c r="D723" s="63">
        <v>2900</v>
      </c>
      <c r="E723" s="63">
        <v>2933</v>
      </c>
      <c r="F723" s="63" t="str">
        <f t="shared" si="56"/>
        <v/>
      </c>
      <c r="G723" s="63">
        <f t="shared" si="55"/>
        <v>6</v>
      </c>
      <c r="H723" s="63">
        <f t="shared" si="57"/>
        <v>45</v>
      </c>
      <c r="I723" s="63">
        <v>45</v>
      </c>
      <c r="J723" s="63">
        <v>1127</v>
      </c>
      <c r="K723" s="63">
        <v>-573</v>
      </c>
      <c r="L723" s="64">
        <v>45</v>
      </c>
      <c r="M723" s="80">
        <v>4737</v>
      </c>
      <c r="N723" s="80">
        <v>-553</v>
      </c>
      <c r="O723" s="80">
        <f t="shared" si="58"/>
        <v>2922</v>
      </c>
      <c r="P723" s="63">
        <f t="shared" si="59"/>
        <v>2015</v>
      </c>
    </row>
    <row r="724" spans="1:16" x14ac:dyDescent="0.15">
      <c r="A724" s="78">
        <v>42040</v>
      </c>
      <c r="B724" s="63">
        <v>2915</v>
      </c>
      <c r="C724" s="63">
        <v>2954</v>
      </c>
      <c r="D724" s="63">
        <v>2856</v>
      </c>
      <c r="E724" s="63">
        <v>2876</v>
      </c>
      <c r="F724" s="63" t="str">
        <f t="shared" si="56"/>
        <v/>
      </c>
      <c r="G724" s="63">
        <f t="shared" si="55"/>
        <v>5</v>
      </c>
      <c r="H724" s="63">
        <f t="shared" si="57"/>
        <v>7</v>
      </c>
      <c r="I724" s="63">
        <v>7</v>
      </c>
      <c r="J724" s="63">
        <v>1082</v>
      </c>
      <c r="K724" s="63">
        <v>-618</v>
      </c>
      <c r="L724" s="64">
        <v>7</v>
      </c>
      <c r="M724" s="80">
        <v>4692</v>
      </c>
      <c r="N724" s="80">
        <v>-598</v>
      </c>
      <c r="O724" s="80">
        <f t="shared" si="58"/>
        <v>2915</v>
      </c>
      <c r="P724" s="63">
        <f t="shared" si="59"/>
        <v>2015</v>
      </c>
    </row>
    <row r="725" spans="1:16" x14ac:dyDescent="0.15">
      <c r="A725" s="78">
        <v>42039</v>
      </c>
      <c r="B725" s="63">
        <v>2850</v>
      </c>
      <c r="C725" s="63">
        <v>2910</v>
      </c>
      <c r="D725" s="63">
        <v>2837</v>
      </c>
      <c r="E725" s="63">
        <v>2876</v>
      </c>
      <c r="F725" s="63" t="str">
        <f t="shared" si="56"/>
        <v/>
      </c>
      <c r="G725" s="63">
        <f t="shared" si="55"/>
        <v>4</v>
      </c>
      <c r="H725" s="63">
        <f t="shared" si="57"/>
        <v>65</v>
      </c>
      <c r="I725" s="63">
        <v>65</v>
      </c>
      <c r="J725" s="63">
        <v>1075</v>
      </c>
      <c r="K725" s="63">
        <v>-625</v>
      </c>
      <c r="L725" s="64">
        <v>65</v>
      </c>
      <c r="M725" s="80">
        <v>4685</v>
      </c>
      <c r="N725" s="80">
        <v>-605</v>
      </c>
      <c r="O725" s="80">
        <f t="shared" si="58"/>
        <v>2850</v>
      </c>
      <c r="P725" s="63">
        <f t="shared" si="59"/>
        <v>2015</v>
      </c>
    </row>
    <row r="726" spans="1:16" x14ac:dyDescent="0.15">
      <c r="A726" s="78">
        <v>42038</v>
      </c>
      <c r="B726" s="63">
        <v>2793</v>
      </c>
      <c r="C726" s="63">
        <v>2846</v>
      </c>
      <c r="D726" s="63">
        <v>2786</v>
      </c>
      <c r="E726" s="63">
        <v>2795</v>
      </c>
      <c r="F726" s="63" t="str">
        <f t="shared" si="56"/>
        <v/>
      </c>
      <c r="G726" s="63">
        <f t="shared" si="55"/>
        <v>3</v>
      </c>
      <c r="H726" s="63">
        <f t="shared" si="57"/>
        <v>57</v>
      </c>
      <c r="I726" s="63">
        <v>57</v>
      </c>
      <c r="J726" s="63">
        <v>1010</v>
      </c>
      <c r="K726" s="63">
        <v>-690</v>
      </c>
      <c r="L726" s="64">
        <v>57</v>
      </c>
      <c r="M726" s="80">
        <v>4620</v>
      </c>
      <c r="N726" s="80">
        <v>-670</v>
      </c>
      <c r="O726" s="80">
        <f t="shared" si="58"/>
        <v>2793</v>
      </c>
      <c r="P726" s="63">
        <f t="shared" si="59"/>
        <v>2015</v>
      </c>
    </row>
    <row r="727" spans="1:16" x14ac:dyDescent="0.15">
      <c r="A727" s="78">
        <v>42037</v>
      </c>
      <c r="B727" s="63">
        <v>2756</v>
      </c>
      <c r="C727" s="63">
        <v>2817</v>
      </c>
      <c r="D727" s="63">
        <v>2735</v>
      </c>
      <c r="E727" s="63">
        <v>2775</v>
      </c>
      <c r="F727" s="63" t="str">
        <f t="shared" si="56"/>
        <v/>
      </c>
      <c r="G727" s="63">
        <f t="shared" si="55"/>
        <v>2</v>
      </c>
      <c r="H727" s="63">
        <f t="shared" si="57"/>
        <v>37</v>
      </c>
      <c r="I727" s="63">
        <v>37</v>
      </c>
      <c r="J727" s="63">
        <v>953</v>
      </c>
      <c r="K727" s="63">
        <v>-747</v>
      </c>
      <c r="L727" s="64">
        <v>-37</v>
      </c>
      <c r="M727" s="80">
        <v>4563</v>
      </c>
      <c r="N727" s="80">
        <v>-727</v>
      </c>
      <c r="O727" s="80">
        <f t="shared" si="58"/>
        <v>2756</v>
      </c>
      <c r="P727" s="63">
        <f t="shared" si="59"/>
        <v>2015</v>
      </c>
    </row>
    <row r="728" spans="1:16" x14ac:dyDescent="0.15">
      <c r="A728" s="78">
        <v>42034</v>
      </c>
      <c r="B728" s="63">
        <v>2870</v>
      </c>
      <c r="C728" s="63">
        <v>2875</v>
      </c>
      <c r="D728" s="63">
        <v>2766</v>
      </c>
      <c r="E728" s="63">
        <v>2775</v>
      </c>
      <c r="F728" s="63" t="str">
        <f t="shared" si="56"/>
        <v/>
      </c>
      <c r="G728" s="63">
        <f t="shared" si="55"/>
        <v>6</v>
      </c>
      <c r="H728" s="63">
        <f t="shared" si="57"/>
        <v>-114</v>
      </c>
      <c r="I728" s="63">
        <v>-114</v>
      </c>
      <c r="J728" s="63">
        <v>916</v>
      </c>
      <c r="K728" s="63">
        <v>-784</v>
      </c>
      <c r="L728" s="64">
        <v>-114</v>
      </c>
      <c r="M728" s="80">
        <v>4600</v>
      </c>
      <c r="N728" s="80">
        <v>-690</v>
      </c>
      <c r="O728" s="80">
        <f t="shared" si="58"/>
        <v>2870</v>
      </c>
      <c r="P728" s="63">
        <f t="shared" si="59"/>
        <v>2015</v>
      </c>
    </row>
    <row r="729" spans="1:16" x14ac:dyDescent="0.15">
      <c r="A729" s="78">
        <v>42033</v>
      </c>
      <c r="B729" s="63">
        <v>2920</v>
      </c>
      <c r="C729" s="63">
        <v>3018</v>
      </c>
      <c r="D729" s="63">
        <v>2870</v>
      </c>
      <c r="E729" s="63">
        <v>2891</v>
      </c>
      <c r="F729" s="63" t="str">
        <f t="shared" si="56"/>
        <v/>
      </c>
      <c r="G729" s="63">
        <f t="shared" si="55"/>
        <v>5</v>
      </c>
      <c r="H729" s="63">
        <f t="shared" si="57"/>
        <v>-50</v>
      </c>
      <c r="I729" s="63">
        <v>-50</v>
      </c>
      <c r="J729" s="63">
        <v>1030</v>
      </c>
      <c r="K729" s="63">
        <v>-670</v>
      </c>
      <c r="L729" s="64">
        <v>-50</v>
      </c>
      <c r="M729" s="80">
        <v>4714</v>
      </c>
      <c r="N729" s="80">
        <v>-576</v>
      </c>
      <c r="O729" s="80">
        <f t="shared" si="58"/>
        <v>2920</v>
      </c>
      <c r="P729" s="63">
        <f t="shared" si="59"/>
        <v>2015</v>
      </c>
    </row>
    <row r="730" spans="1:16" x14ac:dyDescent="0.15">
      <c r="A730" s="78">
        <v>42032</v>
      </c>
      <c r="B730" s="63">
        <v>2895</v>
      </c>
      <c r="C730" s="63">
        <v>2961</v>
      </c>
      <c r="D730" s="63">
        <v>2893</v>
      </c>
      <c r="E730" s="63">
        <v>2947</v>
      </c>
      <c r="F730" s="63" t="str">
        <f t="shared" si="56"/>
        <v/>
      </c>
      <c r="G730" s="63">
        <f t="shared" si="55"/>
        <v>4</v>
      </c>
      <c r="H730" s="63">
        <f t="shared" si="57"/>
        <v>25</v>
      </c>
      <c r="I730" s="63">
        <v>25</v>
      </c>
      <c r="J730" s="63">
        <v>1080</v>
      </c>
      <c r="K730" s="63">
        <v>-620</v>
      </c>
      <c r="L730" s="64">
        <v>25</v>
      </c>
      <c r="M730" s="80">
        <v>4764</v>
      </c>
      <c r="N730" s="80">
        <v>-526</v>
      </c>
      <c r="O730" s="80">
        <f t="shared" si="58"/>
        <v>2895</v>
      </c>
      <c r="P730" s="63">
        <f t="shared" si="59"/>
        <v>2015</v>
      </c>
    </row>
    <row r="731" spans="1:16" x14ac:dyDescent="0.15">
      <c r="A731" s="78">
        <v>42031</v>
      </c>
      <c r="B731" s="63">
        <v>2928</v>
      </c>
      <c r="C731" s="63">
        <v>2944</v>
      </c>
      <c r="D731" s="63">
        <v>2903</v>
      </c>
      <c r="E731" s="63">
        <v>2942</v>
      </c>
      <c r="F731" s="63" t="str">
        <f t="shared" si="56"/>
        <v/>
      </c>
      <c r="G731" s="63">
        <f t="shared" si="55"/>
        <v>3</v>
      </c>
      <c r="H731" s="63">
        <f t="shared" si="57"/>
        <v>-33</v>
      </c>
      <c r="I731" s="63">
        <v>-33</v>
      </c>
      <c r="J731" s="63">
        <v>1055</v>
      </c>
      <c r="K731" s="63">
        <v>-645</v>
      </c>
      <c r="L731" s="64">
        <v>-33</v>
      </c>
      <c r="M731" s="80">
        <v>4739</v>
      </c>
      <c r="N731" s="80">
        <v>-551</v>
      </c>
      <c r="O731" s="80">
        <f t="shared" si="58"/>
        <v>2928</v>
      </c>
      <c r="P731" s="63">
        <f t="shared" si="59"/>
        <v>2015</v>
      </c>
    </row>
    <row r="732" spans="1:16" x14ac:dyDescent="0.15">
      <c r="A732" s="78">
        <v>42030</v>
      </c>
      <c r="B732" s="63">
        <v>2867</v>
      </c>
      <c r="C732" s="63">
        <v>2896</v>
      </c>
      <c r="D732" s="63">
        <v>2851</v>
      </c>
      <c r="E732" s="63">
        <v>2877</v>
      </c>
      <c r="F732" s="63" t="str">
        <f t="shared" si="56"/>
        <v/>
      </c>
      <c r="G732" s="63">
        <f t="shared" si="55"/>
        <v>2</v>
      </c>
      <c r="H732" s="63">
        <f t="shared" si="57"/>
        <v>61</v>
      </c>
      <c r="I732" s="63">
        <v>61</v>
      </c>
      <c r="J732" s="63">
        <v>1088</v>
      </c>
      <c r="K732" s="63">
        <v>-612</v>
      </c>
      <c r="L732" s="64">
        <v>-61</v>
      </c>
      <c r="M732" s="80">
        <v>4772</v>
      </c>
      <c r="N732" s="80">
        <v>-518</v>
      </c>
      <c r="O732" s="80">
        <f t="shared" si="58"/>
        <v>2867</v>
      </c>
      <c r="P732" s="63">
        <f t="shared" si="59"/>
        <v>2015</v>
      </c>
    </row>
    <row r="733" spans="1:16" x14ac:dyDescent="0.15">
      <c r="A733" s="78">
        <v>42027</v>
      </c>
      <c r="B733" s="63">
        <v>2918</v>
      </c>
      <c r="C733" s="63">
        <v>2947</v>
      </c>
      <c r="D733" s="63">
        <v>2909</v>
      </c>
      <c r="E733" s="63">
        <v>2928</v>
      </c>
      <c r="F733" s="63" t="str">
        <f t="shared" si="56"/>
        <v/>
      </c>
      <c r="G733" s="63">
        <f t="shared" si="55"/>
        <v>6</v>
      </c>
      <c r="H733" s="63">
        <f t="shared" si="57"/>
        <v>-51</v>
      </c>
      <c r="I733" s="63">
        <v>-51</v>
      </c>
      <c r="J733" s="63">
        <v>1027</v>
      </c>
      <c r="K733" s="63">
        <v>-673</v>
      </c>
      <c r="L733" s="64">
        <v>-51</v>
      </c>
      <c r="M733" s="80">
        <v>4833</v>
      </c>
      <c r="N733" s="80">
        <v>-457</v>
      </c>
      <c r="O733" s="80">
        <f t="shared" si="58"/>
        <v>2918</v>
      </c>
      <c r="P733" s="63">
        <f t="shared" si="59"/>
        <v>2015</v>
      </c>
    </row>
    <row r="734" spans="1:16" x14ac:dyDescent="0.15">
      <c r="A734" s="78">
        <v>42026</v>
      </c>
      <c r="B734" s="63">
        <v>2859</v>
      </c>
      <c r="C734" s="63">
        <v>2887</v>
      </c>
      <c r="D734" s="63">
        <v>2850</v>
      </c>
      <c r="E734" s="63">
        <v>2887</v>
      </c>
      <c r="F734" s="63" t="str">
        <f t="shared" si="56"/>
        <v/>
      </c>
      <c r="G734" s="63">
        <f t="shared" si="55"/>
        <v>5</v>
      </c>
      <c r="H734" s="63">
        <f t="shared" si="57"/>
        <v>59</v>
      </c>
      <c r="I734" s="63">
        <v>59</v>
      </c>
      <c r="J734" s="63">
        <v>1078</v>
      </c>
      <c r="K734" s="63">
        <v>-622</v>
      </c>
      <c r="L734" s="64">
        <v>59</v>
      </c>
      <c r="M734" s="80">
        <v>4884</v>
      </c>
      <c r="N734" s="80">
        <v>-406</v>
      </c>
      <c r="O734" s="80">
        <f t="shared" si="58"/>
        <v>2859</v>
      </c>
      <c r="P734" s="63">
        <f t="shared" si="59"/>
        <v>2015</v>
      </c>
    </row>
    <row r="735" spans="1:16" x14ac:dyDescent="0.15">
      <c r="A735" s="78">
        <v>42025</v>
      </c>
      <c r="B735" s="63">
        <v>2920</v>
      </c>
      <c r="C735" s="63">
        <v>2938</v>
      </c>
      <c r="D735" s="63">
        <v>2855</v>
      </c>
      <c r="E735" s="63">
        <v>2875</v>
      </c>
      <c r="F735" s="63" t="str">
        <f t="shared" si="56"/>
        <v/>
      </c>
      <c r="G735" s="63">
        <f t="shared" si="55"/>
        <v>4</v>
      </c>
      <c r="H735" s="63">
        <f t="shared" si="57"/>
        <v>-61</v>
      </c>
      <c r="I735" s="63">
        <v>-61</v>
      </c>
      <c r="J735" s="63">
        <v>1019</v>
      </c>
      <c r="K735" s="63">
        <v>-681</v>
      </c>
      <c r="L735" s="64">
        <v>-61</v>
      </c>
      <c r="M735" s="80">
        <v>4825</v>
      </c>
      <c r="N735" s="80">
        <v>-465</v>
      </c>
      <c r="O735" s="80">
        <f t="shared" si="58"/>
        <v>2920</v>
      </c>
      <c r="P735" s="63">
        <f t="shared" si="59"/>
        <v>2015</v>
      </c>
    </row>
    <row r="736" spans="1:16" x14ac:dyDescent="0.15">
      <c r="A736" s="78">
        <v>42024</v>
      </c>
      <c r="B736" s="63">
        <v>2887</v>
      </c>
      <c r="C736" s="63">
        <v>2934</v>
      </c>
      <c r="D736" s="63">
        <v>2881</v>
      </c>
      <c r="E736" s="63">
        <v>2931</v>
      </c>
      <c r="F736" s="63" t="str">
        <f t="shared" si="56"/>
        <v/>
      </c>
      <c r="G736" s="63">
        <f t="shared" si="55"/>
        <v>3</v>
      </c>
      <c r="H736" s="63">
        <f t="shared" si="57"/>
        <v>33</v>
      </c>
      <c r="I736" s="63">
        <v>33</v>
      </c>
      <c r="J736" s="63">
        <v>1080</v>
      </c>
      <c r="K736" s="63">
        <v>-620</v>
      </c>
      <c r="L736" s="64">
        <v>33</v>
      </c>
      <c r="M736" s="80">
        <v>4886</v>
      </c>
      <c r="N736" s="80">
        <v>-404</v>
      </c>
      <c r="O736" s="80">
        <f t="shared" si="58"/>
        <v>2887</v>
      </c>
      <c r="P736" s="63">
        <f t="shared" si="59"/>
        <v>2015</v>
      </c>
    </row>
    <row r="737" spans="1:16" x14ac:dyDescent="0.15">
      <c r="A737" s="78">
        <v>42023</v>
      </c>
      <c r="B737" s="63">
        <v>2837</v>
      </c>
      <c r="C737" s="63">
        <v>2862</v>
      </c>
      <c r="D737" s="63">
        <v>2829</v>
      </c>
      <c r="E737" s="63">
        <v>2850</v>
      </c>
      <c r="F737" s="63" t="str">
        <f t="shared" si="56"/>
        <v/>
      </c>
      <c r="G737" s="63">
        <f t="shared" si="55"/>
        <v>2</v>
      </c>
      <c r="H737" s="63">
        <f t="shared" si="57"/>
        <v>50</v>
      </c>
      <c r="I737" s="63">
        <v>50</v>
      </c>
      <c r="J737" s="63">
        <v>1047</v>
      </c>
      <c r="K737" s="63">
        <v>-653</v>
      </c>
      <c r="L737" s="64">
        <v>-50</v>
      </c>
      <c r="M737" s="80">
        <v>4853</v>
      </c>
      <c r="N737" s="80">
        <v>-437</v>
      </c>
      <c r="O737" s="80">
        <f t="shared" si="58"/>
        <v>2837</v>
      </c>
      <c r="P737" s="63">
        <f t="shared" si="59"/>
        <v>2015</v>
      </c>
    </row>
    <row r="738" spans="1:16" x14ac:dyDescent="0.15">
      <c r="A738" s="78">
        <v>42020</v>
      </c>
      <c r="B738" s="63">
        <v>2800</v>
      </c>
      <c r="C738" s="63">
        <v>2813</v>
      </c>
      <c r="D738" s="63">
        <v>2756</v>
      </c>
      <c r="E738" s="63">
        <v>2813</v>
      </c>
      <c r="F738" s="63" t="str">
        <f t="shared" si="56"/>
        <v/>
      </c>
      <c r="G738" s="63">
        <f t="shared" si="55"/>
        <v>6</v>
      </c>
      <c r="H738" s="63">
        <f t="shared" si="57"/>
        <v>37</v>
      </c>
      <c r="I738" s="63">
        <v>37</v>
      </c>
      <c r="J738" s="63">
        <v>997</v>
      </c>
      <c r="K738" s="63">
        <v>-703</v>
      </c>
      <c r="L738" s="64">
        <v>37</v>
      </c>
      <c r="M738" s="80">
        <v>4903</v>
      </c>
      <c r="N738" s="80">
        <v>-387</v>
      </c>
      <c r="O738" s="80">
        <f t="shared" si="58"/>
        <v>2800</v>
      </c>
      <c r="P738" s="63">
        <f t="shared" si="59"/>
        <v>2015</v>
      </c>
    </row>
    <row r="739" spans="1:16" x14ac:dyDescent="0.15">
      <c r="A739" s="78">
        <v>42019</v>
      </c>
      <c r="B739" s="63">
        <v>2851</v>
      </c>
      <c r="C739" s="63">
        <v>2869</v>
      </c>
      <c r="D739" s="63">
        <v>2808</v>
      </c>
      <c r="E739" s="63">
        <v>2838</v>
      </c>
      <c r="F739" s="63" t="str">
        <f t="shared" si="56"/>
        <v/>
      </c>
      <c r="G739" s="63">
        <f t="shared" si="55"/>
        <v>5</v>
      </c>
      <c r="H739" s="63">
        <f t="shared" si="57"/>
        <v>-51</v>
      </c>
      <c r="I739" s="63">
        <v>-51</v>
      </c>
      <c r="J739" s="63">
        <v>960</v>
      </c>
      <c r="K739" s="63">
        <v>-740</v>
      </c>
      <c r="L739" s="64">
        <v>-51</v>
      </c>
      <c r="M739" s="80">
        <v>4866</v>
      </c>
      <c r="N739" s="80">
        <v>-424</v>
      </c>
      <c r="O739" s="80">
        <f t="shared" si="58"/>
        <v>2851</v>
      </c>
      <c r="P739" s="63">
        <f t="shared" si="59"/>
        <v>2015</v>
      </c>
    </row>
    <row r="740" spans="1:16" x14ac:dyDescent="0.15">
      <c r="A740" s="78">
        <v>42018</v>
      </c>
      <c r="B740" s="63">
        <v>2902</v>
      </c>
      <c r="C740" s="63">
        <v>2918</v>
      </c>
      <c r="D740" s="63">
        <v>2825</v>
      </c>
      <c r="E740" s="63">
        <v>2833</v>
      </c>
      <c r="F740" s="63" t="str">
        <f t="shared" si="56"/>
        <v/>
      </c>
      <c r="G740" s="63">
        <f t="shared" si="55"/>
        <v>4</v>
      </c>
      <c r="H740" s="63">
        <f t="shared" si="57"/>
        <v>-51</v>
      </c>
      <c r="I740" s="63">
        <v>-51</v>
      </c>
      <c r="J740" s="63">
        <v>1011</v>
      </c>
      <c r="K740" s="63">
        <v>-689</v>
      </c>
      <c r="L740" s="64">
        <v>-51</v>
      </c>
      <c r="M740" s="80">
        <v>4917</v>
      </c>
      <c r="N740" s="80">
        <v>-373</v>
      </c>
      <c r="O740" s="80">
        <f t="shared" si="58"/>
        <v>2902</v>
      </c>
      <c r="P740" s="63">
        <f t="shared" si="59"/>
        <v>2015</v>
      </c>
    </row>
    <row r="741" spans="1:16" x14ac:dyDescent="0.15">
      <c r="A741" s="78">
        <v>42017</v>
      </c>
      <c r="B741" s="63">
        <v>2856</v>
      </c>
      <c r="C741" s="63">
        <v>2913</v>
      </c>
      <c r="D741" s="63">
        <v>2856</v>
      </c>
      <c r="E741" s="63">
        <v>2911</v>
      </c>
      <c r="F741" s="63" t="str">
        <f t="shared" si="56"/>
        <v/>
      </c>
      <c r="G741" s="63">
        <f t="shared" si="55"/>
        <v>3</v>
      </c>
      <c r="H741" s="63">
        <f t="shared" si="57"/>
        <v>46</v>
      </c>
      <c r="I741" s="63">
        <v>46</v>
      </c>
      <c r="J741" s="63">
        <v>1062</v>
      </c>
      <c r="K741" s="63">
        <v>-638</v>
      </c>
      <c r="L741" s="64">
        <v>46</v>
      </c>
      <c r="M741" s="80">
        <v>4968</v>
      </c>
      <c r="N741" s="80">
        <v>-322</v>
      </c>
      <c r="O741" s="80">
        <f t="shared" si="58"/>
        <v>2856</v>
      </c>
      <c r="P741" s="63">
        <f t="shared" si="59"/>
        <v>2015</v>
      </c>
    </row>
    <row r="742" spans="1:16" x14ac:dyDescent="0.15">
      <c r="A742" s="78">
        <v>42013</v>
      </c>
      <c r="B742" s="63">
        <v>2873</v>
      </c>
      <c r="C742" s="63">
        <v>2899</v>
      </c>
      <c r="D742" s="63">
        <v>2856</v>
      </c>
      <c r="E742" s="63">
        <v>2870</v>
      </c>
      <c r="F742" s="63" t="str">
        <f t="shared" si="56"/>
        <v/>
      </c>
      <c r="G742" s="63">
        <f t="shared" si="55"/>
        <v>6</v>
      </c>
      <c r="H742" s="63">
        <f t="shared" si="57"/>
        <v>-17</v>
      </c>
      <c r="I742" s="63">
        <v>-17</v>
      </c>
      <c r="J742" s="63">
        <v>1016</v>
      </c>
      <c r="K742" s="63">
        <v>-684</v>
      </c>
      <c r="L742" s="64">
        <v>-17</v>
      </c>
      <c r="M742" s="80">
        <v>4922</v>
      </c>
      <c r="N742" s="80">
        <v>-368</v>
      </c>
      <c r="O742" s="80">
        <f t="shared" si="58"/>
        <v>2873</v>
      </c>
      <c r="P742" s="63">
        <f t="shared" si="59"/>
        <v>2015</v>
      </c>
    </row>
    <row r="743" spans="1:16" x14ac:dyDescent="0.15">
      <c r="A743" s="78">
        <v>42012</v>
      </c>
      <c r="B743" s="63">
        <v>2912</v>
      </c>
      <c r="C743" s="63">
        <v>2925</v>
      </c>
      <c r="D743" s="63">
        <v>2868</v>
      </c>
      <c r="E743" s="63">
        <v>2870</v>
      </c>
      <c r="F743" s="63" t="str">
        <f t="shared" si="56"/>
        <v/>
      </c>
      <c r="G743" s="63">
        <f t="shared" si="55"/>
        <v>5</v>
      </c>
      <c r="H743" s="63">
        <f t="shared" si="57"/>
        <v>-39</v>
      </c>
      <c r="I743" s="63">
        <v>-39</v>
      </c>
      <c r="J743" s="63">
        <v>1033</v>
      </c>
      <c r="K743" s="63">
        <v>-667</v>
      </c>
      <c r="L743" s="64">
        <v>-39</v>
      </c>
      <c r="M743" s="80">
        <v>4939</v>
      </c>
      <c r="N743" s="80">
        <v>-351</v>
      </c>
      <c r="O743" s="80">
        <f t="shared" si="58"/>
        <v>2912</v>
      </c>
      <c r="P743" s="63">
        <f t="shared" si="59"/>
        <v>2015</v>
      </c>
    </row>
    <row r="744" spans="1:16" x14ac:dyDescent="0.15">
      <c r="A744" s="78">
        <v>42011</v>
      </c>
      <c r="B744" s="63">
        <v>2851</v>
      </c>
      <c r="C744" s="63">
        <v>2906</v>
      </c>
      <c r="D744" s="63">
        <v>2846</v>
      </c>
      <c r="E744" s="63">
        <v>2878</v>
      </c>
      <c r="F744" s="63" t="str">
        <f t="shared" si="56"/>
        <v/>
      </c>
      <c r="G744" s="63">
        <f t="shared" si="55"/>
        <v>4</v>
      </c>
      <c r="H744" s="63">
        <f t="shared" si="57"/>
        <v>61</v>
      </c>
      <c r="I744" s="63">
        <v>61</v>
      </c>
      <c r="J744" s="63">
        <v>1072</v>
      </c>
      <c r="K744" s="63">
        <v>-628</v>
      </c>
      <c r="L744" s="64">
        <v>61</v>
      </c>
      <c r="M744" s="80">
        <v>4978</v>
      </c>
      <c r="N744" s="80">
        <v>-312</v>
      </c>
      <c r="O744" s="80">
        <f t="shared" si="58"/>
        <v>2851</v>
      </c>
      <c r="P744" s="63">
        <f t="shared" si="59"/>
        <v>2015</v>
      </c>
    </row>
    <row r="745" spans="1:16" x14ac:dyDescent="0.15">
      <c r="A745" s="78">
        <v>42010</v>
      </c>
      <c r="B745" s="63">
        <v>2916</v>
      </c>
      <c r="C745" s="63">
        <v>2920</v>
      </c>
      <c r="D745" s="63">
        <v>2871</v>
      </c>
      <c r="E745" s="63">
        <v>2880</v>
      </c>
      <c r="F745" s="63" t="str">
        <f t="shared" si="56"/>
        <v/>
      </c>
      <c r="G745" s="63">
        <f t="shared" si="55"/>
        <v>3</v>
      </c>
      <c r="H745" s="63">
        <f t="shared" si="57"/>
        <v>-65</v>
      </c>
      <c r="I745" s="63">
        <v>-65</v>
      </c>
      <c r="J745" s="63">
        <v>1011</v>
      </c>
      <c r="K745" s="63">
        <v>-689</v>
      </c>
      <c r="L745" s="64">
        <v>-65</v>
      </c>
      <c r="M745" s="80">
        <v>4917</v>
      </c>
      <c r="N745" s="80">
        <v>-373</v>
      </c>
      <c r="O745" s="80">
        <f t="shared" si="58"/>
        <v>2916</v>
      </c>
      <c r="P745" s="63">
        <f t="shared" si="59"/>
        <v>2015</v>
      </c>
    </row>
    <row r="746" spans="1:16" x14ac:dyDescent="0.15">
      <c r="A746" s="78">
        <v>42009</v>
      </c>
      <c r="B746" s="63">
        <v>2981</v>
      </c>
      <c r="C746" s="63">
        <v>2993</v>
      </c>
      <c r="D746" s="63">
        <v>2947</v>
      </c>
      <c r="E746" s="63">
        <v>2962</v>
      </c>
      <c r="F746" s="63" t="str">
        <f t="shared" si="56"/>
        <v/>
      </c>
      <c r="G746" s="63">
        <f t="shared" si="55"/>
        <v>2</v>
      </c>
      <c r="H746" s="63">
        <f t="shared" si="57"/>
        <v>-65</v>
      </c>
      <c r="I746" s="63">
        <v>-65</v>
      </c>
      <c r="J746" s="63">
        <v>1076</v>
      </c>
      <c r="K746" s="63">
        <v>-624</v>
      </c>
      <c r="L746" s="64">
        <v>65</v>
      </c>
      <c r="M746" s="80">
        <v>4982</v>
      </c>
      <c r="N746" s="80">
        <v>-308</v>
      </c>
      <c r="O746" s="80">
        <f t="shared" si="58"/>
        <v>2981</v>
      </c>
      <c r="P746" s="63">
        <f t="shared" si="59"/>
        <v>2015</v>
      </c>
    </row>
    <row r="747" spans="1:16" x14ac:dyDescent="0.15">
      <c r="A747" s="78">
        <v>42003</v>
      </c>
      <c r="B747" s="63">
        <v>3016</v>
      </c>
      <c r="C747" s="63">
        <v>3030</v>
      </c>
      <c r="D747" s="63">
        <v>3003</v>
      </c>
      <c r="E747" s="63">
        <v>3009</v>
      </c>
      <c r="F747" s="63" t="str">
        <f t="shared" si="56"/>
        <v/>
      </c>
      <c r="G747" s="63">
        <f t="shared" si="55"/>
        <v>3</v>
      </c>
      <c r="H747" s="63">
        <f t="shared" si="57"/>
        <v>-35</v>
      </c>
      <c r="I747" s="63">
        <v>-35</v>
      </c>
      <c r="J747" s="63">
        <v>1141</v>
      </c>
      <c r="K747" s="63">
        <v>-559</v>
      </c>
      <c r="L747" s="64">
        <v>-35</v>
      </c>
      <c r="M747" s="80">
        <v>4917</v>
      </c>
      <c r="N747" s="80">
        <v>-373</v>
      </c>
      <c r="O747" s="80">
        <f t="shared" si="58"/>
        <v>3016</v>
      </c>
      <c r="P747" s="63">
        <f t="shared" si="59"/>
        <v>2015</v>
      </c>
    </row>
    <row r="748" spans="1:16" x14ac:dyDescent="0.15">
      <c r="A748" s="78">
        <v>42002</v>
      </c>
      <c r="B748" s="63">
        <v>3038</v>
      </c>
      <c r="C748" s="63">
        <v>3044</v>
      </c>
      <c r="D748" s="63">
        <v>2994</v>
      </c>
      <c r="E748" s="63">
        <v>3014</v>
      </c>
      <c r="F748" s="63" t="str">
        <f t="shared" si="56"/>
        <v/>
      </c>
      <c r="G748" s="63">
        <f t="shared" si="55"/>
        <v>2</v>
      </c>
      <c r="H748" s="63">
        <f t="shared" si="57"/>
        <v>-22</v>
      </c>
      <c r="I748" s="63">
        <v>-22</v>
      </c>
      <c r="J748" s="63">
        <v>1176</v>
      </c>
      <c r="K748" s="63">
        <v>-524</v>
      </c>
      <c r="L748" s="64">
        <v>22</v>
      </c>
      <c r="M748" s="80">
        <v>4952</v>
      </c>
      <c r="N748" s="80">
        <v>-338</v>
      </c>
      <c r="O748" s="80">
        <f t="shared" si="58"/>
        <v>3038</v>
      </c>
      <c r="P748" s="63">
        <f t="shared" si="59"/>
        <v>2014</v>
      </c>
    </row>
    <row r="749" spans="1:16" x14ac:dyDescent="0.15">
      <c r="A749" s="78">
        <v>41999</v>
      </c>
      <c r="B749" s="63">
        <v>3039</v>
      </c>
      <c r="C749" s="63">
        <v>3040</v>
      </c>
      <c r="D749" s="63">
        <v>3013</v>
      </c>
      <c r="E749" s="63">
        <v>3021</v>
      </c>
      <c r="F749" s="63" t="str">
        <f t="shared" si="56"/>
        <v/>
      </c>
      <c r="G749" s="63">
        <f t="shared" si="55"/>
        <v>6</v>
      </c>
      <c r="H749" s="63">
        <f t="shared" si="57"/>
        <v>-1</v>
      </c>
      <c r="I749" s="63">
        <v>-1</v>
      </c>
      <c r="J749" s="63">
        <v>1198</v>
      </c>
      <c r="K749" s="63">
        <v>-502</v>
      </c>
      <c r="L749" s="64">
        <v>-1</v>
      </c>
      <c r="M749" s="80">
        <v>4930</v>
      </c>
      <c r="N749" s="80">
        <v>-360</v>
      </c>
      <c r="O749" s="80">
        <f t="shared" si="58"/>
        <v>3039</v>
      </c>
      <c r="P749" s="63">
        <f t="shared" si="59"/>
        <v>2014</v>
      </c>
    </row>
    <row r="750" spans="1:16" x14ac:dyDescent="0.15">
      <c r="A750" s="78">
        <v>41998</v>
      </c>
      <c r="B750" s="63">
        <v>3055</v>
      </c>
      <c r="C750" s="63">
        <v>3059</v>
      </c>
      <c r="D750" s="63">
        <v>3026</v>
      </c>
      <c r="E750" s="63">
        <v>3035</v>
      </c>
      <c r="F750" s="63" t="str">
        <f t="shared" si="56"/>
        <v/>
      </c>
      <c r="G750" s="63">
        <f t="shared" si="55"/>
        <v>5</v>
      </c>
      <c r="H750" s="63">
        <f t="shared" si="57"/>
        <v>-16</v>
      </c>
      <c r="I750" s="63">
        <v>-16</v>
      </c>
      <c r="J750" s="63">
        <v>1199</v>
      </c>
      <c r="K750" s="63">
        <v>-501</v>
      </c>
      <c r="L750" s="64">
        <v>-16</v>
      </c>
      <c r="M750" s="80">
        <v>4931</v>
      </c>
      <c r="N750" s="80">
        <v>-359</v>
      </c>
      <c r="O750" s="80">
        <f t="shared" si="58"/>
        <v>3055</v>
      </c>
      <c r="P750" s="63">
        <f t="shared" si="59"/>
        <v>2014</v>
      </c>
    </row>
    <row r="751" spans="1:16" x14ac:dyDescent="0.15">
      <c r="A751" s="78">
        <v>41997</v>
      </c>
      <c r="B751" s="63">
        <v>3118</v>
      </c>
      <c r="C751" s="63">
        <v>3126</v>
      </c>
      <c r="D751" s="63">
        <v>3068</v>
      </c>
      <c r="E751" s="63">
        <v>3076</v>
      </c>
      <c r="F751" s="63" t="str">
        <f t="shared" si="56"/>
        <v/>
      </c>
      <c r="G751" s="63">
        <f t="shared" si="55"/>
        <v>4</v>
      </c>
      <c r="H751" s="63">
        <f t="shared" si="57"/>
        <v>-63</v>
      </c>
      <c r="I751" s="63">
        <v>-63</v>
      </c>
      <c r="J751" s="63">
        <v>1215</v>
      </c>
      <c r="K751" s="63">
        <v>-485</v>
      </c>
      <c r="L751" s="64">
        <v>-63</v>
      </c>
      <c r="M751" s="80">
        <v>4947</v>
      </c>
      <c r="N751" s="80">
        <v>-343</v>
      </c>
      <c r="O751" s="80">
        <f t="shared" si="58"/>
        <v>3118</v>
      </c>
      <c r="P751" s="63">
        <f t="shared" si="59"/>
        <v>2014</v>
      </c>
    </row>
    <row r="752" spans="1:16" x14ac:dyDescent="0.15">
      <c r="A752" s="78">
        <v>41995</v>
      </c>
      <c r="B752" s="63">
        <v>3090</v>
      </c>
      <c r="C752" s="63">
        <v>3108</v>
      </c>
      <c r="D752" s="63">
        <v>3081</v>
      </c>
      <c r="E752" s="63">
        <v>3101</v>
      </c>
      <c r="F752" s="63" t="str">
        <f t="shared" si="56"/>
        <v/>
      </c>
      <c r="G752" s="63">
        <f t="shared" si="55"/>
        <v>2</v>
      </c>
      <c r="H752" s="63">
        <f t="shared" si="57"/>
        <v>28</v>
      </c>
      <c r="I752" s="63">
        <v>28</v>
      </c>
      <c r="J752" s="63">
        <v>1278</v>
      </c>
      <c r="K752" s="63">
        <v>-422</v>
      </c>
      <c r="L752" s="64">
        <v>-28</v>
      </c>
      <c r="M752" s="80">
        <v>5010</v>
      </c>
      <c r="N752" s="80">
        <v>-280</v>
      </c>
      <c r="O752" s="80">
        <f t="shared" si="58"/>
        <v>3090</v>
      </c>
      <c r="P752" s="63">
        <f t="shared" si="59"/>
        <v>2014</v>
      </c>
    </row>
    <row r="753" spans="1:16" x14ac:dyDescent="0.15">
      <c r="A753" s="78">
        <v>41992</v>
      </c>
      <c r="B753" s="63">
        <v>3090</v>
      </c>
      <c r="C753" s="63">
        <v>3090</v>
      </c>
      <c r="D753" s="63">
        <v>3061</v>
      </c>
      <c r="E753" s="63">
        <v>3084</v>
      </c>
      <c r="F753" s="63" t="str">
        <f t="shared" si="56"/>
        <v/>
      </c>
      <c r="G753" s="63">
        <f t="shared" si="55"/>
        <v>6</v>
      </c>
      <c r="H753" s="63">
        <f t="shared" si="57"/>
        <v>0</v>
      </c>
      <c r="I753" s="63">
        <v>0</v>
      </c>
      <c r="J753" s="63">
        <v>1250</v>
      </c>
      <c r="K753" s="63">
        <v>-450</v>
      </c>
      <c r="L753" s="64">
        <v>0</v>
      </c>
      <c r="M753" s="80">
        <v>5038</v>
      </c>
      <c r="N753" s="80">
        <v>-252</v>
      </c>
      <c r="O753" s="80">
        <f t="shared" si="58"/>
        <v>3090</v>
      </c>
      <c r="P753" s="63">
        <f t="shared" si="59"/>
        <v>2014</v>
      </c>
    </row>
    <row r="754" spans="1:16" x14ac:dyDescent="0.15">
      <c r="A754" s="78">
        <v>41991</v>
      </c>
      <c r="B754" s="63">
        <v>3021</v>
      </c>
      <c r="C754" s="63">
        <v>3043</v>
      </c>
      <c r="D754" s="63">
        <v>2993</v>
      </c>
      <c r="E754" s="63">
        <v>3000</v>
      </c>
      <c r="F754" s="63" t="str">
        <f t="shared" si="56"/>
        <v/>
      </c>
      <c r="G754" s="63">
        <f t="shared" si="55"/>
        <v>5</v>
      </c>
      <c r="H754" s="63">
        <f t="shared" si="57"/>
        <v>69</v>
      </c>
      <c r="I754" s="63">
        <v>69</v>
      </c>
      <c r="J754" s="63">
        <v>1250</v>
      </c>
      <c r="K754" s="63">
        <v>-450</v>
      </c>
      <c r="L754" s="64">
        <v>69</v>
      </c>
      <c r="M754" s="80">
        <v>5038</v>
      </c>
      <c r="N754" s="80">
        <v>-252</v>
      </c>
      <c r="O754" s="80">
        <f t="shared" si="58"/>
        <v>3021</v>
      </c>
      <c r="P754" s="63">
        <f t="shared" si="59"/>
        <v>2014</v>
      </c>
    </row>
    <row r="755" spans="1:16" x14ac:dyDescent="0.15">
      <c r="A755" s="78">
        <v>41990</v>
      </c>
      <c r="B755" s="63">
        <v>2906</v>
      </c>
      <c r="C755" s="63">
        <v>2963</v>
      </c>
      <c r="D755" s="63">
        <v>2904</v>
      </c>
      <c r="E755" s="63">
        <v>2944</v>
      </c>
      <c r="F755" s="63" t="str">
        <f t="shared" si="56"/>
        <v/>
      </c>
      <c r="G755" s="63">
        <f t="shared" si="55"/>
        <v>4</v>
      </c>
      <c r="H755" s="63">
        <f t="shared" si="57"/>
        <v>115</v>
      </c>
      <c r="I755" s="63">
        <v>115</v>
      </c>
      <c r="J755" s="63">
        <v>1181</v>
      </c>
      <c r="K755" s="63">
        <v>-519</v>
      </c>
      <c r="L755" s="64">
        <v>115</v>
      </c>
      <c r="M755" s="80">
        <v>4969</v>
      </c>
      <c r="N755" s="80">
        <v>-321</v>
      </c>
      <c r="O755" s="80">
        <f t="shared" si="58"/>
        <v>2906</v>
      </c>
      <c r="P755" s="63">
        <f t="shared" si="59"/>
        <v>2014</v>
      </c>
    </row>
    <row r="756" spans="1:16" x14ac:dyDescent="0.15">
      <c r="A756" s="78">
        <v>41989</v>
      </c>
      <c r="B756" s="63">
        <v>2950</v>
      </c>
      <c r="C756" s="63">
        <v>2974</v>
      </c>
      <c r="D756" s="63">
        <v>2932</v>
      </c>
      <c r="E756" s="63">
        <v>2939</v>
      </c>
      <c r="F756" s="63" t="str">
        <f t="shared" si="56"/>
        <v/>
      </c>
      <c r="G756" s="63">
        <f t="shared" si="55"/>
        <v>3</v>
      </c>
      <c r="H756" s="63">
        <f t="shared" si="57"/>
        <v>-44</v>
      </c>
      <c r="I756" s="63">
        <v>-44</v>
      </c>
      <c r="J756" s="63">
        <v>1066</v>
      </c>
      <c r="K756" s="63">
        <v>-634</v>
      </c>
      <c r="L756" s="64">
        <v>-44</v>
      </c>
      <c r="M756" s="80">
        <v>4854</v>
      </c>
      <c r="N756" s="80">
        <v>-436</v>
      </c>
      <c r="O756" s="80">
        <f t="shared" si="58"/>
        <v>2950</v>
      </c>
      <c r="P756" s="63">
        <f t="shared" si="59"/>
        <v>2014</v>
      </c>
    </row>
    <row r="757" spans="1:16" x14ac:dyDescent="0.15">
      <c r="A757" s="78">
        <v>41988</v>
      </c>
      <c r="B757" s="63">
        <v>3000</v>
      </c>
      <c r="C757" s="63">
        <v>3005</v>
      </c>
      <c r="D757" s="63">
        <v>2961</v>
      </c>
      <c r="E757" s="63">
        <v>2988</v>
      </c>
      <c r="F757" s="63" t="str">
        <f t="shared" si="56"/>
        <v/>
      </c>
      <c r="G757" s="63">
        <f t="shared" si="55"/>
        <v>2</v>
      </c>
      <c r="H757" s="63">
        <f t="shared" si="57"/>
        <v>-50</v>
      </c>
      <c r="I757" s="63">
        <v>-50</v>
      </c>
      <c r="J757" s="63">
        <v>1110</v>
      </c>
      <c r="K757" s="63">
        <v>-590</v>
      </c>
      <c r="L757" s="64">
        <v>50</v>
      </c>
      <c r="M757" s="80">
        <v>4898</v>
      </c>
      <c r="N757" s="80">
        <v>-392</v>
      </c>
      <c r="O757" s="80">
        <f t="shared" si="58"/>
        <v>3000</v>
      </c>
      <c r="P757" s="63">
        <f t="shared" si="59"/>
        <v>2014</v>
      </c>
    </row>
    <row r="758" spans="1:16" x14ac:dyDescent="0.15">
      <c r="A758" s="78">
        <v>41985</v>
      </c>
      <c r="B758" s="63">
        <v>3030</v>
      </c>
      <c r="C758" s="63">
        <v>3060</v>
      </c>
      <c r="D758" s="63">
        <v>3010</v>
      </c>
      <c r="E758" s="63">
        <v>3035</v>
      </c>
      <c r="F758" s="63" t="str">
        <f t="shared" si="56"/>
        <v/>
      </c>
      <c r="G758" s="63">
        <f t="shared" si="55"/>
        <v>6</v>
      </c>
      <c r="H758" s="63">
        <f t="shared" si="57"/>
        <v>-30</v>
      </c>
      <c r="I758" s="63">
        <v>-30</v>
      </c>
      <c r="J758" s="63">
        <v>1160</v>
      </c>
      <c r="K758" s="63">
        <v>-540</v>
      </c>
      <c r="L758" s="64">
        <v>-30</v>
      </c>
      <c r="M758" s="80">
        <v>4848</v>
      </c>
      <c r="N758" s="80">
        <v>-442</v>
      </c>
      <c r="O758" s="80">
        <f t="shared" si="58"/>
        <v>3030</v>
      </c>
      <c r="P758" s="63">
        <f t="shared" si="59"/>
        <v>2014</v>
      </c>
    </row>
    <row r="759" spans="1:16" x14ac:dyDescent="0.15">
      <c r="A759" s="78">
        <v>41984</v>
      </c>
      <c r="B759" s="63">
        <v>3006</v>
      </c>
      <c r="C759" s="63">
        <v>3030</v>
      </c>
      <c r="D759" s="63">
        <v>2970</v>
      </c>
      <c r="E759" s="63">
        <v>3023</v>
      </c>
      <c r="F759" s="63" t="str">
        <f t="shared" si="56"/>
        <v/>
      </c>
      <c r="G759" s="63">
        <f t="shared" si="55"/>
        <v>5</v>
      </c>
      <c r="H759" s="63">
        <f t="shared" si="57"/>
        <v>24</v>
      </c>
      <c r="I759" s="63">
        <v>24</v>
      </c>
      <c r="J759" s="63">
        <v>1190</v>
      </c>
      <c r="K759" s="63">
        <v>-510</v>
      </c>
      <c r="L759" s="64">
        <v>24</v>
      </c>
      <c r="M759" s="80">
        <v>4878</v>
      </c>
      <c r="N759" s="80">
        <v>-412</v>
      </c>
      <c r="O759" s="80">
        <f t="shared" si="58"/>
        <v>3006</v>
      </c>
      <c r="P759" s="63">
        <f t="shared" si="59"/>
        <v>2014</v>
      </c>
    </row>
    <row r="760" spans="1:16" x14ac:dyDescent="0.15">
      <c r="A760" s="78">
        <v>41983</v>
      </c>
      <c r="B760" s="63">
        <v>3106</v>
      </c>
      <c r="C760" s="63">
        <v>3124</v>
      </c>
      <c r="D760" s="63">
        <v>3072</v>
      </c>
      <c r="E760" s="63">
        <v>3099</v>
      </c>
      <c r="F760" s="63" t="str">
        <f t="shared" si="56"/>
        <v/>
      </c>
      <c r="G760" s="63">
        <f t="shared" si="55"/>
        <v>4</v>
      </c>
      <c r="H760" s="63">
        <f t="shared" si="57"/>
        <v>-100</v>
      </c>
      <c r="I760" s="63">
        <v>-100</v>
      </c>
      <c r="J760" s="63">
        <v>1166</v>
      </c>
      <c r="K760" s="63">
        <v>-534</v>
      </c>
      <c r="L760" s="64">
        <v>-100</v>
      </c>
      <c r="M760" s="80">
        <v>4854</v>
      </c>
      <c r="N760" s="80">
        <v>-436</v>
      </c>
      <c r="O760" s="80">
        <f t="shared" si="58"/>
        <v>3106</v>
      </c>
      <c r="P760" s="63">
        <f t="shared" si="59"/>
        <v>2014</v>
      </c>
    </row>
    <row r="761" spans="1:16" x14ac:dyDescent="0.15">
      <c r="A761" s="78">
        <v>41982</v>
      </c>
      <c r="B761" s="63">
        <v>3157</v>
      </c>
      <c r="C761" s="63">
        <v>3183</v>
      </c>
      <c r="D761" s="63">
        <v>3133</v>
      </c>
      <c r="E761" s="63">
        <v>3151</v>
      </c>
      <c r="F761" s="63" t="str">
        <f t="shared" si="56"/>
        <v/>
      </c>
      <c r="G761" s="63">
        <f t="shared" si="55"/>
        <v>3</v>
      </c>
      <c r="H761" s="63">
        <f t="shared" si="57"/>
        <v>-51</v>
      </c>
      <c r="I761" s="63">
        <v>-51</v>
      </c>
      <c r="J761" s="63">
        <v>1266</v>
      </c>
      <c r="K761" s="63">
        <v>-434</v>
      </c>
      <c r="L761" s="64">
        <v>-51</v>
      </c>
      <c r="M761" s="80">
        <v>4954</v>
      </c>
      <c r="N761" s="80">
        <v>-336</v>
      </c>
      <c r="O761" s="80">
        <f t="shared" si="58"/>
        <v>3157</v>
      </c>
      <c r="P761" s="63">
        <f t="shared" si="59"/>
        <v>2014</v>
      </c>
    </row>
    <row r="762" spans="1:16" x14ac:dyDescent="0.15">
      <c r="A762" s="78">
        <v>41981</v>
      </c>
      <c r="B762" s="63">
        <v>3205</v>
      </c>
      <c r="C762" s="63">
        <v>3217</v>
      </c>
      <c r="D762" s="63">
        <v>3186</v>
      </c>
      <c r="E762" s="63">
        <v>3196</v>
      </c>
      <c r="F762" s="63" t="str">
        <f t="shared" si="56"/>
        <v/>
      </c>
      <c r="G762" s="63">
        <f t="shared" si="55"/>
        <v>2</v>
      </c>
      <c r="H762" s="63">
        <f t="shared" si="57"/>
        <v>-48</v>
      </c>
      <c r="I762" s="63">
        <v>-48</v>
      </c>
      <c r="J762" s="63">
        <v>1317</v>
      </c>
      <c r="K762" s="63">
        <v>-383</v>
      </c>
      <c r="L762" s="64">
        <v>48</v>
      </c>
      <c r="M762" s="80">
        <v>5005</v>
      </c>
      <c r="N762" s="80">
        <v>-285</v>
      </c>
      <c r="O762" s="80">
        <f t="shared" si="58"/>
        <v>3205</v>
      </c>
      <c r="P762" s="63">
        <f t="shared" si="59"/>
        <v>2014</v>
      </c>
    </row>
    <row r="763" spans="1:16" x14ac:dyDescent="0.15">
      <c r="A763" s="78">
        <v>41978</v>
      </c>
      <c r="B763" s="63">
        <v>3186</v>
      </c>
      <c r="C763" s="63">
        <v>3204</v>
      </c>
      <c r="D763" s="63">
        <v>3160</v>
      </c>
      <c r="E763" s="63">
        <v>3197</v>
      </c>
      <c r="F763" s="63" t="str">
        <f t="shared" si="56"/>
        <v/>
      </c>
      <c r="G763" s="63">
        <f t="shared" si="55"/>
        <v>6</v>
      </c>
      <c r="H763" s="63">
        <f t="shared" si="57"/>
        <v>19</v>
      </c>
      <c r="I763" s="63">
        <v>19</v>
      </c>
      <c r="J763" s="63">
        <v>1365</v>
      </c>
      <c r="K763" s="63">
        <v>-335</v>
      </c>
      <c r="L763" s="64">
        <v>19</v>
      </c>
      <c r="M763" s="80">
        <v>4957</v>
      </c>
      <c r="N763" s="80">
        <v>-333</v>
      </c>
      <c r="O763" s="80">
        <f t="shared" si="58"/>
        <v>3186</v>
      </c>
      <c r="P763" s="63">
        <f t="shared" si="59"/>
        <v>2014</v>
      </c>
    </row>
    <row r="764" spans="1:16" x14ac:dyDescent="0.15">
      <c r="A764" s="78">
        <v>41977</v>
      </c>
      <c r="B764" s="63">
        <v>3213</v>
      </c>
      <c r="C764" s="63">
        <v>3230</v>
      </c>
      <c r="D764" s="63">
        <v>3194</v>
      </c>
      <c r="E764" s="63">
        <v>3207</v>
      </c>
      <c r="F764" s="63" t="str">
        <f t="shared" si="56"/>
        <v/>
      </c>
      <c r="G764" s="63">
        <f t="shared" si="55"/>
        <v>5</v>
      </c>
      <c r="H764" s="63">
        <f t="shared" si="57"/>
        <v>-27</v>
      </c>
      <c r="I764" s="63">
        <v>-27</v>
      </c>
      <c r="J764" s="63">
        <v>1346</v>
      </c>
      <c r="K764" s="63">
        <v>-354</v>
      </c>
      <c r="L764" s="64">
        <v>-27</v>
      </c>
      <c r="M764" s="80">
        <v>4938</v>
      </c>
      <c r="N764" s="80">
        <v>-352</v>
      </c>
      <c r="O764" s="80">
        <f t="shared" si="58"/>
        <v>3213</v>
      </c>
      <c r="P764" s="63">
        <f t="shared" si="59"/>
        <v>2014</v>
      </c>
    </row>
    <row r="765" spans="1:16" x14ac:dyDescent="0.15">
      <c r="A765" s="78">
        <v>41976</v>
      </c>
      <c r="B765" s="63">
        <v>3101</v>
      </c>
      <c r="C765" s="63">
        <v>3194</v>
      </c>
      <c r="D765" s="63">
        <v>3101</v>
      </c>
      <c r="E765" s="63">
        <v>3187</v>
      </c>
      <c r="F765" s="63" t="str">
        <f t="shared" si="56"/>
        <v/>
      </c>
      <c r="G765" s="63">
        <f t="shared" si="55"/>
        <v>4</v>
      </c>
      <c r="H765" s="63">
        <f t="shared" si="57"/>
        <v>112</v>
      </c>
      <c r="I765" s="63">
        <v>112</v>
      </c>
      <c r="J765" s="63">
        <v>1373</v>
      </c>
      <c r="K765" s="63">
        <v>-327</v>
      </c>
      <c r="L765" s="64">
        <v>112</v>
      </c>
      <c r="M765" s="80">
        <v>4965</v>
      </c>
      <c r="N765" s="80">
        <v>-325</v>
      </c>
      <c r="O765" s="80">
        <f t="shared" si="58"/>
        <v>3101</v>
      </c>
      <c r="P765" s="63">
        <f t="shared" si="59"/>
        <v>2014</v>
      </c>
    </row>
    <row r="766" spans="1:16" x14ac:dyDescent="0.15">
      <c r="A766" s="78">
        <v>41975</v>
      </c>
      <c r="B766" s="63">
        <v>3060</v>
      </c>
      <c r="C766" s="63">
        <v>3093</v>
      </c>
      <c r="D766" s="63">
        <v>3060</v>
      </c>
      <c r="E766" s="63">
        <v>3078</v>
      </c>
      <c r="F766" s="63" t="str">
        <f t="shared" si="56"/>
        <v/>
      </c>
      <c r="G766" s="63">
        <f t="shared" si="55"/>
        <v>3</v>
      </c>
      <c r="H766" s="63">
        <f t="shared" si="57"/>
        <v>41</v>
      </c>
      <c r="I766" s="63">
        <v>41</v>
      </c>
      <c r="J766" s="63">
        <v>1261</v>
      </c>
      <c r="K766" s="63">
        <v>-439</v>
      </c>
      <c r="L766" s="64">
        <v>41</v>
      </c>
      <c r="M766" s="80">
        <v>4853</v>
      </c>
      <c r="N766" s="80">
        <v>-437</v>
      </c>
      <c r="O766" s="80">
        <f t="shared" si="58"/>
        <v>3060</v>
      </c>
      <c r="P766" s="63">
        <f t="shared" si="59"/>
        <v>2014</v>
      </c>
    </row>
    <row r="767" spans="1:16" x14ac:dyDescent="0.15">
      <c r="A767" s="78">
        <v>41974</v>
      </c>
      <c r="B767" s="63">
        <v>3069</v>
      </c>
      <c r="C767" s="63">
        <v>3114</v>
      </c>
      <c r="D767" s="63">
        <v>3063</v>
      </c>
      <c r="E767" s="63">
        <v>3084</v>
      </c>
      <c r="F767" s="63" t="str">
        <f t="shared" si="56"/>
        <v/>
      </c>
      <c r="G767" s="63">
        <f t="shared" si="55"/>
        <v>2</v>
      </c>
      <c r="H767" s="63">
        <f t="shared" si="57"/>
        <v>-9</v>
      </c>
      <c r="I767" s="63">
        <v>-9</v>
      </c>
      <c r="J767" s="63">
        <v>1220</v>
      </c>
      <c r="K767" s="63">
        <v>-480</v>
      </c>
      <c r="L767" s="64">
        <v>9</v>
      </c>
      <c r="M767" s="80">
        <v>4812</v>
      </c>
      <c r="N767" s="80">
        <v>-478</v>
      </c>
      <c r="O767" s="80">
        <f t="shared" si="58"/>
        <v>3069</v>
      </c>
      <c r="P767" s="63">
        <f t="shared" si="59"/>
        <v>2014</v>
      </c>
    </row>
    <row r="768" spans="1:16" x14ac:dyDescent="0.15">
      <c r="A768" s="78">
        <v>41971</v>
      </c>
      <c r="B768" s="63">
        <v>3090</v>
      </c>
      <c r="C768" s="63">
        <v>3094</v>
      </c>
      <c r="D768" s="63">
        <v>3043</v>
      </c>
      <c r="E768" s="63">
        <v>3058</v>
      </c>
      <c r="F768" s="63" t="str">
        <f t="shared" si="56"/>
        <v/>
      </c>
      <c r="G768" s="63">
        <f t="shared" si="55"/>
        <v>6</v>
      </c>
      <c r="H768" s="63">
        <f t="shared" si="57"/>
        <v>-21</v>
      </c>
      <c r="I768" s="63">
        <v>-21</v>
      </c>
      <c r="J768" s="63">
        <v>1229</v>
      </c>
      <c r="K768" s="63">
        <v>-471</v>
      </c>
      <c r="L768" s="64">
        <v>-21</v>
      </c>
      <c r="M768" s="80">
        <v>4803</v>
      </c>
      <c r="N768" s="80">
        <v>-487</v>
      </c>
      <c r="O768" s="80">
        <f t="shared" si="58"/>
        <v>3090</v>
      </c>
      <c r="P768" s="63">
        <f t="shared" si="59"/>
        <v>2014</v>
      </c>
    </row>
    <row r="769" spans="1:16" x14ac:dyDescent="0.15">
      <c r="A769" s="78">
        <v>41970</v>
      </c>
      <c r="B769" s="63">
        <v>3115</v>
      </c>
      <c r="C769" s="63">
        <v>3123</v>
      </c>
      <c r="D769" s="63">
        <v>3076</v>
      </c>
      <c r="E769" s="63">
        <v>3082</v>
      </c>
      <c r="F769" s="63" t="str">
        <f t="shared" si="56"/>
        <v/>
      </c>
      <c r="G769" s="63">
        <f t="shared" si="55"/>
        <v>5</v>
      </c>
      <c r="H769" s="63">
        <f t="shared" si="57"/>
        <v>-25</v>
      </c>
      <c r="I769" s="63">
        <v>-25</v>
      </c>
      <c r="J769" s="63">
        <v>1250</v>
      </c>
      <c r="K769" s="63">
        <v>-450</v>
      </c>
      <c r="L769" s="64">
        <v>-25</v>
      </c>
      <c r="M769" s="80">
        <v>4824</v>
      </c>
      <c r="N769" s="80">
        <v>-466</v>
      </c>
      <c r="O769" s="80">
        <f t="shared" si="58"/>
        <v>3115</v>
      </c>
      <c r="P769" s="63">
        <f t="shared" si="59"/>
        <v>2014</v>
      </c>
    </row>
    <row r="770" spans="1:16" x14ac:dyDescent="0.15">
      <c r="A770" s="78">
        <v>41969</v>
      </c>
      <c r="B770" s="63">
        <v>3101</v>
      </c>
      <c r="C770" s="63">
        <v>3125</v>
      </c>
      <c r="D770" s="63">
        <v>3100</v>
      </c>
      <c r="E770" s="63">
        <v>3107</v>
      </c>
      <c r="F770" s="63" t="str">
        <f t="shared" si="56"/>
        <v/>
      </c>
      <c r="G770" s="63">
        <f t="shared" si="55"/>
        <v>4</v>
      </c>
      <c r="H770" s="63">
        <f t="shared" si="57"/>
        <v>14</v>
      </c>
      <c r="I770" s="63">
        <v>14</v>
      </c>
      <c r="J770" s="63">
        <v>1275</v>
      </c>
      <c r="K770" s="63">
        <v>-425</v>
      </c>
      <c r="L770" s="64">
        <v>14</v>
      </c>
      <c r="M770" s="80">
        <v>4849</v>
      </c>
      <c r="N770" s="80">
        <v>-441</v>
      </c>
      <c r="O770" s="80">
        <f t="shared" si="58"/>
        <v>3101</v>
      </c>
      <c r="P770" s="63">
        <f t="shared" si="59"/>
        <v>2014</v>
      </c>
    </row>
    <row r="771" spans="1:16" x14ac:dyDescent="0.15">
      <c r="A771" s="78">
        <v>41968</v>
      </c>
      <c r="B771" s="63">
        <v>3100</v>
      </c>
      <c r="C771" s="63">
        <v>3143</v>
      </c>
      <c r="D771" s="63">
        <v>3100</v>
      </c>
      <c r="E771" s="63">
        <v>3120</v>
      </c>
      <c r="F771" s="63" t="str">
        <f t="shared" si="56"/>
        <v/>
      </c>
      <c r="G771" s="63">
        <f t="shared" ref="G771:G834" si="60">IF(A771="","",WEEKDAY(A771))</f>
        <v>3</v>
      </c>
      <c r="H771" s="63">
        <f t="shared" si="57"/>
        <v>1</v>
      </c>
      <c r="I771" s="63">
        <v>1</v>
      </c>
      <c r="J771" s="63">
        <v>1261</v>
      </c>
      <c r="K771" s="63">
        <v>-439</v>
      </c>
      <c r="L771" s="64">
        <v>1</v>
      </c>
      <c r="M771" s="80">
        <v>4835</v>
      </c>
      <c r="N771" s="80">
        <v>-455</v>
      </c>
      <c r="O771" s="80">
        <f t="shared" si="58"/>
        <v>3100</v>
      </c>
      <c r="P771" s="63">
        <f t="shared" si="59"/>
        <v>2014</v>
      </c>
    </row>
    <row r="772" spans="1:16" x14ac:dyDescent="0.15">
      <c r="A772" s="78">
        <v>41964</v>
      </c>
      <c r="B772" s="63">
        <v>3092</v>
      </c>
      <c r="C772" s="63">
        <v>3099</v>
      </c>
      <c r="D772" s="63">
        <v>3033</v>
      </c>
      <c r="E772" s="63">
        <v>3087</v>
      </c>
      <c r="F772" s="63" t="str">
        <f t="shared" ref="F772:F835" si="61">IF(AND(E772&lt;&gt;"",E773=""),B772,"")</f>
        <v/>
      </c>
      <c r="G772" s="63">
        <f t="shared" si="60"/>
        <v>6</v>
      </c>
      <c r="H772" s="63">
        <f t="shared" ref="H772:H835" si="62">IF(B772="","",B771-B772)</f>
        <v>8</v>
      </c>
      <c r="I772" s="63">
        <v>8</v>
      </c>
      <c r="J772" s="63">
        <v>1260</v>
      </c>
      <c r="K772" s="63">
        <v>-440</v>
      </c>
      <c r="L772" s="64">
        <v>8</v>
      </c>
      <c r="M772" s="80">
        <v>4834</v>
      </c>
      <c r="N772" s="80">
        <v>-456</v>
      </c>
      <c r="O772" s="80">
        <f t="shared" ref="O772:O835" si="63">IF(B772="","",+B772)</f>
        <v>3092</v>
      </c>
      <c r="P772" s="63">
        <f t="shared" si="59"/>
        <v>2014</v>
      </c>
    </row>
    <row r="773" spans="1:16" x14ac:dyDescent="0.15">
      <c r="A773" s="78">
        <v>41963</v>
      </c>
      <c r="B773" s="63">
        <v>3070</v>
      </c>
      <c r="C773" s="63">
        <v>3086</v>
      </c>
      <c r="D773" s="63">
        <v>3043</v>
      </c>
      <c r="E773" s="63">
        <v>3063</v>
      </c>
      <c r="F773" s="63" t="str">
        <f t="shared" si="61"/>
        <v/>
      </c>
      <c r="G773" s="63">
        <f t="shared" si="60"/>
        <v>5</v>
      </c>
      <c r="H773" s="63">
        <f t="shared" si="62"/>
        <v>22</v>
      </c>
      <c r="I773" s="63">
        <v>22</v>
      </c>
      <c r="J773" s="63">
        <v>1252</v>
      </c>
      <c r="K773" s="63">
        <v>-448</v>
      </c>
      <c r="L773" s="64">
        <v>22</v>
      </c>
      <c r="M773" s="80">
        <v>4826</v>
      </c>
      <c r="N773" s="80">
        <v>-464</v>
      </c>
      <c r="O773" s="80">
        <f t="shared" si="63"/>
        <v>3070</v>
      </c>
      <c r="P773" s="63">
        <f t="shared" ref="P773:P836" si="64">YEAR(A772)</f>
        <v>2014</v>
      </c>
    </row>
    <row r="774" spans="1:16" x14ac:dyDescent="0.15">
      <c r="A774" s="78">
        <v>41962</v>
      </c>
      <c r="B774" s="63">
        <v>3045</v>
      </c>
      <c r="C774" s="63">
        <v>3070</v>
      </c>
      <c r="D774" s="63">
        <v>3030</v>
      </c>
      <c r="E774" s="63">
        <v>3042</v>
      </c>
      <c r="F774" s="63" t="str">
        <f t="shared" si="61"/>
        <v/>
      </c>
      <c r="G774" s="63">
        <f t="shared" si="60"/>
        <v>4</v>
      </c>
      <c r="H774" s="63">
        <f t="shared" si="62"/>
        <v>25</v>
      </c>
      <c r="I774" s="63">
        <v>25</v>
      </c>
      <c r="J774" s="63">
        <v>1230</v>
      </c>
      <c r="K774" s="63">
        <v>-470</v>
      </c>
      <c r="L774" s="64">
        <v>25</v>
      </c>
      <c r="M774" s="80">
        <v>4804</v>
      </c>
      <c r="N774" s="80">
        <v>-486</v>
      </c>
      <c r="O774" s="80">
        <f t="shared" si="63"/>
        <v>3045</v>
      </c>
      <c r="P774" s="63">
        <f t="shared" si="64"/>
        <v>2014</v>
      </c>
    </row>
    <row r="775" spans="1:16" x14ac:dyDescent="0.15">
      <c r="A775" s="78">
        <v>41961</v>
      </c>
      <c r="B775" s="63">
        <v>3046</v>
      </c>
      <c r="C775" s="63">
        <v>3050</v>
      </c>
      <c r="D775" s="63">
        <v>3015</v>
      </c>
      <c r="E775" s="63">
        <v>3030</v>
      </c>
      <c r="F775" s="63" t="str">
        <f t="shared" si="61"/>
        <v/>
      </c>
      <c r="G775" s="63">
        <f t="shared" si="60"/>
        <v>3</v>
      </c>
      <c r="H775" s="63">
        <f t="shared" si="62"/>
        <v>-1</v>
      </c>
      <c r="I775" s="63">
        <v>-1</v>
      </c>
      <c r="J775" s="63">
        <v>1205</v>
      </c>
      <c r="K775" s="63">
        <v>-495</v>
      </c>
      <c r="L775" s="64">
        <v>-1</v>
      </c>
      <c r="M775" s="80">
        <v>4779</v>
      </c>
      <c r="N775" s="80">
        <v>-511</v>
      </c>
      <c r="O775" s="80">
        <f t="shared" si="63"/>
        <v>3046</v>
      </c>
      <c r="P775" s="63">
        <f t="shared" si="64"/>
        <v>2014</v>
      </c>
    </row>
    <row r="776" spans="1:16" x14ac:dyDescent="0.15">
      <c r="A776" s="78">
        <v>41960</v>
      </c>
      <c r="B776" s="63">
        <v>3065</v>
      </c>
      <c r="C776" s="63">
        <v>3074</v>
      </c>
      <c r="D776" s="63">
        <v>2993</v>
      </c>
      <c r="E776" s="63">
        <v>3004</v>
      </c>
      <c r="F776" s="63" t="str">
        <f t="shared" si="61"/>
        <v/>
      </c>
      <c r="G776" s="63">
        <f t="shared" si="60"/>
        <v>2</v>
      </c>
      <c r="H776" s="63">
        <f t="shared" si="62"/>
        <v>-19</v>
      </c>
      <c r="I776" s="63">
        <v>-19</v>
      </c>
      <c r="J776" s="63">
        <v>1206</v>
      </c>
      <c r="K776" s="63">
        <v>-494</v>
      </c>
      <c r="L776" s="64">
        <v>19</v>
      </c>
      <c r="M776" s="80">
        <v>4780</v>
      </c>
      <c r="N776" s="80">
        <v>-510</v>
      </c>
      <c r="O776" s="80">
        <f t="shared" si="63"/>
        <v>3065</v>
      </c>
      <c r="P776" s="63">
        <f t="shared" si="64"/>
        <v>2014</v>
      </c>
    </row>
    <row r="777" spans="1:16" x14ac:dyDescent="0.15">
      <c r="A777" s="78">
        <v>41957</v>
      </c>
      <c r="B777" s="63">
        <v>3075</v>
      </c>
      <c r="C777" s="63">
        <v>3077</v>
      </c>
      <c r="D777" s="63">
        <v>3035</v>
      </c>
      <c r="E777" s="63">
        <v>3076</v>
      </c>
      <c r="F777" s="63" t="str">
        <f t="shared" si="61"/>
        <v/>
      </c>
      <c r="G777" s="63">
        <f t="shared" si="60"/>
        <v>6</v>
      </c>
      <c r="H777" s="63">
        <f t="shared" si="62"/>
        <v>-10</v>
      </c>
      <c r="I777" s="63">
        <v>-10</v>
      </c>
      <c r="J777" s="63">
        <v>1225</v>
      </c>
      <c r="K777" s="63">
        <v>-475</v>
      </c>
      <c r="L777" s="64">
        <v>-10</v>
      </c>
      <c r="M777" s="80">
        <v>4761</v>
      </c>
      <c r="N777" s="80">
        <v>-529</v>
      </c>
      <c r="O777" s="80">
        <f t="shared" si="63"/>
        <v>3075</v>
      </c>
      <c r="P777" s="63">
        <f t="shared" si="64"/>
        <v>2014</v>
      </c>
    </row>
    <row r="778" spans="1:16" x14ac:dyDescent="0.15">
      <c r="A778" s="78">
        <v>41956</v>
      </c>
      <c r="B778" s="63">
        <v>3003</v>
      </c>
      <c r="C778" s="63">
        <v>3047</v>
      </c>
      <c r="D778" s="63">
        <v>2992</v>
      </c>
      <c r="E778" s="63">
        <v>3043</v>
      </c>
      <c r="F778" s="63" t="str">
        <f t="shared" si="61"/>
        <v/>
      </c>
      <c r="G778" s="63">
        <f t="shared" si="60"/>
        <v>5</v>
      </c>
      <c r="H778" s="63">
        <f t="shared" si="62"/>
        <v>72</v>
      </c>
      <c r="I778" s="63">
        <v>72</v>
      </c>
      <c r="J778" s="63">
        <v>1235</v>
      </c>
      <c r="K778" s="63">
        <v>-465</v>
      </c>
      <c r="L778" s="64">
        <v>72</v>
      </c>
      <c r="M778" s="80">
        <v>4771</v>
      </c>
      <c r="N778" s="80">
        <v>-519</v>
      </c>
      <c r="O778" s="80">
        <f t="shared" si="63"/>
        <v>3003</v>
      </c>
      <c r="P778" s="63">
        <f t="shared" si="64"/>
        <v>2014</v>
      </c>
    </row>
    <row r="779" spans="1:16" x14ac:dyDescent="0.15">
      <c r="A779" s="78">
        <v>41955</v>
      </c>
      <c r="B779" s="63">
        <v>3080</v>
      </c>
      <c r="C779" s="63">
        <v>3087</v>
      </c>
      <c r="D779" s="63">
        <v>3013</v>
      </c>
      <c r="E779" s="63">
        <v>3014</v>
      </c>
      <c r="F779" s="63" t="str">
        <f t="shared" si="61"/>
        <v/>
      </c>
      <c r="G779" s="63">
        <f t="shared" si="60"/>
        <v>4</v>
      </c>
      <c r="H779" s="63">
        <f t="shared" si="62"/>
        <v>-77</v>
      </c>
      <c r="I779" s="63">
        <v>-77</v>
      </c>
      <c r="J779" s="63">
        <v>1163</v>
      </c>
      <c r="K779" s="63">
        <v>-537</v>
      </c>
      <c r="L779" s="64">
        <v>-77</v>
      </c>
      <c r="M779" s="80">
        <v>4699</v>
      </c>
      <c r="N779" s="80">
        <v>-591</v>
      </c>
      <c r="O779" s="80">
        <f t="shared" si="63"/>
        <v>3080</v>
      </c>
      <c r="P779" s="63">
        <f t="shared" si="64"/>
        <v>2014</v>
      </c>
    </row>
    <row r="780" spans="1:16" x14ac:dyDescent="0.15">
      <c r="A780" s="78">
        <v>41954</v>
      </c>
      <c r="B780" s="63">
        <v>3050</v>
      </c>
      <c r="C780" s="63">
        <v>3080</v>
      </c>
      <c r="D780" s="63">
        <v>3046</v>
      </c>
      <c r="E780" s="63">
        <v>3061</v>
      </c>
      <c r="F780" s="63" t="str">
        <f t="shared" si="61"/>
        <v/>
      </c>
      <c r="G780" s="63">
        <f t="shared" si="60"/>
        <v>3</v>
      </c>
      <c r="H780" s="63">
        <f t="shared" si="62"/>
        <v>30</v>
      </c>
      <c r="I780" s="63">
        <v>30</v>
      </c>
      <c r="J780" s="63">
        <v>1240</v>
      </c>
      <c r="K780" s="63">
        <v>-460</v>
      </c>
      <c r="L780" s="64">
        <v>30</v>
      </c>
      <c r="M780" s="80">
        <v>4776</v>
      </c>
      <c r="N780" s="80">
        <v>-514</v>
      </c>
      <c r="O780" s="80">
        <f t="shared" si="63"/>
        <v>3050</v>
      </c>
      <c r="P780" s="63">
        <f t="shared" si="64"/>
        <v>2014</v>
      </c>
    </row>
    <row r="781" spans="1:16" x14ac:dyDescent="0.15">
      <c r="A781" s="78">
        <v>41953</v>
      </c>
      <c r="B781" s="63">
        <v>2951</v>
      </c>
      <c r="C781" s="63">
        <v>3026</v>
      </c>
      <c r="D781" s="63">
        <v>2942</v>
      </c>
      <c r="E781" s="63">
        <v>3026</v>
      </c>
      <c r="F781" s="63" t="str">
        <f t="shared" si="61"/>
        <v/>
      </c>
      <c r="G781" s="63">
        <f t="shared" si="60"/>
        <v>2</v>
      </c>
      <c r="H781" s="63">
        <f t="shared" si="62"/>
        <v>99</v>
      </c>
      <c r="I781" s="63">
        <v>99</v>
      </c>
      <c r="J781" s="63">
        <v>1210</v>
      </c>
      <c r="K781" s="63">
        <v>-490</v>
      </c>
      <c r="L781" s="64">
        <v>-99</v>
      </c>
      <c r="M781" s="80">
        <v>4746</v>
      </c>
      <c r="N781" s="80">
        <v>-544</v>
      </c>
      <c r="O781" s="80">
        <f t="shared" si="63"/>
        <v>2951</v>
      </c>
      <c r="P781" s="63">
        <f t="shared" si="64"/>
        <v>2014</v>
      </c>
    </row>
    <row r="782" spans="1:16" x14ac:dyDescent="0.15">
      <c r="A782" s="78">
        <v>41950</v>
      </c>
      <c r="B782" s="63">
        <v>2965</v>
      </c>
      <c r="C782" s="63">
        <v>2968</v>
      </c>
      <c r="D782" s="63">
        <v>2935</v>
      </c>
      <c r="E782" s="63">
        <v>2944</v>
      </c>
      <c r="F782" s="63" t="str">
        <f t="shared" si="61"/>
        <v/>
      </c>
      <c r="G782" s="63">
        <f t="shared" si="60"/>
        <v>6</v>
      </c>
      <c r="H782" s="63">
        <f t="shared" si="62"/>
        <v>-14</v>
      </c>
      <c r="I782" s="63">
        <v>-14</v>
      </c>
      <c r="J782" s="63">
        <v>1111</v>
      </c>
      <c r="K782" s="63">
        <v>-589</v>
      </c>
      <c r="L782" s="64">
        <v>-14</v>
      </c>
      <c r="M782" s="80">
        <v>4845</v>
      </c>
      <c r="N782" s="80">
        <v>-445</v>
      </c>
      <c r="O782" s="80">
        <f t="shared" si="63"/>
        <v>2965</v>
      </c>
      <c r="P782" s="63">
        <f t="shared" si="64"/>
        <v>2014</v>
      </c>
    </row>
    <row r="783" spans="1:16" x14ac:dyDescent="0.15">
      <c r="A783" s="78">
        <v>41949</v>
      </c>
      <c r="B783" s="63">
        <v>2982</v>
      </c>
      <c r="C783" s="63">
        <v>2991</v>
      </c>
      <c r="D783" s="63">
        <v>2950</v>
      </c>
      <c r="E783" s="63">
        <v>2959</v>
      </c>
      <c r="F783" s="63" t="str">
        <f t="shared" si="61"/>
        <v/>
      </c>
      <c r="G783" s="63">
        <f t="shared" si="60"/>
        <v>5</v>
      </c>
      <c r="H783" s="63">
        <f t="shared" si="62"/>
        <v>-17</v>
      </c>
      <c r="I783" s="63">
        <v>-17</v>
      </c>
      <c r="J783" s="63">
        <v>1125</v>
      </c>
      <c r="K783" s="63">
        <v>-575</v>
      </c>
      <c r="L783" s="64">
        <v>-17</v>
      </c>
      <c r="M783" s="80">
        <v>4859</v>
      </c>
      <c r="N783" s="80">
        <v>-431</v>
      </c>
      <c r="O783" s="80">
        <f t="shared" si="63"/>
        <v>2982</v>
      </c>
      <c r="P783" s="63">
        <f t="shared" si="64"/>
        <v>2014</v>
      </c>
    </row>
    <row r="784" spans="1:16" x14ac:dyDescent="0.15">
      <c r="A784" s="78">
        <v>41948</v>
      </c>
      <c r="B784" s="63">
        <v>2946</v>
      </c>
      <c r="C784" s="63">
        <v>3000</v>
      </c>
      <c r="D784" s="63">
        <v>2939</v>
      </c>
      <c r="E784" s="63">
        <v>2975</v>
      </c>
      <c r="F784" s="63" t="str">
        <f t="shared" si="61"/>
        <v/>
      </c>
      <c r="G784" s="63">
        <f t="shared" si="60"/>
        <v>4</v>
      </c>
      <c r="H784" s="63">
        <f t="shared" si="62"/>
        <v>36</v>
      </c>
      <c r="I784" s="63">
        <v>36</v>
      </c>
      <c r="J784" s="63">
        <v>1142</v>
      </c>
      <c r="K784" s="63">
        <v>-558</v>
      </c>
      <c r="L784" s="64">
        <v>36</v>
      </c>
      <c r="M784" s="80">
        <v>4876</v>
      </c>
      <c r="N784" s="80">
        <v>-414</v>
      </c>
      <c r="O784" s="80">
        <f t="shared" si="63"/>
        <v>2946</v>
      </c>
      <c r="P784" s="63">
        <f t="shared" si="64"/>
        <v>2014</v>
      </c>
    </row>
    <row r="785" spans="1:16" x14ac:dyDescent="0.15">
      <c r="A785" s="78">
        <v>41947</v>
      </c>
      <c r="B785" s="63">
        <v>3103</v>
      </c>
      <c r="C785" s="63">
        <v>3117</v>
      </c>
      <c r="D785" s="63">
        <v>2991</v>
      </c>
      <c r="E785" s="63">
        <v>2996</v>
      </c>
      <c r="F785" s="63" t="str">
        <f t="shared" si="61"/>
        <v/>
      </c>
      <c r="G785" s="63">
        <f t="shared" si="60"/>
        <v>3</v>
      </c>
      <c r="H785" s="63">
        <f t="shared" si="62"/>
        <v>-157</v>
      </c>
      <c r="I785" s="63">
        <v>-157</v>
      </c>
      <c r="J785" s="63">
        <v>1106</v>
      </c>
      <c r="K785" s="63">
        <v>-594</v>
      </c>
      <c r="L785" s="64">
        <v>-157</v>
      </c>
      <c r="M785" s="80">
        <v>4840</v>
      </c>
      <c r="N785" s="80">
        <v>-450</v>
      </c>
      <c r="O785" s="80">
        <f t="shared" si="63"/>
        <v>3103</v>
      </c>
      <c r="P785" s="63">
        <f t="shared" si="64"/>
        <v>2014</v>
      </c>
    </row>
    <row r="786" spans="1:16" x14ac:dyDescent="0.15">
      <c r="A786" s="78">
        <v>41943</v>
      </c>
      <c r="B786" s="63">
        <v>2860</v>
      </c>
      <c r="C786" s="63">
        <v>2918</v>
      </c>
      <c r="D786" s="63">
        <v>2805</v>
      </c>
      <c r="E786" s="63">
        <v>2900</v>
      </c>
      <c r="F786" s="63" t="str">
        <f t="shared" si="61"/>
        <v/>
      </c>
      <c r="G786" s="63">
        <f t="shared" si="60"/>
        <v>6</v>
      </c>
      <c r="H786" s="63">
        <f t="shared" si="62"/>
        <v>243</v>
      </c>
      <c r="I786" s="63">
        <v>243</v>
      </c>
      <c r="J786" s="63">
        <v>1263</v>
      </c>
      <c r="K786" s="63">
        <v>-437</v>
      </c>
      <c r="L786" s="64">
        <v>243</v>
      </c>
      <c r="M786" s="80">
        <v>4997</v>
      </c>
      <c r="N786" s="80">
        <v>-293</v>
      </c>
      <c r="O786" s="80">
        <f t="shared" si="63"/>
        <v>2860</v>
      </c>
      <c r="P786" s="63">
        <f t="shared" si="64"/>
        <v>2014</v>
      </c>
    </row>
    <row r="787" spans="1:16" x14ac:dyDescent="0.15">
      <c r="A787" s="78">
        <v>41942</v>
      </c>
      <c r="B787" s="63">
        <v>2750</v>
      </c>
      <c r="C787" s="63">
        <v>2826</v>
      </c>
      <c r="D787" s="63">
        <v>2713</v>
      </c>
      <c r="E787" s="63">
        <v>2755</v>
      </c>
      <c r="F787" s="63" t="str">
        <f t="shared" si="61"/>
        <v/>
      </c>
      <c r="G787" s="63">
        <f t="shared" si="60"/>
        <v>5</v>
      </c>
      <c r="H787" s="63">
        <f t="shared" si="62"/>
        <v>110</v>
      </c>
      <c r="I787" s="63">
        <v>110</v>
      </c>
      <c r="J787" s="63">
        <v>1020</v>
      </c>
      <c r="K787" s="63">
        <v>-680</v>
      </c>
      <c r="L787" s="64">
        <v>110</v>
      </c>
      <c r="M787" s="80">
        <v>4754</v>
      </c>
      <c r="N787" s="80">
        <v>-536</v>
      </c>
      <c r="O787" s="80">
        <f t="shared" si="63"/>
        <v>2750</v>
      </c>
      <c r="P787" s="63">
        <f t="shared" si="64"/>
        <v>2014</v>
      </c>
    </row>
    <row r="788" spans="1:16" x14ac:dyDescent="0.15">
      <c r="A788" s="78">
        <v>41941</v>
      </c>
      <c r="B788" s="63">
        <v>2663</v>
      </c>
      <c r="C788" s="63">
        <v>2747</v>
      </c>
      <c r="D788" s="63">
        <v>2656</v>
      </c>
      <c r="E788" s="63">
        <v>2726</v>
      </c>
      <c r="F788" s="63" t="str">
        <f t="shared" si="61"/>
        <v/>
      </c>
      <c r="G788" s="63">
        <f t="shared" si="60"/>
        <v>4</v>
      </c>
      <c r="H788" s="63">
        <f t="shared" si="62"/>
        <v>87</v>
      </c>
      <c r="I788" s="63">
        <v>87</v>
      </c>
      <c r="J788" s="63">
        <v>910</v>
      </c>
      <c r="K788" s="63">
        <v>-790</v>
      </c>
      <c r="L788" s="64">
        <v>87</v>
      </c>
      <c r="M788" s="80">
        <v>4644</v>
      </c>
      <c r="N788" s="80">
        <v>-646</v>
      </c>
      <c r="O788" s="80">
        <f t="shared" si="63"/>
        <v>2663</v>
      </c>
      <c r="P788" s="63">
        <f t="shared" si="64"/>
        <v>2014</v>
      </c>
    </row>
    <row r="789" spans="1:16" x14ac:dyDescent="0.15">
      <c r="A789" s="78">
        <v>41940</v>
      </c>
      <c r="B789" s="63">
        <v>2611</v>
      </c>
      <c r="C789" s="63">
        <v>2643</v>
      </c>
      <c r="D789" s="63">
        <v>2577</v>
      </c>
      <c r="E789" s="63">
        <v>2628</v>
      </c>
      <c r="F789" s="63" t="str">
        <f t="shared" si="61"/>
        <v/>
      </c>
      <c r="G789" s="63">
        <f t="shared" si="60"/>
        <v>3</v>
      </c>
      <c r="H789" s="63">
        <f t="shared" si="62"/>
        <v>52</v>
      </c>
      <c r="I789" s="63">
        <v>52</v>
      </c>
      <c r="J789" s="63">
        <v>823</v>
      </c>
      <c r="K789" s="63">
        <v>-877</v>
      </c>
      <c r="L789" s="64">
        <v>52</v>
      </c>
      <c r="M789" s="80">
        <v>4557</v>
      </c>
      <c r="N789" s="80">
        <v>-733</v>
      </c>
      <c r="O789" s="80">
        <f t="shared" si="63"/>
        <v>2611</v>
      </c>
      <c r="P789" s="63">
        <f t="shared" si="64"/>
        <v>2014</v>
      </c>
    </row>
    <row r="790" spans="1:16" x14ac:dyDescent="0.15">
      <c r="A790" s="78">
        <v>41939</v>
      </c>
      <c r="B790" s="63">
        <v>2575</v>
      </c>
      <c r="C790" s="63">
        <v>2620</v>
      </c>
      <c r="D790" s="63">
        <v>2571</v>
      </c>
      <c r="E790" s="63">
        <v>2607</v>
      </c>
      <c r="F790" s="63" t="str">
        <f t="shared" si="61"/>
        <v/>
      </c>
      <c r="G790" s="63">
        <f t="shared" si="60"/>
        <v>2</v>
      </c>
      <c r="H790" s="63">
        <f t="shared" si="62"/>
        <v>36</v>
      </c>
      <c r="I790" s="63">
        <v>36</v>
      </c>
      <c r="J790" s="63">
        <v>771</v>
      </c>
      <c r="K790" s="63">
        <v>-929</v>
      </c>
      <c r="L790" s="64">
        <v>-36</v>
      </c>
      <c r="M790" s="80">
        <v>4505</v>
      </c>
      <c r="N790" s="80">
        <v>-785</v>
      </c>
      <c r="O790" s="80">
        <f t="shared" si="63"/>
        <v>2575</v>
      </c>
      <c r="P790" s="63">
        <f t="shared" si="64"/>
        <v>2014</v>
      </c>
    </row>
    <row r="791" spans="1:16" x14ac:dyDescent="0.15">
      <c r="A791" s="78">
        <v>41936</v>
      </c>
      <c r="B791" s="63">
        <v>2582</v>
      </c>
      <c r="C791" s="63">
        <v>2584</v>
      </c>
      <c r="D791" s="63">
        <v>2550</v>
      </c>
      <c r="E791" s="63">
        <v>2558</v>
      </c>
      <c r="F791" s="63" t="str">
        <f t="shared" si="61"/>
        <v/>
      </c>
      <c r="G791" s="63">
        <f t="shared" si="60"/>
        <v>6</v>
      </c>
      <c r="H791" s="63">
        <f t="shared" si="62"/>
        <v>-7</v>
      </c>
      <c r="I791" s="63">
        <v>-7</v>
      </c>
      <c r="J791" s="63">
        <v>735</v>
      </c>
      <c r="K791" s="63">
        <v>-965</v>
      </c>
      <c r="L791" s="64">
        <v>-7</v>
      </c>
      <c r="M791" s="80">
        <v>4541</v>
      </c>
      <c r="N791" s="80">
        <v>-749</v>
      </c>
      <c r="O791" s="80">
        <f t="shared" si="63"/>
        <v>2582</v>
      </c>
      <c r="P791" s="63">
        <f t="shared" si="64"/>
        <v>2014</v>
      </c>
    </row>
    <row r="792" spans="1:16" x14ac:dyDescent="0.15">
      <c r="A792" s="78">
        <v>41935</v>
      </c>
      <c r="B792" s="63">
        <v>2556</v>
      </c>
      <c r="C792" s="63">
        <v>2568</v>
      </c>
      <c r="D792" s="63">
        <v>2527</v>
      </c>
      <c r="E792" s="63">
        <v>2550</v>
      </c>
      <c r="F792" s="63" t="str">
        <f t="shared" si="61"/>
        <v/>
      </c>
      <c r="G792" s="63">
        <f t="shared" si="60"/>
        <v>5</v>
      </c>
      <c r="H792" s="63">
        <f t="shared" si="62"/>
        <v>26</v>
      </c>
      <c r="I792" s="63">
        <v>26</v>
      </c>
      <c r="J792" s="63">
        <v>742</v>
      </c>
      <c r="K792" s="63">
        <v>-958</v>
      </c>
      <c r="L792" s="64">
        <v>26</v>
      </c>
      <c r="M792" s="80">
        <v>4548</v>
      </c>
      <c r="N792" s="80">
        <v>-742</v>
      </c>
      <c r="O792" s="80">
        <f t="shared" si="63"/>
        <v>2556</v>
      </c>
      <c r="P792" s="63">
        <f t="shared" si="64"/>
        <v>2014</v>
      </c>
    </row>
    <row r="793" spans="1:16" x14ac:dyDescent="0.15">
      <c r="A793" s="78">
        <v>41934</v>
      </c>
      <c r="B793" s="63">
        <v>2549</v>
      </c>
      <c r="C793" s="63">
        <v>2563</v>
      </c>
      <c r="D793" s="63">
        <v>2537</v>
      </c>
      <c r="E793" s="63">
        <v>2560</v>
      </c>
      <c r="F793" s="63" t="str">
        <f t="shared" si="61"/>
        <v/>
      </c>
      <c r="G793" s="63">
        <f t="shared" si="60"/>
        <v>4</v>
      </c>
      <c r="H793" s="63">
        <f t="shared" si="62"/>
        <v>7</v>
      </c>
      <c r="I793" s="63">
        <v>7</v>
      </c>
      <c r="J793" s="63">
        <v>716</v>
      </c>
      <c r="K793" s="63">
        <v>-984</v>
      </c>
      <c r="L793" s="64">
        <v>7</v>
      </c>
      <c r="M793" s="80">
        <v>4522</v>
      </c>
      <c r="N793" s="80">
        <v>-768</v>
      </c>
      <c r="O793" s="80">
        <f t="shared" si="63"/>
        <v>2549</v>
      </c>
      <c r="P793" s="63">
        <f t="shared" si="64"/>
        <v>2014</v>
      </c>
    </row>
    <row r="794" spans="1:16" x14ac:dyDescent="0.15">
      <c r="A794" s="78">
        <v>41933</v>
      </c>
      <c r="B794" s="63">
        <v>2610</v>
      </c>
      <c r="C794" s="63">
        <v>2619</v>
      </c>
      <c r="D794" s="63">
        <v>2502</v>
      </c>
      <c r="E794" s="63">
        <v>2515</v>
      </c>
      <c r="F794" s="63" t="str">
        <f t="shared" si="61"/>
        <v/>
      </c>
      <c r="G794" s="63">
        <f t="shared" si="60"/>
        <v>3</v>
      </c>
      <c r="H794" s="63">
        <f t="shared" si="62"/>
        <v>-61</v>
      </c>
      <c r="I794" s="63">
        <v>-61</v>
      </c>
      <c r="J794" s="63">
        <v>709</v>
      </c>
      <c r="K794" s="63">
        <v>-991</v>
      </c>
      <c r="L794" s="64">
        <v>-61</v>
      </c>
      <c r="M794" s="80">
        <v>4515</v>
      </c>
      <c r="N794" s="80">
        <v>-775</v>
      </c>
      <c r="O794" s="80">
        <f t="shared" si="63"/>
        <v>2610</v>
      </c>
      <c r="P794" s="63">
        <f t="shared" si="64"/>
        <v>2014</v>
      </c>
    </row>
    <row r="795" spans="1:16" x14ac:dyDescent="0.15">
      <c r="A795" s="78">
        <v>41932</v>
      </c>
      <c r="B795" s="63">
        <v>2519</v>
      </c>
      <c r="C795" s="63">
        <v>2563</v>
      </c>
      <c r="D795" s="63">
        <v>2496</v>
      </c>
      <c r="E795" s="63">
        <v>2551</v>
      </c>
      <c r="F795" s="63" t="str">
        <f t="shared" si="61"/>
        <v/>
      </c>
      <c r="G795" s="63">
        <f t="shared" si="60"/>
        <v>2</v>
      </c>
      <c r="H795" s="63">
        <f t="shared" si="62"/>
        <v>91</v>
      </c>
      <c r="I795" s="63">
        <v>91</v>
      </c>
      <c r="J795" s="63">
        <v>770</v>
      </c>
      <c r="K795" s="63">
        <v>-930</v>
      </c>
      <c r="L795" s="64">
        <v>-91</v>
      </c>
      <c r="M795" s="80">
        <v>4576</v>
      </c>
      <c r="N795" s="80">
        <v>-714</v>
      </c>
      <c r="O795" s="80">
        <f t="shared" si="63"/>
        <v>2519</v>
      </c>
      <c r="P795" s="63">
        <f t="shared" si="64"/>
        <v>2014</v>
      </c>
    </row>
    <row r="796" spans="1:16" x14ac:dyDescent="0.15">
      <c r="A796" s="78">
        <v>41929</v>
      </c>
      <c r="B796" s="63">
        <v>2483</v>
      </c>
      <c r="C796" s="63">
        <v>2485</v>
      </c>
      <c r="D796" s="63">
        <v>2433</v>
      </c>
      <c r="E796" s="63">
        <v>2445</v>
      </c>
      <c r="F796" s="63" t="str">
        <f t="shared" si="61"/>
        <v/>
      </c>
      <c r="G796" s="63">
        <f t="shared" si="60"/>
        <v>6</v>
      </c>
      <c r="H796" s="63">
        <f t="shared" si="62"/>
        <v>36</v>
      </c>
      <c r="I796" s="63">
        <v>36</v>
      </c>
      <c r="J796" s="63">
        <v>679</v>
      </c>
      <c r="K796" s="63">
        <v>-1021</v>
      </c>
      <c r="L796" s="64">
        <v>36</v>
      </c>
      <c r="M796" s="80">
        <v>4667</v>
      </c>
      <c r="N796" s="80">
        <v>-623</v>
      </c>
      <c r="O796" s="80">
        <f t="shared" si="63"/>
        <v>2483</v>
      </c>
      <c r="P796" s="63">
        <f t="shared" si="64"/>
        <v>2014</v>
      </c>
    </row>
    <row r="797" spans="1:16" x14ac:dyDescent="0.15">
      <c r="A797" s="78">
        <v>41928</v>
      </c>
      <c r="B797" s="63">
        <v>2500</v>
      </c>
      <c r="C797" s="63">
        <v>2509</v>
      </c>
      <c r="D797" s="63">
        <v>2468</v>
      </c>
      <c r="E797" s="63">
        <v>2480</v>
      </c>
      <c r="F797" s="63" t="str">
        <f t="shared" si="61"/>
        <v/>
      </c>
      <c r="G797" s="63">
        <f t="shared" si="60"/>
        <v>5</v>
      </c>
      <c r="H797" s="63">
        <f t="shared" si="62"/>
        <v>-17</v>
      </c>
      <c r="I797" s="63">
        <v>-17</v>
      </c>
      <c r="J797" s="63">
        <v>643</v>
      </c>
      <c r="K797" s="63">
        <v>-1057</v>
      </c>
      <c r="L797" s="64">
        <v>-17</v>
      </c>
      <c r="M797" s="80">
        <v>4631</v>
      </c>
      <c r="N797" s="80">
        <v>-659</v>
      </c>
      <c r="O797" s="80">
        <f t="shared" si="63"/>
        <v>2500</v>
      </c>
      <c r="P797" s="63">
        <f t="shared" si="64"/>
        <v>2014</v>
      </c>
    </row>
    <row r="798" spans="1:16" x14ac:dyDescent="0.15">
      <c r="A798" s="78">
        <v>41927</v>
      </c>
      <c r="B798" s="63">
        <v>2576</v>
      </c>
      <c r="C798" s="63">
        <v>2582</v>
      </c>
      <c r="D798" s="63">
        <v>2505</v>
      </c>
      <c r="E798" s="63">
        <v>2572</v>
      </c>
      <c r="F798" s="63" t="str">
        <f t="shared" si="61"/>
        <v/>
      </c>
      <c r="G798" s="63">
        <f t="shared" si="60"/>
        <v>4</v>
      </c>
      <c r="H798" s="63">
        <f t="shared" si="62"/>
        <v>-76</v>
      </c>
      <c r="I798" s="63">
        <v>-76</v>
      </c>
      <c r="J798" s="63">
        <v>660</v>
      </c>
      <c r="K798" s="63">
        <v>-1040</v>
      </c>
      <c r="L798" s="64">
        <v>-76</v>
      </c>
      <c r="M798" s="80">
        <v>4648</v>
      </c>
      <c r="N798" s="80">
        <v>-642</v>
      </c>
      <c r="O798" s="80">
        <f t="shared" si="63"/>
        <v>2576</v>
      </c>
      <c r="P798" s="63">
        <f t="shared" si="64"/>
        <v>2014</v>
      </c>
    </row>
    <row r="799" spans="1:16" x14ac:dyDescent="0.15">
      <c r="A799" s="78">
        <v>41926</v>
      </c>
      <c r="B799" s="63">
        <v>2540</v>
      </c>
      <c r="C799" s="63">
        <v>2593</v>
      </c>
      <c r="D799" s="63">
        <v>2529</v>
      </c>
      <c r="E799" s="63">
        <v>2570</v>
      </c>
      <c r="F799" s="63" t="str">
        <f t="shared" si="61"/>
        <v/>
      </c>
      <c r="G799" s="63">
        <f t="shared" si="60"/>
        <v>3</v>
      </c>
      <c r="H799" s="63">
        <f t="shared" si="62"/>
        <v>36</v>
      </c>
      <c r="I799" s="63">
        <v>36</v>
      </c>
      <c r="J799" s="63">
        <v>736</v>
      </c>
      <c r="K799" s="63">
        <v>-964</v>
      </c>
      <c r="L799" s="64">
        <v>36</v>
      </c>
      <c r="M799" s="80">
        <v>4724</v>
      </c>
      <c r="N799" s="80">
        <v>-566</v>
      </c>
      <c r="O799" s="80">
        <f t="shared" si="63"/>
        <v>2540</v>
      </c>
      <c r="P799" s="63">
        <f t="shared" si="64"/>
        <v>2014</v>
      </c>
    </row>
    <row r="800" spans="1:16" x14ac:dyDescent="0.15">
      <c r="A800" s="78">
        <v>41922</v>
      </c>
      <c r="B800" s="63">
        <v>2605</v>
      </c>
      <c r="C800" s="63">
        <v>2610</v>
      </c>
      <c r="D800" s="63">
        <v>2574</v>
      </c>
      <c r="E800" s="63">
        <v>2600</v>
      </c>
      <c r="F800" s="63" t="str">
        <f t="shared" si="61"/>
        <v/>
      </c>
      <c r="G800" s="63">
        <f t="shared" si="60"/>
        <v>6</v>
      </c>
      <c r="H800" s="63">
        <f t="shared" si="62"/>
        <v>-65</v>
      </c>
      <c r="I800" s="63">
        <v>-65</v>
      </c>
      <c r="J800" s="63">
        <v>700</v>
      </c>
      <c r="K800" s="63">
        <v>-1000</v>
      </c>
      <c r="L800" s="64">
        <v>-65</v>
      </c>
      <c r="M800" s="80">
        <v>4688</v>
      </c>
      <c r="N800" s="80">
        <v>-602</v>
      </c>
      <c r="O800" s="80">
        <f t="shared" si="63"/>
        <v>2605</v>
      </c>
      <c r="P800" s="63">
        <f t="shared" si="64"/>
        <v>2014</v>
      </c>
    </row>
    <row r="801" spans="1:16" x14ac:dyDescent="0.15">
      <c r="A801" s="78">
        <v>41921</v>
      </c>
      <c r="B801" s="63">
        <v>2670</v>
      </c>
      <c r="C801" s="63">
        <v>2686</v>
      </c>
      <c r="D801" s="63">
        <v>2650</v>
      </c>
      <c r="E801" s="63">
        <v>2654</v>
      </c>
      <c r="F801" s="63" t="str">
        <f t="shared" si="61"/>
        <v/>
      </c>
      <c r="G801" s="63">
        <f t="shared" si="60"/>
        <v>5</v>
      </c>
      <c r="H801" s="63">
        <f t="shared" si="62"/>
        <v>-65</v>
      </c>
      <c r="I801" s="63">
        <v>-65</v>
      </c>
      <c r="J801" s="63">
        <v>765</v>
      </c>
      <c r="K801" s="63">
        <v>-935</v>
      </c>
      <c r="L801" s="64">
        <v>-65</v>
      </c>
      <c r="M801" s="80">
        <v>4753</v>
      </c>
      <c r="N801" s="80">
        <v>-537</v>
      </c>
      <c r="O801" s="80">
        <f t="shared" si="63"/>
        <v>2670</v>
      </c>
      <c r="P801" s="63">
        <f t="shared" si="64"/>
        <v>2014</v>
      </c>
    </row>
    <row r="802" spans="1:16" x14ac:dyDescent="0.15">
      <c r="A802" s="78">
        <v>41920</v>
      </c>
      <c r="B802" s="63">
        <v>2690</v>
      </c>
      <c r="C802" s="63">
        <v>2699</v>
      </c>
      <c r="D802" s="63">
        <v>2668</v>
      </c>
      <c r="E802" s="63">
        <v>2678</v>
      </c>
      <c r="F802" s="63" t="str">
        <f t="shared" si="61"/>
        <v/>
      </c>
      <c r="G802" s="63">
        <f t="shared" si="60"/>
        <v>4</v>
      </c>
      <c r="H802" s="63">
        <f t="shared" si="62"/>
        <v>-20</v>
      </c>
      <c r="I802" s="63">
        <v>-20</v>
      </c>
      <c r="J802" s="63">
        <v>830</v>
      </c>
      <c r="K802" s="63">
        <v>-870</v>
      </c>
      <c r="L802" s="64">
        <v>-20</v>
      </c>
      <c r="M802" s="80">
        <v>4818</v>
      </c>
      <c r="N802" s="80">
        <v>-472</v>
      </c>
      <c r="O802" s="80">
        <f t="shared" si="63"/>
        <v>2690</v>
      </c>
      <c r="P802" s="63">
        <f t="shared" si="64"/>
        <v>2014</v>
      </c>
    </row>
    <row r="803" spans="1:16" x14ac:dyDescent="0.15">
      <c r="A803" s="78">
        <v>41919</v>
      </c>
      <c r="B803" s="63">
        <v>2720</v>
      </c>
      <c r="C803" s="63">
        <v>2752</v>
      </c>
      <c r="D803" s="63">
        <v>2716</v>
      </c>
      <c r="E803" s="63">
        <v>2727</v>
      </c>
      <c r="F803" s="63" t="str">
        <f t="shared" si="61"/>
        <v/>
      </c>
      <c r="G803" s="63">
        <f t="shared" si="60"/>
        <v>3</v>
      </c>
      <c r="H803" s="63">
        <f t="shared" si="62"/>
        <v>-30</v>
      </c>
      <c r="I803" s="63">
        <v>-30</v>
      </c>
      <c r="J803" s="63">
        <v>850</v>
      </c>
      <c r="K803" s="63">
        <v>-850</v>
      </c>
      <c r="L803" s="64">
        <v>-30</v>
      </c>
      <c r="M803" s="80">
        <v>4838</v>
      </c>
      <c r="N803" s="80">
        <v>-452</v>
      </c>
      <c r="O803" s="80">
        <f t="shared" si="63"/>
        <v>2720</v>
      </c>
      <c r="P803" s="63">
        <f t="shared" si="64"/>
        <v>2014</v>
      </c>
    </row>
    <row r="804" spans="1:16" x14ac:dyDescent="0.15">
      <c r="A804" s="78">
        <v>41918</v>
      </c>
      <c r="B804" s="63">
        <v>2795</v>
      </c>
      <c r="C804" s="63">
        <v>2799</v>
      </c>
      <c r="D804" s="63">
        <v>2746</v>
      </c>
      <c r="E804" s="63">
        <v>2754</v>
      </c>
      <c r="F804" s="63" t="str">
        <f t="shared" si="61"/>
        <v/>
      </c>
      <c r="G804" s="63">
        <f t="shared" si="60"/>
        <v>2</v>
      </c>
      <c r="H804" s="63">
        <f t="shared" si="62"/>
        <v>-75</v>
      </c>
      <c r="I804" s="63">
        <v>-75</v>
      </c>
      <c r="J804" s="63">
        <v>880</v>
      </c>
      <c r="K804" s="63">
        <v>-820</v>
      </c>
      <c r="L804" s="64">
        <v>75</v>
      </c>
      <c r="M804" s="80">
        <v>4868</v>
      </c>
      <c r="N804" s="80">
        <v>-422</v>
      </c>
      <c r="O804" s="80">
        <f t="shared" si="63"/>
        <v>2795</v>
      </c>
      <c r="P804" s="63">
        <f t="shared" si="64"/>
        <v>2014</v>
      </c>
    </row>
    <row r="805" spans="1:16" x14ac:dyDescent="0.15">
      <c r="A805" s="78">
        <v>41915</v>
      </c>
      <c r="B805" s="63">
        <v>2735</v>
      </c>
      <c r="C805" s="63">
        <v>2753</v>
      </c>
      <c r="D805" s="63">
        <v>2717</v>
      </c>
      <c r="E805" s="63">
        <v>2749</v>
      </c>
      <c r="F805" s="63" t="str">
        <f t="shared" si="61"/>
        <v/>
      </c>
      <c r="G805" s="63">
        <f t="shared" si="60"/>
        <v>6</v>
      </c>
      <c r="H805" s="63">
        <f t="shared" si="62"/>
        <v>60</v>
      </c>
      <c r="I805" s="63">
        <v>60</v>
      </c>
      <c r="J805" s="63">
        <v>955</v>
      </c>
      <c r="K805" s="63">
        <v>-745</v>
      </c>
      <c r="L805" s="64">
        <v>60</v>
      </c>
      <c r="M805" s="80">
        <v>4793</v>
      </c>
      <c r="N805" s="80">
        <v>-497</v>
      </c>
      <c r="O805" s="80">
        <f t="shared" si="63"/>
        <v>2735</v>
      </c>
      <c r="P805" s="63">
        <f t="shared" si="64"/>
        <v>2014</v>
      </c>
    </row>
    <row r="806" spans="1:16" x14ac:dyDescent="0.15">
      <c r="A806" s="78">
        <v>41914</v>
      </c>
      <c r="B806" s="63">
        <v>2792</v>
      </c>
      <c r="C806" s="63">
        <v>2803</v>
      </c>
      <c r="D806" s="63">
        <v>2737</v>
      </c>
      <c r="E806" s="63">
        <v>2746</v>
      </c>
      <c r="F806" s="63" t="str">
        <f t="shared" si="61"/>
        <v/>
      </c>
      <c r="G806" s="63">
        <f t="shared" si="60"/>
        <v>5</v>
      </c>
      <c r="H806" s="63">
        <f t="shared" si="62"/>
        <v>-57</v>
      </c>
      <c r="I806" s="63">
        <v>-57</v>
      </c>
      <c r="J806" s="63">
        <v>895</v>
      </c>
      <c r="K806" s="63">
        <v>-805</v>
      </c>
      <c r="L806" s="64">
        <v>-57</v>
      </c>
      <c r="M806" s="80">
        <v>4733</v>
      </c>
      <c r="N806" s="80">
        <v>-557</v>
      </c>
      <c r="O806" s="80">
        <f t="shared" si="63"/>
        <v>2792</v>
      </c>
      <c r="P806" s="63">
        <f t="shared" si="64"/>
        <v>2014</v>
      </c>
    </row>
    <row r="807" spans="1:16" x14ac:dyDescent="0.15">
      <c r="A807" s="78">
        <v>41913</v>
      </c>
      <c r="B807" s="63">
        <v>2842</v>
      </c>
      <c r="C807" s="63">
        <v>2851</v>
      </c>
      <c r="D807" s="63">
        <v>2819</v>
      </c>
      <c r="E807" s="63">
        <v>2822</v>
      </c>
      <c r="F807" s="63" t="str">
        <f t="shared" si="61"/>
        <v/>
      </c>
      <c r="G807" s="63">
        <f t="shared" si="60"/>
        <v>4</v>
      </c>
      <c r="H807" s="63">
        <f t="shared" si="62"/>
        <v>-50</v>
      </c>
      <c r="I807" s="63">
        <v>-50</v>
      </c>
      <c r="J807" s="63">
        <v>952</v>
      </c>
      <c r="K807" s="63">
        <v>-748</v>
      </c>
      <c r="L807" s="64">
        <v>-50</v>
      </c>
      <c r="M807" s="80">
        <v>4790</v>
      </c>
      <c r="N807" s="80">
        <v>-500</v>
      </c>
      <c r="O807" s="80">
        <f t="shared" si="63"/>
        <v>2842</v>
      </c>
      <c r="P807" s="63">
        <f t="shared" si="64"/>
        <v>2014</v>
      </c>
    </row>
    <row r="808" spans="1:16" x14ac:dyDescent="0.15">
      <c r="A808" s="78">
        <v>41912</v>
      </c>
      <c r="B808" s="63">
        <v>2901</v>
      </c>
      <c r="C808" s="63">
        <v>2906</v>
      </c>
      <c r="D808" s="63">
        <v>2836</v>
      </c>
      <c r="E808" s="63">
        <v>2846</v>
      </c>
      <c r="F808" s="63" t="str">
        <f t="shared" si="61"/>
        <v/>
      </c>
      <c r="G808" s="63">
        <f t="shared" si="60"/>
        <v>3</v>
      </c>
      <c r="H808" s="63">
        <f t="shared" si="62"/>
        <v>-59</v>
      </c>
      <c r="I808" s="63">
        <v>-59</v>
      </c>
      <c r="J808" s="63">
        <v>1002</v>
      </c>
      <c r="K808" s="63">
        <v>-698</v>
      </c>
      <c r="L808" s="64">
        <v>-59</v>
      </c>
      <c r="M808" s="80">
        <v>4840</v>
      </c>
      <c r="N808" s="80">
        <v>-450</v>
      </c>
      <c r="O808" s="80">
        <f t="shared" si="63"/>
        <v>2901</v>
      </c>
      <c r="P808" s="63">
        <f t="shared" si="64"/>
        <v>2014</v>
      </c>
    </row>
    <row r="809" spans="1:16" x14ac:dyDescent="0.15">
      <c r="A809" s="78">
        <v>41911</v>
      </c>
      <c r="B809" s="63">
        <v>2937</v>
      </c>
      <c r="C809" s="63">
        <v>2940</v>
      </c>
      <c r="D809" s="63">
        <v>2907</v>
      </c>
      <c r="E809" s="63">
        <v>2915</v>
      </c>
      <c r="F809" s="63" t="str">
        <f t="shared" si="61"/>
        <v/>
      </c>
      <c r="G809" s="63">
        <f t="shared" si="60"/>
        <v>2</v>
      </c>
      <c r="H809" s="63">
        <f t="shared" si="62"/>
        <v>-36</v>
      </c>
      <c r="I809" s="63">
        <v>-36</v>
      </c>
      <c r="J809" s="63">
        <v>1061</v>
      </c>
      <c r="K809" s="63">
        <v>-639</v>
      </c>
      <c r="L809" s="64">
        <v>36</v>
      </c>
      <c r="M809" s="80">
        <v>4899</v>
      </c>
      <c r="N809" s="80">
        <v>-391</v>
      </c>
      <c r="O809" s="80">
        <f t="shared" si="63"/>
        <v>2937</v>
      </c>
      <c r="P809" s="63">
        <f t="shared" si="64"/>
        <v>2014</v>
      </c>
    </row>
    <row r="810" spans="1:16" x14ac:dyDescent="0.15">
      <c r="A810" s="78">
        <v>41908</v>
      </c>
      <c r="B810" s="63">
        <v>2914</v>
      </c>
      <c r="C810" s="63">
        <v>2936</v>
      </c>
      <c r="D810" s="63">
        <v>2913</v>
      </c>
      <c r="E810" s="63">
        <v>2926</v>
      </c>
      <c r="F810" s="63" t="str">
        <f t="shared" si="61"/>
        <v/>
      </c>
      <c r="G810" s="63">
        <f t="shared" si="60"/>
        <v>6</v>
      </c>
      <c r="H810" s="63">
        <f t="shared" si="62"/>
        <v>23</v>
      </c>
      <c r="I810" s="63">
        <v>23</v>
      </c>
      <c r="J810" s="63">
        <v>1097</v>
      </c>
      <c r="K810" s="63">
        <v>-603</v>
      </c>
      <c r="L810" s="64">
        <v>23</v>
      </c>
      <c r="M810" s="80">
        <v>4863</v>
      </c>
      <c r="N810" s="80">
        <v>-427</v>
      </c>
      <c r="O810" s="80">
        <f t="shared" si="63"/>
        <v>2914</v>
      </c>
      <c r="P810" s="63">
        <f t="shared" si="64"/>
        <v>2014</v>
      </c>
    </row>
    <row r="811" spans="1:16" x14ac:dyDescent="0.15">
      <c r="A811" s="78">
        <v>41907</v>
      </c>
      <c r="B811" s="63">
        <v>2970</v>
      </c>
      <c r="C811" s="63">
        <v>2977</v>
      </c>
      <c r="D811" s="63">
        <v>2955</v>
      </c>
      <c r="E811" s="63">
        <v>2971</v>
      </c>
      <c r="F811" s="63" t="str">
        <f t="shared" si="61"/>
        <v/>
      </c>
      <c r="G811" s="63">
        <f t="shared" si="60"/>
        <v>5</v>
      </c>
      <c r="H811" s="63">
        <f t="shared" si="62"/>
        <v>-56</v>
      </c>
      <c r="I811" s="63">
        <v>-56</v>
      </c>
      <c r="J811" s="63">
        <v>1074</v>
      </c>
      <c r="K811" s="63">
        <v>-626</v>
      </c>
      <c r="L811" s="64">
        <v>-56</v>
      </c>
      <c r="M811" s="80">
        <v>4840</v>
      </c>
      <c r="N811" s="80">
        <v>-450</v>
      </c>
      <c r="O811" s="80">
        <f t="shared" si="63"/>
        <v>2970</v>
      </c>
      <c r="P811" s="63">
        <f t="shared" si="64"/>
        <v>2014</v>
      </c>
    </row>
    <row r="812" spans="1:16" x14ac:dyDescent="0.15">
      <c r="A812" s="78">
        <v>41906</v>
      </c>
      <c r="B812" s="63">
        <v>2960</v>
      </c>
      <c r="C812" s="63">
        <v>2979</v>
      </c>
      <c r="D812" s="63">
        <v>2931</v>
      </c>
      <c r="E812" s="63">
        <v>2948</v>
      </c>
      <c r="F812" s="63" t="str">
        <f t="shared" si="61"/>
        <v/>
      </c>
      <c r="G812" s="63">
        <f t="shared" si="60"/>
        <v>4</v>
      </c>
      <c r="H812" s="63">
        <f t="shared" si="62"/>
        <v>10</v>
      </c>
      <c r="I812" s="63">
        <v>10</v>
      </c>
      <c r="J812" s="63">
        <v>1130</v>
      </c>
      <c r="K812" s="63">
        <v>-570</v>
      </c>
      <c r="L812" s="64">
        <v>10</v>
      </c>
      <c r="M812" s="80">
        <v>4896</v>
      </c>
      <c r="N812" s="80">
        <v>-394</v>
      </c>
      <c r="O812" s="80">
        <f t="shared" si="63"/>
        <v>2960</v>
      </c>
      <c r="P812" s="63">
        <f t="shared" si="64"/>
        <v>2014</v>
      </c>
    </row>
    <row r="813" spans="1:16" x14ac:dyDescent="0.15">
      <c r="A813" s="78">
        <v>41904</v>
      </c>
      <c r="B813" s="63">
        <v>2995</v>
      </c>
      <c r="C813" s="63">
        <v>3026</v>
      </c>
      <c r="D813" s="63">
        <v>2995</v>
      </c>
      <c r="E813" s="63">
        <v>3011</v>
      </c>
      <c r="F813" s="63" t="str">
        <f t="shared" si="61"/>
        <v/>
      </c>
      <c r="G813" s="63">
        <f t="shared" si="60"/>
        <v>2</v>
      </c>
      <c r="H813" s="63">
        <f t="shared" si="62"/>
        <v>-35</v>
      </c>
      <c r="I813" s="63">
        <v>-35</v>
      </c>
      <c r="J813" s="63">
        <v>1120</v>
      </c>
      <c r="K813" s="63">
        <v>-580</v>
      </c>
      <c r="L813" s="64">
        <v>35</v>
      </c>
      <c r="M813" s="80">
        <v>4886</v>
      </c>
      <c r="N813" s="80">
        <v>-404</v>
      </c>
      <c r="O813" s="80">
        <f t="shared" si="63"/>
        <v>2995</v>
      </c>
      <c r="P813" s="63">
        <f t="shared" si="64"/>
        <v>2014</v>
      </c>
    </row>
    <row r="814" spans="1:16" x14ac:dyDescent="0.15">
      <c r="A814" s="78">
        <v>41901</v>
      </c>
      <c r="B814" s="63">
        <v>2990</v>
      </c>
      <c r="C814" s="63">
        <v>3004</v>
      </c>
      <c r="D814" s="63">
        <v>2965</v>
      </c>
      <c r="E814" s="63">
        <v>2993</v>
      </c>
      <c r="F814" s="63" t="str">
        <f t="shared" si="61"/>
        <v/>
      </c>
      <c r="G814" s="63">
        <f t="shared" si="60"/>
        <v>6</v>
      </c>
      <c r="H814" s="63">
        <f t="shared" si="62"/>
        <v>5</v>
      </c>
      <c r="I814" s="63">
        <v>5</v>
      </c>
      <c r="J814" s="63">
        <v>1155</v>
      </c>
      <c r="K814" s="63">
        <v>-545</v>
      </c>
      <c r="L814" s="64">
        <v>5</v>
      </c>
      <c r="M814" s="80">
        <v>4851</v>
      </c>
      <c r="N814" s="80">
        <v>-439</v>
      </c>
      <c r="O814" s="80">
        <f t="shared" si="63"/>
        <v>2990</v>
      </c>
      <c r="P814" s="63">
        <f t="shared" si="64"/>
        <v>2014</v>
      </c>
    </row>
    <row r="815" spans="1:16" x14ac:dyDescent="0.15">
      <c r="A815" s="78">
        <v>41900</v>
      </c>
      <c r="B815" s="63">
        <v>2959</v>
      </c>
      <c r="C815" s="63">
        <v>2975</v>
      </c>
      <c r="D815" s="63">
        <v>2948</v>
      </c>
      <c r="E815" s="63">
        <v>2968</v>
      </c>
      <c r="F815" s="63" t="str">
        <f t="shared" si="61"/>
        <v/>
      </c>
      <c r="G815" s="63">
        <f t="shared" si="60"/>
        <v>5</v>
      </c>
      <c r="H815" s="63">
        <f t="shared" si="62"/>
        <v>31</v>
      </c>
      <c r="I815" s="63">
        <v>31</v>
      </c>
      <c r="J815" s="63">
        <v>1150</v>
      </c>
      <c r="K815" s="63">
        <v>-550</v>
      </c>
      <c r="L815" s="64">
        <v>31</v>
      </c>
      <c r="M815" s="80">
        <v>4846</v>
      </c>
      <c r="N815" s="80">
        <v>-444</v>
      </c>
      <c r="O815" s="80">
        <f t="shared" si="63"/>
        <v>2959</v>
      </c>
      <c r="P815" s="63">
        <f t="shared" si="64"/>
        <v>2014</v>
      </c>
    </row>
    <row r="816" spans="1:16" x14ac:dyDescent="0.15">
      <c r="A816" s="78">
        <v>41899</v>
      </c>
      <c r="B816" s="63">
        <v>2931</v>
      </c>
      <c r="C816" s="63">
        <v>2962</v>
      </c>
      <c r="D816" s="63">
        <v>2931</v>
      </c>
      <c r="E816" s="63">
        <v>2943</v>
      </c>
      <c r="F816" s="63" t="str">
        <f t="shared" si="61"/>
        <v/>
      </c>
      <c r="G816" s="63">
        <f t="shared" si="60"/>
        <v>4</v>
      </c>
      <c r="H816" s="63">
        <f t="shared" si="62"/>
        <v>28</v>
      </c>
      <c r="I816" s="63">
        <v>28</v>
      </c>
      <c r="J816" s="63">
        <v>1119</v>
      </c>
      <c r="K816" s="63">
        <v>-581</v>
      </c>
      <c r="L816" s="64">
        <v>28</v>
      </c>
      <c r="M816" s="80">
        <v>4815</v>
      </c>
      <c r="N816" s="80">
        <v>-475</v>
      </c>
      <c r="O816" s="80">
        <f t="shared" si="63"/>
        <v>2931</v>
      </c>
      <c r="P816" s="63">
        <f t="shared" si="64"/>
        <v>2014</v>
      </c>
    </row>
    <row r="817" spans="1:16" x14ac:dyDescent="0.15">
      <c r="A817" s="78">
        <v>41898</v>
      </c>
      <c r="B817" s="63">
        <v>2930</v>
      </c>
      <c r="C817" s="63">
        <v>2941</v>
      </c>
      <c r="D817" s="63">
        <v>2920</v>
      </c>
      <c r="E817" s="63">
        <v>2933</v>
      </c>
      <c r="F817" s="63" t="str">
        <f t="shared" si="61"/>
        <v/>
      </c>
      <c r="G817" s="63">
        <f t="shared" si="60"/>
        <v>3</v>
      </c>
      <c r="H817" s="63">
        <f t="shared" si="62"/>
        <v>1</v>
      </c>
      <c r="I817" s="63">
        <v>1</v>
      </c>
      <c r="J817" s="63">
        <v>1091</v>
      </c>
      <c r="K817" s="63">
        <v>-609</v>
      </c>
      <c r="L817" s="64">
        <v>1</v>
      </c>
      <c r="M817" s="80">
        <v>4787</v>
      </c>
      <c r="N817" s="80">
        <v>-503</v>
      </c>
      <c r="O817" s="80">
        <f t="shared" si="63"/>
        <v>2930</v>
      </c>
      <c r="P817" s="63">
        <f t="shared" si="64"/>
        <v>2014</v>
      </c>
    </row>
    <row r="818" spans="1:16" x14ac:dyDescent="0.15">
      <c r="A818" s="78">
        <v>41894</v>
      </c>
      <c r="B818" s="63">
        <v>2931</v>
      </c>
      <c r="C818" s="63">
        <v>2933</v>
      </c>
      <c r="D818" s="63">
        <v>2910</v>
      </c>
      <c r="E818" s="63">
        <v>2924</v>
      </c>
      <c r="F818" s="63" t="str">
        <f t="shared" si="61"/>
        <v/>
      </c>
      <c r="G818" s="63">
        <f t="shared" si="60"/>
        <v>6</v>
      </c>
      <c r="H818" s="63">
        <f t="shared" si="62"/>
        <v>-1</v>
      </c>
      <c r="I818" s="63">
        <v>-1</v>
      </c>
      <c r="J818" s="63">
        <v>1090</v>
      </c>
      <c r="K818" s="63">
        <v>-610</v>
      </c>
      <c r="L818" s="64">
        <v>-1</v>
      </c>
      <c r="M818" s="80">
        <v>4786</v>
      </c>
      <c r="N818" s="80">
        <v>-504</v>
      </c>
      <c r="O818" s="80">
        <f t="shared" si="63"/>
        <v>2931</v>
      </c>
      <c r="P818" s="63">
        <f t="shared" si="64"/>
        <v>2014</v>
      </c>
    </row>
    <row r="819" spans="1:16" x14ac:dyDescent="0.15">
      <c r="A819" s="78">
        <v>41893</v>
      </c>
      <c r="B819" s="63">
        <v>2949</v>
      </c>
      <c r="C819" s="63">
        <v>2950</v>
      </c>
      <c r="D819" s="63">
        <v>2905</v>
      </c>
      <c r="E819" s="63">
        <v>2918</v>
      </c>
      <c r="F819" s="63" t="str">
        <f t="shared" si="61"/>
        <v/>
      </c>
      <c r="G819" s="63">
        <f t="shared" si="60"/>
        <v>5</v>
      </c>
      <c r="H819" s="63">
        <f t="shared" si="62"/>
        <v>-18</v>
      </c>
      <c r="I819" s="63">
        <v>-18</v>
      </c>
      <c r="J819" s="63">
        <v>1091</v>
      </c>
      <c r="K819" s="63">
        <v>-609</v>
      </c>
      <c r="L819" s="64">
        <v>-18</v>
      </c>
      <c r="M819" s="80">
        <v>4787</v>
      </c>
      <c r="N819" s="80">
        <v>-503</v>
      </c>
      <c r="O819" s="80">
        <f t="shared" si="63"/>
        <v>2949</v>
      </c>
      <c r="P819" s="63">
        <f t="shared" si="64"/>
        <v>2014</v>
      </c>
    </row>
    <row r="820" spans="1:16" x14ac:dyDescent="0.15">
      <c r="A820" s="78">
        <v>41892</v>
      </c>
      <c r="B820" s="63">
        <v>2900</v>
      </c>
      <c r="C820" s="63">
        <v>2914</v>
      </c>
      <c r="D820" s="63">
        <v>2887</v>
      </c>
      <c r="E820" s="63">
        <v>2912</v>
      </c>
      <c r="F820" s="63" t="str">
        <f t="shared" si="61"/>
        <v/>
      </c>
      <c r="G820" s="63">
        <f t="shared" si="60"/>
        <v>4</v>
      </c>
      <c r="H820" s="63">
        <f t="shared" si="62"/>
        <v>49</v>
      </c>
      <c r="I820" s="63">
        <v>49</v>
      </c>
      <c r="J820" s="63">
        <v>1109</v>
      </c>
      <c r="K820" s="63">
        <v>-591</v>
      </c>
      <c r="L820" s="64">
        <v>49</v>
      </c>
      <c r="M820" s="80">
        <v>4805</v>
      </c>
      <c r="N820" s="80">
        <v>-485</v>
      </c>
      <c r="O820" s="80">
        <f t="shared" si="63"/>
        <v>2900</v>
      </c>
      <c r="P820" s="63">
        <f t="shared" si="64"/>
        <v>2014</v>
      </c>
    </row>
    <row r="821" spans="1:16" x14ac:dyDescent="0.15">
      <c r="A821" s="78">
        <v>41891</v>
      </c>
      <c r="B821" s="63">
        <v>2953</v>
      </c>
      <c r="C821" s="63">
        <v>2957</v>
      </c>
      <c r="D821" s="63">
        <v>2914</v>
      </c>
      <c r="E821" s="63">
        <v>2916</v>
      </c>
      <c r="F821" s="63" t="str">
        <f t="shared" si="61"/>
        <v/>
      </c>
      <c r="G821" s="63">
        <f t="shared" si="60"/>
        <v>3</v>
      </c>
      <c r="H821" s="63">
        <f t="shared" si="62"/>
        <v>-53</v>
      </c>
      <c r="I821" s="63">
        <v>-53</v>
      </c>
      <c r="J821" s="63">
        <v>1060</v>
      </c>
      <c r="K821" s="63">
        <v>-640</v>
      </c>
      <c r="L821" s="64">
        <v>-53</v>
      </c>
      <c r="M821" s="80">
        <v>4756</v>
      </c>
      <c r="N821" s="80">
        <v>-534</v>
      </c>
      <c r="O821" s="80">
        <f t="shared" si="63"/>
        <v>2953</v>
      </c>
      <c r="P821" s="63">
        <f t="shared" si="64"/>
        <v>2014</v>
      </c>
    </row>
    <row r="822" spans="1:16" x14ac:dyDescent="0.15">
      <c r="A822" s="78">
        <v>41890</v>
      </c>
      <c r="B822" s="63">
        <v>2931</v>
      </c>
      <c r="C822" s="63">
        <v>2942</v>
      </c>
      <c r="D822" s="63">
        <v>2914</v>
      </c>
      <c r="E822" s="63">
        <v>2923</v>
      </c>
      <c r="F822" s="63" t="str">
        <f t="shared" si="61"/>
        <v/>
      </c>
      <c r="G822" s="63">
        <f t="shared" si="60"/>
        <v>2</v>
      </c>
      <c r="H822" s="63">
        <f t="shared" si="62"/>
        <v>22</v>
      </c>
      <c r="I822" s="63">
        <v>22</v>
      </c>
      <c r="J822" s="63">
        <v>1113</v>
      </c>
      <c r="K822" s="63">
        <v>-587</v>
      </c>
      <c r="L822" s="64">
        <v>-22</v>
      </c>
      <c r="M822" s="80">
        <v>4809</v>
      </c>
      <c r="N822" s="80">
        <v>-481</v>
      </c>
      <c r="O822" s="80">
        <f t="shared" si="63"/>
        <v>2931</v>
      </c>
      <c r="P822" s="63">
        <f t="shared" si="64"/>
        <v>2014</v>
      </c>
    </row>
    <row r="823" spans="1:16" x14ac:dyDescent="0.15">
      <c r="A823" s="78">
        <v>41887</v>
      </c>
      <c r="B823" s="63">
        <v>2930</v>
      </c>
      <c r="C823" s="63">
        <v>2933</v>
      </c>
      <c r="D823" s="63">
        <v>2893</v>
      </c>
      <c r="E823" s="63">
        <v>2900</v>
      </c>
      <c r="F823" s="63" t="str">
        <f t="shared" si="61"/>
        <v/>
      </c>
      <c r="G823" s="63">
        <f t="shared" si="60"/>
        <v>6</v>
      </c>
      <c r="H823" s="63">
        <f t="shared" si="62"/>
        <v>1</v>
      </c>
      <c r="I823" s="63">
        <v>1</v>
      </c>
      <c r="J823" s="63">
        <v>1091</v>
      </c>
      <c r="K823" s="63">
        <v>-609</v>
      </c>
      <c r="L823" s="64">
        <v>1</v>
      </c>
      <c r="M823" s="80">
        <v>4831</v>
      </c>
      <c r="N823" s="80">
        <v>-459</v>
      </c>
      <c r="O823" s="80">
        <f t="shared" si="63"/>
        <v>2930</v>
      </c>
      <c r="P823" s="63">
        <f t="shared" si="64"/>
        <v>2014</v>
      </c>
    </row>
    <row r="824" spans="1:16" x14ac:dyDescent="0.15">
      <c r="A824" s="78">
        <v>41886</v>
      </c>
      <c r="B824" s="63">
        <v>2924</v>
      </c>
      <c r="C824" s="63">
        <v>2935</v>
      </c>
      <c r="D824" s="63">
        <v>2897</v>
      </c>
      <c r="E824" s="63">
        <v>2912</v>
      </c>
      <c r="F824" s="63" t="str">
        <f t="shared" si="61"/>
        <v/>
      </c>
      <c r="G824" s="63">
        <f t="shared" si="60"/>
        <v>5</v>
      </c>
      <c r="H824" s="63">
        <f t="shared" si="62"/>
        <v>6</v>
      </c>
      <c r="I824" s="63">
        <v>6</v>
      </c>
      <c r="J824" s="63">
        <v>1090</v>
      </c>
      <c r="K824" s="63">
        <v>-610</v>
      </c>
      <c r="L824" s="64">
        <v>6</v>
      </c>
      <c r="M824" s="80">
        <v>4830</v>
      </c>
      <c r="N824" s="80">
        <v>-460</v>
      </c>
      <c r="O824" s="80">
        <f t="shared" si="63"/>
        <v>2924</v>
      </c>
      <c r="P824" s="63">
        <f t="shared" si="64"/>
        <v>2014</v>
      </c>
    </row>
    <row r="825" spans="1:16" x14ac:dyDescent="0.15">
      <c r="A825" s="78">
        <v>41885</v>
      </c>
      <c r="B825" s="63">
        <v>3022</v>
      </c>
      <c r="C825" s="63">
        <v>3027</v>
      </c>
      <c r="D825" s="63">
        <v>2931</v>
      </c>
      <c r="E825" s="63">
        <v>2949</v>
      </c>
      <c r="F825" s="63" t="str">
        <f t="shared" si="61"/>
        <v/>
      </c>
      <c r="G825" s="63">
        <f t="shared" si="60"/>
        <v>4</v>
      </c>
      <c r="H825" s="63">
        <f t="shared" si="62"/>
        <v>-98</v>
      </c>
      <c r="I825" s="63">
        <v>-98</v>
      </c>
      <c r="J825" s="63">
        <v>1084</v>
      </c>
      <c r="K825" s="63">
        <v>-616</v>
      </c>
      <c r="L825" s="64">
        <v>-98</v>
      </c>
      <c r="M825" s="80">
        <v>4824</v>
      </c>
      <c r="N825" s="80">
        <v>-466</v>
      </c>
      <c r="O825" s="80">
        <f t="shared" si="63"/>
        <v>3022</v>
      </c>
      <c r="P825" s="63">
        <f t="shared" si="64"/>
        <v>2014</v>
      </c>
    </row>
    <row r="826" spans="1:16" x14ac:dyDescent="0.15">
      <c r="A826" s="78">
        <v>41884</v>
      </c>
      <c r="B826" s="63">
        <v>2988</v>
      </c>
      <c r="C826" s="63">
        <v>3020</v>
      </c>
      <c r="D826" s="63">
        <v>2961</v>
      </c>
      <c r="E826" s="63">
        <v>2997</v>
      </c>
      <c r="F826" s="63" t="str">
        <f t="shared" si="61"/>
        <v/>
      </c>
      <c r="G826" s="63">
        <f t="shared" si="60"/>
        <v>3</v>
      </c>
      <c r="H826" s="63">
        <f t="shared" si="62"/>
        <v>34</v>
      </c>
      <c r="I826" s="63">
        <v>34</v>
      </c>
      <c r="J826" s="63">
        <v>1182</v>
      </c>
      <c r="K826" s="63">
        <v>-518</v>
      </c>
      <c r="L826" s="64">
        <v>34</v>
      </c>
      <c r="M826" s="80">
        <v>4922</v>
      </c>
      <c r="N826" s="80">
        <v>-368</v>
      </c>
      <c r="O826" s="80">
        <f t="shared" si="63"/>
        <v>2988</v>
      </c>
      <c r="P826" s="63">
        <f t="shared" si="64"/>
        <v>2014</v>
      </c>
    </row>
    <row r="827" spans="1:16" x14ac:dyDescent="0.15">
      <c r="A827" s="78">
        <v>41883</v>
      </c>
      <c r="B827" s="63">
        <v>2965</v>
      </c>
      <c r="C827" s="63">
        <v>2990</v>
      </c>
      <c r="D827" s="63">
        <v>2965</v>
      </c>
      <c r="E827" s="63">
        <v>2978</v>
      </c>
      <c r="F827" s="63" t="str">
        <f t="shared" si="61"/>
        <v/>
      </c>
      <c r="G827" s="63">
        <f t="shared" si="60"/>
        <v>2</v>
      </c>
      <c r="H827" s="63">
        <f t="shared" si="62"/>
        <v>23</v>
      </c>
      <c r="I827" s="63">
        <v>23</v>
      </c>
      <c r="J827" s="63">
        <v>1148</v>
      </c>
      <c r="K827" s="63">
        <v>-552</v>
      </c>
      <c r="L827" s="64">
        <v>-23</v>
      </c>
      <c r="M827" s="80">
        <v>4888</v>
      </c>
      <c r="N827" s="80">
        <v>-402</v>
      </c>
      <c r="O827" s="80">
        <f t="shared" si="63"/>
        <v>2965</v>
      </c>
      <c r="P827" s="63">
        <f t="shared" si="64"/>
        <v>2014</v>
      </c>
    </row>
    <row r="828" spans="1:16" x14ac:dyDescent="0.15">
      <c r="A828" s="78">
        <v>41880</v>
      </c>
      <c r="B828" s="63">
        <v>2974</v>
      </c>
      <c r="C828" s="63">
        <v>2980</v>
      </c>
      <c r="D828" s="63">
        <v>2939</v>
      </c>
      <c r="E828" s="63">
        <v>2944</v>
      </c>
      <c r="F828" s="63" t="str">
        <f t="shared" si="61"/>
        <v/>
      </c>
      <c r="G828" s="63">
        <f t="shared" si="60"/>
        <v>6</v>
      </c>
      <c r="H828" s="63">
        <f t="shared" si="62"/>
        <v>-9</v>
      </c>
      <c r="I828" s="63">
        <v>-9</v>
      </c>
      <c r="J828" s="63">
        <v>1125</v>
      </c>
      <c r="K828" s="63">
        <v>-575</v>
      </c>
      <c r="L828" s="64">
        <v>-9</v>
      </c>
      <c r="M828" s="80">
        <v>4911</v>
      </c>
      <c r="N828" s="80">
        <v>-379</v>
      </c>
      <c r="O828" s="80">
        <f t="shared" si="63"/>
        <v>2974</v>
      </c>
      <c r="P828" s="63">
        <f t="shared" si="64"/>
        <v>2014</v>
      </c>
    </row>
    <row r="829" spans="1:16" x14ac:dyDescent="0.15">
      <c r="A829" s="78">
        <v>41879</v>
      </c>
      <c r="B829" s="63">
        <v>3033</v>
      </c>
      <c r="C829" s="63">
        <v>3034</v>
      </c>
      <c r="D829" s="63">
        <v>2975</v>
      </c>
      <c r="E829" s="63">
        <v>2988</v>
      </c>
      <c r="F829" s="63" t="str">
        <f t="shared" si="61"/>
        <v/>
      </c>
      <c r="G829" s="63">
        <f t="shared" si="60"/>
        <v>5</v>
      </c>
      <c r="H829" s="63">
        <f t="shared" si="62"/>
        <v>-59</v>
      </c>
      <c r="I829" s="63">
        <v>-59</v>
      </c>
      <c r="J829" s="63">
        <v>1134</v>
      </c>
      <c r="K829" s="63">
        <v>-566</v>
      </c>
      <c r="L829" s="64">
        <v>-59</v>
      </c>
      <c r="M829" s="80">
        <v>4920</v>
      </c>
      <c r="N829" s="80">
        <v>-370</v>
      </c>
      <c r="O829" s="80">
        <f t="shared" si="63"/>
        <v>3033</v>
      </c>
      <c r="P829" s="63">
        <f t="shared" si="64"/>
        <v>2014</v>
      </c>
    </row>
    <row r="830" spans="1:16" x14ac:dyDescent="0.15">
      <c r="A830" s="78">
        <v>41878</v>
      </c>
      <c r="B830" s="63">
        <v>3030</v>
      </c>
      <c r="C830" s="63">
        <v>3058</v>
      </c>
      <c r="D830" s="63">
        <v>3028</v>
      </c>
      <c r="E830" s="63">
        <v>3045</v>
      </c>
      <c r="F830" s="63" t="str">
        <f t="shared" si="61"/>
        <v/>
      </c>
      <c r="G830" s="63">
        <f t="shared" si="60"/>
        <v>4</v>
      </c>
      <c r="H830" s="63">
        <f t="shared" si="62"/>
        <v>3</v>
      </c>
      <c r="I830" s="63">
        <v>3</v>
      </c>
      <c r="J830" s="63">
        <v>1193</v>
      </c>
      <c r="K830" s="63">
        <v>-507</v>
      </c>
      <c r="L830" s="64">
        <v>3</v>
      </c>
      <c r="M830" s="80">
        <v>4979</v>
      </c>
      <c r="N830" s="80">
        <v>-311</v>
      </c>
      <c r="O830" s="80">
        <f t="shared" si="63"/>
        <v>3030</v>
      </c>
      <c r="P830" s="63">
        <f t="shared" si="64"/>
        <v>2014</v>
      </c>
    </row>
    <row r="831" spans="1:16" x14ac:dyDescent="0.15">
      <c r="A831" s="78">
        <v>41877</v>
      </c>
      <c r="B831" s="63">
        <v>3053</v>
      </c>
      <c r="C831" s="63">
        <v>3060</v>
      </c>
      <c r="D831" s="63">
        <v>3021</v>
      </c>
      <c r="E831" s="63">
        <v>3031</v>
      </c>
      <c r="F831" s="63" t="str">
        <f t="shared" si="61"/>
        <v/>
      </c>
      <c r="G831" s="63">
        <f t="shared" si="60"/>
        <v>3</v>
      </c>
      <c r="H831" s="63">
        <f t="shared" si="62"/>
        <v>-23</v>
      </c>
      <c r="I831" s="63">
        <v>-23</v>
      </c>
      <c r="J831" s="63">
        <v>1190</v>
      </c>
      <c r="K831" s="63">
        <v>-510</v>
      </c>
      <c r="L831" s="64">
        <v>-23</v>
      </c>
      <c r="M831" s="80">
        <v>4976</v>
      </c>
      <c r="N831" s="80">
        <v>-314</v>
      </c>
      <c r="O831" s="80">
        <f t="shared" si="63"/>
        <v>3053</v>
      </c>
      <c r="P831" s="63">
        <f t="shared" si="64"/>
        <v>2014</v>
      </c>
    </row>
    <row r="832" spans="1:16" x14ac:dyDescent="0.15">
      <c r="A832" s="78">
        <v>41876</v>
      </c>
      <c r="B832" s="63">
        <v>3066</v>
      </c>
      <c r="C832" s="63">
        <v>3084</v>
      </c>
      <c r="D832" s="63">
        <v>3048</v>
      </c>
      <c r="E832" s="63">
        <v>3062</v>
      </c>
      <c r="F832" s="63" t="str">
        <f t="shared" si="61"/>
        <v/>
      </c>
      <c r="G832" s="63">
        <f t="shared" si="60"/>
        <v>2</v>
      </c>
      <c r="H832" s="63">
        <f t="shared" si="62"/>
        <v>-13</v>
      </c>
      <c r="I832" s="63">
        <v>-13</v>
      </c>
      <c r="J832" s="63">
        <v>1213</v>
      </c>
      <c r="K832" s="63">
        <v>-487</v>
      </c>
      <c r="L832" s="64">
        <v>13</v>
      </c>
      <c r="M832" s="80">
        <v>4999</v>
      </c>
      <c r="N832" s="80">
        <v>-291</v>
      </c>
      <c r="O832" s="80">
        <f t="shared" si="63"/>
        <v>3066</v>
      </c>
      <c r="P832" s="63">
        <f t="shared" si="64"/>
        <v>2014</v>
      </c>
    </row>
    <row r="833" spans="1:16" x14ac:dyDescent="0.15">
      <c r="A833" s="78">
        <v>41873</v>
      </c>
      <c r="B833" s="63">
        <v>3125</v>
      </c>
      <c r="C833" s="63">
        <v>3127</v>
      </c>
      <c r="D833" s="63">
        <v>3057</v>
      </c>
      <c r="E833" s="63">
        <v>3061</v>
      </c>
      <c r="F833" s="63" t="str">
        <f t="shared" si="61"/>
        <v/>
      </c>
      <c r="G833" s="63">
        <f t="shared" si="60"/>
        <v>6</v>
      </c>
      <c r="H833" s="63">
        <f t="shared" si="62"/>
        <v>-59</v>
      </c>
      <c r="I833" s="63">
        <v>-59</v>
      </c>
      <c r="J833" s="63">
        <v>1226</v>
      </c>
      <c r="K833" s="63">
        <v>-474</v>
      </c>
      <c r="L833" s="64">
        <v>-59</v>
      </c>
      <c r="M833" s="80">
        <v>4986</v>
      </c>
      <c r="N833" s="80">
        <v>-304</v>
      </c>
      <c r="O833" s="80">
        <f t="shared" si="63"/>
        <v>3125</v>
      </c>
      <c r="P833" s="63">
        <f t="shared" si="64"/>
        <v>2014</v>
      </c>
    </row>
    <row r="834" spans="1:16" x14ac:dyDescent="0.15">
      <c r="A834" s="78">
        <v>41872</v>
      </c>
      <c r="B834" s="63">
        <v>3100</v>
      </c>
      <c r="C834" s="63">
        <v>3123</v>
      </c>
      <c r="D834" s="63">
        <v>3096</v>
      </c>
      <c r="E834" s="63">
        <v>3117</v>
      </c>
      <c r="F834" s="63" t="str">
        <f t="shared" si="61"/>
        <v/>
      </c>
      <c r="G834" s="63">
        <f t="shared" si="60"/>
        <v>5</v>
      </c>
      <c r="H834" s="63">
        <f t="shared" si="62"/>
        <v>25</v>
      </c>
      <c r="I834" s="63">
        <v>25</v>
      </c>
      <c r="J834" s="63">
        <v>1285</v>
      </c>
      <c r="K834" s="63">
        <v>-415</v>
      </c>
      <c r="L834" s="64">
        <v>25</v>
      </c>
      <c r="M834" s="80">
        <v>5045</v>
      </c>
      <c r="N834" s="80">
        <v>-245</v>
      </c>
      <c r="O834" s="80">
        <f t="shared" si="63"/>
        <v>3100</v>
      </c>
      <c r="P834" s="63">
        <f t="shared" si="64"/>
        <v>2014</v>
      </c>
    </row>
    <row r="835" spans="1:16" x14ac:dyDescent="0.15">
      <c r="A835" s="78">
        <v>41871</v>
      </c>
      <c r="B835" s="63">
        <v>3119</v>
      </c>
      <c r="C835" s="63">
        <v>3120</v>
      </c>
      <c r="D835" s="63">
        <v>3072</v>
      </c>
      <c r="E835" s="63">
        <v>3084</v>
      </c>
      <c r="F835" s="63" t="str">
        <f t="shared" si="61"/>
        <v/>
      </c>
      <c r="G835" s="63">
        <f t="shared" ref="G835:G898" si="65">IF(A835="","",WEEKDAY(A835))</f>
        <v>4</v>
      </c>
      <c r="H835" s="63">
        <f t="shared" si="62"/>
        <v>-19</v>
      </c>
      <c r="I835" s="63">
        <v>-19</v>
      </c>
      <c r="J835" s="63">
        <v>1260</v>
      </c>
      <c r="K835" s="63">
        <v>-440</v>
      </c>
      <c r="L835" s="64">
        <v>-19</v>
      </c>
      <c r="M835" s="80">
        <v>5020</v>
      </c>
      <c r="N835" s="80">
        <v>-270</v>
      </c>
      <c r="O835" s="80">
        <f t="shared" si="63"/>
        <v>3119</v>
      </c>
      <c r="P835" s="63">
        <f t="shared" si="64"/>
        <v>2014</v>
      </c>
    </row>
    <row r="836" spans="1:16" x14ac:dyDescent="0.15">
      <c r="A836" s="78">
        <v>41870</v>
      </c>
      <c r="B836" s="63">
        <v>3112</v>
      </c>
      <c r="C836" s="63">
        <v>3132</v>
      </c>
      <c r="D836" s="63">
        <v>3079</v>
      </c>
      <c r="E836" s="63">
        <v>3098</v>
      </c>
      <c r="F836" s="63" t="str">
        <f t="shared" ref="F836:F899" si="66">IF(AND(E836&lt;&gt;"",E837=""),B836,"")</f>
        <v/>
      </c>
      <c r="G836" s="63">
        <f t="shared" si="65"/>
        <v>3</v>
      </c>
      <c r="H836" s="63">
        <f t="shared" ref="H836:H899" si="67">IF(B836="","",B835-B836)</f>
        <v>7</v>
      </c>
      <c r="I836" s="63">
        <v>7</v>
      </c>
      <c r="J836" s="63">
        <v>1279</v>
      </c>
      <c r="K836" s="63">
        <v>-421</v>
      </c>
      <c r="L836" s="64">
        <v>7</v>
      </c>
      <c r="M836" s="80">
        <v>5039</v>
      </c>
      <c r="N836" s="80">
        <v>-251</v>
      </c>
      <c r="O836" s="80">
        <f t="shared" ref="O836:O899" si="68">IF(B836="","",+B836)</f>
        <v>3112</v>
      </c>
      <c r="P836" s="63">
        <f t="shared" si="64"/>
        <v>2014</v>
      </c>
    </row>
    <row r="837" spans="1:16" x14ac:dyDescent="0.15">
      <c r="A837" s="78">
        <v>41869</v>
      </c>
      <c r="B837" s="63">
        <v>3097</v>
      </c>
      <c r="C837" s="63">
        <v>3106</v>
      </c>
      <c r="D837" s="63">
        <v>3065</v>
      </c>
      <c r="E837" s="63">
        <v>3087</v>
      </c>
      <c r="F837" s="63" t="str">
        <f t="shared" si="66"/>
        <v/>
      </c>
      <c r="G837" s="63">
        <f t="shared" si="65"/>
        <v>2</v>
      </c>
      <c r="H837" s="63">
        <f t="shared" si="67"/>
        <v>15</v>
      </c>
      <c r="I837" s="63">
        <v>15</v>
      </c>
      <c r="J837" s="63">
        <v>1272</v>
      </c>
      <c r="K837" s="63">
        <v>-428</v>
      </c>
      <c r="L837" s="64">
        <v>-15</v>
      </c>
      <c r="M837" s="80">
        <v>5032</v>
      </c>
      <c r="N837" s="80">
        <v>-258</v>
      </c>
      <c r="O837" s="80">
        <f t="shared" si="68"/>
        <v>3097</v>
      </c>
      <c r="P837" s="63">
        <f t="shared" ref="P837:P900" si="69">YEAR(A836)</f>
        <v>2014</v>
      </c>
    </row>
    <row r="838" spans="1:16" x14ac:dyDescent="0.15">
      <c r="A838" s="78">
        <v>41866</v>
      </c>
      <c r="B838" s="63">
        <v>3095</v>
      </c>
      <c r="C838" s="63">
        <v>3109</v>
      </c>
      <c r="D838" s="63">
        <v>3090</v>
      </c>
      <c r="E838" s="63">
        <v>3098</v>
      </c>
      <c r="F838" s="63" t="str">
        <f t="shared" si="66"/>
        <v/>
      </c>
      <c r="G838" s="63">
        <f t="shared" si="65"/>
        <v>6</v>
      </c>
      <c r="H838" s="63">
        <f t="shared" si="67"/>
        <v>2</v>
      </c>
      <c r="I838" s="63">
        <v>2</v>
      </c>
      <c r="J838" s="63">
        <v>1257</v>
      </c>
      <c r="K838" s="63">
        <v>-443</v>
      </c>
      <c r="L838" s="64">
        <v>2</v>
      </c>
      <c r="M838" s="80">
        <v>5047</v>
      </c>
      <c r="N838" s="80">
        <v>-243</v>
      </c>
      <c r="O838" s="80">
        <f t="shared" si="68"/>
        <v>3095</v>
      </c>
      <c r="P838" s="63">
        <f t="shared" si="69"/>
        <v>2014</v>
      </c>
    </row>
    <row r="839" spans="1:16" x14ac:dyDescent="0.15">
      <c r="A839" s="78">
        <v>41865</v>
      </c>
      <c r="B839" s="63">
        <v>3061</v>
      </c>
      <c r="C839" s="63">
        <v>3095</v>
      </c>
      <c r="D839" s="63">
        <v>3061</v>
      </c>
      <c r="E839" s="63">
        <v>3078</v>
      </c>
      <c r="F839" s="63" t="str">
        <f t="shared" si="66"/>
        <v/>
      </c>
      <c r="G839" s="63">
        <f t="shared" si="65"/>
        <v>5</v>
      </c>
      <c r="H839" s="63">
        <f t="shared" si="67"/>
        <v>34</v>
      </c>
      <c r="I839" s="63">
        <v>34</v>
      </c>
      <c r="J839" s="63">
        <v>1255</v>
      </c>
      <c r="K839" s="63">
        <v>-445</v>
      </c>
      <c r="L839" s="64">
        <v>34</v>
      </c>
      <c r="M839" s="80">
        <v>5045</v>
      </c>
      <c r="N839" s="80">
        <v>-245</v>
      </c>
      <c r="O839" s="80">
        <f t="shared" si="68"/>
        <v>3061</v>
      </c>
      <c r="P839" s="63">
        <f t="shared" si="69"/>
        <v>2014</v>
      </c>
    </row>
    <row r="840" spans="1:16" x14ac:dyDescent="0.15">
      <c r="A840" s="78">
        <v>41864</v>
      </c>
      <c r="B840" s="63">
        <v>2989</v>
      </c>
      <c r="C840" s="63">
        <v>3058</v>
      </c>
      <c r="D840" s="63">
        <v>2972</v>
      </c>
      <c r="E840" s="63">
        <v>3052</v>
      </c>
      <c r="F840" s="63" t="str">
        <f t="shared" si="66"/>
        <v/>
      </c>
      <c r="G840" s="63">
        <f t="shared" si="65"/>
        <v>4</v>
      </c>
      <c r="H840" s="63">
        <f t="shared" si="67"/>
        <v>72</v>
      </c>
      <c r="I840" s="63">
        <v>72</v>
      </c>
      <c r="J840" s="63">
        <v>1221</v>
      </c>
      <c r="K840" s="63">
        <v>-479</v>
      </c>
      <c r="L840" s="64">
        <v>72</v>
      </c>
      <c r="M840" s="80">
        <v>5011</v>
      </c>
      <c r="N840" s="80">
        <v>-279</v>
      </c>
      <c r="O840" s="80">
        <f t="shared" si="68"/>
        <v>2989</v>
      </c>
      <c r="P840" s="63">
        <f t="shared" si="69"/>
        <v>2014</v>
      </c>
    </row>
    <row r="841" spans="1:16" x14ac:dyDescent="0.15">
      <c r="A841" s="78">
        <v>41863</v>
      </c>
      <c r="B841" s="63">
        <v>2974</v>
      </c>
      <c r="C841" s="63">
        <v>3029</v>
      </c>
      <c r="D841" s="63">
        <v>2974</v>
      </c>
      <c r="E841" s="63">
        <v>2991</v>
      </c>
      <c r="F841" s="63" t="str">
        <f t="shared" si="66"/>
        <v/>
      </c>
      <c r="G841" s="63">
        <f t="shared" si="65"/>
        <v>3</v>
      </c>
      <c r="H841" s="63">
        <f t="shared" si="67"/>
        <v>15</v>
      </c>
      <c r="I841" s="63">
        <v>15</v>
      </c>
      <c r="J841" s="63">
        <v>1149</v>
      </c>
      <c r="K841" s="63">
        <v>-551</v>
      </c>
      <c r="L841" s="64">
        <v>15</v>
      </c>
      <c r="M841" s="80">
        <v>4939</v>
      </c>
      <c r="N841" s="80">
        <v>-351</v>
      </c>
      <c r="O841" s="80">
        <f t="shared" si="68"/>
        <v>2974</v>
      </c>
      <c r="P841" s="63">
        <f t="shared" si="69"/>
        <v>2014</v>
      </c>
    </row>
    <row r="842" spans="1:16" x14ac:dyDescent="0.15">
      <c r="A842" s="78">
        <v>41862</v>
      </c>
      <c r="B842" s="63">
        <v>2941</v>
      </c>
      <c r="C842" s="63">
        <v>2977</v>
      </c>
      <c r="D842" s="63">
        <v>2930</v>
      </c>
      <c r="E842" s="63">
        <v>2966</v>
      </c>
      <c r="F842" s="63" t="str">
        <f t="shared" si="66"/>
        <v/>
      </c>
      <c r="G842" s="63">
        <f t="shared" si="65"/>
        <v>2</v>
      </c>
      <c r="H842" s="63">
        <f t="shared" si="67"/>
        <v>33</v>
      </c>
      <c r="I842" s="63">
        <v>33</v>
      </c>
      <c r="J842" s="63">
        <v>1134</v>
      </c>
      <c r="K842" s="63">
        <v>-566</v>
      </c>
      <c r="L842" s="64">
        <v>-33</v>
      </c>
      <c r="M842" s="80">
        <v>4924</v>
      </c>
      <c r="N842" s="80">
        <v>-366</v>
      </c>
      <c r="O842" s="80">
        <f t="shared" si="68"/>
        <v>2941</v>
      </c>
      <c r="P842" s="63">
        <f t="shared" si="69"/>
        <v>2014</v>
      </c>
    </row>
    <row r="843" spans="1:16" x14ac:dyDescent="0.15">
      <c r="A843" s="78">
        <v>41859</v>
      </c>
      <c r="B843" s="63">
        <v>2930</v>
      </c>
      <c r="C843" s="63">
        <v>2934</v>
      </c>
      <c r="D843" s="63">
        <v>2872</v>
      </c>
      <c r="E843" s="63">
        <v>2887</v>
      </c>
      <c r="F843" s="63" t="str">
        <f t="shared" si="66"/>
        <v/>
      </c>
      <c r="G843" s="63">
        <f t="shared" si="65"/>
        <v>6</v>
      </c>
      <c r="H843" s="63">
        <f t="shared" si="67"/>
        <v>11</v>
      </c>
      <c r="I843" s="63">
        <v>11</v>
      </c>
      <c r="J843" s="63">
        <v>1101</v>
      </c>
      <c r="K843" s="63">
        <v>-599</v>
      </c>
      <c r="L843" s="64">
        <v>11</v>
      </c>
      <c r="M843" s="80">
        <v>4957</v>
      </c>
      <c r="N843" s="80">
        <v>-333</v>
      </c>
      <c r="O843" s="80">
        <f t="shared" si="68"/>
        <v>2930</v>
      </c>
      <c r="P843" s="63">
        <f t="shared" si="69"/>
        <v>2014</v>
      </c>
    </row>
    <row r="844" spans="1:16" x14ac:dyDescent="0.15">
      <c r="A844" s="78">
        <v>41858</v>
      </c>
      <c r="B844" s="63">
        <v>2959</v>
      </c>
      <c r="C844" s="63">
        <v>2966</v>
      </c>
      <c r="D844" s="63">
        <v>2920</v>
      </c>
      <c r="E844" s="63">
        <v>2963</v>
      </c>
      <c r="F844" s="63" t="str">
        <f t="shared" si="66"/>
        <v/>
      </c>
      <c r="G844" s="63">
        <f t="shared" si="65"/>
        <v>5</v>
      </c>
      <c r="H844" s="63">
        <f t="shared" si="67"/>
        <v>-29</v>
      </c>
      <c r="I844" s="63">
        <v>-29</v>
      </c>
      <c r="J844" s="63">
        <v>1090</v>
      </c>
      <c r="K844" s="63">
        <v>-610</v>
      </c>
      <c r="L844" s="64">
        <v>-29</v>
      </c>
      <c r="M844" s="80">
        <v>4946</v>
      </c>
      <c r="N844" s="80">
        <v>-344</v>
      </c>
      <c r="O844" s="80">
        <f t="shared" si="68"/>
        <v>2959</v>
      </c>
      <c r="P844" s="63">
        <f t="shared" si="69"/>
        <v>2014</v>
      </c>
    </row>
    <row r="845" spans="1:16" x14ac:dyDescent="0.15">
      <c r="A845" s="78">
        <v>41857</v>
      </c>
      <c r="B845" s="63">
        <v>3002</v>
      </c>
      <c r="C845" s="63">
        <v>3007</v>
      </c>
      <c r="D845" s="63">
        <v>2933</v>
      </c>
      <c r="E845" s="63">
        <v>2955</v>
      </c>
      <c r="F845" s="63" t="str">
        <f t="shared" si="66"/>
        <v/>
      </c>
      <c r="G845" s="63">
        <f t="shared" si="65"/>
        <v>4</v>
      </c>
      <c r="H845" s="63">
        <f t="shared" si="67"/>
        <v>-43</v>
      </c>
      <c r="I845" s="63">
        <v>-43</v>
      </c>
      <c r="J845" s="63">
        <v>1119</v>
      </c>
      <c r="K845" s="63">
        <v>-581</v>
      </c>
      <c r="L845" s="64">
        <v>-43</v>
      </c>
      <c r="M845" s="80">
        <v>4975</v>
      </c>
      <c r="N845" s="80">
        <v>-315</v>
      </c>
      <c r="O845" s="80">
        <f t="shared" si="68"/>
        <v>3002</v>
      </c>
      <c r="P845" s="63">
        <f t="shared" si="69"/>
        <v>2014</v>
      </c>
    </row>
    <row r="846" spans="1:16" x14ac:dyDescent="0.15">
      <c r="A846" s="78">
        <v>41856</v>
      </c>
      <c r="B846" s="63">
        <v>3070</v>
      </c>
      <c r="C846" s="63">
        <v>3071</v>
      </c>
      <c r="D846" s="63">
        <v>3011</v>
      </c>
      <c r="E846" s="63">
        <v>3022</v>
      </c>
      <c r="F846" s="63" t="str">
        <f t="shared" si="66"/>
        <v/>
      </c>
      <c r="G846" s="63">
        <f t="shared" si="65"/>
        <v>3</v>
      </c>
      <c r="H846" s="63">
        <f t="shared" si="67"/>
        <v>-68</v>
      </c>
      <c r="I846" s="63">
        <v>-68</v>
      </c>
      <c r="J846" s="63">
        <v>1162</v>
      </c>
      <c r="K846" s="63">
        <v>-538</v>
      </c>
      <c r="L846" s="64">
        <v>-68</v>
      </c>
      <c r="M846" s="80">
        <v>5018</v>
      </c>
      <c r="N846" s="80">
        <v>-272</v>
      </c>
      <c r="O846" s="80">
        <f t="shared" si="68"/>
        <v>3070</v>
      </c>
      <c r="P846" s="63">
        <f t="shared" si="69"/>
        <v>2014</v>
      </c>
    </row>
    <row r="847" spans="1:16" x14ac:dyDescent="0.15">
      <c r="A847" s="78">
        <v>41855</v>
      </c>
      <c r="B847" s="63">
        <v>3119</v>
      </c>
      <c r="C847" s="63">
        <v>3122</v>
      </c>
      <c r="D847" s="63">
        <v>3081</v>
      </c>
      <c r="E847" s="63">
        <v>3081</v>
      </c>
      <c r="F847" s="63" t="str">
        <f t="shared" si="66"/>
        <v/>
      </c>
      <c r="G847" s="63">
        <f t="shared" si="65"/>
        <v>2</v>
      </c>
      <c r="H847" s="63">
        <f t="shared" si="67"/>
        <v>-49</v>
      </c>
      <c r="I847" s="63">
        <v>-49</v>
      </c>
      <c r="J847" s="63">
        <v>1230</v>
      </c>
      <c r="K847" s="63">
        <v>-470</v>
      </c>
      <c r="L847" s="64">
        <v>49</v>
      </c>
      <c r="M847" s="80">
        <v>5086</v>
      </c>
      <c r="N847" s="80">
        <v>-204</v>
      </c>
      <c r="O847" s="80">
        <f t="shared" si="68"/>
        <v>3119</v>
      </c>
      <c r="P847" s="63">
        <f t="shared" si="69"/>
        <v>2014</v>
      </c>
    </row>
    <row r="848" spans="1:16" x14ac:dyDescent="0.15">
      <c r="A848" s="78">
        <v>41852</v>
      </c>
      <c r="B848" s="63">
        <v>3108</v>
      </c>
      <c r="C848" s="63">
        <v>3164</v>
      </c>
      <c r="D848" s="63">
        <v>3102</v>
      </c>
      <c r="E848" s="63">
        <v>3136</v>
      </c>
      <c r="F848" s="63" t="str">
        <f t="shared" si="66"/>
        <v/>
      </c>
      <c r="G848" s="63">
        <f t="shared" si="65"/>
        <v>6</v>
      </c>
      <c r="H848" s="63">
        <f t="shared" si="67"/>
        <v>11</v>
      </c>
      <c r="I848" s="63">
        <v>11</v>
      </c>
      <c r="J848" s="63">
        <v>1279</v>
      </c>
      <c r="K848" s="63">
        <v>-421</v>
      </c>
      <c r="L848" s="64">
        <v>11</v>
      </c>
      <c r="M848" s="80">
        <v>5037</v>
      </c>
      <c r="N848" s="80">
        <v>-253</v>
      </c>
      <c r="O848" s="80">
        <f t="shared" si="68"/>
        <v>3108</v>
      </c>
      <c r="P848" s="63">
        <f t="shared" si="69"/>
        <v>2014</v>
      </c>
    </row>
    <row r="849" spans="1:16" x14ac:dyDescent="0.15">
      <c r="A849" s="78">
        <v>41851</v>
      </c>
      <c r="B849" s="63">
        <v>3195</v>
      </c>
      <c r="C849" s="63">
        <v>3220</v>
      </c>
      <c r="D849" s="63">
        <v>3141</v>
      </c>
      <c r="E849" s="63">
        <v>3141</v>
      </c>
      <c r="F849" s="63" t="str">
        <f t="shared" si="66"/>
        <v/>
      </c>
      <c r="G849" s="63">
        <f t="shared" si="65"/>
        <v>5</v>
      </c>
      <c r="H849" s="63">
        <f t="shared" si="67"/>
        <v>-87</v>
      </c>
      <c r="I849" s="63">
        <v>-87</v>
      </c>
      <c r="J849" s="63">
        <v>1268</v>
      </c>
      <c r="K849" s="63">
        <v>-432</v>
      </c>
      <c r="L849" s="64">
        <v>-87</v>
      </c>
      <c r="M849" s="80">
        <v>5026</v>
      </c>
      <c r="N849" s="80">
        <v>-264</v>
      </c>
      <c r="O849" s="80">
        <f t="shared" si="68"/>
        <v>3195</v>
      </c>
      <c r="P849" s="63">
        <f t="shared" si="69"/>
        <v>2014</v>
      </c>
    </row>
    <row r="850" spans="1:16" x14ac:dyDescent="0.15">
      <c r="A850" s="78">
        <v>41850</v>
      </c>
      <c r="B850" s="63">
        <v>3142</v>
      </c>
      <c r="C850" s="63">
        <v>3208</v>
      </c>
      <c r="D850" s="63">
        <v>3142</v>
      </c>
      <c r="E850" s="63">
        <v>3196</v>
      </c>
      <c r="F850" s="63" t="str">
        <f t="shared" si="66"/>
        <v/>
      </c>
      <c r="G850" s="63">
        <f t="shared" si="65"/>
        <v>4</v>
      </c>
      <c r="H850" s="63">
        <f t="shared" si="67"/>
        <v>53</v>
      </c>
      <c r="I850" s="63">
        <v>53</v>
      </c>
      <c r="J850" s="63">
        <v>1355</v>
      </c>
      <c r="K850" s="63">
        <v>-345</v>
      </c>
      <c r="L850" s="64">
        <v>53</v>
      </c>
      <c r="M850" s="80">
        <v>5113</v>
      </c>
      <c r="N850" s="80">
        <v>-177</v>
      </c>
      <c r="O850" s="80">
        <f t="shared" si="68"/>
        <v>3142</v>
      </c>
      <c r="P850" s="63">
        <f t="shared" si="69"/>
        <v>2014</v>
      </c>
    </row>
    <row r="851" spans="1:16" x14ac:dyDescent="0.15">
      <c r="A851" s="78">
        <v>41849</v>
      </c>
      <c r="B851" s="63">
        <v>3150</v>
      </c>
      <c r="C851" s="63">
        <v>3159</v>
      </c>
      <c r="D851" s="63">
        <v>3124</v>
      </c>
      <c r="E851" s="63">
        <v>3140</v>
      </c>
      <c r="F851" s="63" t="str">
        <f t="shared" si="66"/>
        <v/>
      </c>
      <c r="G851" s="63">
        <f t="shared" si="65"/>
        <v>3</v>
      </c>
      <c r="H851" s="63">
        <f t="shared" si="67"/>
        <v>-8</v>
      </c>
      <c r="I851" s="63">
        <v>-8</v>
      </c>
      <c r="J851" s="63">
        <v>1302</v>
      </c>
      <c r="K851" s="63">
        <v>-398</v>
      </c>
      <c r="L851" s="64">
        <v>-8</v>
      </c>
      <c r="M851" s="80">
        <v>5060</v>
      </c>
      <c r="N851" s="80">
        <v>-230</v>
      </c>
      <c r="O851" s="80">
        <f t="shared" si="68"/>
        <v>3150</v>
      </c>
      <c r="P851" s="63">
        <f t="shared" si="69"/>
        <v>2014</v>
      </c>
    </row>
    <row r="852" spans="1:16" x14ac:dyDescent="0.15">
      <c r="A852" s="78">
        <v>41848</v>
      </c>
      <c r="B852" s="63">
        <v>3119</v>
      </c>
      <c r="C852" s="63">
        <v>3146</v>
      </c>
      <c r="D852" s="63">
        <v>3106</v>
      </c>
      <c r="E852" s="63">
        <v>3141</v>
      </c>
      <c r="F852" s="63" t="str">
        <f t="shared" si="66"/>
        <v/>
      </c>
      <c r="G852" s="63">
        <f t="shared" si="65"/>
        <v>2</v>
      </c>
      <c r="H852" s="63">
        <f t="shared" si="67"/>
        <v>31</v>
      </c>
      <c r="I852" s="63">
        <v>31</v>
      </c>
      <c r="J852" s="63">
        <v>1310</v>
      </c>
      <c r="K852" s="63">
        <v>-390</v>
      </c>
      <c r="L852" s="64">
        <v>-31</v>
      </c>
      <c r="M852" s="80">
        <v>5068</v>
      </c>
      <c r="N852" s="80">
        <v>-222</v>
      </c>
      <c r="O852" s="80">
        <f t="shared" si="68"/>
        <v>3119</v>
      </c>
      <c r="P852" s="63">
        <f t="shared" si="69"/>
        <v>2014</v>
      </c>
    </row>
    <row r="853" spans="1:16" x14ac:dyDescent="0.15">
      <c r="A853" s="78">
        <v>41845</v>
      </c>
      <c r="B853" s="63">
        <v>3077</v>
      </c>
      <c r="C853" s="63">
        <v>3120</v>
      </c>
      <c r="D853" s="63">
        <v>3072</v>
      </c>
      <c r="E853" s="63">
        <v>3120</v>
      </c>
      <c r="F853" s="63" t="str">
        <f t="shared" si="66"/>
        <v/>
      </c>
      <c r="G853" s="63">
        <f t="shared" si="65"/>
        <v>6</v>
      </c>
      <c r="H853" s="63">
        <f t="shared" si="67"/>
        <v>42</v>
      </c>
      <c r="I853" s="63">
        <v>42</v>
      </c>
      <c r="J853" s="63">
        <v>1279</v>
      </c>
      <c r="K853" s="63">
        <v>-421</v>
      </c>
      <c r="L853" s="64">
        <v>42</v>
      </c>
      <c r="M853" s="80">
        <v>5099</v>
      </c>
      <c r="N853" s="80">
        <v>-191</v>
      </c>
      <c r="O853" s="80">
        <f t="shared" si="68"/>
        <v>3077</v>
      </c>
      <c r="P853" s="63">
        <f t="shared" si="69"/>
        <v>2014</v>
      </c>
    </row>
    <row r="854" spans="1:16" x14ac:dyDescent="0.15">
      <c r="A854" s="78">
        <v>41844</v>
      </c>
      <c r="B854" s="63">
        <v>3095</v>
      </c>
      <c r="C854" s="63">
        <v>3107</v>
      </c>
      <c r="D854" s="63">
        <v>3062</v>
      </c>
      <c r="E854" s="63">
        <v>3076</v>
      </c>
      <c r="F854" s="63" t="str">
        <f t="shared" si="66"/>
        <v/>
      </c>
      <c r="G854" s="63">
        <f t="shared" si="65"/>
        <v>5</v>
      </c>
      <c r="H854" s="63">
        <f t="shared" si="67"/>
        <v>-18</v>
      </c>
      <c r="I854" s="63">
        <v>-18</v>
      </c>
      <c r="J854" s="63">
        <v>1237</v>
      </c>
      <c r="K854" s="63">
        <v>-463</v>
      </c>
      <c r="L854" s="64">
        <v>-18</v>
      </c>
      <c r="M854" s="80">
        <v>5057</v>
      </c>
      <c r="N854" s="80">
        <v>-233</v>
      </c>
      <c r="O854" s="80">
        <f t="shared" si="68"/>
        <v>3095</v>
      </c>
      <c r="P854" s="63">
        <f t="shared" si="69"/>
        <v>2014</v>
      </c>
    </row>
    <row r="855" spans="1:16" x14ac:dyDescent="0.15">
      <c r="A855" s="78">
        <v>41843</v>
      </c>
      <c r="B855" s="63">
        <v>3137</v>
      </c>
      <c r="C855" s="63">
        <v>3163</v>
      </c>
      <c r="D855" s="63">
        <v>3100</v>
      </c>
      <c r="E855" s="63">
        <v>3113</v>
      </c>
      <c r="F855" s="63" t="str">
        <f t="shared" si="66"/>
        <v/>
      </c>
      <c r="G855" s="63">
        <f t="shared" si="65"/>
        <v>4</v>
      </c>
      <c r="H855" s="63">
        <f t="shared" si="67"/>
        <v>-42</v>
      </c>
      <c r="I855" s="63">
        <v>-42</v>
      </c>
      <c r="J855" s="63">
        <v>1255</v>
      </c>
      <c r="K855" s="63">
        <v>-445</v>
      </c>
      <c r="L855" s="64">
        <v>-42</v>
      </c>
      <c r="M855" s="80">
        <v>5075</v>
      </c>
      <c r="N855" s="80">
        <v>-215</v>
      </c>
      <c r="O855" s="80">
        <f t="shared" si="68"/>
        <v>3137</v>
      </c>
      <c r="P855" s="63">
        <f t="shared" si="69"/>
        <v>2014</v>
      </c>
    </row>
    <row r="856" spans="1:16" x14ac:dyDescent="0.15">
      <c r="A856" s="78">
        <v>41842</v>
      </c>
      <c r="B856" s="63">
        <v>3061</v>
      </c>
      <c r="C856" s="63">
        <v>3139</v>
      </c>
      <c r="D856" s="63">
        <v>3056</v>
      </c>
      <c r="E856" s="63">
        <v>3131</v>
      </c>
      <c r="F856" s="63" t="str">
        <f t="shared" si="66"/>
        <v/>
      </c>
      <c r="G856" s="63">
        <f t="shared" si="65"/>
        <v>3</v>
      </c>
      <c r="H856" s="63">
        <f t="shared" si="67"/>
        <v>76</v>
      </c>
      <c r="I856" s="63">
        <v>76</v>
      </c>
      <c r="J856" s="63">
        <v>1297</v>
      </c>
      <c r="K856" s="63">
        <v>-403</v>
      </c>
      <c r="L856" s="64">
        <v>76</v>
      </c>
      <c r="M856" s="80">
        <v>5117</v>
      </c>
      <c r="N856" s="80">
        <v>-173</v>
      </c>
      <c r="O856" s="80">
        <f t="shared" si="68"/>
        <v>3061</v>
      </c>
      <c r="P856" s="63">
        <f t="shared" si="69"/>
        <v>2014</v>
      </c>
    </row>
    <row r="857" spans="1:16" x14ac:dyDescent="0.15">
      <c r="A857" s="78">
        <v>41838</v>
      </c>
      <c r="B857" s="63">
        <v>3010</v>
      </c>
      <c r="C857" s="63">
        <v>3040</v>
      </c>
      <c r="D857" s="63">
        <v>3010</v>
      </c>
      <c r="E857" s="63">
        <v>3040</v>
      </c>
      <c r="F857" s="63" t="str">
        <f t="shared" si="66"/>
        <v/>
      </c>
      <c r="G857" s="63">
        <f t="shared" si="65"/>
        <v>6</v>
      </c>
      <c r="H857" s="63">
        <f t="shared" si="67"/>
        <v>51</v>
      </c>
      <c r="I857" s="63">
        <v>51</v>
      </c>
      <c r="J857" s="63">
        <v>1221</v>
      </c>
      <c r="K857" s="63">
        <v>-479</v>
      </c>
      <c r="L857" s="64">
        <v>51</v>
      </c>
      <c r="M857" s="80">
        <v>5041</v>
      </c>
      <c r="N857" s="80">
        <v>-249</v>
      </c>
      <c r="O857" s="80">
        <f t="shared" si="68"/>
        <v>3010</v>
      </c>
      <c r="P857" s="63">
        <f t="shared" si="69"/>
        <v>2014</v>
      </c>
    </row>
    <row r="858" spans="1:16" x14ac:dyDescent="0.15">
      <c r="A858" s="78">
        <v>41837</v>
      </c>
      <c r="B858" s="63">
        <v>3080</v>
      </c>
      <c r="C858" s="63">
        <v>3100</v>
      </c>
      <c r="D858" s="63">
        <v>3040</v>
      </c>
      <c r="E858" s="63">
        <v>3050</v>
      </c>
      <c r="F858" s="63" t="str">
        <f t="shared" si="66"/>
        <v/>
      </c>
      <c r="G858" s="63">
        <f t="shared" si="65"/>
        <v>5</v>
      </c>
      <c r="H858" s="63">
        <f t="shared" si="67"/>
        <v>-70</v>
      </c>
      <c r="I858" s="63">
        <v>-70</v>
      </c>
      <c r="J858" s="63">
        <v>1170</v>
      </c>
      <c r="K858" s="63">
        <v>-530</v>
      </c>
      <c r="L858" s="64">
        <v>-70</v>
      </c>
      <c r="M858" s="80">
        <v>4990</v>
      </c>
      <c r="N858" s="80">
        <v>-300</v>
      </c>
      <c r="O858" s="80">
        <f t="shared" si="68"/>
        <v>3080</v>
      </c>
      <c r="P858" s="63">
        <f t="shared" si="69"/>
        <v>2014</v>
      </c>
    </row>
    <row r="859" spans="1:16" x14ac:dyDescent="0.15">
      <c r="A859" s="78">
        <v>41836</v>
      </c>
      <c r="B859" s="63">
        <v>3100</v>
      </c>
      <c r="C859" s="63">
        <v>3120</v>
      </c>
      <c r="D859" s="63">
        <v>3070</v>
      </c>
      <c r="E859" s="63">
        <v>3090</v>
      </c>
      <c r="F859" s="63" t="str">
        <f t="shared" si="66"/>
        <v/>
      </c>
      <c r="G859" s="63">
        <f t="shared" si="65"/>
        <v>4</v>
      </c>
      <c r="H859" s="63">
        <f t="shared" si="67"/>
        <v>-20</v>
      </c>
      <c r="I859" s="63">
        <v>-20</v>
      </c>
      <c r="J859" s="63">
        <v>1240</v>
      </c>
      <c r="K859" s="63">
        <v>-460</v>
      </c>
      <c r="L859" s="64">
        <v>-20</v>
      </c>
      <c r="M859" s="80">
        <v>5060</v>
      </c>
      <c r="N859" s="80">
        <v>-230</v>
      </c>
      <c r="O859" s="80">
        <f t="shared" si="68"/>
        <v>3100</v>
      </c>
      <c r="P859" s="63">
        <f t="shared" si="69"/>
        <v>2014</v>
      </c>
    </row>
    <row r="860" spans="1:16" x14ac:dyDescent="0.15">
      <c r="A860" s="78">
        <v>41835</v>
      </c>
      <c r="B860" s="63">
        <v>3100</v>
      </c>
      <c r="C860" s="63">
        <v>3150</v>
      </c>
      <c r="D860" s="63">
        <v>3100</v>
      </c>
      <c r="E860" s="63">
        <v>3110</v>
      </c>
      <c r="F860" s="63" t="str">
        <f t="shared" si="66"/>
        <v/>
      </c>
      <c r="G860" s="63">
        <f t="shared" si="65"/>
        <v>3</v>
      </c>
      <c r="H860" s="63">
        <f t="shared" si="67"/>
        <v>0</v>
      </c>
      <c r="I860" s="63">
        <v>0</v>
      </c>
      <c r="J860" s="63">
        <v>1260</v>
      </c>
      <c r="K860" s="63">
        <v>-440</v>
      </c>
      <c r="L860" s="64">
        <v>0</v>
      </c>
      <c r="M860" s="80">
        <v>5080</v>
      </c>
      <c r="N860" s="80">
        <v>-210</v>
      </c>
      <c r="O860" s="80">
        <f t="shared" si="68"/>
        <v>3100</v>
      </c>
      <c r="P860" s="63">
        <f t="shared" si="69"/>
        <v>2014</v>
      </c>
    </row>
    <row r="861" spans="1:16" x14ac:dyDescent="0.15">
      <c r="A861" s="78">
        <v>41834</v>
      </c>
      <c r="B861" s="63">
        <v>3050</v>
      </c>
      <c r="C861" s="63">
        <v>3080</v>
      </c>
      <c r="D861" s="63">
        <v>3050</v>
      </c>
      <c r="E861" s="63">
        <v>3080</v>
      </c>
      <c r="F861" s="63" t="str">
        <f t="shared" si="66"/>
        <v/>
      </c>
      <c r="G861" s="63">
        <f t="shared" si="65"/>
        <v>2</v>
      </c>
      <c r="H861" s="63">
        <f t="shared" si="67"/>
        <v>50</v>
      </c>
      <c r="I861" s="63">
        <v>50</v>
      </c>
      <c r="J861" s="63">
        <v>1260</v>
      </c>
      <c r="K861" s="63">
        <v>-440</v>
      </c>
      <c r="L861" s="64">
        <v>-50</v>
      </c>
      <c r="M861" s="80">
        <v>5080</v>
      </c>
      <c r="N861" s="80">
        <v>-210</v>
      </c>
      <c r="O861" s="80">
        <f t="shared" si="68"/>
        <v>3050</v>
      </c>
      <c r="P861" s="63">
        <f t="shared" si="69"/>
        <v>2014</v>
      </c>
    </row>
    <row r="862" spans="1:16" x14ac:dyDescent="0.15">
      <c r="A862" s="78">
        <v>41831</v>
      </c>
      <c r="B862" s="63">
        <v>3030</v>
      </c>
      <c r="C862" s="63">
        <v>3070</v>
      </c>
      <c r="D862" s="63">
        <v>3020</v>
      </c>
      <c r="E862" s="63">
        <v>3050</v>
      </c>
      <c r="F862" s="63" t="str">
        <f t="shared" si="66"/>
        <v/>
      </c>
      <c r="G862" s="63">
        <f t="shared" si="65"/>
        <v>6</v>
      </c>
      <c r="H862" s="63">
        <f t="shared" si="67"/>
        <v>20</v>
      </c>
      <c r="I862" s="63">
        <v>20</v>
      </c>
      <c r="J862" s="63">
        <v>1210</v>
      </c>
      <c r="K862" s="63">
        <v>-490</v>
      </c>
      <c r="L862" s="64">
        <v>20</v>
      </c>
      <c r="M862" s="80">
        <v>5130</v>
      </c>
      <c r="N862" s="80">
        <v>-160</v>
      </c>
      <c r="O862" s="80">
        <f t="shared" si="68"/>
        <v>3030</v>
      </c>
      <c r="P862" s="63">
        <f t="shared" si="69"/>
        <v>2014</v>
      </c>
    </row>
    <row r="863" spans="1:16" x14ac:dyDescent="0.15">
      <c r="A863" s="78">
        <v>41830</v>
      </c>
      <c r="B863" s="63">
        <v>3120</v>
      </c>
      <c r="C863" s="63">
        <v>3130</v>
      </c>
      <c r="D863" s="63">
        <v>3070</v>
      </c>
      <c r="E863" s="63">
        <v>3090</v>
      </c>
      <c r="F863" s="63" t="str">
        <f t="shared" si="66"/>
        <v/>
      </c>
      <c r="G863" s="63">
        <f t="shared" si="65"/>
        <v>5</v>
      </c>
      <c r="H863" s="63">
        <f t="shared" si="67"/>
        <v>-90</v>
      </c>
      <c r="I863" s="63">
        <v>-90</v>
      </c>
      <c r="J863" s="63">
        <v>1190</v>
      </c>
      <c r="K863" s="63">
        <v>-510</v>
      </c>
      <c r="L863" s="64">
        <v>-90</v>
      </c>
      <c r="M863" s="80">
        <v>5110</v>
      </c>
      <c r="N863" s="80">
        <v>-180</v>
      </c>
      <c r="O863" s="80">
        <f t="shared" si="68"/>
        <v>3120</v>
      </c>
      <c r="P863" s="63">
        <f t="shared" si="69"/>
        <v>2014</v>
      </c>
    </row>
    <row r="864" spans="1:16" x14ac:dyDescent="0.15">
      <c r="A864" s="78">
        <v>41829</v>
      </c>
      <c r="B864" s="63">
        <v>3120</v>
      </c>
      <c r="C864" s="63">
        <v>3160</v>
      </c>
      <c r="D864" s="63">
        <v>3090</v>
      </c>
      <c r="E864" s="63">
        <v>3110</v>
      </c>
      <c r="F864" s="63" t="str">
        <f t="shared" si="66"/>
        <v/>
      </c>
      <c r="G864" s="63">
        <f t="shared" si="65"/>
        <v>4</v>
      </c>
      <c r="H864" s="63">
        <f t="shared" si="67"/>
        <v>0</v>
      </c>
      <c r="I864" s="63">
        <v>0</v>
      </c>
      <c r="J864" s="63">
        <v>1280</v>
      </c>
      <c r="K864" s="63">
        <v>-420</v>
      </c>
      <c r="L864" s="64">
        <v>0</v>
      </c>
      <c r="M864" s="80">
        <v>5200</v>
      </c>
      <c r="N864" s="80">
        <v>-90</v>
      </c>
      <c r="O864" s="80">
        <f t="shared" si="68"/>
        <v>3120</v>
      </c>
      <c r="P864" s="63">
        <f t="shared" si="69"/>
        <v>2014</v>
      </c>
    </row>
    <row r="865" spans="1:16" x14ac:dyDescent="0.15">
      <c r="A865" s="78">
        <v>41828</v>
      </c>
      <c r="B865" s="63">
        <v>3210</v>
      </c>
      <c r="C865" s="63">
        <v>3220</v>
      </c>
      <c r="D865" s="63">
        <v>3160</v>
      </c>
      <c r="E865" s="63">
        <v>3170</v>
      </c>
      <c r="F865" s="63" t="str">
        <f t="shared" si="66"/>
        <v/>
      </c>
      <c r="G865" s="63">
        <f t="shared" si="65"/>
        <v>3</v>
      </c>
      <c r="H865" s="63">
        <f t="shared" si="67"/>
        <v>-90</v>
      </c>
      <c r="I865" s="63">
        <v>-90</v>
      </c>
      <c r="J865" s="63">
        <v>1280</v>
      </c>
      <c r="K865" s="63">
        <v>-420</v>
      </c>
      <c r="L865" s="64">
        <v>-90</v>
      </c>
      <c r="M865" s="80">
        <v>5200</v>
      </c>
      <c r="N865" s="80">
        <v>-90</v>
      </c>
      <c r="O865" s="80">
        <f t="shared" si="68"/>
        <v>3210</v>
      </c>
      <c r="P865" s="63">
        <f t="shared" si="69"/>
        <v>2014</v>
      </c>
    </row>
    <row r="866" spans="1:16" x14ac:dyDescent="0.15">
      <c r="A866" s="78">
        <v>41827</v>
      </c>
      <c r="B866" s="63">
        <v>3250</v>
      </c>
      <c r="C866" s="63">
        <v>3270</v>
      </c>
      <c r="D866" s="63">
        <v>3240</v>
      </c>
      <c r="E866" s="63">
        <v>3250</v>
      </c>
      <c r="F866" s="63" t="str">
        <f t="shared" si="66"/>
        <v/>
      </c>
      <c r="G866" s="63">
        <f t="shared" si="65"/>
        <v>2</v>
      </c>
      <c r="H866" s="63">
        <f t="shared" si="67"/>
        <v>-40</v>
      </c>
      <c r="I866" s="63">
        <v>-40</v>
      </c>
      <c r="J866" s="63">
        <v>1370</v>
      </c>
      <c r="K866" s="63">
        <v>-330</v>
      </c>
      <c r="L866" s="64">
        <v>40</v>
      </c>
      <c r="M866" s="80">
        <v>5290</v>
      </c>
      <c r="N866" s="80">
        <v>0</v>
      </c>
      <c r="O866" s="80">
        <f t="shared" si="68"/>
        <v>3250</v>
      </c>
      <c r="P866" s="63">
        <f t="shared" si="69"/>
        <v>2014</v>
      </c>
    </row>
    <row r="867" spans="1:16" x14ac:dyDescent="0.15">
      <c r="A867" s="78">
        <v>41824</v>
      </c>
      <c r="B867" s="63">
        <v>3250</v>
      </c>
      <c r="C867" s="63">
        <v>3270</v>
      </c>
      <c r="D867" s="63">
        <v>3230</v>
      </c>
      <c r="E867" s="63">
        <v>3260</v>
      </c>
      <c r="F867" s="63" t="str">
        <f t="shared" si="66"/>
        <v/>
      </c>
      <c r="G867" s="63">
        <f t="shared" si="65"/>
        <v>6</v>
      </c>
      <c r="H867" s="63">
        <f t="shared" si="67"/>
        <v>0</v>
      </c>
      <c r="I867" s="63">
        <v>0</v>
      </c>
      <c r="J867" s="63">
        <v>1410</v>
      </c>
      <c r="K867" s="63">
        <v>-290</v>
      </c>
      <c r="L867" s="64">
        <v>0</v>
      </c>
      <c r="M867" s="80">
        <v>5250</v>
      </c>
      <c r="N867" s="80">
        <v>-30</v>
      </c>
      <c r="O867" s="80">
        <f t="shared" si="68"/>
        <v>3250</v>
      </c>
      <c r="P867" s="63">
        <f t="shared" si="69"/>
        <v>2014</v>
      </c>
    </row>
    <row r="868" spans="1:16" x14ac:dyDescent="0.15">
      <c r="A868" s="78">
        <v>41823</v>
      </c>
      <c r="B868" s="63">
        <v>3260</v>
      </c>
      <c r="C868" s="63">
        <v>3270</v>
      </c>
      <c r="D868" s="63">
        <v>3220</v>
      </c>
      <c r="E868" s="63">
        <v>3220</v>
      </c>
      <c r="F868" s="63" t="str">
        <f t="shared" si="66"/>
        <v/>
      </c>
      <c r="G868" s="63">
        <f t="shared" si="65"/>
        <v>5</v>
      </c>
      <c r="H868" s="63">
        <f t="shared" si="67"/>
        <v>-10</v>
      </c>
      <c r="I868" s="63">
        <v>-10</v>
      </c>
      <c r="J868" s="63">
        <v>1410</v>
      </c>
      <c r="K868" s="63">
        <v>-290</v>
      </c>
      <c r="L868" s="64">
        <v>-10</v>
      </c>
      <c r="M868" s="80">
        <v>5250</v>
      </c>
      <c r="N868" s="80">
        <v>-30</v>
      </c>
      <c r="O868" s="80">
        <f t="shared" si="68"/>
        <v>3260</v>
      </c>
      <c r="P868" s="63">
        <f t="shared" si="69"/>
        <v>2014</v>
      </c>
    </row>
    <row r="869" spans="1:16" x14ac:dyDescent="0.15">
      <c r="A869" s="78">
        <v>41822</v>
      </c>
      <c r="B869" s="63">
        <v>3280</v>
      </c>
      <c r="C869" s="63">
        <v>3290</v>
      </c>
      <c r="D869" s="63">
        <v>3240</v>
      </c>
      <c r="E869" s="63">
        <v>3260</v>
      </c>
      <c r="F869" s="63" t="str">
        <f t="shared" si="66"/>
        <v/>
      </c>
      <c r="G869" s="63">
        <f t="shared" si="65"/>
        <v>4</v>
      </c>
      <c r="H869" s="63">
        <f t="shared" si="67"/>
        <v>-20</v>
      </c>
      <c r="I869" s="63">
        <v>-20</v>
      </c>
      <c r="J869" s="63">
        <v>1420</v>
      </c>
      <c r="K869" s="63">
        <v>-280</v>
      </c>
      <c r="L869" s="64">
        <v>-20</v>
      </c>
      <c r="M869" s="80">
        <v>5260</v>
      </c>
      <c r="N869" s="80">
        <v>-20</v>
      </c>
      <c r="O869" s="80">
        <f t="shared" si="68"/>
        <v>3280</v>
      </c>
      <c r="P869" s="63">
        <f t="shared" si="69"/>
        <v>2014</v>
      </c>
    </row>
    <row r="870" spans="1:16" x14ac:dyDescent="0.15">
      <c r="A870" s="78">
        <v>41821</v>
      </c>
      <c r="B870" s="63">
        <v>3230</v>
      </c>
      <c r="C870" s="63">
        <v>3270</v>
      </c>
      <c r="D870" s="63">
        <v>3220</v>
      </c>
      <c r="E870" s="63">
        <v>3260</v>
      </c>
      <c r="F870" s="63" t="str">
        <f t="shared" si="66"/>
        <v/>
      </c>
      <c r="G870" s="63">
        <f t="shared" si="65"/>
        <v>3</v>
      </c>
      <c r="H870" s="63">
        <f t="shared" si="67"/>
        <v>50</v>
      </c>
      <c r="I870" s="63">
        <v>50</v>
      </c>
      <c r="J870" s="63">
        <v>1440</v>
      </c>
      <c r="K870" s="63">
        <v>-260</v>
      </c>
      <c r="L870" s="64">
        <v>50</v>
      </c>
      <c r="M870" s="80">
        <v>5280</v>
      </c>
      <c r="N870" s="80">
        <v>0</v>
      </c>
      <c r="O870" s="80">
        <f t="shared" si="68"/>
        <v>3230</v>
      </c>
      <c r="P870" s="63">
        <f t="shared" si="69"/>
        <v>2014</v>
      </c>
    </row>
    <row r="871" spans="1:16" x14ac:dyDescent="0.15">
      <c r="A871" s="78">
        <v>41820</v>
      </c>
      <c r="B871" s="63">
        <v>3240</v>
      </c>
      <c r="C871" s="63">
        <v>3250</v>
      </c>
      <c r="D871" s="63">
        <v>3220</v>
      </c>
      <c r="E871" s="63">
        <v>3240</v>
      </c>
      <c r="F871" s="63" t="str">
        <f t="shared" si="66"/>
        <v/>
      </c>
      <c r="G871" s="63">
        <f t="shared" si="65"/>
        <v>2</v>
      </c>
      <c r="H871" s="63">
        <f t="shared" si="67"/>
        <v>-10</v>
      </c>
      <c r="I871" s="63">
        <v>-10</v>
      </c>
      <c r="J871" s="63">
        <v>1390</v>
      </c>
      <c r="K871" s="63">
        <v>-310</v>
      </c>
      <c r="L871" s="64">
        <v>10</v>
      </c>
      <c r="M871" s="80">
        <v>5230</v>
      </c>
      <c r="N871" s="80">
        <v>-20</v>
      </c>
      <c r="O871" s="80">
        <f t="shared" si="68"/>
        <v>3240</v>
      </c>
      <c r="P871" s="63">
        <f t="shared" si="69"/>
        <v>2014</v>
      </c>
    </row>
    <row r="872" spans="1:16" x14ac:dyDescent="0.15">
      <c r="A872" s="78">
        <v>41817</v>
      </c>
      <c r="B872" s="63">
        <v>3240</v>
      </c>
      <c r="C872" s="63">
        <v>3260</v>
      </c>
      <c r="D872" s="63">
        <v>3210</v>
      </c>
      <c r="E872" s="63">
        <v>3240</v>
      </c>
      <c r="F872" s="63" t="str">
        <f t="shared" si="66"/>
        <v/>
      </c>
      <c r="G872" s="63">
        <f t="shared" si="65"/>
        <v>6</v>
      </c>
      <c r="H872" s="63">
        <f t="shared" si="67"/>
        <v>0</v>
      </c>
      <c r="I872" s="63">
        <v>0</v>
      </c>
      <c r="J872" s="63">
        <v>1400</v>
      </c>
      <c r="K872" s="63">
        <v>-300</v>
      </c>
      <c r="L872" s="64">
        <v>0</v>
      </c>
      <c r="M872" s="80">
        <v>5220</v>
      </c>
      <c r="N872" s="80">
        <v>-30</v>
      </c>
      <c r="O872" s="80">
        <f t="shared" si="68"/>
        <v>3240</v>
      </c>
      <c r="P872" s="63">
        <f t="shared" si="69"/>
        <v>2014</v>
      </c>
    </row>
    <row r="873" spans="1:16" x14ac:dyDescent="0.15">
      <c r="A873" s="78">
        <v>41816</v>
      </c>
      <c r="B873" s="63">
        <v>3270</v>
      </c>
      <c r="C873" s="63">
        <v>3280</v>
      </c>
      <c r="D873" s="63">
        <v>3230</v>
      </c>
      <c r="E873" s="63">
        <v>3250</v>
      </c>
      <c r="F873" s="63" t="str">
        <f t="shared" si="66"/>
        <v/>
      </c>
      <c r="G873" s="63">
        <f t="shared" si="65"/>
        <v>5</v>
      </c>
      <c r="H873" s="63">
        <f t="shared" si="67"/>
        <v>-30</v>
      </c>
      <c r="I873" s="63">
        <v>-30</v>
      </c>
      <c r="J873" s="63">
        <v>1400</v>
      </c>
      <c r="K873" s="63">
        <v>-300</v>
      </c>
      <c r="L873" s="64">
        <v>-30</v>
      </c>
      <c r="M873" s="80">
        <v>5220</v>
      </c>
      <c r="N873" s="80">
        <v>-30</v>
      </c>
      <c r="O873" s="80">
        <f t="shared" si="68"/>
        <v>3270</v>
      </c>
      <c r="P873" s="63">
        <f t="shared" si="69"/>
        <v>2014</v>
      </c>
    </row>
    <row r="874" spans="1:16" x14ac:dyDescent="0.15">
      <c r="A874" s="78">
        <v>41815</v>
      </c>
      <c r="B874" s="63">
        <v>3260</v>
      </c>
      <c r="C874" s="63">
        <v>3280</v>
      </c>
      <c r="D874" s="63">
        <v>3250</v>
      </c>
      <c r="E874" s="63">
        <v>3250</v>
      </c>
      <c r="F874" s="63" t="str">
        <f t="shared" si="66"/>
        <v/>
      </c>
      <c r="G874" s="63">
        <f t="shared" si="65"/>
        <v>4</v>
      </c>
      <c r="H874" s="63">
        <f t="shared" si="67"/>
        <v>10</v>
      </c>
      <c r="I874" s="63">
        <v>10</v>
      </c>
      <c r="J874" s="63">
        <v>1430</v>
      </c>
      <c r="K874" s="63">
        <v>-270</v>
      </c>
      <c r="L874" s="64">
        <v>10</v>
      </c>
      <c r="M874" s="80">
        <v>5250</v>
      </c>
      <c r="N874" s="80">
        <v>0</v>
      </c>
      <c r="O874" s="80">
        <f t="shared" si="68"/>
        <v>3260</v>
      </c>
      <c r="P874" s="63">
        <f t="shared" si="69"/>
        <v>2014</v>
      </c>
    </row>
    <row r="875" spans="1:16" x14ac:dyDescent="0.15">
      <c r="A875" s="78">
        <v>41814</v>
      </c>
      <c r="B875" s="63">
        <v>3260</v>
      </c>
      <c r="C875" s="63">
        <v>3280</v>
      </c>
      <c r="D875" s="63">
        <v>3230</v>
      </c>
      <c r="E875" s="63">
        <v>3260</v>
      </c>
      <c r="F875" s="63" t="str">
        <f t="shared" si="66"/>
        <v/>
      </c>
      <c r="G875" s="63">
        <f t="shared" si="65"/>
        <v>3</v>
      </c>
      <c r="H875" s="63">
        <f t="shared" si="67"/>
        <v>0</v>
      </c>
      <c r="I875" s="63">
        <v>0</v>
      </c>
      <c r="J875" s="63">
        <v>1420</v>
      </c>
      <c r="K875" s="63">
        <v>-280</v>
      </c>
      <c r="L875" s="64">
        <v>0</v>
      </c>
      <c r="M875" s="80">
        <v>5240</v>
      </c>
      <c r="N875" s="80">
        <v>0</v>
      </c>
      <c r="O875" s="80">
        <f t="shared" si="68"/>
        <v>3260</v>
      </c>
      <c r="P875" s="63">
        <f t="shared" si="69"/>
        <v>2014</v>
      </c>
    </row>
    <row r="876" spans="1:16" x14ac:dyDescent="0.15">
      <c r="A876" s="78">
        <v>41813</v>
      </c>
      <c r="B876" s="63">
        <v>3320</v>
      </c>
      <c r="C876" s="63">
        <v>3330</v>
      </c>
      <c r="D876" s="63">
        <v>3280</v>
      </c>
      <c r="E876" s="63">
        <v>3300</v>
      </c>
      <c r="F876" s="63" t="str">
        <f t="shared" si="66"/>
        <v/>
      </c>
      <c r="G876" s="63">
        <f t="shared" si="65"/>
        <v>2</v>
      </c>
      <c r="H876" s="63">
        <f t="shared" si="67"/>
        <v>-60</v>
      </c>
      <c r="I876" s="63">
        <v>-60</v>
      </c>
      <c r="J876" s="63">
        <v>1420</v>
      </c>
      <c r="K876" s="63">
        <v>-280</v>
      </c>
      <c r="L876" s="64">
        <v>60</v>
      </c>
      <c r="M876" s="80">
        <v>5240</v>
      </c>
      <c r="N876" s="80">
        <v>0</v>
      </c>
      <c r="O876" s="80">
        <f t="shared" si="68"/>
        <v>3320</v>
      </c>
      <c r="P876" s="63">
        <f t="shared" si="69"/>
        <v>2014</v>
      </c>
    </row>
    <row r="877" spans="1:16" x14ac:dyDescent="0.15">
      <c r="A877" s="78">
        <v>41810</v>
      </c>
      <c r="B877" s="63">
        <v>3300</v>
      </c>
      <c r="C877" s="63">
        <v>3320</v>
      </c>
      <c r="D877" s="63">
        <v>3260</v>
      </c>
      <c r="E877" s="63">
        <v>3290</v>
      </c>
      <c r="F877" s="63" t="str">
        <f t="shared" si="66"/>
        <v/>
      </c>
      <c r="G877" s="63">
        <f t="shared" si="65"/>
        <v>6</v>
      </c>
      <c r="H877" s="63">
        <f t="shared" si="67"/>
        <v>20</v>
      </c>
      <c r="I877" s="63">
        <v>20</v>
      </c>
      <c r="J877" s="63">
        <v>1480</v>
      </c>
      <c r="K877" s="63">
        <v>-220</v>
      </c>
      <c r="L877" s="64">
        <v>20</v>
      </c>
      <c r="M877" s="80">
        <v>5180</v>
      </c>
      <c r="N877" s="80">
        <v>0</v>
      </c>
      <c r="O877" s="80">
        <f t="shared" si="68"/>
        <v>3300</v>
      </c>
      <c r="P877" s="63">
        <f t="shared" si="69"/>
        <v>2014</v>
      </c>
    </row>
    <row r="878" spans="1:16" x14ac:dyDescent="0.15">
      <c r="A878" s="78">
        <v>41809</v>
      </c>
      <c r="B878" s="63">
        <v>3220</v>
      </c>
      <c r="C878" s="63">
        <v>3300</v>
      </c>
      <c r="D878" s="63">
        <v>3220</v>
      </c>
      <c r="E878" s="63">
        <v>3290</v>
      </c>
      <c r="F878" s="63" t="str">
        <f t="shared" si="66"/>
        <v/>
      </c>
      <c r="G878" s="63">
        <f t="shared" si="65"/>
        <v>5</v>
      </c>
      <c r="H878" s="63">
        <f t="shared" si="67"/>
        <v>80</v>
      </c>
      <c r="I878" s="63">
        <v>80</v>
      </c>
      <c r="J878" s="63">
        <v>1460</v>
      </c>
      <c r="K878" s="63">
        <v>-240</v>
      </c>
      <c r="L878" s="64">
        <v>80</v>
      </c>
      <c r="M878" s="80">
        <v>5160</v>
      </c>
      <c r="N878" s="80">
        <v>0</v>
      </c>
      <c r="O878" s="80">
        <f t="shared" si="68"/>
        <v>3220</v>
      </c>
      <c r="P878" s="63">
        <f t="shared" si="69"/>
        <v>2014</v>
      </c>
    </row>
    <row r="879" spans="1:16" x14ac:dyDescent="0.15">
      <c r="A879" s="78">
        <v>41808</v>
      </c>
      <c r="B879" s="63">
        <v>3150</v>
      </c>
      <c r="C879" s="63">
        <v>3200</v>
      </c>
      <c r="D879" s="63">
        <v>3150</v>
      </c>
      <c r="E879" s="63">
        <v>3190</v>
      </c>
      <c r="F879" s="63" t="str">
        <f t="shared" si="66"/>
        <v/>
      </c>
      <c r="G879" s="63">
        <f t="shared" si="65"/>
        <v>4</v>
      </c>
      <c r="H879" s="63">
        <f t="shared" si="67"/>
        <v>70</v>
      </c>
      <c r="I879" s="63">
        <v>70</v>
      </c>
      <c r="J879" s="63">
        <v>1380</v>
      </c>
      <c r="K879" s="63">
        <v>-320</v>
      </c>
      <c r="L879" s="64">
        <v>70</v>
      </c>
      <c r="M879" s="80">
        <v>5080</v>
      </c>
      <c r="N879" s="80">
        <v>0</v>
      </c>
      <c r="O879" s="80">
        <f t="shared" si="68"/>
        <v>3150</v>
      </c>
      <c r="P879" s="63">
        <f t="shared" si="69"/>
        <v>2014</v>
      </c>
    </row>
    <row r="880" spans="1:16" x14ac:dyDescent="0.15">
      <c r="A880" s="78">
        <v>41807</v>
      </c>
      <c r="B880" s="63">
        <v>3160</v>
      </c>
      <c r="C880" s="63">
        <v>3200</v>
      </c>
      <c r="D880" s="63">
        <v>3120</v>
      </c>
      <c r="E880" s="63">
        <v>3140</v>
      </c>
      <c r="F880" s="63" t="str">
        <f t="shared" si="66"/>
        <v/>
      </c>
      <c r="G880" s="63">
        <f t="shared" si="65"/>
        <v>3</v>
      </c>
      <c r="H880" s="63">
        <f t="shared" si="67"/>
        <v>-10</v>
      </c>
      <c r="I880" s="63">
        <v>-10</v>
      </c>
      <c r="J880" s="63">
        <v>1310</v>
      </c>
      <c r="K880" s="63">
        <v>-390</v>
      </c>
      <c r="L880" s="64">
        <v>-10</v>
      </c>
      <c r="M880" s="80">
        <v>5010</v>
      </c>
      <c r="N880" s="80">
        <v>-20</v>
      </c>
      <c r="O880" s="80">
        <f t="shared" si="68"/>
        <v>3160</v>
      </c>
      <c r="P880" s="63">
        <f t="shared" si="69"/>
        <v>2014</v>
      </c>
    </row>
    <row r="881" spans="1:16" x14ac:dyDescent="0.15">
      <c r="A881" s="78">
        <v>41806</v>
      </c>
      <c r="B881" s="63">
        <v>3150</v>
      </c>
      <c r="C881" s="63">
        <v>3180</v>
      </c>
      <c r="D881" s="63">
        <v>3140</v>
      </c>
      <c r="E881" s="63">
        <v>3150</v>
      </c>
      <c r="F881" s="63" t="str">
        <f t="shared" si="66"/>
        <v/>
      </c>
      <c r="G881" s="63">
        <f t="shared" si="65"/>
        <v>2</v>
      </c>
      <c r="H881" s="63">
        <f t="shared" si="67"/>
        <v>10</v>
      </c>
      <c r="I881" s="63">
        <v>10</v>
      </c>
      <c r="J881" s="63">
        <v>1320</v>
      </c>
      <c r="K881" s="63">
        <v>-380</v>
      </c>
      <c r="L881" s="64">
        <v>-10</v>
      </c>
      <c r="M881" s="80">
        <v>5020</v>
      </c>
      <c r="N881" s="80">
        <v>-10</v>
      </c>
      <c r="O881" s="80">
        <f t="shared" si="68"/>
        <v>3150</v>
      </c>
      <c r="P881" s="63">
        <f t="shared" si="69"/>
        <v>2014</v>
      </c>
    </row>
    <row r="882" spans="1:16" x14ac:dyDescent="0.15">
      <c r="A882" s="78">
        <v>41803</v>
      </c>
      <c r="B882" s="63">
        <v>3090</v>
      </c>
      <c r="C882" s="63">
        <v>3140</v>
      </c>
      <c r="D882" s="63">
        <v>3080</v>
      </c>
      <c r="E882" s="63">
        <v>3130</v>
      </c>
      <c r="F882" s="63" t="str">
        <f t="shared" si="66"/>
        <v/>
      </c>
      <c r="G882" s="63">
        <f t="shared" si="65"/>
        <v>6</v>
      </c>
      <c r="H882" s="63">
        <f t="shared" si="67"/>
        <v>60</v>
      </c>
      <c r="I882" s="63">
        <v>60</v>
      </c>
      <c r="J882" s="63">
        <v>1310</v>
      </c>
      <c r="K882" s="63">
        <v>-390</v>
      </c>
      <c r="L882" s="64">
        <v>60</v>
      </c>
      <c r="M882" s="80">
        <v>5030</v>
      </c>
      <c r="N882" s="80">
        <v>0</v>
      </c>
      <c r="O882" s="80">
        <f t="shared" si="68"/>
        <v>3090</v>
      </c>
      <c r="P882" s="63">
        <f t="shared" si="69"/>
        <v>2014</v>
      </c>
    </row>
    <row r="883" spans="1:16" x14ac:dyDescent="0.15">
      <c r="A883" s="78">
        <v>41802</v>
      </c>
      <c r="B883" s="63">
        <v>3060</v>
      </c>
      <c r="C883" s="63">
        <v>3140</v>
      </c>
      <c r="D883" s="63">
        <v>3050</v>
      </c>
      <c r="E883" s="63">
        <v>3110</v>
      </c>
      <c r="F883" s="63" t="str">
        <f t="shared" si="66"/>
        <v/>
      </c>
      <c r="G883" s="63">
        <f t="shared" si="65"/>
        <v>5</v>
      </c>
      <c r="H883" s="63">
        <f t="shared" si="67"/>
        <v>30</v>
      </c>
      <c r="I883" s="63">
        <v>30</v>
      </c>
      <c r="J883" s="63">
        <v>1250</v>
      </c>
      <c r="K883" s="63">
        <v>-450</v>
      </c>
      <c r="L883" s="64">
        <v>30</v>
      </c>
      <c r="M883" s="80">
        <v>4970</v>
      </c>
      <c r="N883" s="80">
        <v>-30</v>
      </c>
      <c r="O883" s="80">
        <f t="shared" si="68"/>
        <v>3060</v>
      </c>
      <c r="P883" s="63">
        <f t="shared" si="69"/>
        <v>2014</v>
      </c>
    </row>
    <row r="884" spans="1:16" x14ac:dyDescent="0.15">
      <c r="A884" s="78">
        <v>41801</v>
      </c>
      <c r="B884" s="63">
        <v>3040</v>
      </c>
      <c r="C884" s="63">
        <v>3100</v>
      </c>
      <c r="D884" s="63">
        <v>3040</v>
      </c>
      <c r="E884" s="63">
        <v>3100</v>
      </c>
      <c r="F884" s="63" t="str">
        <f t="shared" si="66"/>
        <v/>
      </c>
      <c r="G884" s="63">
        <f t="shared" si="65"/>
        <v>4</v>
      </c>
      <c r="H884" s="63">
        <f t="shared" si="67"/>
        <v>20</v>
      </c>
      <c r="I884" s="63">
        <v>20</v>
      </c>
      <c r="J884" s="63">
        <v>1220</v>
      </c>
      <c r="K884" s="63">
        <v>-480</v>
      </c>
      <c r="L884" s="64">
        <v>20</v>
      </c>
      <c r="M884" s="80">
        <v>4940</v>
      </c>
      <c r="N884" s="80">
        <v>-60</v>
      </c>
      <c r="O884" s="80">
        <f t="shared" si="68"/>
        <v>3040</v>
      </c>
      <c r="P884" s="63">
        <f t="shared" si="69"/>
        <v>2014</v>
      </c>
    </row>
    <row r="885" spans="1:16" x14ac:dyDescent="0.15">
      <c r="A885" s="78">
        <v>41800</v>
      </c>
      <c r="B885" s="63">
        <v>3040</v>
      </c>
      <c r="C885" s="63">
        <v>3090</v>
      </c>
      <c r="D885" s="63">
        <v>3030</v>
      </c>
      <c r="E885" s="63">
        <v>3040</v>
      </c>
      <c r="F885" s="63" t="str">
        <f t="shared" si="66"/>
        <v/>
      </c>
      <c r="G885" s="63">
        <f t="shared" si="65"/>
        <v>3</v>
      </c>
      <c r="H885" s="63">
        <f t="shared" si="67"/>
        <v>0</v>
      </c>
      <c r="I885" s="63">
        <v>0</v>
      </c>
      <c r="J885" s="63">
        <v>1200</v>
      </c>
      <c r="K885" s="63">
        <v>-500</v>
      </c>
      <c r="L885" s="64">
        <v>0</v>
      </c>
      <c r="M885" s="80">
        <v>4920</v>
      </c>
      <c r="N885" s="80">
        <v>-80</v>
      </c>
      <c r="O885" s="80">
        <f t="shared" si="68"/>
        <v>3040</v>
      </c>
      <c r="P885" s="63">
        <f t="shared" si="69"/>
        <v>2014</v>
      </c>
    </row>
    <row r="886" spans="1:16" x14ac:dyDescent="0.15">
      <c r="A886" s="78">
        <v>41799</v>
      </c>
      <c r="B886" s="63">
        <v>3110</v>
      </c>
      <c r="C886" s="63">
        <v>3120</v>
      </c>
      <c r="D886" s="63">
        <v>3030</v>
      </c>
      <c r="E886" s="63">
        <v>3030</v>
      </c>
      <c r="F886" s="63" t="str">
        <f t="shared" si="66"/>
        <v/>
      </c>
      <c r="G886" s="63">
        <f t="shared" si="65"/>
        <v>2</v>
      </c>
      <c r="H886" s="63">
        <f t="shared" si="67"/>
        <v>-70</v>
      </c>
      <c r="I886" s="63">
        <v>-70</v>
      </c>
      <c r="J886" s="63">
        <v>1200</v>
      </c>
      <c r="K886" s="63">
        <v>-500</v>
      </c>
      <c r="L886" s="64">
        <v>70</v>
      </c>
      <c r="M886" s="80">
        <v>4920</v>
      </c>
      <c r="N886" s="80">
        <v>-80</v>
      </c>
      <c r="O886" s="80">
        <f t="shared" si="68"/>
        <v>3110</v>
      </c>
      <c r="P886" s="63">
        <f t="shared" si="69"/>
        <v>2014</v>
      </c>
    </row>
    <row r="887" spans="1:16" x14ac:dyDescent="0.15">
      <c r="A887" s="78">
        <v>41796</v>
      </c>
      <c r="B887" s="63">
        <v>3070</v>
      </c>
      <c r="C887" s="63">
        <v>3110</v>
      </c>
      <c r="D887" s="63">
        <v>3060</v>
      </c>
      <c r="E887" s="63">
        <v>3090</v>
      </c>
      <c r="F887" s="63" t="str">
        <f t="shared" si="66"/>
        <v/>
      </c>
      <c r="G887" s="63">
        <f t="shared" si="65"/>
        <v>6</v>
      </c>
      <c r="H887" s="63">
        <f t="shared" si="67"/>
        <v>40</v>
      </c>
      <c r="I887" s="63">
        <v>40</v>
      </c>
      <c r="J887" s="63">
        <v>1270</v>
      </c>
      <c r="K887" s="63">
        <v>-430</v>
      </c>
      <c r="L887" s="64">
        <v>40</v>
      </c>
      <c r="M887" s="80">
        <v>4850</v>
      </c>
      <c r="N887" s="80">
        <v>-150</v>
      </c>
      <c r="O887" s="80">
        <f t="shared" si="68"/>
        <v>3070</v>
      </c>
      <c r="P887" s="63">
        <f t="shared" si="69"/>
        <v>2014</v>
      </c>
    </row>
    <row r="888" spans="1:16" x14ac:dyDescent="0.15">
      <c r="A888" s="78">
        <v>41795</v>
      </c>
      <c r="B888" s="63">
        <v>3050</v>
      </c>
      <c r="C888" s="63">
        <v>3080</v>
      </c>
      <c r="D888" s="63">
        <v>3030</v>
      </c>
      <c r="E888" s="63">
        <v>3050</v>
      </c>
      <c r="F888" s="63" t="str">
        <f t="shared" si="66"/>
        <v/>
      </c>
      <c r="G888" s="63">
        <f t="shared" si="65"/>
        <v>5</v>
      </c>
      <c r="H888" s="63">
        <f t="shared" si="67"/>
        <v>20</v>
      </c>
      <c r="I888" s="63">
        <v>20</v>
      </c>
      <c r="J888" s="63">
        <v>1230</v>
      </c>
      <c r="K888" s="63">
        <v>-470</v>
      </c>
      <c r="L888" s="64">
        <v>20</v>
      </c>
      <c r="M888" s="80">
        <v>4810</v>
      </c>
      <c r="N888" s="80">
        <v>-190</v>
      </c>
      <c r="O888" s="80">
        <f t="shared" si="68"/>
        <v>3050</v>
      </c>
      <c r="P888" s="63">
        <f t="shared" si="69"/>
        <v>2014</v>
      </c>
    </row>
    <row r="889" spans="1:16" x14ac:dyDescent="0.15">
      <c r="A889" s="78">
        <v>41794</v>
      </c>
      <c r="B889" s="63">
        <v>2950</v>
      </c>
      <c r="C889" s="63">
        <v>3030</v>
      </c>
      <c r="D889" s="63">
        <v>2950</v>
      </c>
      <c r="E889" s="63">
        <v>3020</v>
      </c>
      <c r="F889" s="63" t="str">
        <f t="shared" si="66"/>
        <v/>
      </c>
      <c r="G889" s="63">
        <f t="shared" si="65"/>
        <v>4</v>
      </c>
      <c r="H889" s="63">
        <f t="shared" si="67"/>
        <v>100</v>
      </c>
      <c r="I889" s="63">
        <v>100</v>
      </c>
      <c r="J889" s="63">
        <v>1210</v>
      </c>
      <c r="K889" s="63">
        <v>-490</v>
      </c>
      <c r="L889" s="64">
        <v>100</v>
      </c>
      <c r="M889" s="80">
        <v>4790</v>
      </c>
      <c r="N889" s="80">
        <v>-210</v>
      </c>
      <c r="O889" s="80">
        <f t="shared" si="68"/>
        <v>2950</v>
      </c>
      <c r="P889" s="63">
        <f t="shared" si="69"/>
        <v>2014</v>
      </c>
    </row>
    <row r="890" spans="1:16" x14ac:dyDescent="0.15">
      <c r="A890" s="78">
        <v>41793</v>
      </c>
      <c r="B890" s="63">
        <v>2920</v>
      </c>
      <c r="C890" s="63">
        <v>2930</v>
      </c>
      <c r="D890" s="63">
        <v>2900</v>
      </c>
      <c r="E890" s="63">
        <v>2910</v>
      </c>
      <c r="F890" s="63" t="str">
        <f t="shared" si="66"/>
        <v/>
      </c>
      <c r="G890" s="63">
        <f t="shared" si="65"/>
        <v>3</v>
      </c>
      <c r="H890" s="63">
        <f t="shared" si="67"/>
        <v>30</v>
      </c>
      <c r="I890" s="63">
        <v>30</v>
      </c>
      <c r="J890" s="63">
        <v>1110</v>
      </c>
      <c r="K890" s="63">
        <v>-590</v>
      </c>
      <c r="L890" s="64">
        <v>30</v>
      </c>
      <c r="M890" s="80">
        <v>4690</v>
      </c>
      <c r="N890" s="80">
        <v>-310</v>
      </c>
      <c r="O890" s="80">
        <f t="shared" si="68"/>
        <v>2920</v>
      </c>
      <c r="P890" s="63">
        <f t="shared" si="69"/>
        <v>2014</v>
      </c>
    </row>
    <row r="891" spans="1:16" x14ac:dyDescent="0.15">
      <c r="A891" s="78">
        <v>41792</v>
      </c>
      <c r="B891" s="63">
        <v>2880</v>
      </c>
      <c r="C891" s="63">
        <v>2900</v>
      </c>
      <c r="D891" s="63">
        <v>2870</v>
      </c>
      <c r="E891" s="63">
        <v>2890</v>
      </c>
      <c r="F891" s="63" t="str">
        <f t="shared" si="66"/>
        <v/>
      </c>
      <c r="G891" s="63">
        <f t="shared" si="65"/>
        <v>2</v>
      </c>
      <c r="H891" s="63">
        <f t="shared" si="67"/>
        <v>40</v>
      </c>
      <c r="I891" s="63">
        <v>40</v>
      </c>
      <c r="J891" s="63">
        <v>1080</v>
      </c>
      <c r="K891" s="63">
        <v>-620</v>
      </c>
      <c r="L891" s="64">
        <v>-40</v>
      </c>
      <c r="M891" s="80">
        <v>4660</v>
      </c>
      <c r="N891" s="80">
        <v>-340</v>
      </c>
      <c r="O891" s="80">
        <f t="shared" si="68"/>
        <v>2880</v>
      </c>
      <c r="P891" s="63">
        <f t="shared" si="69"/>
        <v>2014</v>
      </c>
    </row>
    <row r="892" spans="1:16" x14ac:dyDescent="0.15">
      <c r="A892" s="78">
        <v>41789</v>
      </c>
      <c r="B892" s="63">
        <v>2870</v>
      </c>
      <c r="C892" s="63">
        <v>2880</v>
      </c>
      <c r="D892" s="63">
        <v>2830</v>
      </c>
      <c r="E892" s="63">
        <v>2870</v>
      </c>
      <c r="F892" s="63" t="str">
        <f t="shared" si="66"/>
        <v/>
      </c>
      <c r="G892" s="63">
        <f t="shared" si="65"/>
        <v>6</v>
      </c>
      <c r="H892" s="63">
        <f t="shared" si="67"/>
        <v>10</v>
      </c>
      <c r="I892" s="63">
        <v>10</v>
      </c>
      <c r="J892" s="63">
        <v>1040</v>
      </c>
      <c r="K892" s="63">
        <v>-660</v>
      </c>
      <c r="L892" s="64">
        <v>10</v>
      </c>
      <c r="M892" s="80">
        <v>4700</v>
      </c>
      <c r="N892" s="80">
        <v>-300</v>
      </c>
      <c r="O892" s="80">
        <f t="shared" si="68"/>
        <v>2870</v>
      </c>
      <c r="P892" s="63">
        <f t="shared" si="69"/>
        <v>2014</v>
      </c>
    </row>
    <row r="893" spans="1:16" x14ac:dyDescent="0.15">
      <c r="A893" s="78">
        <v>41788</v>
      </c>
      <c r="B893" s="63">
        <v>2840</v>
      </c>
      <c r="C893" s="63">
        <v>2870</v>
      </c>
      <c r="D893" s="63">
        <v>2830</v>
      </c>
      <c r="E893" s="63">
        <v>2860</v>
      </c>
      <c r="F893" s="63" t="str">
        <f t="shared" si="66"/>
        <v/>
      </c>
      <c r="G893" s="63">
        <f t="shared" si="65"/>
        <v>5</v>
      </c>
      <c r="H893" s="63">
        <f t="shared" si="67"/>
        <v>30</v>
      </c>
      <c r="I893" s="63">
        <v>30</v>
      </c>
      <c r="J893" s="63">
        <v>1030</v>
      </c>
      <c r="K893" s="63">
        <v>-670</v>
      </c>
      <c r="L893" s="64">
        <v>30</v>
      </c>
      <c r="M893" s="80">
        <v>4690</v>
      </c>
      <c r="N893" s="80">
        <v>-310</v>
      </c>
      <c r="O893" s="80">
        <f t="shared" si="68"/>
        <v>2840</v>
      </c>
      <c r="P893" s="63">
        <f t="shared" si="69"/>
        <v>2014</v>
      </c>
    </row>
    <row r="894" spans="1:16" x14ac:dyDescent="0.15">
      <c r="A894" s="78">
        <v>41787</v>
      </c>
      <c r="B894" s="63">
        <v>2890</v>
      </c>
      <c r="C894" s="63">
        <v>2900</v>
      </c>
      <c r="D894" s="63">
        <v>2850</v>
      </c>
      <c r="E894" s="63">
        <v>2860</v>
      </c>
      <c r="F894" s="63" t="str">
        <f t="shared" si="66"/>
        <v/>
      </c>
      <c r="G894" s="63">
        <f t="shared" si="65"/>
        <v>4</v>
      </c>
      <c r="H894" s="63">
        <f t="shared" si="67"/>
        <v>-50</v>
      </c>
      <c r="I894" s="63">
        <v>-50</v>
      </c>
      <c r="J894" s="63">
        <v>1000</v>
      </c>
      <c r="K894" s="63">
        <v>-700</v>
      </c>
      <c r="L894" s="64">
        <v>-50</v>
      </c>
      <c r="M894" s="80">
        <v>4660</v>
      </c>
      <c r="N894" s="80">
        <v>-340</v>
      </c>
      <c r="O894" s="80">
        <f t="shared" si="68"/>
        <v>2890</v>
      </c>
      <c r="P894" s="63">
        <f t="shared" si="69"/>
        <v>2014</v>
      </c>
    </row>
    <row r="895" spans="1:16" x14ac:dyDescent="0.15">
      <c r="A895" s="78">
        <v>41786</v>
      </c>
      <c r="B895" s="63">
        <v>2840</v>
      </c>
      <c r="C895" s="63">
        <v>2890</v>
      </c>
      <c r="D895" s="63">
        <v>2830</v>
      </c>
      <c r="E895" s="63">
        <v>2880</v>
      </c>
      <c r="F895" s="63" t="str">
        <f t="shared" si="66"/>
        <v/>
      </c>
      <c r="G895" s="63">
        <f t="shared" si="65"/>
        <v>3</v>
      </c>
      <c r="H895" s="63">
        <f t="shared" si="67"/>
        <v>50</v>
      </c>
      <c r="I895" s="63">
        <v>50</v>
      </c>
      <c r="J895" s="63">
        <v>1050</v>
      </c>
      <c r="K895" s="63">
        <v>-650</v>
      </c>
      <c r="L895" s="64">
        <v>50</v>
      </c>
      <c r="M895" s="80">
        <v>4710</v>
      </c>
      <c r="N895" s="80">
        <v>-290</v>
      </c>
      <c r="O895" s="80">
        <f t="shared" si="68"/>
        <v>2840</v>
      </c>
      <c r="P895" s="63">
        <f t="shared" si="69"/>
        <v>2014</v>
      </c>
    </row>
    <row r="896" spans="1:16" x14ac:dyDescent="0.15">
      <c r="A896" s="78">
        <v>41785</v>
      </c>
      <c r="B896" s="63">
        <v>2840</v>
      </c>
      <c r="C896" s="63">
        <v>2860</v>
      </c>
      <c r="D896" s="63">
        <v>2840</v>
      </c>
      <c r="E896" s="63">
        <v>2840</v>
      </c>
      <c r="F896" s="63" t="str">
        <f t="shared" si="66"/>
        <v/>
      </c>
      <c r="G896" s="63">
        <f t="shared" si="65"/>
        <v>2</v>
      </c>
      <c r="H896" s="63">
        <f t="shared" si="67"/>
        <v>0</v>
      </c>
      <c r="I896" s="63">
        <v>0</v>
      </c>
      <c r="J896" s="63">
        <v>1000</v>
      </c>
      <c r="K896" s="63">
        <v>-700</v>
      </c>
      <c r="L896" s="64">
        <v>0</v>
      </c>
      <c r="M896" s="80">
        <v>4660</v>
      </c>
      <c r="N896" s="80">
        <v>-340</v>
      </c>
      <c r="O896" s="80">
        <f t="shared" si="68"/>
        <v>2840</v>
      </c>
      <c r="P896" s="63">
        <f t="shared" si="69"/>
        <v>2014</v>
      </c>
    </row>
    <row r="897" spans="1:16" x14ac:dyDescent="0.15">
      <c r="A897" s="78">
        <v>41782</v>
      </c>
      <c r="B897" s="63">
        <v>2790</v>
      </c>
      <c r="C897" s="63">
        <v>2820</v>
      </c>
      <c r="D897" s="63">
        <v>2790</v>
      </c>
      <c r="E897" s="63">
        <v>2800</v>
      </c>
      <c r="F897" s="63" t="str">
        <f t="shared" si="66"/>
        <v/>
      </c>
      <c r="G897" s="63">
        <f t="shared" si="65"/>
        <v>6</v>
      </c>
      <c r="H897" s="63">
        <f t="shared" si="67"/>
        <v>50</v>
      </c>
      <c r="I897" s="63">
        <v>50</v>
      </c>
      <c r="J897" s="63">
        <v>1000</v>
      </c>
      <c r="K897" s="63">
        <v>-700</v>
      </c>
      <c r="L897" s="64">
        <v>50</v>
      </c>
      <c r="M897" s="80">
        <v>4660</v>
      </c>
      <c r="N897" s="80">
        <v>-340</v>
      </c>
      <c r="O897" s="80">
        <f t="shared" si="68"/>
        <v>2790</v>
      </c>
      <c r="P897" s="63">
        <f t="shared" si="69"/>
        <v>2014</v>
      </c>
    </row>
    <row r="898" spans="1:16" x14ac:dyDescent="0.15">
      <c r="A898" s="78">
        <v>41781</v>
      </c>
      <c r="B898" s="63">
        <v>2730</v>
      </c>
      <c r="C898" s="63">
        <v>2790</v>
      </c>
      <c r="D898" s="63">
        <v>2720</v>
      </c>
      <c r="E898" s="63">
        <v>2790</v>
      </c>
      <c r="F898" s="63" t="str">
        <f t="shared" si="66"/>
        <v/>
      </c>
      <c r="G898" s="63">
        <f t="shared" si="65"/>
        <v>5</v>
      </c>
      <c r="H898" s="63">
        <f t="shared" si="67"/>
        <v>60</v>
      </c>
      <c r="I898" s="63">
        <v>60</v>
      </c>
      <c r="J898" s="63">
        <v>950</v>
      </c>
      <c r="K898" s="63">
        <v>-750</v>
      </c>
      <c r="L898" s="64">
        <v>60</v>
      </c>
      <c r="M898" s="80">
        <v>4610</v>
      </c>
      <c r="N898" s="80">
        <v>-390</v>
      </c>
      <c r="O898" s="80">
        <f t="shared" si="68"/>
        <v>2730</v>
      </c>
      <c r="P898" s="63">
        <f t="shared" si="69"/>
        <v>2014</v>
      </c>
    </row>
    <row r="899" spans="1:16" x14ac:dyDescent="0.15">
      <c r="A899" s="78">
        <v>41780</v>
      </c>
      <c r="B899" s="63">
        <v>2700</v>
      </c>
      <c r="C899" s="63">
        <v>2720</v>
      </c>
      <c r="D899" s="63">
        <v>2700</v>
      </c>
      <c r="E899" s="63">
        <v>2710</v>
      </c>
      <c r="F899" s="63" t="str">
        <f t="shared" si="66"/>
        <v/>
      </c>
      <c r="G899" s="63">
        <f t="shared" ref="G899:G962" si="70">IF(A899="","",WEEKDAY(A899))</f>
        <v>4</v>
      </c>
      <c r="H899" s="63">
        <f t="shared" si="67"/>
        <v>30</v>
      </c>
      <c r="I899" s="63">
        <v>30</v>
      </c>
      <c r="J899" s="63">
        <v>890</v>
      </c>
      <c r="K899" s="63">
        <v>-810</v>
      </c>
      <c r="L899" s="64">
        <v>30</v>
      </c>
      <c r="M899" s="80">
        <v>4550</v>
      </c>
      <c r="N899" s="80">
        <v>-450</v>
      </c>
      <c r="O899" s="80">
        <f t="shared" si="68"/>
        <v>2700</v>
      </c>
      <c r="P899" s="63">
        <f t="shared" si="69"/>
        <v>2014</v>
      </c>
    </row>
    <row r="900" spans="1:16" x14ac:dyDescent="0.15">
      <c r="A900" s="78">
        <v>41779</v>
      </c>
      <c r="B900" s="63">
        <v>2740</v>
      </c>
      <c r="C900" s="63">
        <v>2740</v>
      </c>
      <c r="D900" s="63">
        <v>2700</v>
      </c>
      <c r="E900" s="63">
        <v>2730</v>
      </c>
      <c r="F900" s="63" t="str">
        <f t="shared" ref="F900:F963" si="71">IF(AND(E900&lt;&gt;"",E901=""),B900,"")</f>
        <v/>
      </c>
      <c r="G900" s="63">
        <f t="shared" si="70"/>
        <v>3</v>
      </c>
      <c r="H900" s="63">
        <f t="shared" ref="H900:H963" si="72">IF(B900="","",B899-B900)</f>
        <v>-40</v>
      </c>
      <c r="I900" s="63">
        <v>-40</v>
      </c>
      <c r="J900" s="63">
        <v>860</v>
      </c>
      <c r="K900" s="63">
        <v>-840</v>
      </c>
      <c r="L900" s="64">
        <v>-40</v>
      </c>
      <c r="M900" s="80">
        <v>4520</v>
      </c>
      <c r="N900" s="80">
        <v>-480</v>
      </c>
      <c r="O900" s="80">
        <f t="shared" ref="O900:O963" si="73">IF(B900="","",+B900)</f>
        <v>2740</v>
      </c>
      <c r="P900" s="63">
        <f t="shared" si="69"/>
        <v>2014</v>
      </c>
    </row>
    <row r="901" spans="1:16" x14ac:dyDescent="0.15">
      <c r="A901" s="78">
        <v>41778</v>
      </c>
      <c r="B901" s="63">
        <v>2770</v>
      </c>
      <c r="C901" s="63">
        <v>2780</v>
      </c>
      <c r="D901" s="63">
        <v>2710</v>
      </c>
      <c r="E901" s="63">
        <v>2720</v>
      </c>
      <c r="F901" s="63" t="str">
        <f t="shared" si="71"/>
        <v/>
      </c>
      <c r="G901" s="63">
        <f t="shared" si="70"/>
        <v>2</v>
      </c>
      <c r="H901" s="63">
        <f t="shared" si="72"/>
        <v>-30</v>
      </c>
      <c r="I901" s="63">
        <v>-30</v>
      </c>
      <c r="J901" s="63">
        <v>900</v>
      </c>
      <c r="K901" s="63">
        <v>-800</v>
      </c>
      <c r="L901" s="64">
        <v>30</v>
      </c>
      <c r="M901" s="80">
        <v>4560</v>
      </c>
      <c r="N901" s="80">
        <v>-440</v>
      </c>
      <c r="O901" s="80">
        <f t="shared" si="73"/>
        <v>2770</v>
      </c>
      <c r="P901" s="63">
        <f t="shared" ref="P901:P964" si="74">YEAR(A900)</f>
        <v>2014</v>
      </c>
    </row>
    <row r="902" spans="1:16" x14ac:dyDescent="0.15">
      <c r="A902" s="78">
        <v>41775</v>
      </c>
      <c r="B902" s="63">
        <v>2760</v>
      </c>
      <c r="C902" s="63">
        <v>2790</v>
      </c>
      <c r="D902" s="63">
        <v>2750</v>
      </c>
      <c r="E902" s="63">
        <v>2770</v>
      </c>
      <c r="F902" s="63" t="str">
        <f t="shared" si="71"/>
        <v/>
      </c>
      <c r="G902" s="63">
        <f t="shared" si="70"/>
        <v>6</v>
      </c>
      <c r="H902" s="63">
        <f t="shared" si="72"/>
        <v>10</v>
      </c>
      <c r="I902" s="63">
        <v>10</v>
      </c>
      <c r="J902" s="63">
        <v>930</v>
      </c>
      <c r="K902" s="63">
        <v>-770</v>
      </c>
      <c r="L902" s="64">
        <v>10</v>
      </c>
      <c r="M902" s="80">
        <v>4530</v>
      </c>
      <c r="N902" s="80">
        <v>-470</v>
      </c>
      <c r="O902" s="80">
        <f t="shared" si="73"/>
        <v>2760</v>
      </c>
      <c r="P902" s="63">
        <f t="shared" si="74"/>
        <v>2014</v>
      </c>
    </row>
    <row r="903" spans="1:16" x14ac:dyDescent="0.15">
      <c r="A903" s="78">
        <v>41774</v>
      </c>
      <c r="B903" s="63">
        <v>2760</v>
      </c>
      <c r="C903" s="63">
        <v>2800</v>
      </c>
      <c r="D903" s="63">
        <v>2730</v>
      </c>
      <c r="E903" s="63">
        <v>2800</v>
      </c>
      <c r="F903" s="63" t="str">
        <f t="shared" si="71"/>
        <v/>
      </c>
      <c r="G903" s="63">
        <f t="shared" si="70"/>
        <v>5</v>
      </c>
      <c r="H903" s="63">
        <f t="shared" si="72"/>
        <v>0</v>
      </c>
      <c r="I903" s="63">
        <v>0</v>
      </c>
      <c r="J903" s="63">
        <v>920</v>
      </c>
      <c r="K903" s="63">
        <v>-780</v>
      </c>
      <c r="L903" s="64">
        <v>0</v>
      </c>
      <c r="M903" s="80">
        <v>4520</v>
      </c>
      <c r="N903" s="80">
        <v>-480</v>
      </c>
      <c r="O903" s="80">
        <f t="shared" si="73"/>
        <v>2760</v>
      </c>
      <c r="P903" s="63">
        <f t="shared" si="74"/>
        <v>2014</v>
      </c>
    </row>
    <row r="904" spans="1:16" x14ac:dyDescent="0.15">
      <c r="A904" s="78">
        <v>41773</v>
      </c>
      <c r="B904" s="63">
        <v>2770</v>
      </c>
      <c r="C904" s="63">
        <v>2780</v>
      </c>
      <c r="D904" s="63">
        <v>2730</v>
      </c>
      <c r="E904" s="63">
        <v>2760</v>
      </c>
      <c r="F904" s="63" t="str">
        <f t="shared" si="71"/>
        <v/>
      </c>
      <c r="G904" s="63">
        <f t="shared" si="70"/>
        <v>4</v>
      </c>
      <c r="H904" s="63">
        <f t="shared" si="72"/>
        <v>-10</v>
      </c>
      <c r="I904" s="63">
        <v>-10</v>
      </c>
      <c r="J904" s="63">
        <v>920</v>
      </c>
      <c r="K904" s="63">
        <v>-780</v>
      </c>
      <c r="L904" s="64">
        <v>-10</v>
      </c>
      <c r="M904" s="80">
        <v>4520</v>
      </c>
      <c r="N904" s="80">
        <v>-480</v>
      </c>
      <c r="O904" s="80">
        <f t="shared" si="73"/>
        <v>2770</v>
      </c>
      <c r="P904" s="63">
        <f t="shared" si="74"/>
        <v>2014</v>
      </c>
    </row>
    <row r="905" spans="1:16" x14ac:dyDescent="0.15">
      <c r="A905" s="78">
        <v>41772</v>
      </c>
      <c r="B905" s="63">
        <v>2750</v>
      </c>
      <c r="C905" s="63">
        <v>2780</v>
      </c>
      <c r="D905" s="63">
        <v>2740</v>
      </c>
      <c r="E905" s="63">
        <v>2770</v>
      </c>
      <c r="F905" s="63" t="str">
        <f t="shared" si="71"/>
        <v/>
      </c>
      <c r="G905" s="63">
        <f t="shared" si="70"/>
        <v>3</v>
      </c>
      <c r="H905" s="63">
        <f t="shared" si="72"/>
        <v>20</v>
      </c>
      <c r="I905" s="63">
        <v>20</v>
      </c>
      <c r="J905" s="63">
        <v>930</v>
      </c>
      <c r="K905" s="63">
        <v>-770</v>
      </c>
      <c r="L905" s="64">
        <v>20</v>
      </c>
      <c r="M905" s="80">
        <v>4530</v>
      </c>
      <c r="N905" s="80">
        <v>-470</v>
      </c>
      <c r="O905" s="80">
        <f t="shared" si="73"/>
        <v>2750</v>
      </c>
      <c r="P905" s="63">
        <f t="shared" si="74"/>
        <v>2014</v>
      </c>
    </row>
    <row r="906" spans="1:16" x14ac:dyDescent="0.15">
      <c r="A906" s="78">
        <v>41771</v>
      </c>
      <c r="B906" s="63">
        <v>2730</v>
      </c>
      <c r="C906" s="63">
        <v>2760</v>
      </c>
      <c r="D906" s="63">
        <v>2720</v>
      </c>
      <c r="E906" s="63">
        <v>2730</v>
      </c>
      <c r="F906" s="63" t="str">
        <f t="shared" si="71"/>
        <v/>
      </c>
      <c r="G906" s="63">
        <f t="shared" si="70"/>
        <v>2</v>
      </c>
      <c r="H906" s="63">
        <f t="shared" si="72"/>
        <v>20</v>
      </c>
      <c r="I906" s="63">
        <v>20</v>
      </c>
      <c r="J906" s="63">
        <v>910</v>
      </c>
      <c r="K906" s="63">
        <v>-790</v>
      </c>
      <c r="L906" s="64">
        <v>-20</v>
      </c>
      <c r="M906" s="80">
        <v>4510</v>
      </c>
      <c r="N906" s="80">
        <v>-490</v>
      </c>
      <c r="O906" s="80">
        <f t="shared" si="73"/>
        <v>2730</v>
      </c>
      <c r="P906" s="63">
        <f t="shared" si="74"/>
        <v>2014</v>
      </c>
    </row>
    <row r="907" spans="1:16" x14ac:dyDescent="0.15">
      <c r="A907" s="78">
        <v>41768</v>
      </c>
      <c r="B907" s="63">
        <v>2640</v>
      </c>
      <c r="C907" s="63">
        <v>2710</v>
      </c>
      <c r="D907" s="63">
        <v>2640</v>
      </c>
      <c r="E907" s="63">
        <v>2700</v>
      </c>
      <c r="F907" s="63" t="str">
        <f t="shared" si="71"/>
        <v/>
      </c>
      <c r="G907" s="63">
        <f t="shared" si="70"/>
        <v>6</v>
      </c>
      <c r="H907" s="63">
        <f t="shared" si="72"/>
        <v>90</v>
      </c>
      <c r="I907" s="63">
        <v>90</v>
      </c>
      <c r="J907" s="63">
        <v>890</v>
      </c>
      <c r="K907" s="63">
        <v>-810</v>
      </c>
      <c r="L907" s="64">
        <v>90</v>
      </c>
      <c r="M907" s="80">
        <v>4530</v>
      </c>
      <c r="N907" s="80">
        <v>-470</v>
      </c>
      <c r="O907" s="80">
        <f t="shared" si="73"/>
        <v>2640</v>
      </c>
      <c r="P907" s="63">
        <f t="shared" si="74"/>
        <v>2014</v>
      </c>
    </row>
    <row r="908" spans="1:16" x14ac:dyDescent="0.15">
      <c r="A908" s="78">
        <v>41767</v>
      </c>
      <c r="B908" s="63">
        <v>2660</v>
      </c>
      <c r="C908" s="63">
        <v>2680</v>
      </c>
      <c r="D908" s="63">
        <v>2650</v>
      </c>
      <c r="E908" s="63">
        <v>2650</v>
      </c>
      <c r="F908" s="63" t="str">
        <f t="shared" si="71"/>
        <v/>
      </c>
      <c r="G908" s="63">
        <f t="shared" si="70"/>
        <v>5</v>
      </c>
      <c r="H908" s="63">
        <f t="shared" si="72"/>
        <v>-20</v>
      </c>
      <c r="I908" s="63">
        <v>-20</v>
      </c>
      <c r="J908" s="63">
        <v>800</v>
      </c>
      <c r="K908" s="63">
        <v>-900</v>
      </c>
      <c r="L908" s="64">
        <v>-20</v>
      </c>
      <c r="M908" s="80">
        <v>4440</v>
      </c>
      <c r="N908" s="80">
        <v>-560</v>
      </c>
      <c r="O908" s="80">
        <f t="shared" si="73"/>
        <v>2660</v>
      </c>
      <c r="P908" s="63">
        <f t="shared" si="74"/>
        <v>2014</v>
      </c>
    </row>
    <row r="909" spans="1:16" x14ac:dyDescent="0.15">
      <c r="A909" s="78">
        <v>41766</v>
      </c>
      <c r="B909" s="63">
        <v>2680</v>
      </c>
      <c r="C909" s="63">
        <v>2680</v>
      </c>
      <c r="D909" s="63">
        <v>2640</v>
      </c>
      <c r="E909" s="63">
        <v>2640</v>
      </c>
      <c r="F909" s="63" t="str">
        <f t="shared" si="71"/>
        <v/>
      </c>
      <c r="G909" s="63">
        <f t="shared" si="70"/>
        <v>4</v>
      </c>
      <c r="H909" s="63">
        <f t="shared" si="72"/>
        <v>-20</v>
      </c>
      <c r="I909" s="63">
        <v>-20</v>
      </c>
      <c r="J909" s="63">
        <v>820</v>
      </c>
      <c r="K909" s="63">
        <v>-880</v>
      </c>
      <c r="L909" s="64">
        <v>-20</v>
      </c>
      <c r="M909" s="80">
        <v>4460</v>
      </c>
      <c r="N909" s="80">
        <v>-540</v>
      </c>
      <c r="O909" s="80">
        <f t="shared" si="73"/>
        <v>2680</v>
      </c>
      <c r="P909" s="63">
        <f t="shared" si="74"/>
        <v>2014</v>
      </c>
    </row>
    <row r="910" spans="1:16" x14ac:dyDescent="0.15">
      <c r="A910" s="78">
        <v>41761</v>
      </c>
      <c r="B910" s="63">
        <v>2730</v>
      </c>
      <c r="C910" s="63">
        <v>2750</v>
      </c>
      <c r="D910" s="63">
        <v>2710</v>
      </c>
      <c r="E910" s="63">
        <v>2720</v>
      </c>
      <c r="F910" s="63" t="str">
        <f t="shared" si="71"/>
        <v/>
      </c>
      <c r="G910" s="63">
        <f t="shared" si="70"/>
        <v>6</v>
      </c>
      <c r="H910" s="63">
        <f t="shared" si="72"/>
        <v>-50</v>
      </c>
      <c r="I910" s="63">
        <v>-50</v>
      </c>
      <c r="J910" s="63">
        <v>840</v>
      </c>
      <c r="K910" s="63">
        <v>-860</v>
      </c>
      <c r="L910" s="64">
        <v>-50</v>
      </c>
      <c r="M910" s="80">
        <v>4480</v>
      </c>
      <c r="N910" s="80">
        <v>-520</v>
      </c>
      <c r="O910" s="80">
        <f t="shared" si="73"/>
        <v>2730</v>
      </c>
      <c r="P910" s="63">
        <f t="shared" si="74"/>
        <v>2014</v>
      </c>
    </row>
    <row r="911" spans="1:16" x14ac:dyDescent="0.15">
      <c r="A911" s="78">
        <v>41760</v>
      </c>
      <c r="B911" s="63">
        <v>2680</v>
      </c>
      <c r="C911" s="63">
        <v>2750</v>
      </c>
      <c r="D911" s="63">
        <v>2670</v>
      </c>
      <c r="E911" s="63">
        <v>2740</v>
      </c>
      <c r="F911" s="63" t="str">
        <f t="shared" si="71"/>
        <v/>
      </c>
      <c r="G911" s="63">
        <f t="shared" si="70"/>
        <v>5</v>
      </c>
      <c r="H911" s="63">
        <f t="shared" si="72"/>
        <v>50</v>
      </c>
      <c r="I911" s="63">
        <v>50</v>
      </c>
      <c r="J911" s="63">
        <v>890</v>
      </c>
      <c r="K911" s="63">
        <v>-810</v>
      </c>
      <c r="L911" s="64">
        <v>50</v>
      </c>
      <c r="M911" s="80">
        <v>4530</v>
      </c>
      <c r="N911" s="80">
        <v>-470</v>
      </c>
      <c r="O911" s="80">
        <f t="shared" si="73"/>
        <v>2680</v>
      </c>
      <c r="P911" s="63">
        <f t="shared" si="74"/>
        <v>2014</v>
      </c>
    </row>
    <row r="912" spans="1:16" x14ac:dyDescent="0.15">
      <c r="A912" s="78">
        <v>41759</v>
      </c>
      <c r="B912" s="63">
        <v>2700</v>
      </c>
      <c r="C912" s="63">
        <v>2720</v>
      </c>
      <c r="D912" s="63">
        <v>2680</v>
      </c>
      <c r="E912" s="63">
        <v>2680</v>
      </c>
      <c r="F912" s="63" t="str">
        <f t="shared" si="71"/>
        <v/>
      </c>
      <c r="G912" s="63">
        <f t="shared" si="70"/>
        <v>4</v>
      </c>
      <c r="H912" s="63">
        <f t="shared" si="72"/>
        <v>-20</v>
      </c>
      <c r="I912" s="63">
        <v>-20</v>
      </c>
      <c r="J912" s="63">
        <v>840</v>
      </c>
      <c r="K912" s="63">
        <v>-860</v>
      </c>
      <c r="L912" s="64">
        <v>-20</v>
      </c>
      <c r="M912" s="80">
        <v>4480</v>
      </c>
      <c r="N912" s="80">
        <v>-520</v>
      </c>
      <c r="O912" s="80">
        <f t="shared" si="73"/>
        <v>2700</v>
      </c>
      <c r="P912" s="63">
        <f t="shared" si="74"/>
        <v>2014</v>
      </c>
    </row>
    <row r="913" spans="1:16" x14ac:dyDescent="0.15">
      <c r="A913" s="78">
        <v>41757</v>
      </c>
      <c r="B913" s="63">
        <v>2670</v>
      </c>
      <c r="C913" s="63">
        <v>2680</v>
      </c>
      <c r="D913" s="63">
        <v>2660</v>
      </c>
      <c r="E913" s="63">
        <v>2670</v>
      </c>
      <c r="F913" s="63" t="str">
        <f t="shared" si="71"/>
        <v/>
      </c>
      <c r="G913" s="63">
        <f t="shared" si="70"/>
        <v>2</v>
      </c>
      <c r="H913" s="63">
        <f t="shared" si="72"/>
        <v>30</v>
      </c>
      <c r="I913" s="63">
        <v>30</v>
      </c>
      <c r="J913" s="63">
        <v>860</v>
      </c>
      <c r="K913" s="63">
        <v>-840</v>
      </c>
      <c r="L913" s="64">
        <v>-30</v>
      </c>
      <c r="M913" s="80">
        <v>4500</v>
      </c>
      <c r="N913" s="80">
        <v>-500</v>
      </c>
      <c r="O913" s="80">
        <f t="shared" si="73"/>
        <v>2670</v>
      </c>
      <c r="P913" s="63">
        <f t="shared" si="74"/>
        <v>2014</v>
      </c>
    </row>
    <row r="914" spans="1:16" x14ac:dyDescent="0.15">
      <c r="A914" s="78">
        <v>41754</v>
      </c>
      <c r="B914" s="63">
        <v>2690</v>
      </c>
      <c r="C914" s="63">
        <v>2730</v>
      </c>
      <c r="D914" s="63">
        <v>2680</v>
      </c>
      <c r="E914" s="63">
        <v>2700</v>
      </c>
      <c r="F914" s="63" t="str">
        <f t="shared" si="71"/>
        <v/>
      </c>
      <c r="G914" s="63">
        <f t="shared" si="70"/>
        <v>6</v>
      </c>
      <c r="H914" s="63">
        <f t="shared" si="72"/>
        <v>-20</v>
      </c>
      <c r="I914" s="63">
        <v>-20</v>
      </c>
      <c r="J914" s="63">
        <v>830</v>
      </c>
      <c r="K914" s="63">
        <v>-870</v>
      </c>
      <c r="L914" s="64">
        <v>-20</v>
      </c>
      <c r="M914" s="80">
        <v>4530</v>
      </c>
      <c r="N914" s="80">
        <v>-470</v>
      </c>
      <c r="O914" s="80">
        <f t="shared" si="73"/>
        <v>2690</v>
      </c>
      <c r="P914" s="63">
        <f t="shared" si="74"/>
        <v>2014</v>
      </c>
    </row>
    <row r="915" spans="1:16" x14ac:dyDescent="0.15">
      <c r="A915" s="78">
        <v>41753</v>
      </c>
      <c r="B915" s="63">
        <v>2710</v>
      </c>
      <c r="C915" s="63">
        <v>2720</v>
      </c>
      <c r="D915" s="63">
        <v>2670</v>
      </c>
      <c r="E915" s="63">
        <v>2690</v>
      </c>
      <c r="F915" s="63" t="str">
        <f t="shared" si="71"/>
        <v/>
      </c>
      <c r="G915" s="63">
        <f t="shared" si="70"/>
        <v>5</v>
      </c>
      <c r="H915" s="63">
        <f t="shared" si="72"/>
        <v>-20</v>
      </c>
      <c r="I915" s="63">
        <v>-20</v>
      </c>
      <c r="J915" s="63">
        <v>850</v>
      </c>
      <c r="K915" s="63">
        <v>-850</v>
      </c>
      <c r="L915" s="64">
        <v>-20</v>
      </c>
      <c r="M915" s="80">
        <v>4550</v>
      </c>
      <c r="N915" s="80">
        <v>-450</v>
      </c>
      <c r="O915" s="80">
        <f t="shared" si="73"/>
        <v>2710</v>
      </c>
      <c r="P915" s="63">
        <f t="shared" si="74"/>
        <v>2014</v>
      </c>
    </row>
    <row r="916" spans="1:16" x14ac:dyDescent="0.15">
      <c r="A916" s="78">
        <v>41752</v>
      </c>
      <c r="B916" s="63">
        <v>2710</v>
      </c>
      <c r="C916" s="63">
        <v>2730</v>
      </c>
      <c r="D916" s="63">
        <v>2690</v>
      </c>
      <c r="E916" s="63">
        <v>2710</v>
      </c>
      <c r="F916" s="63" t="str">
        <f t="shared" si="71"/>
        <v/>
      </c>
      <c r="G916" s="63">
        <f t="shared" si="70"/>
        <v>4</v>
      </c>
      <c r="H916" s="63">
        <f t="shared" si="72"/>
        <v>0</v>
      </c>
      <c r="I916" s="63">
        <v>0</v>
      </c>
      <c r="J916" s="63">
        <v>870</v>
      </c>
      <c r="K916" s="63">
        <v>-830</v>
      </c>
      <c r="L916" s="64">
        <v>0</v>
      </c>
      <c r="M916" s="80">
        <v>4570</v>
      </c>
      <c r="N916" s="80">
        <v>-430</v>
      </c>
      <c r="O916" s="80">
        <f t="shared" si="73"/>
        <v>2710</v>
      </c>
      <c r="P916" s="63">
        <f t="shared" si="74"/>
        <v>2014</v>
      </c>
    </row>
    <row r="917" spans="1:16" x14ac:dyDescent="0.15">
      <c r="A917" s="78">
        <v>41751</v>
      </c>
      <c r="B917" s="63">
        <v>2760</v>
      </c>
      <c r="C917" s="63">
        <v>2770</v>
      </c>
      <c r="D917" s="63">
        <v>2700</v>
      </c>
      <c r="E917" s="63">
        <v>2710</v>
      </c>
      <c r="F917" s="63" t="str">
        <f t="shared" si="71"/>
        <v/>
      </c>
      <c r="G917" s="63">
        <f t="shared" si="70"/>
        <v>3</v>
      </c>
      <c r="H917" s="63">
        <f t="shared" si="72"/>
        <v>-50</v>
      </c>
      <c r="I917" s="63">
        <v>-50</v>
      </c>
      <c r="J917" s="63">
        <v>870</v>
      </c>
      <c r="K917" s="63">
        <v>-830</v>
      </c>
      <c r="L917" s="64">
        <v>-50</v>
      </c>
      <c r="M917" s="80">
        <v>4570</v>
      </c>
      <c r="N917" s="80">
        <v>-430</v>
      </c>
      <c r="O917" s="80">
        <f t="shared" si="73"/>
        <v>2760</v>
      </c>
      <c r="P917" s="63">
        <f t="shared" si="74"/>
        <v>2014</v>
      </c>
    </row>
    <row r="918" spans="1:16" x14ac:dyDescent="0.15">
      <c r="A918" s="78">
        <v>41750</v>
      </c>
      <c r="B918" s="63">
        <v>2790</v>
      </c>
      <c r="C918" s="63">
        <v>2820</v>
      </c>
      <c r="D918" s="63">
        <v>2740</v>
      </c>
      <c r="E918" s="63">
        <v>2760</v>
      </c>
      <c r="F918" s="63" t="str">
        <f t="shared" si="71"/>
        <v/>
      </c>
      <c r="G918" s="63">
        <f t="shared" si="70"/>
        <v>2</v>
      </c>
      <c r="H918" s="63">
        <f t="shared" si="72"/>
        <v>-30</v>
      </c>
      <c r="I918" s="63">
        <v>-30</v>
      </c>
      <c r="J918" s="63">
        <v>920</v>
      </c>
      <c r="K918" s="63">
        <v>-780</v>
      </c>
      <c r="L918" s="64">
        <v>30</v>
      </c>
      <c r="M918" s="80">
        <v>4620</v>
      </c>
      <c r="N918" s="80">
        <v>-380</v>
      </c>
      <c r="O918" s="80">
        <f t="shared" si="73"/>
        <v>2790</v>
      </c>
      <c r="P918" s="63">
        <f t="shared" si="74"/>
        <v>2014</v>
      </c>
    </row>
    <row r="919" spans="1:16" x14ac:dyDescent="0.15">
      <c r="A919" s="78">
        <v>41747</v>
      </c>
      <c r="B919" s="63">
        <v>2780</v>
      </c>
      <c r="C919" s="63">
        <v>2790</v>
      </c>
      <c r="D919" s="63">
        <v>2750</v>
      </c>
      <c r="E919" s="63">
        <v>2780</v>
      </c>
      <c r="F919" s="63" t="str">
        <f t="shared" si="71"/>
        <v/>
      </c>
      <c r="G919" s="63">
        <f t="shared" si="70"/>
        <v>6</v>
      </c>
      <c r="H919" s="63">
        <f t="shared" si="72"/>
        <v>10</v>
      </c>
      <c r="I919" s="63">
        <v>10</v>
      </c>
      <c r="J919" s="63">
        <v>950</v>
      </c>
      <c r="K919" s="63">
        <v>-750</v>
      </c>
      <c r="L919" s="64">
        <v>10</v>
      </c>
      <c r="M919" s="80">
        <v>4590</v>
      </c>
      <c r="N919" s="80">
        <v>-410</v>
      </c>
      <c r="O919" s="80">
        <f t="shared" si="73"/>
        <v>2780</v>
      </c>
      <c r="P919" s="63">
        <f t="shared" si="74"/>
        <v>2014</v>
      </c>
    </row>
    <row r="920" spans="1:16" x14ac:dyDescent="0.15">
      <c r="A920" s="78">
        <v>41746</v>
      </c>
      <c r="B920" s="63">
        <v>2780</v>
      </c>
      <c r="C920" s="63">
        <v>2800</v>
      </c>
      <c r="D920" s="63">
        <v>2750</v>
      </c>
      <c r="E920" s="63">
        <v>2770</v>
      </c>
      <c r="F920" s="63" t="str">
        <f t="shared" si="71"/>
        <v/>
      </c>
      <c r="G920" s="63">
        <f t="shared" si="70"/>
        <v>5</v>
      </c>
      <c r="H920" s="63">
        <f t="shared" si="72"/>
        <v>0</v>
      </c>
      <c r="I920" s="63">
        <v>0</v>
      </c>
      <c r="J920" s="63">
        <v>940</v>
      </c>
      <c r="K920" s="63">
        <v>-760</v>
      </c>
      <c r="L920" s="64">
        <v>0</v>
      </c>
      <c r="M920" s="80">
        <v>4580</v>
      </c>
      <c r="N920" s="80">
        <v>-420</v>
      </c>
      <c r="O920" s="80">
        <f t="shared" si="73"/>
        <v>2780</v>
      </c>
      <c r="P920" s="63">
        <f t="shared" si="74"/>
        <v>2014</v>
      </c>
    </row>
    <row r="921" spans="1:16" x14ac:dyDescent="0.15">
      <c r="A921" s="78">
        <v>41745</v>
      </c>
      <c r="B921" s="63">
        <v>2700</v>
      </c>
      <c r="C921" s="63">
        <v>2770</v>
      </c>
      <c r="D921" s="63">
        <v>2690</v>
      </c>
      <c r="E921" s="63">
        <v>2760</v>
      </c>
      <c r="F921" s="63" t="str">
        <f t="shared" si="71"/>
        <v/>
      </c>
      <c r="G921" s="63">
        <f t="shared" si="70"/>
        <v>4</v>
      </c>
      <c r="H921" s="63">
        <f t="shared" si="72"/>
        <v>80</v>
      </c>
      <c r="I921" s="63">
        <v>80</v>
      </c>
      <c r="J921" s="63">
        <v>940</v>
      </c>
      <c r="K921" s="63">
        <v>-760</v>
      </c>
      <c r="L921" s="64">
        <v>80</v>
      </c>
      <c r="M921" s="80">
        <v>4580</v>
      </c>
      <c r="N921" s="80">
        <v>-420</v>
      </c>
      <c r="O921" s="80">
        <f t="shared" si="73"/>
        <v>2700</v>
      </c>
      <c r="P921" s="63">
        <f t="shared" si="74"/>
        <v>2014</v>
      </c>
    </row>
    <row r="922" spans="1:16" x14ac:dyDescent="0.15">
      <c r="A922" s="78">
        <v>41744</v>
      </c>
      <c r="B922" s="63">
        <v>2650</v>
      </c>
      <c r="C922" s="63">
        <v>2710</v>
      </c>
      <c r="D922" s="63">
        <v>2650</v>
      </c>
      <c r="E922" s="63">
        <v>2690</v>
      </c>
      <c r="F922" s="63" t="str">
        <f t="shared" si="71"/>
        <v/>
      </c>
      <c r="G922" s="63">
        <f t="shared" si="70"/>
        <v>3</v>
      </c>
      <c r="H922" s="63">
        <f t="shared" si="72"/>
        <v>50</v>
      </c>
      <c r="I922" s="63">
        <v>50</v>
      </c>
      <c r="J922" s="63">
        <v>860</v>
      </c>
      <c r="K922" s="63">
        <v>-840</v>
      </c>
      <c r="L922" s="64">
        <v>50</v>
      </c>
      <c r="M922" s="80">
        <v>4500</v>
      </c>
      <c r="N922" s="80">
        <v>-500</v>
      </c>
      <c r="O922" s="80">
        <f t="shared" si="73"/>
        <v>2650</v>
      </c>
      <c r="P922" s="63">
        <f t="shared" si="74"/>
        <v>2014</v>
      </c>
    </row>
    <row r="923" spans="1:16" x14ac:dyDescent="0.15">
      <c r="A923" s="78">
        <v>41743</v>
      </c>
      <c r="B923" s="63">
        <v>2650</v>
      </c>
      <c r="C923" s="63">
        <v>2690</v>
      </c>
      <c r="D923" s="63">
        <v>2640</v>
      </c>
      <c r="E923" s="63">
        <v>2640</v>
      </c>
      <c r="F923" s="63" t="str">
        <f t="shared" si="71"/>
        <v/>
      </c>
      <c r="G923" s="63">
        <f t="shared" si="70"/>
        <v>2</v>
      </c>
      <c r="H923" s="63">
        <f t="shared" si="72"/>
        <v>0</v>
      </c>
      <c r="I923" s="63">
        <v>0</v>
      </c>
      <c r="J923" s="63">
        <v>810</v>
      </c>
      <c r="K923" s="63">
        <v>-890</v>
      </c>
      <c r="L923" s="64">
        <v>0</v>
      </c>
      <c r="M923" s="80">
        <v>4450</v>
      </c>
      <c r="N923" s="80">
        <v>-550</v>
      </c>
      <c r="O923" s="80">
        <f t="shared" si="73"/>
        <v>2650</v>
      </c>
      <c r="P923" s="63">
        <f t="shared" si="74"/>
        <v>2014</v>
      </c>
    </row>
    <row r="924" spans="1:16" x14ac:dyDescent="0.15">
      <c r="A924" s="78">
        <v>41740</v>
      </c>
      <c r="B924" s="63">
        <v>2650</v>
      </c>
      <c r="C924" s="63">
        <v>2690</v>
      </c>
      <c r="D924" s="63">
        <v>2640</v>
      </c>
      <c r="E924" s="63">
        <v>2670</v>
      </c>
      <c r="F924" s="63" t="str">
        <f t="shared" si="71"/>
        <v/>
      </c>
      <c r="G924" s="63">
        <f t="shared" si="70"/>
        <v>6</v>
      </c>
      <c r="H924" s="63">
        <f t="shared" si="72"/>
        <v>0</v>
      </c>
      <c r="I924" s="63">
        <v>0</v>
      </c>
      <c r="J924" s="63">
        <v>810</v>
      </c>
      <c r="K924" s="63">
        <v>-890</v>
      </c>
      <c r="L924" s="64">
        <v>0</v>
      </c>
      <c r="M924" s="80">
        <v>4450</v>
      </c>
      <c r="N924" s="80">
        <v>-550</v>
      </c>
      <c r="O924" s="80">
        <f t="shared" si="73"/>
        <v>2650</v>
      </c>
      <c r="P924" s="63">
        <f t="shared" si="74"/>
        <v>2014</v>
      </c>
    </row>
    <row r="925" spans="1:16" x14ac:dyDescent="0.15">
      <c r="A925" s="78">
        <v>41739</v>
      </c>
      <c r="B925" s="63">
        <v>2730</v>
      </c>
      <c r="C925" s="63">
        <v>2760</v>
      </c>
      <c r="D925" s="63">
        <v>2680</v>
      </c>
      <c r="E925" s="63">
        <v>2690</v>
      </c>
      <c r="F925" s="63" t="str">
        <f t="shared" si="71"/>
        <v/>
      </c>
      <c r="G925" s="63">
        <f t="shared" si="70"/>
        <v>5</v>
      </c>
      <c r="H925" s="63">
        <f t="shared" si="72"/>
        <v>-80</v>
      </c>
      <c r="I925" s="63">
        <v>-80</v>
      </c>
      <c r="J925" s="63">
        <v>810</v>
      </c>
      <c r="K925" s="63">
        <v>-890</v>
      </c>
      <c r="L925" s="64">
        <v>-80</v>
      </c>
      <c r="M925" s="80">
        <v>4450</v>
      </c>
      <c r="N925" s="80">
        <v>-550</v>
      </c>
      <c r="O925" s="80">
        <f t="shared" si="73"/>
        <v>2730</v>
      </c>
      <c r="P925" s="63">
        <f t="shared" si="74"/>
        <v>2014</v>
      </c>
    </row>
    <row r="926" spans="1:16" x14ac:dyDescent="0.15">
      <c r="A926" s="78">
        <v>41738</v>
      </c>
      <c r="B926" s="63">
        <v>2720</v>
      </c>
      <c r="C926" s="63">
        <v>2750</v>
      </c>
      <c r="D926" s="63">
        <v>2700</v>
      </c>
      <c r="E926" s="63">
        <v>2710</v>
      </c>
      <c r="F926" s="63" t="str">
        <f t="shared" si="71"/>
        <v/>
      </c>
      <c r="G926" s="63">
        <f t="shared" si="70"/>
        <v>4</v>
      </c>
      <c r="H926" s="63">
        <f t="shared" si="72"/>
        <v>10</v>
      </c>
      <c r="I926" s="63">
        <v>10</v>
      </c>
      <c r="J926" s="63">
        <v>890</v>
      </c>
      <c r="K926" s="63">
        <v>-810</v>
      </c>
      <c r="L926" s="64">
        <v>10</v>
      </c>
      <c r="M926" s="80">
        <v>4530</v>
      </c>
      <c r="N926" s="80">
        <v>-470</v>
      </c>
      <c r="O926" s="80">
        <f t="shared" si="73"/>
        <v>2720</v>
      </c>
      <c r="P926" s="63">
        <f t="shared" si="74"/>
        <v>2014</v>
      </c>
    </row>
    <row r="927" spans="1:16" x14ac:dyDescent="0.15">
      <c r="A927" s="78">
        <v>41737</v>
      </c>
      <c r="B927" s="63">
        <v>2790</v>
      </c>
      <c r="C927" s="63">
        <v>2810</v>
      </c>
      <c r="D927" s="63">
        <v>2750</v>
      </c>
      <c r="E927" s="63">
        <v>2760</v>
      </c>
      <c r="F927" s="63" t="str">
        <f t="shared" si="71"/>
        <v/>
      </c>
      <c r="G927" s="63">
        <f t="shared" si="70"/>
        <v>3</v>
      </c>
      <c r="H927" s="63">
        <f t="shared" si="72"/>
        <v>-70</v>
      </c>
      <c r="I927" s="63">
        <v>-70</v>
      </c>
      <c r="J927" s="63">
        <v>880</v>
      </c>
      <c r="K927" s="63">
        <v>-820</v>
      </c>
      <c r="L927" s="64">
        <v>-70</v>
      </c>
      <c r="M927" s="80">
        <v>4520</v>
      </c>
      <c r="N927" s="80">
        <v>-480</v>
      </c>
      <c r="O927" s="80">
        <f t="shared" si="73"/>
        <v>2790</v>
      </c>
      <c r="P927" s="63">
        <f t="shared" si="74"/>
        <v>2014</v>
      </c>
    </row>
    <row r="928" spans="1:16" x14ac:dyDescent="0.15">
      <c r="A928" s="78">
        <v>41736</v>
      </c>
      <c r="B928" s="63">
        <v>2830</v>
      </c>
      <c r="C928" s="63">
        <v>2850</v>
      </c>
      <c r="D928" s="63">
        <v>2800</v>
      </c>
      <c r="E928" s="63">
        <v>2810</v>
      </c>
      <c r="F928" s="63" t="str">
        <f t="shared" si="71"/>
        <v/>
      </c>
      <c r="G928" s="63">
        <f t="shared" si="70"/>
        <v>2</v>
      </c>
      <c r="H928" s="63">
        <f t="shared" si="72"/>
        <v>-40</v>
      </c>
      <c r="I928" s="63">
        <v>-40</v>
      </c>
      <c r="J928" s="63">
        <v>950</v>
      </c>
      <c r="K928" s="63">
        <v>-750</v>
      </c>
      <c r="L928" s="64">
        <v>40</v>
      </c>
      <c r="M928" s="80">
        <v>4590</v>
      </c>
      <c r="N928" s="80">
        <v>-410</v>
      </c>
      <c r="O928" s="80">
        <f t="shared" si="73"/>
        <v>2830</v>
      </c>
      <c r="P928" s="63">
        <f t="shared" si="74"/>
        <v>2014</v>
      </c>
    </row>
    <row r="929" spans="1:16" x14ac:dyDescent="0.15">
      <c r="A929" s="78">
        <v>41733</v>
      </c>
      <c r="B929" s="63">
        <v>2860</v>
      </c>
      <c r="C929" s="63">
        <v>2890</v>
      </c>
      <c r="D929" s="63">
        <v>2850</v>
      </c>
      <c r="E929" s="63">
        <v>2870</v>
      </c>
      <c r="F929" s="63" t="str">
        <f t="shared" si="71"/>
        <v/>
      </c>
      <c r="G929" s="63">
        <f t="shared" si="70"/>
        <v>6</v>
      </c>
      <c r="H929" s="63">
        <f t="shared" si="72"/>
        <v>-30</v>
      </c>
      <c r="I929" s="63">
        <v>-30</v>
      </c>
      <c r="J929" s="63">
        <v>990</v>
      </c>
      <c r="K929" s="63">
        <v>-710</v>
      </c>
      <c r="L929" s="64">
        <v>-30</v>
      </c>
      <c r="M929" s="80">
        <v>4550</v>
      </c>
      <c r="N929" s="80">
        <v>-450</v>
      </c>
      <c r="O929" s="80">
        <f t="shared" si="73"/>
        <v>2860</v>
      </c>
      <c r="P929" s="63">
        <f t="shared" si="74"/>
        <v>2014</v>
      </c>
    </row>
    <row r="930" spans="1:16" x14ac:dyDescent="0.15">
      <c r="A930" s="78">
        <v>41732</v>
      </c>
      <c r="B930" s="63">
        <v>2870</v>
      </c>
      <c r="C930" s="63">
        <v>2880</v>
      </c>
      <c r="D930" s="63">
        <v>2830</v>
      </c>
      <c r="E930" s="63">
        <v>2860</v>
      </c>
      <c r="F930" s="63" t="str">
        <f t="shared" si="71"/>
        <v/>
      </c>
      <c r="G930" s="63">
        <f t="shared" si="70"/>
        <v>5</v>
      </c>
      <c r="H930" s="63">
        <f t="shared" si="72"/>
        <v>-10</v>
      </c>
      <c r="I930" s="63">
        <v>-10</v>
      </c>
      <c r="J930" s="63">
        <v>1020</v>
      </c>
      <c r="K930" s="63">
        <v>-680</v>
      </c>
      <c r="L930" s="64">
        <v>-10</v>
      </c>
      <c r="M930" s="80">
        <v>4580</v>
      </c>
      <c r="N930" s="80">
        <v>-420</v>
      </c>
      <c r="O930" s="80">
        <f t="shared" si="73"/>
        <v>2870</v>
      </c>
      <c r="P930" s="63">
        <f t="shared" si="74"/>
        <v>2014</v>
      </c>
    </row>
    <row r="931" spans="1:16" x14ac:dyDescent="0.15">
      <c r="A931" s="78">
        <v>41731</v>
      </c>
      <c r="B931" s="63">
        <v>2890</v>
      </c>
      <c r="C931" s="63">
        <v>2910</v>
      </c>
      <c r="D931" s="63">
        <v>2860</v>
      </c>
      <c r="E931" s="63">
        <v>2870</v>
      </c>
      <c r="F931" s="63" t="str">
        <f t="shared" si="71"/>
        <v/>
      </c>
      <c r="G931" s="63">
        <f t="shared" si="70"/>
        <v>4</v>
      </c>
      <c r="H931" s="63">
        <f t="shared" si="72"/>
        <v>-20</v>
      </c>
      <c r="I931" s="63">
        <v>-20</v>
      </c>
      <c r="J931" s="63">
        <v>1030</v>
      </c>
      <c r="K931" s="63">
        <v>-670</v>
      </c>
      <c r="L931" s="64">
        <v>-20</v>
      </c>
      <c r="M931" s="80">
        <v>4590</v>
      </c>
      <c r="N931" s="80">
        <v>-410</v>
      </c>
      <c r="O931" s="80">
        <f t="shared" si="73"/>
        <v>2890</v>
      </c>
      <c r="P931" s="63">
        <f t="shared" si="74"/>
        <v>2014</v>
      </c>
    </row>
    <row r="932" spans="1:16" x14ac:dyDescent="0.15">
      <c r="A932" s="78">
        <v>41730</v>
      </c>
      <c r="B932" s="63">
        <v>2840</v>
      </c>
      <c r="C932" s="63">
        <v>2880</v>
      </c>
      <c r="D932" s="63">
        <v>2800</v>
      </c>
      <c r="E932" s="63">
        <v>2870</v>
      </c>
      <c r="F932" s="63" t="str">
        <f t="shared" si="71"/>
        <v/>
      </c>
      <c r="G932" s="63">
        <f t="shared" si="70"/>
        <v>3</v>
      </c>
      <c r="H932" s="63">
        <f t="shared" si="72"/>
        <v>50</v>
      </c>
      <c r="I932" s="63">
        <v>50</v>
      </c>
      <c r="J932" s="63">
        <v>1050</v>
      </c>
      <c r="K932" s="63">
        <v>-650</v>
      </c>
      <c r="L932" s="64">
        <v>50</v>
      </c>
      <c r="M932" s="80">
        <v>4610</v>
      </c>
      <c r="N932" s="80">
        <v>-390</v>
      </c>
      <c r="O932" s="80">
        <f t="shared" si="73"/>
        <v>2840</v>
      </c>
      <c r="P932" s="63">
        <f t="shared" si="74"/>
        <v>2014</v>
      </c>
    </row>
    <row r="933" spans="1:16" x14ac:dyDescent="0.15">
      <c r="A933" s="78">
        <v>41729</v>
      </c>
      <c r="B933" s="63">
        <v>2810</v>
      </c>
      <c r="C933" s="63">
        <v>2840</v>
      </c>
      <c r="D933" s="63">
        <v>2790</v>
      </c>
      <c r="E933" s="63">
        <v>2820</v>
      </c>
      <c r="F933" s="63" t="str">
        <f t="shared" si="71"/>
        <v/>
      </c>
      <c r="G933" s="63">
        <f t="shared" si="70"/>
        <v>2</v>
      </c>
      <c r="H933" s="63">
        <f t="shared" si="72"/>
        <v>30</v>
      </c>
      <c r="I933" s="63">
        <v>30</v>
      </c>
      <c r="J933" s="63">
        <v>1000</v>
      </c>
      <c r="K933" s="63">
        <v>-700</v>
      </c>
      <c r="L933" s="64">
        <v>-30</v>
      </c>
      <c r="M933" s="80">
        <v>4560</v>
      </c>
      <c r="N933" s="80">
        <v>-440</v>
      </c>
      <c r="O933" s="80">
        <f t="shared" si="73"/>
        <v>2810</v>
      </c>
      <c r="P933" s="63">
        <f t="shared" si="74"/>
        <v>2014</v>
      </c>
    </row>
    <row r="934" spans="1:16" x14ac:dyDescent="0.15">
      <c r="A934" s="78">
        <v>41726</v>
      </c>
      <c r="B934" s="63">
        <v>2690</v>
      </c>
      <c r="C934" s="63">
        <v>2790</v>
      </c>
      <c r="D934" s="63">
        <v>2680</v>
      </c>
      <c r="E934" s="63">
        <v>2770</v>
      </c>
      <c r="F934" s="63" t="str">
        <f t="shared" si="71"/>
        <v/>
      </c>
      <c r="G934" s="63">
        <f t="shared" si="70"/>
        <v>6</v>
      </c>
      <c r="H934" s="63">
        <f t="shared" si="72"/>
        <v>120</v>
      </c>
      <c r="I934" s="63">
        <v>120</v>
      </c>
      <c r="J934" s="63">
        <v>970</v>
      </c>
      <c r="K934" s="63">
        <v>-730</v>
      </c>
      <c r="L934" s="64">
        <v>120</v>
      </c>
      <c r="M934" s="80">
        <v>4590</v>
      </c>
      <c r="N934" s="80">
        <v>-410</v>
      </c>
      <c r="O934" s="80">
        <f t="shared" si="73"/>
        <v>2690</v>
      </c>
      <c r="P934" s="63">
        <f t="shared" si="74"/>
        <v>2014</v>
      </c>
    </row>
    <row r="935" spans="1:16" x14ac:dyDescent="0.15">
      <c r="A935" s="78">
        <v>41725</v>
      </c>
      <c r="B935" s="63">
        <v>2630</v>
      </c>
      <c r="C935" s="63">
        <v>2730</v>
      </c>
      <c r="D935" s="63">
        <v>2630</v>
      </c>
      <c r="E935" s="63">
        <v>2720</v>
      </c>
      <c r="F935" s="63" t="str">
        <f t="shared" si="71"/>
        <v/>
      </c>
      <c r="G935" s="63">
        <f t="shared" si="70"/>
        <v>5</v>
      </c>
      <c r="H935" s="63">
        <f t="shared" si="72"/>
        <v>60</v>
      </c>
      <c r="I935" s="63">
        <v>60</v>
      </c>
      <c r="J935" s="63">
        <v>850</v>
      </c>
      <c r="K935" s="63">
        <v>-850</v>
      </c>
      <c r="L935" s="64">
        <v>60</v>
      </c>
      <c r="M935" s="80">
        <v>4470</v>
      </c>
      <c r="N935" s="80">
        <v>-530</v>
      </c>
      <c r="O935" s="80">
        <f t="shared" si="73"/>
        <v>2630</v>
      </c>
      <c r="P935" s="63">
        <f t="shared" si="74"/>
        <v>2014</v>
      </c>
    </row>
    <row r="936" spans="1:16" x14ac:dyDescent="0.15">
      <c r="A936" s="78">
        <v>41724</v>
      </c>
      <c r="B936" s="63">
        <v>2680</v>
      </c>
      <c r="C936" s="63">
        <v>2710</v>
      </c>
      <c r="D936" s="63">
        <v>2640</v>
      </c>
      <c r="E936" s="63">
        <v>2680</v>
      </c>
      <c r="F936" s="63" t="str">
        <f t="shared" si="71"/>
        <v/>
      </c>
      <c r="G936" s="63">
        <f t="shared" si="70"/>
        <v>4</v>
      </c>
      <c r="H936" s="63">
        <f t="shared" si="72"/>
        <v>-50</v>
      </c>
      <c r="I936" s="63">
        <v>-50</v>
      </c>
      <c r="J936" s="63">
        <v>790</v>
      </c>
      <c r="K936" s="63">
        <v>-910</v>
      </c>
      <c r="L936" s="64">
        <v>-50</v>
      </c>
      <c r="M936" s="80">
        <v>4410</v>
      </c>
      <c r="N936" s="80">
        <v>-590</v>
      </c>
      <c r="O936" s="80">
        <f t="shared" si="73"/>
        <v>2680</v>
      </c>
      <c r="P936" s="63">
        <f t="shared" si="74"/>
        <v>2014</v>
      </c>
    </row>
    <row r="937" spans="1:16" x14ac:dyDescent="0.15">
      <c r="A937" s="78">
        <v>41723</v>
      </c>
      <c r="B937" s="63">
        <v>2660</v>
      </c>
      <c r="C937" s="63">
        <v>2700</v>
      </c>
      <c r="D937" s="63">
        <v>2620</v>
      </c>
      <c r="E937" s="63">
        <v>2680</v>
      </c>
      <c r="F937" s="63" t="str">
        <f t="shared" si="71"/>
        <v/>
      </c>
      <c r="G937" s="63">
        <f t="shared" si="70"/>
        <v>3</v>
      </c>
      <c r="H937" s="63">
        <f t="shared" si="72"/>
        <v>20</v>
      </c>
      <c r="I937" s="63">
        <v>20</v>
      </c>
      <c r="J937" s="63">
        <v>840</v>
      </c>
      <c r="K937" s="63">
        <v>-860</v>
      </c>
      <c r="L937" s="64">
        <v>20</v>
      </c>
      <c r="M937" s="80">
        <v>4460</v>
      </c>
      <c r="N937" s="80">
        <v>-540</v>
      </c>
      <c r="O937" s="80">
        <f t="shared" si="73"/>
        <v>2660</v>
      </c>
      <c r="P937" s="63">
        <f t="shared" si="74"/>
        <v>2014</v>
      </c>
    </row>
    <row r="938" spans="1:16" x14ac:dyDescent="0.15">
      <c r="A938" s="78">
        <v>41722</v>
      </c>
      <c r="B938" s="63">
        <v>2690</v>
      </c>
      <c r="C938" s="63">
        <v>2740</v>
      </c>
      <c r="D938" s="63">
        <v>2640</v>
      </c>
      <c r="E938" s="63">
        <v>2670</v>
      </c>
      <c r="F938" s="63" t="str">
        <f t="shared" si="71"/>
        <v/>
      </c>
      <c r="G938" s="63">
        <f t="shared" si="70"/>
        <v>2</v>
      </c>
      <c r="H938" s="63">
        <f t="shared" si="72"/>
        <v>-30</v>
      </c>
      <c r="I938" s="63">
        <v>-30</v>
      </c>
      <c r="J938" s="63">
        <v>820</v>
      </c>
      <c r="K938" s="63">
        <v>-880</v>
      </c>
      <c r="L938" s="64">
        <v>30</v>
      </c>
      <c r="M938" s="80">
        <v>4440</v>
      </c>
      <c r="N938" s="80">
        <v>-560</v>
      </c>
      <c r="O938" s="80">
        <f t="shared" si="73"/>
        <v>2690</v>
      </c>
      <c r="P938" s="63">
        <f t="shared" si="74"/>
        <v>2014</v>
      </c>
    </row>
    <row r="939" spans="1:16" x14ac:dyDescent="0.15">
      <c r="A939" s="78">
        <v>41718</v>
      </c>
      <c r="B939" s="63">
        <v>2780</v>
      </c>
      <c r="C939" s="63">
        <v>2780</v>
      </c>
      <c r="D939" s="63">
        <v>2680</v>
      </c>
      <c r="E939" s="63">
        <v>2700</v>
      </c>
      <c r="F939" s="63" t="str">
        <f t="shared" si="71"/>
        <v/>
      </c>
      <c r="G939" s="63">
        <f t="shared" si="70"/>
        <v>5</v>
      </c>
      <c r="H939" s="63">
        <f t="shared" si="72"/>
        <v>-90</v>
      </c>
      <c r="I939" s="63">
        <v>-90</v>
      </c>
      <c r="J939" s="63">
        <v>850</v>
      </c>
      <c r="K939" s="63">
        <v>-850</v>
      </c>
      <c r="L939" s="64">
        <v>-90</v>
      </c>
      <c r="M939" s="80">
        <v>4410</v>
      </c>
      <c r="N939" s="80">
        <v>-590</v>
      </c>
      <c r="O939" s="80">
        <f t="shared" si="73"/>
        <v>2780</v>
      </c>
      <c r="P939" s="63">
        <f t="shared" si="74"/>
        <v>2014</v>
      </c>
    </row>
    <row r="940" spans="1:16" x14ac:dyDescent="0.15">
      <c r="A940" s="78">
        <v>41717</v>
      </c>
      <c r="B940" s="63">
        <v>2780</v>
      </c>
      <c r="C940" s="63">
        <v>2810</v>
      </c>
      <c r="D940" s="63">
        <v>2740</v>
      </c>
      <c r="E940" s="63">
        <v>2760</v>
      </c>
      <c r="F940" s="63" t="str">
        <f t="shared" si="71"/>
        <v/>
      </c>
      <c r="G940" s="63">
        <f t="shared" si="70"/>
        <v>4</v>
      </c>
      <c r="H940" s="63">
        <f t="shared" si="72"/>
        <v>0</v>
      </c>
      <c r="I940" s="63">
        <v>0</v>
      </c>
      <c r="J940" s="63">
        <v>940</v>
      </c>
      <c r="K940" s="63">
        <v>-760</v>
      </c>
      <c r="L940" s="64">
        <v>0</v>
      </c>
      <c r="M940" s="80">
        <v>4500</v>
      </c>
      <c r="N940" s="80">
        <v>-500</v>
      </c>
      <c r="O940" s="80">
        <f t="shared" si="73"/>
        <v>2780</v>
      </c>
      <c r="P940" s="63">
        <f t="shared" si="74"/>
        <v>2014</v>
      </c>
    </row>
    <row r="941" spans="1:16" x14ac:dyDescent="0.15">
      <c r="A941" s="78">
        <v>41716</v>
      </c>
      <c r="B941" s="63">
        <v>2790</v>
      </c>
      <c r="C941" s="63">
        <v>2800</v>
      </c>
      <c r="D941" s="63">
        <v>2750</v>
      </c>
      <c r="E941" s="63">
        <v>2770</v>
      </c>
      <c r="F941" s="63" t="str">
        <f t="shared" si="71"/>
        <v/>
      </c>
      <c r="G941" s="63">
        <f t="shared" si="70"/>
        <v>3</v>
      </c>
      <c r="H941" s="63">
        <f t="shared" si="72"/>
        <v>-10</v>
      </c>
      <c r="I941" s="63">
        <v>-10</v>
      </c>
      <c r="J941" s="63">
        <v>940</v>
      </c>
      <c r="K941" s="63">
        <v>-760</v>
      </c>
      <c r="L941" s="64">
        <v>-10</v>
      </c>
      <c r="M941" s="80">
        <v>4500</v>
      </c>
      <c r="N941" s="80">
        <v>-500</v>
      </c>
      <c r="O941" s="80">
        <f t="shared" si="73"/>
        <v>2790</v>
      </c>
      <c r="P941" s="63">
        <f t="shared" si="74"/>
        <v>2014</v>
      </c>
    </row>
    <row r="942" spans="1:16" x14ac:dyDescent="0.15">
      <c r="A942" s="78">
        <v>41715</v>
      </c>
      <c r="B942" s="63">
        <v>2740</v>
      </c>
      <c r="C942" s="63">
        <v>2770</v>
      </c>
      <c r="D942" s="63">
        <v>2700</v>
      </c>
      <c r="E942" s="63">
        <v>2740</v>
      </c>
      <c r="F942" s="63" t="str">
        <f t="shared" si="71"/>
        <v/>
      </c>
      <c r="G942" s="63">
        <f t="shared" si="70"/>
        <v>2</v>
      </c>
      <c r="H942" s="63">
        <f t="shared" si="72"/>
        <v>50</v>
      </c>
      <c r="I942" s="63">
        <v>50</v>
      </c>
      <c r="J942" s="63">
        <v>950</v>
      </c>
      <c r="K942" s="63">
        <v>-750</v>
      </c>
      <c r="L942" s="64">
        <v>-50</v>
      </c>
      <c r="M942" s="80">
        <v>4510</v>
      </c>
      <c r="N942" s="80">
        <v>-490</v>
      </c>
      <c r="O942" s="80">
        <f t="shared" si="73"/>
        <v>2740</v>
      </c>
      <c r="P942" s="63">
        <f t="shared" si="74"/>
        <v>2014</v>
      </c>
    </row>
    <row r="943" spans="1:16" x14ac:dyDescent="0.15">
      <c r="A943" s="78">
        <v>41712</v>
      </c>
      <c r="B943" s="63">
        <v>2780</v>
      </c>
      <c r="C943" s="63">
        <v>2790</v>
      </c>
      <c r="D943" s="63">
        <v>2730</v>
      </c>
      <c r="E943" s="63">
        <v>2760</v>
      </c>
      <c r="F943" s="63" t="str">
        <f t="shared" si="71"/>
        <v/>
      </c>
      <c r="G943" s="63">
        <f t="shared" si="70"/>
        <v>6</v>
      </c>
      <c r="H943" s="63">
        <f t="shared" si="72"/>
        <v>-40</v>
      </c>
      <c r="I943" s="63">
        <v>-40</v>
      </c>
      <c r="J943" s="63">
        <v>900</v>
      </c>
      <c r="K943" s="63">
        <v>-800</v>
      </c>
      <c r="L943" s="64">
        <v>-40</v>
      </c>
      <c r="M943" s="80">
        <v>4560</v>
      </c>
      <c r="N943" s="80">
        <v>-440</v>
      </c>
      <c r="O943" s="80">
        <f t="shared" si="73"/>
        <v>2780</v>
      </c>
      <c r="P943" s="63">
        <f t="shared" si="74"/>
        <v>2014</v>
      </c>
    </row>
    <row r="944" spans="1:16" x14ac:dyDescent="0.15">
      <c r="A944" s="78">
        <v>41711</v>
      </c>
      <c r="B944" s="63">
        <v>2860</v>
      </c>
      <c r="C944" s="63">
        <v>2870</v>
      </c>
      <c r="D944" s="63">
        <v>2820</v>
      </c>
      <c r="E944" s="63">
        <v>2830</v>
      </c>
      <c r="F944" s="63" t="str">
        <f t="shared" si="71"/>
        <v/>
      </c>
      <c r="G944" s="63">
        <f t="shared" si="70"/>
        <v>5</v>
      </c>
      <c r="H944" s="63">
        <f t="shared" si="72"/>
        <v>-80</v>
      </c>
      <c r="I944" s="63">
        <v>-80</v>
      </c>
      <c r="J944" s="63">
        <v>940</v>
      </c>
      <c r="K944" s="63">
        <v>-760</v>
      </c>
      <c r="L944" s="64">
        <v>-80</v>
      </c>
      <c r="M944" s="80">
        <v>4600</v>
      </c>
      <c r="N944" s="80">
        <v>-400</v>
      </c>
      <c r="O944" s="80">
        <f t="shared" si="73"/>
        <v>2860</v>
      </c>
      <c r="P944" s="63">
        <f t="shared" si="74"/>
        <v>2014</v>
      </c>
    </row>
    <row r="945" spans="1:16" x14ac:dyDescent="0.15">
      <c r="A945" s="78">
        <v>41710</v>
      </c>
      <c r="B945" s="63">
        <v>2880</v>
      </c>
      <c r="C945" s="63">
        <v>2880</v>
      </c>
      <c r="D945" s="63">
        <v>2790</v>
      </c>
      <c r="E945" s="63">
        <v>2830</v>
      </c>
      <c r="F945" s="63" t="str">
        <f t="shared" si="71"/>
        <v/>
      </c>
      <c r="G945" s="63">
        <f t="shared" si="70"/>
        <v>4</v>
      </c>
      <c r="H945" s="63">
        <f t="shared" si="72"/>
        <v>-20</v>
      </c>
      <c r="I945" s="63">
        <v>-20</v>
      </c>
      <c r="J945" s="63">
        <v>1020</v>
      </c>
      <c r="K945" s="63">
        <v>-680</v>
      </c>
      <c r="L945" s="64">
        <v>-20</v>
      </c>
      <c r="M945" s="80">
        <v>4680</v>
      </c>
      <c r="N945" s="80">
        <v>-320</v>
      </c>
      <c r="O945" s="80">
        <f t="shared" si="73"/>
        <v>2880</v>
      </c>
      <c r="P945" s="63">
        <f t="shared" si="74"/>
        <v>2014</v>
      </c>
    </row>
    <row r="946" spans="1:16" x14ac:dyDescent="0.15">
      <c r="A946" s="78">
        <v>41709</v>
      </c>
      <c r="B946" s="63">
        <v>2940</v>
      </c>
      <c r="C946" s="63">
        <v>2970</v>
      </c>
      <c r="D946" s="63">
        <v>2890</v>
      </c>
      <c r="E946" s="63">
        <v>2910</v>
      </c>
      <c r="F946" s="63" t="str">
        <f t="shared" si="71"/>
        <v/>
      </c>
      <c r="G946" s="63">
        <f t="shared" si="70"/>
        <v>3</v>
      </c>
      <c r="H946" s="63">
        <f t="shared" si="72"/>
        <v>-60</v>
      </c>
      <c r="I946" s="63">
        <v>-60</v>
      </c>
      <c r="J946" s="63">
        <v>1040</v>
      </c>
      <c r="K946" s="63">
        <v>-660</v>
      </c>
      <c r="L946" s="64">
        <v>-60</v>
      </c>
      <c r="M946" s="80">
        <v>4700</v>
      </c>
      <c r="N946" s="80">
        <v>-300</v>
      </c>
      <c r="O946" s="80">
        <f t="shared" si="73"/>
        <v>2940</v>
      </c>
      <c r="P946" s="63">
        <f t="shared" si="74"/>
        <v>2014</v>
      </c>
    </row>
    <row r="947" spans="1:16" x14ac:dyDescent="0.15">
      <c r="A947" s="78">
        <v>41708</v>
      </c>
      <c r="B947" s="63">
        <v>3000</v>
      </c>
      <c r="C947" s="63">
        <v>3010</v>
      </c>
      <c r="D947" s="63">
        <v>2940</v>
      </c>
      <c r="E947" s="63">
        <v>2950</v>
      </c>
      <c r="F947" s="63" t="str">
        <f t="shared" si="71"/>
        <v/>
      </c>
      <c r="G947" s="63">
        <f t="shared" si="70"/>
        <v>2</v>
      </c>
      <c r="H947" s="63">
        <f t="shared" si="72"/>
        <v>-60</v>
      </c>
      <c r="I947" s="63">
        <v>-60</v>
      </c>
      <c r="J947" s="63">
        <v>1100</v>
      </c>
      <c r="K947" s="63">
        <v>-600</v>
      </c>
      <c r="L947" s="64">
        <v>60</v>
      </c>
      <c r="M947" s="80">
        <v>4760</v>
      </c>
      <c r="N947" s="80">
        <v>-240</v>
      </c>
      <c r="O947" s="80">
        <f t="shared" si="73"/>
        <v>3000</v>
      </c>
      <c r="P947" s="63">
        <f t="shared" si="74"/>
        <v>2014</v>
      </c>
    </row>
    <row r="948" spans="1:16" x14ac:dyDescent="0.15">
      <c r="A948" s="78">
        <v>41705</v>
      </c>
      <c r="B948" s="63">
        <v>3020</v>
      </c>
      <c r="C948" s="63">
        <v>3030</v>
      </c>
      <c r="D948" s="63">
        <v>2970</v>
      </c>
      <c r="E948" s="63">
        <v>3010</v>
      </c>
      <c r="F948" s="63" t="str">
        <f t="shared" si="71"/>
        <v/>
      </c>
      <c r="G948" s="63">
        <f t="shared" si="70"/>
        <v>6</v>
      </c>
      <c r="H948" s="63">
        <f t="shared" si="72"/>
        <v>-20</v>
      </c>
      <c r="I948" s="63">
        <v>-20</v>
      </c>
      <c r="J948" s="63">
        <v>1160</v>
      </c>
      <c r="K948" s="63">
        <v>-540</v>
      </c>
      <c r="L948" s="64">
        <v>-20</v>
      </c>
      <c r="M948" s="80">
        <v>4700</v>
      </c>
      <c r="N948" s="80">
        <v>-300</v>
      </c>
      <c r="O948" s="80">
        <f t="shared" si="73"/>
        <v>3020</v>
      </c>
      <c r="P948" s="63">
        <f t="shared" si="74"/>
        <v>2014</v>
      </c>
    </row>
    <row r="949" spans="1:16" x14ac:dyDescent="0.15">
      <c r="A949" s="78">
        <v>41704</v>
      </c>
      <c r="B949" s="63">
        <v>2940</v>
      </c>
      <c r="C949" s="63">
        <v>3000</v>
      </c>
      <c r="D949" s="63">
        <v>2940</v>
      </c>
      <c r="E949" s="63">
        <v>2980</v>
      </c>
      <c r="F949" s="63" t="str">
        <f t="shared" si="71"/>
        <v/>
      </c>
      <c r="G949" s="63">
        <f t="shared" si="70"/>
        <v>5</v>
      </c>
      <c r="H949" s="63">
        <f t="shared" si="72"/>
        <v>80</v>
      </c>
      <c r="I949" s="63">
        <v>80</v>
      </c>
      <c r="J949" s="63">
        <v>1180</v>
      </c>
      <c r="K949" s="63">
        <v>-520</v>
      </c>
      <c r="L949" s="64">
        <v>80</v>
      </c>
      <c r="M949" s="80">
        <v>4720</v>
      </c>
      <c r="N949" s="80">
        <v>-280</v>
      </c>
      <c r="O949" s="80">
        <f t="shared" si="73"/>
        <v>2940</v>
      </c>
      <c r="P949" s="63">
        <f t="shared" si="74"/>
        <v>2014</v>
      </c>
    </row>
    <row r="950" spans="1:16" x14ac:dyDescent="0.15">
      <c r="A950" s="78">
        <v>41703</v>
      </c>
      <c r="B950" s="63">
        <v>2970</v>
      </c>
      <c r="C950" s="63">
        <v>2980</v>
      </c>
      <c r="D950" s="63">
        <v>2920</v>
      </c>
      <c r="E950" s="63">
        <v>2930</v>
      </c>
      <c r="F950" s="63" t="str">
        <f t="shared" si="71"/>
        <v/>
      </c>
      <c r="G950" s="63">
        <f t="shared" si="70"/>
        <v>4</v>
      </c>
      <c r="H950" s="63">
        <f t="shared" si="72"/>
        <v>-30</v>
      </c>
      <c r="I950" s="63">
        <v>-30</v>
      </c>
      <c r="J950" s="63">
        <v>1100</v>
      </c>
      <c r="K950" s="63">
        <v>-600</v>
      </c>
      <c r="L950" s="64">
        <v>-30</v>
      </c>
      <c r="M950" s="80">
        <v>4640</v>
      </c>
      <c r="N950" s="80">
        <v>-360</v>
      </c>
      <c r="O950" s="80">
        <f t="shared" si="73"/>
        <v>2970</v>
      </c>
      <c r="P950" s="63">
        <f t="shared" si="74"/>
        <v>2014</v>
      </c>
    </row>
    <row r="951" spans="1:16" x14ac:dyDescent="0.15">
      <c r="A951" s="78">
        <v>41702</v>
      </c>
      <c r="B951" s="63">
        <v>2910</v>
      </c>
      <c r="C951" s="63">
        <v>2960</v>
      </c>
      <c r="D951" s="63">
        <v>2900</v>
      </c>
      <c r="E951" s="63">
        <v>2940</v>
      </c>
      <c r="F951" s="63" t="str">
        <f t="shared" si="71"/>
        <v/>
      </c>
      <c r="G951" s="63">
        <f t="shared" si="70"/>
        <v>3</v>
      </c>
      <c r="H951" s="63">
        <f t="shared" si="72"/>
        <v>60</v>
      </c>
      <c r="I951" s="63">
        <v>60</v>
      </c>
      <c r="J951" s="63">
        <v>1130</v>
      </c>
      <c r="K951" s="63">
        <v>-570</v>
      </c>
      <c r="L951" s="64">
        <v>60</v>
      </c>
      <c r="M951" s="80">
        <v>4670</v>
      </c>
      <c r="N951" s="80">
        <v>-330</v>
      </c>
      <c r="O951" s="80">
        <f t="shared" si="73"/>
        <v>2910</v>
      </c>
      <c r="P951" s="63">
        <f t="shared" si="74"/>
        <v>2014</v>
      </c>
    </row>
    <row r="952" spans="1:16" x14ac:dyDescent="0.15">
      <c r="A952" s="78">
        <v>41701</v>
      </c>
      <c r="B952" s="63">
        <v>2900</v>
      </c>
      <c r="C952" s="63">
        <v>2950</v>
      </c>
      <c r="D952" s="63">
        <v>2840</v>
      </c>
      <c r="E952" s="63">
        <v>2950</v>
      </c>
      <c r="F952" s="63" t="str">
        <f t="shared" si="71"/>
        <v/>
      </c>
      <c r="G952" s="63">
        <f t="shared" si="70"/>
        <v>2</v>
      </c>
      <c r="H952" s="63">
        <f t="shared" si="72"/>
        <v>10</v>
      </c>
      <c r="I952" s="63">
        <v>10</v>
      </c>
      <c r="J952" s="63">
        <v>1070</v>
      </c>
      <c r="K952" s="63">
        <v>-630</v>
      </c>
      <c r="L952" s="64">
        <v>-10</v>
      </c>
      <c r="M952" s="80">
        <v>4610</v>
      </c>
      <c r="N952" s="80">
        <v>-390</v>
      </c>
      <c r="O952" s="80">
        <f t="shared" si="73"/>
        <v>2900</v>
      </c>
      <c r="P952" s="63">
        <f t="shared" si="74"/>
        <v>2014</v>
      </c>
    </row>
    <row r="953" spans="1:16" x14ac:dyDescent="0.15">
      <c r="A953" s="78">
        <v>41698</v>
      </c>
      <c r="B953" s="63">
        <v>2980</v>
      </c>
      <c r="C953" s="63">
        <v>2990</v>
      </c>
      <c r="D953" s="63">
        <v>2950</v>
      </c>
      <c r="E953" s="63">
        <v>2970</v>
      </c>
      <c r="F953" s="63" t="str">
        <f t="shared" si="71"/>
        <v/>
      </c>
      <c r="G953" s="63">
        <f t="shared" si="70"/>
        <v>6</v>
      </c>
      <c r="H953" s="63">
        <f t="shared" si="72"/>
        <v>-80</v>
      </c>
      <c r="I953" s="63">
        <v>-80</v>
      </c>
      <c r="J953" s="63">
        <v>1060</v>
      </c>
      <c r="K953" s="63">
        <v>-640</v>
      </c>
      <c r="L953" s="64">
        <v>-80</v>
      </c>
      <c r="M953" s="80">
        <v>4620</v>
      </c>
      <c r="N953" s="80">
        <v>-380</v>
      </c>
      <c r="O953" s="80">
        <f t="shared" si="73"/>
        <v>2980</v>
      </c>
      <c r="P953" s="63">
        <f t="shared" si="74"/>
        <v>2014</v>
      </c>
    </row>
    <row r="954" spans="1:16" x14ac:dyDescent="0.15">
      <c r="A954" s="78">
        <v>41697</v>
      </c>
      <c r="B954" s="63">
        <v>2980</v>
      </c>
      <c r="C954" s="63">
        <v>3000</v>
      </c>
      <c r="D954" s="63">
        <v>2970</v>
      </c>
      <c r="E954" s="63">
        <v>2990</v>
      </c>
      <c r="F954" s="63" t="str">
        <f t="shared" si="71"/>
        <v/>
      </c>
      <c r="G954" s="63">
        <f t="shared" si="70"/>
        <v>5</v>
      </c>
      <c r="H954" s="63">
        <f t="shared" si="72"/>
        <v>0</v>
      </c>
      <c r="I954" s="63">
        <v>0</v>
      </c>
      <c r="J954" s="63">
        <v>1140</v>
      </c>
      <c r="K954" s="63">
        <v>-560</v>
      </c>
      <c r="L954" s="64">
        <v>0</v>
      </c>
      <c r="M954" s="80">
        <v>4700</v>
      </c>
      <c r="N954" s="80">
        <v>-300</v>
      </c>
      <c r="O954" s="80">
        <f t="shared" si="73"/>
        <v>2980</v>
      </c>
      <c r="P954" s="63">
        <f t="shared" si="74"/>
        <v>2014</v>
      </c>
    </row>
    <row r="955" spans="1:16" x14ac:dyDescent="0.15">
      <c r="A955" s="78">
        <v>41696</v>
      </c>
      <c r="B955" s="63">
        <v>2980</v>
      </c>
      <c r="C955" s="63">
        <v>3010</v>
      </c>
      <c r="D955" s="63">
        <v>2980</v>
      </c>
      <c r="E955" s="63">
        <v>3000</v>
      </c>
      <c r="F955" s="63" t="str">
        <f t="shared" si="71"/>
        <v/>
      </c>
      <c r="G955" s="63">
        <f t="shared" si="70"/>
        <v>4</v>
      </c>
      <c r="H955" s="63">
        <f t="shared" si="72"/>
        <v>0</v>
      </c>
      <c r="I955" s="63">
        <v>0</v>
      </c>
      <c r="J955" s="63">
        <v>1140</v>
      </c>
      <c r="K955" s="63">
        <v>-560</v>
      </c>
      <c r="L955" s="64">
        <v>0</v>
      </c>
      <c r="M955" s="80">
        <v>4700</v>
      </c>
      <c r="N955" s="80">
        <v>-300</v>
      </c>
      <c r="O955" s="80">
        <f t="shared" si="73"/>
        <v>2980</v>
      </c>
      <c r="P955" s="63">
        <f t="shared" si="74"/>
        <v>2014</v>
      </c>
    </row>
    <row r="956" spans="1:16" x14ac:dyDescent="0.15">
      <c r="A956" s="78">
        <v>41695</v>
      </c>
      <c r="B956" s="63">
        <v>3010</v>
      </c>
      <c r="C956" s="63">
        <v>3040</v>
      </c>
      <c r="D956" s="63">
        <v>2990</v>
      </c>
      <c r="E956" s="63">
        <v>3010</v>
      </c>
      <c r="F956" s="63" t="str">
        <f t="shared" si="71"/>
        <v/>
      </c>
      <c r="G956" s="63">
        <f t="shared" si="70"/>
        <v>3</v>
      </c>
      <c r="H956" s="63">
        <f t="shared" si="72"/>
        <v>-30</v>
      </c>
      <c r="I956" s="63">
        <v>-30</v>
      </c>
      <c r="J956" s="63">
        <v>1140</v>
      </c>
      <c r="K956" s="63">
        <v>-560</v>
      </c>
      <c r="L956" s="64">
        <v>-30</v>
      </c>
      <c r="M956" s="80">
        <v>4700</v>
      </c>
      <c r="N956" s="80">
        <v>-300</v>
      </c>
      <c r="O956" s="80">
        <f t="shared" si="73"/>
        <v>3010</v>
      </c>
      <c r="P956" s="63">
        <f t="shared" si="74"/>
        <v>2014</v>
      </c>
    </row>
    <row r="957" spans="1:16" x14ac:dyDescent="0.15">
      <c r="A957" s="78">
        <v>41694</v>
      </c>
      <c r="B957" s="63">
        <v>3030</v>
      </c>
      <c r="C957" s="63">
        <v>3070</v>
      </c>
      <c r="D957" s="63">
        <v>2980</v>
      </c>
      <c r="E957" s="63">
        <v>3010</v>
      </c>
      <c r="F957" s="63" t="str">
        <f t="shared" si="71"/>
        <v/>
      </c>
      <c r="G957" s="63">
        <f t="shared" si="70"/>
        <v>2</v>
      </c>
      <c r="H957" s="63">
        <f t="shared" si="72"/>
        <v>-20</v>
      </c>
      <c r="I957" s="63">
        <v>-20</v>
      </c>
      <c r="J957" s="63">
        <v>1170</v>
      </c>
      <c r="K957" s="63">
        <v>-530</v>
      </c>
      <c r="L957" s="64">
        <v>20</v>
      </c>
      <c r="M957" s="80">
        <v>4730</v>
      </c>
      <c r="N957" s="80">
        <v>-270</v>
      </c>
      <c r="O957" s="80">
        <f t="shared" si="73"/>
        <v>3030</v>
      </c>
      <c r="P957" s="63">
        <f t="shared" si="74"/>
        <v>2014</v>
      </c>
    </row>
    <row r="958" spans="1:16" x14ac:dyDescent="0.15">
      <c r="A958" s="78">
        <v>41691</v>
      </c>
      <c r="B958" s="63">
        <v>3010</v>
      </c>
      <c r="C958" s="63">
        <v>3050</v>
      </c>
      <c r="D958" s="63">
        <v>3000</v>
      </c>
      <c r="E958" s="63">
        <v>3050</v>
      </c>
      <c r="F958" s="63" t="str">
        <f t="shared" si="71"/>
        <v/>
      </c>
      <c r="G958" s="63">
        <f t="shared" si="70"/>
        <v>6</v>
      </c>
      <c r="H958" s="63">
        <f t="shared" si="72"/>
        <v>20</v>
      </c>
      <c r="I958" s="63">
        <v>20</v>
      </c>
      <c r="J958" s="63">
        <v>1190</v>
      </c>
      <c r="K958" s="63">
        <v>-510</v>
      </c>
      <c r="L958" s="64">
        <v>20</v>
      </c>
      <c r="M958" s="80">
        <v>4710</v>
      </c>
      <c r="N958" s="80">
        <v>-290</v>
      </c>
      <c r="O958" s="80">
        <f t="shared" si="73"/>
        <v>3010</v>
      </c>
      <c r="P958" s="63">
        <f t="shared" si="74"/>
        <v>2014</v>
      </c>
    </row>
    <row r="959" spans="1:16" x14ac:dyDescent="0.15">
      <c r="A959" s="78">
        <v>41690</v>
      </c>
      <c r="B959" s="63">
        <v>3020</v>
      </c>
      <c r="C959" s="63">
        <v>3040</v>
      </c>
      <c r="D959" s="63">
        <v>2940</v>
      </c>
      <c r="E959" s="63">
        <v>2980</v>
      </c>
      <c r="F959" s="63" t="str">
        <f t="shared" si="71"/>
        <v/>
      </c>
      <c r="G959" s="63">
        <f t="shared" si="70"/>
        <v>5</v>
      </c>
      <c r="H959" s="63">
        <f t="shared" si="72"/>
        <v>-10</v>
      </c>
      <c r="I959" s="63">
        <v>-10</v>
      </c>
      <c r="J959" s="63">
        <v>1170</v>
      </c>
      <c r="K959" s="63">
        <v>-530</v>
      </c>
      <c r="L959" s="64">
        <v>-10</v>
      </c>
      <c r="M959" s="80">
        <v>4690</v>
      </c>
      <c r="N959" s="80">
        <v>-310</v>
      </c>
      <c r="O959" s="80">
        <f t="shared" si="73"/>
        <v>3020</v>
      </c>
      <c r="P959" s="63">
        <f t="shared" si="74"/>
        <v>2014</v>
      </c>
    </row>
    <row r="960" spans="1:16" x14ac:dyDescent="0.15">
      <c r="A960" s="78">
        <v>41689</v>
      </c>
      <c r="B960" s="63">
        <v>3090</v>
      </c>
      <c r="C960" s="63">
        <v>3090</v>
      </c>
      <c r="D960" s="63">
        <v>3040</v>
      </c>
      <c r="E960" s="63">
        <v>3060</v>
      </c>
      <c r="F960" s="63" t="str">
        <f t="shared" si="71"/>
        <v/>
      </c>
      <c r="G960" s="63">
        <f t="shared" si="70"/>
        <v>4</v>
      </c>
      <c r="H960" s="63">
        <f t="shared" si="72"/>
        <v>-70</v>
      </c>
      <c r="I960" s="63">
        <v>-70</v>
      </c>
      <c r="J960" s="63">
        <v>1180</v>
      </c>
      <c r="K960" s="63">
        <v>-520</v>
      </c>
      <c r="L960" s="64">
        <v>-70</v>
      </c>
      <c r="M960" s="80">
        <v>4700</v>
      </c>
      <c r="N960" s="80">
        <v>-300</v>
      </c>
      <c r="O960" s="80">
        <f t="shared" si="73"/>
        <v>3090</v>
      </c>
      <c r="P960" s="63">
        <f t="shared" si="74"/>
        <v>2014</v>
      </c>
    </row>
    <row r="961" spans="1:16" x14ac:dyDescent="0.15">
      <c r="A961" s="78">
        <v>41688</v>
      </c>
      <c r="B961" s="63">
        <v>3010</v>
      </c>
      <c r="C961" s="63">
        <v>3120</v>
      </c>
      <c r="D961" s="63">
        <v>3010</v>
      </c>
      <c r="E961" s="63">
        <v>3110</v>
      </c>
      <c r="F961" s="63" t="str">
        <f t="shared" si="71"/>
        <v/>
      </c>
      <c r="G961" s="63">
        <f t="shared" si="70"/>
        <v>3</v>
      </c>
      <c r="H961" s="63">
        <f t="shared" si="72"/>
        <v>80</v>
      </c>
      <c r="I961" s="63">
        <v>80</v>
      </c>
      <c r="J961" s="63">
        <v>1250</v>
      </c>
      <c r="K961" s="63">
        <v>-450</v>
      </c>
      <c r="L961" s="64">
        <v>80</v>
      </c>
      <c r="M961" s="80">
        <v>4770</v>
      </c>
      <c r="N961" s="80">
        <v>-230</v>
      </c>
      <c r="O961" s="80">
        <f t="shared" si="73"/>
        <v>3010</v>
      </c>
      <c r="P961" s="63">
        <f t="shared" si="74"/>
        <v>2014</v>
      </c>
    </row>
    <row r="962" spans="1:16" x14ac:dyDescent="0.15">
      <c r="A962" s="78">
        <v>41687</v>
      </c>
      <c r="B962" s="63">
        <v>2950</v>
      </c>
      <c r="C962" s="63">
        <v>3020</v>
      </c>
      <c r="D962" s="63">
        <v>2900</v>
      </c>
      <c r="E962" s="63">
        <v>3000</v>
      </c>
      <c r="F962" s="63" t="str">
        <f t="shared" si="71"/>
        <v/>
      </c>
      <c r="G962" s="63">
        <f t="shared" si="70"/>
        <v>2</v>
      </c>
      <c r="H962" s="63">
        <f t="shared" si="72"/>
        <v>60</v>
      </c>
      <c r="I962" s="63">
        <v>60</v>
      </c>
      <c r="J962" s="63">
        <v>1170</v>
      </c>
      <c r="K962" s="63">
        <v>-530</v>
      </c>
      <c r="L962" s="64">
        <v>-60</v>
      </c>
      <c r="M962" s="80">
        <v>4690</v>
      </c>
      <c r="N962" s="80">
        <v>-310</v>
      </c>
      <c r="O962" s="80">
        <f t="shared" si="73"/>
        <v>2950</v>
      </c>
      <c r="P962" s="63">
        <f t="shared" si="74"/>
        <v>2014</v>
      </c>
    </row>
    <row r="963" spans="1:16" x14ac:dyDescent="0.15">
      <c r="A963" s="78">
        <v>41684</v>
      </c>
      <c r="B963" s="63">
        <v>3040</v>
      </c>
      <c r="C963" s="63">
        <v>3070</v>
      </c>
      <c r="D963" s="63">
        <v>2920</v>
      </c>
      <c r="E963" s="63">
        <v>2950</v>
      </c>
      <c r="F963" s="63" t="str">
        <f t="shared" si="71"/>
        <v/>
      </c>
      <c r="G963" s="63">
        <f t="shared" ref="G963:G1026" si="75">IF(A963="","",WEEKDAY(A963))</f>
        <v>6</v>
      </c>
      <c r="H963" s="63">
        <f t="shared" si="72"/>
        <v>-90</v>
      </c>
      <c r="I963" s="63">
        <v>-90</v>
      </c>
      <c r="J963" s="63">
        <v>1110</v>
      </c>
      <c r="K963" s="63">
        <v>-590</v>
      </c>
      <c r="L963" s="64">
        <v>-90</v>
      </c>
      <c r="M963" s="80">
        <v>4750</v>
      </c>
      <c r="N963" s="80">
        <v>-250</v>
      </c>
      <c r="O963" s="80">
        <f t="shared" si="73"/>
        <v>3040</v>
      </c>
      <c r="P963" s="63">
        <f t="shared" si="74"/>
        <v>2014</v>
      </c>
    </row>
    <row r="964" spans="1:16" x14ac:dyDescent="0.15">
      <c r="A964" s="78">
        <v>41683</v>
      </c>
      <c r="B964" s="63">
        <v>3130</v>
      </c>
      <c r="C964" s="63">
        <v>3140</v>
      </c>
      <c r="D964" s="63">
        <v>3030</v>
      </c>
      <c r="E964" s="63">
        <v>3040</v>
      </c>
      <c r="F964" s="63" t="str">
        <f t="shared" ref="F964:F1027" si="76">IF(AND(E964&lt;&gt;"",E965=""),B964,"")</f>
        <v/>
      </c>
      <c r="G964" s="63">
        <f t="shared" si="75"/>
        <v>5</v>
      </c>
      <c r="H964" s="63">
        <f t="shared" ref="H964:H1027" si="77">IF(B964="","",B963-B964)</f>
        <v>-90</v>
      </c>
      <c r="I964" s="63">
        <v>-90</v>
      </c>
      <c r="J964" s="63">
        <v>1200</v>
      </c>
      <c r="K964" s="63">
        <v>-500</v>
      </c>
      <c r="L964" s="64">
        <v>-90</v>
      </c>
      <c r="M964" s="80">
        <v>4840</v>
      </c>
      <c r="N964" s="80">
        <v>-160</v>
      </c>
      <c r="O964" s="80">
        <f t="shared" ref="O964:O1027" si="78">IF(B964="","",+B964)</f>
        <v>3130</v>
      </c>
      <c r="P964" s="63">
        <f t="shared" si="74"/>
        <v>2014</v>
      </c>
    </row>
    <row r="965" spans="1:16" x14ac:dyDescent="0.15">
      <c r="A965" s="78">
        <v>41682</v>
      </c>
      <c r="B965" s="63">
        <v>3160</v>
      </c>
      <c r="C965" s="63">
        <v>3190</v>
      </c>
      <c r="D965" s="63">
        <v>3130</v>
      </c>
      <c r="E965" s="63">
        <v>3140</v>
      </c>
      <c r="F965" s="63" t="str">
        <f t="shared" si="76"/>
        <v/>
      </c>
      <c r="G965" s="63">
        <f t="shared" si="75"/>
        <v>4</v>
      </c>
      <c r="H965" s="63">
        <f t="shared" si="77"/>
        <v>-30</v>
      </c>
      <c r="I965" s="63">
        <v>-30</v>
      </c>
      <c r="J965" s="63">
        <v>1290</v>
      </c>
      <c r="K965" s="63">
        <v>-410</v>
      </c>
      <c r="L965" s="64">
        <v>-30</v>
      </c>
      <c r="M965" s="80">
        <v>4930</v>
      </c>
      <c r="N965" s="80">
        <v>-70</v>
      </c>
      <c r="O965" s="80">
        <f t="shared" si="78"/>
        <v>3160</v>
      </c>
      <c r="P965" s="63">
        <f t="shared" ref="P965:P1028" si="79">YEAR(A964)</f>
        <v>2014</v>
      </c>
    </row>
    <row r="966" spans="1:16" x14ac:dyDescent="0.15">
      <c r="A966" s="78">
        <v>41680</v>
      </c>
      <c r="B966" s="63">
        <v>3130</v>
      </c>
      <c r="C966" s="63">
        <v>3150</v>
      </c>
      <c r="D966" s="63">
        <v>3090</v>
      </c>
      <c r="E966" s="63">
        <v>3110</v>
      </c>
      <c r="F966" s="63" t="str">
        <f t="shared" si="76"/>
        <v/>
      </c>
      <c r="G966" s="63">
        <f t="shared" si="75"/>
        <v>2</v>
      </c>
      <c r="H966" s="63">
        <f t="shared" si="77"/>
        <v>30</v>
      </c>
      <c r="I966" s="63">
        <v>30</v>
      </c>
      <c r="J966" s="63">
        <v>1320</v>
      </c>
      <c r="K966" s="63">
        <v>-380</v>
      </c>
      <c r="L966" s="64">
        <v>-30</v>
      </c>
      <c r="M966" s="80">
        <v>4960</v>
      </c>
      <c r="N966" s="80">
        <v>-40</v>
      </c>
      <c r="O966" s="80">
        <f t="shared" si="78"/>
        <v>3130</v>
      </c>
      <c r="P966" s="63">
        <f t="shared" si="79"/>
        <v>2014</v>
      </c>
    </row>
    <row r="967" spans="1:16" x14ac:dyDescent="0.15">
      <c r="A967" s="78">
        <v>41677</v>
      </c>
      <c r="B967" s="63">
        <v>2980</v>
      </c>
      <c r="C967" s="63">
        <v>3070</v>
      </c>
      <c r="D967" s="63">
        <v>2960</v>
      </c>
      <c r="E967" s="63">
        <v>3040</v>
      </c>
      <c r="F967" s="63" t="str">
        <f t="shared" si="76"/>
        <v/>
      </c>
      <c r="G967" s="63">
        <f t="shared" si="75"/>
        <v>6</v>
      </c>
      <c r="H967" s="63">
        <f t="shared" si="77"/>
        <v>150</v>
      </c>
      <c r="I967" s="63">
        <v>150</v>
      </c>
      <c r="J967" s="63">
        <v>1290</v>
      </c>
      <c r="K967" s="63">
        <v>-410</v>
      </c>
      <c r="L967" s="64">
        <v>150</v>
      </c>
      <c r="M967" s="80">
        <v>4990</v>
      </c>
      <c r="N967" s="80">
        <v>-10</v>
      </c>
      <c r="O967" s="80">
        <f t="shared" si="78"/>
        <v>2980</v>
      </c>
      <c r="P967" s="63">
        <f t="shared" si="79"/>
        <v>2014</v>
      </c>
    </row>
    <row r="968" spans="1:16" x14ac:dyDescent="0.15">
      <c r="A968" s="78">
        <v>41676</v>
      </c>
      <c r="B968" s="63">
        <v>2960</v>
      </c>
      <c r="C968" s="63">
        <v>2970</v>
      </c>
      <c r="D968" s="63">
        <v>2920</v>
      </c>
      <c r="E968" s="63">
        <v>2920</v>
      </c>
      <c r="F968" s="63" t="str">
        <f t="shared" si="76"/>
        <v/>
      </c>
      <c r="G968" s="63">
        <f t="shared" si="75"/>
        <v>5</v>
      </c>
      <c r="H968" s="63">
        <f t="shared" si="77"/>
        <v>20</v>
      </c>
      <c r="I968" s="63">
        <v>20</v>
      </c>
      <c r="J968" s="63">
        <v>1140</v>
      </c>
      <c r="K968" s="63">
        <v>-560</v>
      </c>
      <c r="L968" s="64">
        <v>20</v>
      </c>
      <c r="M968" s="80">
        <v>4840</v>
      </c>
      <c r="N968" s="80">
        <v>-160</v>
      </c>
      <c r="O968" s="80">
        <f t="shared" si="78"/>
        <v>2960</v>
      </c>
      <c r="P968" s="63">
        <f t="shared" si="79"/>
        <v>2014</v>
      </c>
    </row>
    <row r="969" spans="1:16" x14ac:dyDescent="0.15">
      <c r="A969" s="78">
        <v>41675</v>
      </c>
      <c r="B969" s="63">
        <v>2960</v>
      </c>
      <c r="C969" s="63">
        <v>2990</v>
      </c>
      <c r="D969" s="63">
        <v>2900</v>
      </c>
      <c r="E969" s="63">
        <v>2960</v>
      </c>
      <c r="F969" s="63" t="str">
        <f t="shared" si="76"/>
        <v/>
      </c>
      <c r="G969" s="63">
        <f t="shared" si="75"/>
        <v>4</v>
      </c>
      <c r="H969" s="63">
        <f t="shared" si="77"/>
        <v>0</v>
      </c>
      <c r="I969" s="63">
        <v>0</v>
      </c>
      <c r="J969" s="63">
        <v>1120</v>
      </c>
      <c r="K969" s="63">
        <v>-580</v>
      </c>
      <c r="L969" s="64">
        <v>0</v>
      </c>
      <c r="M969" s="80">
        <v>4820</v>
      </c>
      <c r="N969" s="80">
        <v>-180</v>
      </c>
      <c r="O969" s="80">
        <f t="shared" si="78"/>
        <v>2960</v>
      </c>
      <c r="P969" s="63">
        <f t="shared" si="79"/>
        <v>2014</v>
      </c>
    </row>
    <row r="970" spans="1:16" x14ac:dyDescent="0.15">
      <c r="A970" s="78">
        <v>41674</v>
      </c>
      <c r="B970" s="63">
        <v>3010</v>
      </c>
      <c r="C970" s="63">
        <v>3020</v>
      </c>
      <c r="D970" s="63">
        <v>2890</v>
      </c>
      <c r="E970" s="63">
        <v>2900</v>
      </c>
      <c r="F970" s="63" t="str">
        <f t="shared" si="76"/>
        <v/>
      </c>
      <c r="G970" s="63">
        <f t="shared" si="75"/>
        <v>3</v>
      </c>
      <c r="H970" s="63">
        <f t="shared" si="77"/>
        <v>-50</v>
      </c>
      <c r="I970" s="63">
        <v>-50</v>
      </c>
      <c r="J970" s="63">
        <v>1120</v>
      </c>
      <c r="K970" s="63">
        <v>-580</v>
      </c>
      <c r="L970" s="64">
        <v>-50</v>
      </c>
      <c r="M970" s="80">
        <v>4820</v>
      </c>
      <c r="N970" s="80">
        <v>-180</v>
      </c>
      <c r="O970" s="80">
        <f t="shared" si="78"/>
        <v>3010</v>
      </c>
      <c r="P970" s="63">
        <f t="shared" si="79"/>
        <v>2014</v>
      </c>
    </row>
    <row r="971" spans="1:16" x14ac:dyDescent="0.15">
      <c r="A971" s="78">
        <v>41673</v>
      </c>
      <c r="B971" s="63">
        <v>3130</v>
      </c>
      <c r="C971" s="63">
        <v>3130</v>
      </c>
      <c r="D971" s="63">
        <v>3060</v>
      </c>
      <c r="E971" s="63">
        <v>3090</v>
      </c>
      <c r="F971" s="63" t="str">
        <f t="shared" si="76"/>
        <v/>
      </c>
      <c r="G971" s="63">
        <f t="shared" si="75"/>
        <v>2</v>
      </c>
      <c r="H971" s="63">
        <f t="shared" si="77"/>
        <v>-120</v>
      </c>
      <c r="I971" s="63">
        <v>-120</v>
      </c>
      <c r="J971" s="63">
        <v>1170</v>
      </c>
      <c r="K971" s="63">
        <v>-530</v>
      </c>
      <c r="L971" s="64">
        <v>120</v>
      </c>
      <c r="M971" s="80">
        <v>4870</v>
      </c>
      <c r="N971" s="80">
        <v>-130</v>
      </c>
      <c r="O971" s="80">
        <f t="shared" si="78"/>
        <v>3130</v>
      </c>
      <c r="P971" s="63">
        <f t="shared" si="79"/>
        <v>2014</v>
      </c>
    </row>
    <row r="972" spans="1:16" x14ac:dyDescent="0.15">
      <c r="A972" s="78">
        <v>41670</v>
      </c>
      <c r="B972" s="63">
        <v>3230</v>
      </c>
      <c r="C972" s="63">
        <v>3270</v>
      </c>
      <c r="D972" s="63">
        <v>3120</v>
      </c>
      <c r="E972" s="63">
        <v>3150</v>
      </c>
      <c r="F972" s="63" t="str">
        <f t="shared" si="76"/>
        <v/>
      </c>
      <c r="G972" s="63">
        <f t="shared" si="75"/>
        <v>6</v>
      </c>
      <c r="H972" s="63">
        <f t="shared" si="77"/>
        <v>-100</v>
      </c>
      <c r="I972" s="63">
        <v>-100</v>
      </c>
      <c r="J972" s="63">
        <v>1290</v>
      </c>
      <c r="K972" s="63">
        <v>-410</v>
      </c>
      <c r="L972" s="64">
        <v>-100</v>
      </c>
      <c r="M972" s="80">
        <v>4750</v>
      </c>
      <c r="N972" s="80">
        <v>-250</v>
      </c>
      <c r="O972" s="80">
        <f t="shared" si="78"/>
        <v>3230</v>
      </c>
      <c r="P972" s="63">
        <f t="shared" si="79"/>
        <v>2014</v>
      </c>
    </row>
    <row r="973" spans="1:16" x14ac:dyDescent="0.15">
      <c r="A973" s="78">
        <v>41669</v>
      </c>
      <c r="B973" s="63">
        <v>3080</v>
      </c>
      <c r="C973" s="63">
        <v>3220</v>
      </c>
      <c r="D973" s="63">
        <v>3040</v>
      </c>
      <c r="E973" s="63">
        <v>3150</v>
      </c>
      <c r="F973" s="63" t="str">
        <f t="shared" si="76"/>
        <v/>
      </c>
      <c r="G973" s="63">
        <f t="shared" si="75"/>
        <v>5</v>
      </c>
      <c r="H973" s="63">
        <f t="shared" si="77"/>
        <v>150</v>
      </c>
      <c r="I973" s="63">
        <v>150</v>
      </c>
      <c r="J973" s="63">
        <v>1390</v>
      </c>
      <c r="K973" s="63">
        <v>-310</v>
      </c>
      <c r="L973" s="64">
        <v>150</v>
      </c>
      <c r="M973" s="80">
        <v>4850</v>
      </c>
      <c r="N973" s="80">
        <v>-150</v>
      </c>
      <c r="O973" s="80">
        <f t="shared" si="78"/>
        <v>3080</v>
      </c>
      <c r="P973" s="63">
        <f t="shared" si="79"/>
        <v>2014</v>
      </c>
    </row>
    <row r="974" spans="1:16" x14ac:dyDescent="0.15">
      <c r="A974" s="78">
        <v>41668</v>
      </c>
      <c r="B974" s="63">
        <v>3110</v>
      </c>
      <c r="C974" s="63">
        <v>3160</v>
      </c>
      <c r="D974" s="63">
        <v>3090</v>
      </c>
      <c r="E974" s="63">
        <v>3120</v>
      </c>
      <c r="F974" s="63" t="str">
        <f t="shared" si="76"/>
        <v/>
      </c>
      <c r="G974" s="63">
        <f t="shared" si="75"/>
        <v>4</v>
      </c>
      <c r="H974" s="63">
        <f t="shared" si="77"/>
        <v>-30</v>
      </c>
      <c r="I974" s="63">
        <v>-30</v>
      </c>
      <c r="J974" s="63">
        <v>1240</v>
      </c>
      <c r="K974" s="63">
        <v>-460</v>
      </c>
      <c r="L974" s="64">
        <v>-30</v>
      </c>
      <c r="M974" s="80">
        <v>4700</v>
      </c>
      <c r="N974" s="80">
        <v>-300</v>
      </c>
      <c r="O974" s="80">
        <f t="shared" si="78"/>
        <v>3110</v>
      </c>
      <c r="P974" s="63">
        <f t="shared" si="79"/>
        <v>2014</v>
      </c>
    </row>
    <row r="975" spans="1:16" x14ac:dyDescent="0.15">
      <c r="A975" s="78">
        <v>41667</v>
      </c>
      <c r="B975" s="63">
        <v>3120</v>
      </c>
      <c r="C975" s="63">
        <v>3140</v>
      </c>
      <c r="D975" s="63">
        <v>3080</v>
      </c>
      <c r="E975" s="63">
        <v>3080</v>
      </c>
      <c r="F975" s="63" t="str">
        <f t="shared" si="76"/>
        <v/>
      </c>
      <c r="G975" s="63">
        <f t="shared" si="75"/>
        <v>3</v>
      </c>
      <c r="H975" s="63">
        <f t="shared" si="77"/>
        <v>-10</v>
      </c>
      <c r="I975" s="63">
        <v>-10</v>
      </c>
      <c r="J975" s="63">
        <v>1270</v>
      </c>
      <c r="K975" s="63">
        <v>-430</v>
      </c>
      <c r="L975" s="64">
        <v>-10</v>
      </c>
      <c r="M975" s="80">
        <v>4730</v>
      </c>
      <c r="N975" s="80">
        <v>-270</v>
      </c>
      <c r="O975" s="80">
        <f t="shared" si="78"/>
        <v>3120</v>
      </c>
      <c r="P975" s="63">
        <f t="shared" si="79"/>
        <v>2014</v>
      </c>
    </row>
    <row r="976" spans="1:16" x14ac:dyDescent="0.15">
      <c r="A976" s="78">
        <v>41666</v>
      </c>
      <c r="B976" s="63">
        <v>3150</v>
      </c>
      <c r="C976" s="63">
        <v>3150</v>
      </c>
      <c r="D976" s="63">
        <v>3070</v>
      </c>
      <c r="E976" s="63">
        <v>3080</v>
      </c>
      <c r="F976" s="63" t="str">
        <f t="shared" si="76"/>
        <v/>
      </c>
      <c r="G976" s="63">
        <f t="shared" si="75"/>
        <v>2</v>
      </c>
      <c r="H976" s="63">
        <f t="shared" si="77"/>
        <v>-30</v>
      </c>
      <c r="I976" s="63">
        <v>-30</v>
      </c>
      <c r="J976" s="63">
        <v>1280</v>
      </c>
      <c r="K976" s="63">
        <v>-420</v>
      </c>
      <c r="L976" s="64">
        <v>30</v>
      </c>
      <c r="M976" s="80">
        <v>4740</v>
      </c>
      <c r="N976" s="80">
        <v>-260</v>
      </c>
      <c r="O976" s="80">
        <f t="shared" si="78"/>
        <v>3150</v>
      </c>
      <c r="P976" s="63">
        <f t="shared" si="79"/>
        <v>2014</v>
      </c>
    </row>
    <row r="977" spans="1:16" x14ac:dyDescent="0.15">
      <c r="A977" s="78">
        <v>41663</v>
      </c>
      <c r="B977" s="63">
        <v>3310</v>
      </c>
      <c r="C977" s="63">
        <v>3330</v>
      </c>
      <c r="D977" s="63">
        <v>3220</v>
      </c>
      <c r="E977" s="63">
        <v>3250</v>
      </c>
      <c r="F977" s="63" t="str">
        <f t="shared" si="76"/>
        <v/>
      </c>
      <c r="G977" s="63">
        <f t="shared" si="75"/>
        <v>6</v>
      </c>
      <c r="H977" s="63">
        <f t="shared" si="77"/>
        <v>-160</v>
      </c>
      <c r="I977" s="63">
        <v>-160</v>
      </c>
      <c r="J977" s="63">
        <v>1310</v>
      </c>
      <c r="K977" s="63">
        <v>-390</v>
      </c>
      <c r="L977" s="64">
        <v>-160</v>
      </c>
      <c r="M977" s="80">
        <v>4710</v>
      </c>
      <c r="N977" s="80">
        <v>-290</v>
      </c>
      <c r="O977" s="80">
        <f t="shared" si="78"/>
        <v>3310</v>
      </c>
      <c r="P977" s="63">
        <f t="shared" si="79"/>
        <v>2014</v>
      </c>
    </row>
    <row r="978" spans="1:16" x14ac:dyDescent="0.15">
      <c r="A978" s="78">
        <v>41662</v>
      </c>
      <c r="B978" s="63">
        <v>3380</v>
      </c>
      <c r="C978" s="63">
        <v>3390</v>
      </c>
      <c r="D978" s="63">
        <v>3350</v>
      </c>
      <c r="E978" s="63">
        <v>3350</v>
      </c>
      <c r="F978" s="63" t="str">
        <f t="shared" si="76"/>
        <v/>
      </c>
      <c r="G978" s="63">
        <f t="shared" si="75"/>
        <v>5</v>
      </c>
      <c r="H978" s="63">
        <f t="shared" si="77"/>
        <v>-70</v>
      </c>
      <c r="I978" s="63">
        <v>-70</v>
      </c>
      <c r="J978" s="63">
        <v>1470</v>
      </c>
      <c r="K978" s="63">
        <v>-230</v>
      </c>
      <c r="L978" s="64">
        <v>-70</v>
      </c>
      <c r="M978" s="80">
        <v>4870</v>
      </c>
      <c r="N978" s="80">
        <v>-130</v>
      </c>
      <c r="O978" s="80">
        <f t="shared" si="78"/>
        <v>3380</v>
      </c>
      <c r="P978" s="63">
        <f t="shared" si="79"/>
        <v>2014</v>
      </c>
    </row>
    <row r="979" spans="1:16" x14ac:dyDescent="0.15">
      <c r="A979" s="78">
        <v>41661</v>
      </c>
      <c r="B979" s="63">
        <v>3360</v>
      </c>
      <c r="C979" s="63">
        <v>3390</v>
      </c>
      <c r="D979" s="63">
        <v>3350</v>
      </c>
      <c r="E979" s="63">
        <v>3380</v>
      </c>
      <c r="F979" s="63" t="str">
        <f t="shared" si="76"/>
        <v/>
      </c>
      <c r="G979" s="63">
        <f t="shared" si="75"/>
        <v>4</v>
      </c>
      <c r="H979" s="63">
        <f t="shared" si="77"/>
        <v>20</v>
      </c>
      <c r="I979" s="63">
        <v>20</v>
      </c>
      <c r="J979" s="63">
        <v>1540</v>
      </c>
      <c r="K979" s="63">
        <v>-160</v>
      </c>
      <c r="L979" s="64">
        <v>20</v>
      </c>
      <c r="M979" s="80">
        <v>4940</v>
      </c>
      <c r="N979" s="80">
        <v>-60</v>
      </c>
      <c r="O979" s="80">
        <f t="shared" si="78"/>
        <v>3360</v>
      </c>
      <c r="P979" s="63">
        <f t="shared" si="79"/>
        <v>2014</v>
      </c>
    </row>
    <row r="980" spans="1:16" x14ac:dyDescent="0.15">
      <c r="A980" s="78">
        <v>41660</v>
      </c>
      <c r="B980" s="63">
        <v>3380</v>
      </c>
      <c r="C980" s="63">
        <v>3410</v>
      </c>
      <c r="D980" s="63">
        <v>3350</v>
      </c>
      <c r="E980" s="63">
        <v>3360</v>
      </c>
      <c r="F980" s="63" t="str">
        <f t="shared" si="76"/>
        <v/>
      </c>
      <c r="G980" s="63">
        <f t="shared" si="75"/>
        <v>3</v>
      </c>
      <c r="H980" s="63">
        <f t="shared" si="77"/>
        <v>-20</v>
      </c>
      <c r="I980" s="63">
        <v>-20</v>
      </c>
      <c r="J980" s="63">
        <v>1520</v>
      </c>
      <c r="K980" s="63">
        <v>-180</v>
      </c>
      <c r="L980" s="64">
        <v>-20</v>
      </c>
      <c r="M980" s="80">
        <v>4920</v>
      </c>
      <c r="N980" s="80">
        <v>-80</v>
      </c>
      <c r="O980" s="80">
        <f t="shared" si="78"/>
        <v>3380</v>
      </c>
      <c r="P980" s="63">
        <f t="shared" si="79"/>
        <v>2014</v>
      </c>
    </row>
    <row r="981" spans="1:16" x14ac:dyDescent="0.15">
      <c r="A981" s="78">
        <v>41659</v>
      </c>
      <c r="B981" s="63">
        <v>3400</v>
      </c>
      <c r="C981" s="63">
        <v>3410</v>
      </c>
      <c r="D981" s="63">
        <v>3370</v>
      </c>
      <c r="E981" s="63">
        <v>3370</v>
      </c>
      <c r="F981" s="63" t="str">
        <f t="shared" si="76"/>
        <v/>
      </c>
      <c r="G981" s="63">
        <f t="shared" si="75"/>
        <v>2</v>
      </c>
      <c r="H981" s="63">
        <f t="shared" si="77"/>
        <v>-20</v>
      </c>
      <c r="I981" s="63">
        <v>-20</v>
      </c>
      <c r="J981" s="63">
        <v>1540</v>
      </c>
      <c r="K981" s="63">
        <v>-160</v>
      </c>
      <c r="L981" s="64">
        <v>20</v>
      </c>
      <c r="M981" s="80">
        <v>4940</v>
      </c>
      <c r="N981" s="80">
        <v>-60</v>
      </c>
      <c r="O981" s="80">
        <f t="shared" si="78"/>
        <v>3400</v>
      </c>
      <c r="P981" s="63">
        <f t="shared" si="79"/>
        <v>2014</v>
      </c>
    </row>
    <row r="982" spans="1:16" x14ac:dyDescent="0.15">
      <c r="A982" s="78">
        <v>41656</v>
      </c>
      <c r="B982" s="63">
        <v>3420</v>
      </c>
      <c r="C982" s="63">
        <v>3450</v>
      </c>
      <c r="D982" s="63">
        <v>3370</v>
      </c>
      <c r="E982" s="63">
        <v>3370</v>
      </c>
      <c r="F982" s="63" t="str">
        <f t="shared" si="76"/>
        <v/>
      </c>
      <c r="G982" s="63">
        <f t="shared" si="75"/>
        <v>6</v>
      </c>
      <c r="H982" s="63">
        <f t="shared" si="77"/>
        <v>-20</v>
      </c>
      <c r="I982" s="63">
        <v>-20</v>
      </c>
      <c r="J982" s="63">
        <v>1560</v>
      </c>
      <c r="K982" s="63">
        <v>-140</v>
      </c>
      <c r="L982" s="64">
        <v>-20</v>
      </c>
      <c r="M982" s="80">
        <v>4920</v>
      </c>
      <c r="N982" s="80">
        <v>-80</v>
      </c>
      <c r="O982" s="80">
        <f t="shared" si="78"/>
        <v>3420</v>
      </c>
      <c r="P982" s="63">
        <f t="shared" si="79"/>
        <v>2014</v>
      </c>
    </row>
    <row r="983" spans="1:16" x14ac:dyDescent="0.15">
      <c r="A983" s="78">
        <v>41655</v>
      </c>
      <c r="B983" s="63">
        <v>3440</v>
      </c>
      <c r="C983" s="63">
        <v>3480</v>
      </c>
      <c r="D983" s="63">
        <v>3420</v>
      </c>
      <c r="E983" s="63">
        <v>3420</v>
      </c>
      <c r="F983" s="63" t="str">
        <f t="shared" si="76"/>
        <v/>
      </c>
      <c r="G983" s="63">
        <f t="shared" si="75"/>
        <v>5</v>
      </c>
      <c r="H983" s="63">
        <f t="shared" si="77"/>
        <v>-20</v>
      </c>
      <c r="I983" s="63">
        <v>-20</v>
      </c>
      <c r="J983" s="63">
        <v>1580</v>
      </c>
      <c r="K983" s="63">
        <v>-120</v>
      </c>
      <c r="L983" s="64">
        <v>-20</v>
      </c>
      <c r="M983" s="80">
        <v>4940</v>
      </c>
      <c r="N983" s="80">
        <v>-60</v>
      </c>
      <c r="O983" s="80">
        <f t="shared" si="78"/>
        <v>3440</v>
      </c>
      <c r="P983" s="63">
        <f t="shared" si="79"/>
        <v>2014</v>
      </c>
    </row>
    <row r="984" spans="1:16" x14ac:dyDescent="0.15">
      <c r="A984" s="78">
        <v>41654</v>
      </c>
      <c r="B984" s="63">
        <v>3370</v>
      </c>
      <c r="C984" s="63">
        <v>3410</v>
      </c>
      <c r="D984" s="63">
        <v>3350</v>
      </c>
      <c r="E984" s="63">
        <v>3390</v>
      </c>
      <c r="F984" s="63" t="str">
        <f t="shared" si="76"/>
        <v/>
      </c>
      <c r="G984" s="63">
        <f t="shared" si="75"/>
        <v>4</v>
      </c>
      <c r="H984" s="63">
        <f t="shared" si="77"/>
        <v>70</v>
      </c>
      <c r="I984" s="63">
        <v>70</v>
      </c>
      <c r="J984" s="63">
        <v>1600</v>
      </c>
      <c r="K984" s="63">
        <v>-100</v>
      </c>
      <c r="L984" s="64">
        <v>70</v>
      </c>
      <c r="M984" s="80">
        <v>4960</v>
      </c>
      <c r="N984" s="80">
        <v>-40</v>
      </c>
      <c r="O984" s="80">
        <f t="shared" si="78"/>
        <v>3370</v>
      </c>
      <c r="P984" s="63">
        <f t="shared" si="79"/>
        <v>2014</v>
      </c>
    </row>
    <row r="985" spans="1:16" x14ac:dyDescent="0.15">
      <c r="A985" s="78">
        <v>41653</v>
      </c>
      <c r="B985" s="63">
        <v>3370</v>
      </c>
      <c r="C985" s="63">
        <v>3370</v>
      </c>
      <c r="D985" s="63">
        <v>3320</v>
      </c>
      <c r="E985" s="63">
        <v>3350</v>
      </c>
      <c r="F985" s="63" t="str">
        <f t="shared" si="76"/>
        <v/>
      </c>
      <c r="G985" s="63">
        <f t="shared" si="75"/>
        <v>3</v>
      </c>
      <c r="H985" s="63">
        <f t="shared" si="77"/>
        <v>0</v>
      </c>
      <c r="I985" s="63">
        <v>0</v>
      </c>
      <c r="J985" s="63">
        <v>1530</v>
      </c>
      <c r="K985" s="63">
        <v>-170</v>
      </c>
      <c r="L985" s="64">
        <v>0</v>
      </c>
      <c r="M985" s="80">
        <v>4890</v>
      </c>
      <c r="N985" s="80">
        <v>-110</v>
      </c>
      <c r="O985" s="80">
        <f t="shared" si="78"/>
        <v>3370</v>
      </c>
      <c r="P985" s="63">
        <f t="shared" si="79"/>
        <v>2014</v>
      </c>
    </row>
    <row r="986" spans="1:16" x14ac:dyDescent="0.15">
      <c r="A986" s="78">
        <v>41649</v>
      </c>
      <c r="B986" s="63">
        <v>3430</v>
      </c>
      <c r="C986" s="63">
        <v>3450</v>
      </c>
      <c r="D986" s="63">
        <v>3380</v>
      </c>
      <c r="E986" s="63">
        <v>3400</v>
      </c>
      <c r="F986" s="63" t="str">
        <f t="shared" si="76"/>
        <v/>
      </c>
      <c r="G986" s="63">
        <f t="shared" si="75"/>
        <v>6</v>
      </c>
      <c r="H986" s="63">
        <f t="shared" si="77"/>
        <v>-60</v>
      </c>
      <c r="I986" s="63">
        <v>-60</v>
      </c>
      <c r="J986" s="63">
        <v>1530</v>
      </c>
      <c r="K986" s="63">
        <v>-170</v>
      </c>
      <c r="L986" s="64">
        <v>-60</v>
      </c>
      <c r="M986" s="80">
        <v>4890</v>
      </c>
      <c r="N986" s="80">
        <v>-110</v>
      </c>
      <c r="O986" s="80">
        <f t="shared" si="78"/>
        <v>3430</v>
      </c>
      <c r="P986" s="63">
        <f t="shared" si="79"/>
        <v>2014</v>
      </c>
    </row>
    <row r="987" spans="1:16" x14ac:dyDescent="0.15">
      <c r="A987" s="78">
        <v>41648</v>
      </c>
      <c r="B987" s="63">
        <v>3460</v>
      </c>
      <c r="C987" s="63">
        <v>3470</v>
      </c>
      <c r="D987" s="63">
        <v>3410</v>
      </c>
      <c r="E987" s="63">
        <v>3440</v>
      </c>
      <c r="F987" s="63" t="str">
        <f t="shared" si="76"/>
        <v/>
      </c>
      <c r="G987" s="63">
        <f t="shared" si="75"/>
        <v>5</v>
      </c>
      <c r="H987" s="63">
        <f t="shared" si="77"/>
        <v>-30</v>
      </c>
      <c r="I987" s="63">
        <v>-30</v>
      </c>
      <c r="J987" s="63">
        <v>1590</v>
      </c>
      <c r="K987" s="63">
        <v>-110</v>
      </c>
      <c r="L987" s="64">
        <v>-30</v>
      </c>
      <c r="M987" s="80">
        <v>4950</v>
      </c>
      <c r="N987" s="80">
        <v>-50</v>
      </c>
      <c r="O987" s="80">
        <f t="shared" si="78"/>
        <v>3460</v>
      </c>
      <c r="P987" s="63">
        <f t="shared" si="79"/>
        <v>2014</v>
      </c>
    </row>
    <row r="988" spans="1:16" x14ac:dyDescent="0.15">
      <c r="A988" s="78">
        <v>41647</v>
      </c>
      <c r="B988" s="63">
        <v>3480</v>
      </c>
      <c r="C988" s="63">
        <v>3490</v>
      </c>
      <c r="D988" s="63">
        <v>3440</v>
      </c>
      <c r="E988" s="63">
        <v>3490</v>
      </c>
      <c r="F988" s="63" t="str">
        <f t="shared" si="76"/>
        <v/>
      </c>
      <c r="G988" s="63">
        <f t="shared" si="75"/>
        <v>4</v>
      </c>
      <c r="H988" s="63">
        <f t="shared" si="77"/>
        <v>-20</v>
      </c>
      <c r="I988" s="63">
        <v>-20</v>
      </c>
      <c r="J988" s="63">
        <v>1620</v>
      </c>
      <c r="K988" s="63">
        <v>-80</v>
      </c>
      <c r="L988" s="64">
        <v>-20</v>
      </c>
      <c r="M988" s="80">
        <v>4980</v>
      </c>
      <c r="N988" s="80">
        <v>-20</v>
      </c>
      <c r="O988" s="80">
        <f t="shared" si="78"/>
        <v>3480</v>
      </c>
      <c r="P988" s="63">
        <f t="shared" si="79"/>
        <v>2014</v>
      </c>
    </row>
    <row r="989" spans="1:16" x14ac:dyDescent="0.15">
      <c r="A989" s="78">
        <v>41646</v>
      </c>
      <c r="B989" s="63">
        <v>3470</v>
      </c>
      <c r="C989" s="63">
        <v>3520</v>
      </c>
      <c r="D989" s="63">
        <v>3440</v>
      </c>
      <c r="E989" s="63">
        <v>3470</v>
      </c>
      <c r="F989" s="63" t="str">
        <f t="shared" si="76"/>
        <v/>
      </c>
      <c r="G989" s="63">
        <f t="shared" si="75"/>
        <v>3</v>
      </c>
      <c r="H989" s="63">
        <f t="shared" si="77"/>
        <v>10</v>
      </c>
      <c r="I989" s="63">
        <v>10</v>
      </c>
      <c r="J989" s="63">
        <v>1640</v>
      </c>
      <c r="K989" s="63">
        <v>-60</v>
      </c>
      <c r="L989" s="64">
        <v>10</v>
      </c>
      <c r="M989" s="80">
        <v>5000</v>
      </c>
      <c r="N989" s="80">
        <v>0</v>
      </c>
      <c r="O989" s="80">
        <f t="shared" si="78"/>
        <v>3470</v>
      </c>
      <c r="P989" s="63">
        <f t="shared" si="79"/>
        <v>2014</v>
      </c>
    </row>
    <row r="990" spans="1:16" x14ac:dyDescent="0.15">
      <c r="A990" s="78">
        <v>41645</v>
      </c>
      <c r="B990" s="63">
        <v>3520</v>
      </c>
      <c r="C990" s="63">
        <v>3530</v>
      </c>
      <c r="D990" s="63">
        <v>3430</v>
      </c>
      <c r="E990" s="63">
        <v>3490</v>
      </c>
      <c r="F990" s="63" t="str">
        <f t="shared" si="76"/>
        <v/>
      </c>
      <c r="G990" s="63">
        <f t="shared" si="75"/>
        <v>2</v>
      </c>
      <c r="H990" s="63">
        <f t="shared" si="77"/>
        <v>-50</v>
      </c>
      <c r="I990" s="63">
        <v>-50</v>
      </c>
      <c r="J990" s="63">
        <v>1630</v>
      </c>
      <c r="K990" s="63">
        <v>-70</v>
      </c>
      <c r="L990" s="64">
        <v>50</v>
      </c>
      <c r="M990" s="80">
        <v>4990</v>
      </c>
      <c r="N990" s="80">
        <v>0</v>
      </c>
      <c r="O990" s="80">
        <f t="shared" si="78"/>
        <v>3520</v>
      </c>
      <c r="P990" s="63">
        <f t="shared" si="79"/>
        <v>2014</v>
      </c>
    </row>
    <row r="991" spans="1:16" x14ac:dyDescent="0.15">
      <c r="A991" s="78">
        <v>41638</v>
      </c>
      <c r="B991" s="63">
        <v>3540</v>
      </c>
      <c r="C991" s="63">
        <v>3560</v>
      </c>
      <c r="D991" s="63">
        <v>3510</v>
      </c>
      <c r="E991" s="63">
        <v>3520</v>
      </c>
      <c r="F991" s="63" t="str">
        <f t="shared" si="76"/>
        <v/>
      </c>
      <c r="G991" s="63">
        <f t="shared" si="75"/>
        <v>2</v>
      </c>
      <c r="H991" s="63">
        <f t="shared" si="77"/>
        <v>-20</v>
      </c>
      <c r="I991" s="63">
        <v>-20</v>
      </c>
      <c r="J991" s="63">
        <v>1680</v>
      </c>
      <c r="K991" s="63">
        <v>-20</v>
      </c>
      <c r="L991" s="64">
        <v>20</v>
      </c>
      <c r="M991" s="80">
        <v>4940</v>
      </c>
      <c r="N991" s="80">
        <v>0</v>
      </c>
      <c r="O991" s="80">
        <f t="shared" si="78"/>
        <v>3540</v>
      </c>
      <c r="P991" s="63">
        <f t="shared" si="79"/>
        <v>2014</v>
      </c>
    </row>
    <row r="992" spans="1:16" x14ac:dyDescent="0.15">
      <c r="A992" s="78">
        <v>41635</v>
      </c>
      <c r="B992" s="63">
        <v>3470</v>
      </c>
      <c r="C992" s="63">
        <v>3540</v>
      </c>
      <c r="D992" s="63">
        <v>3430</v>
      </c>
      <c r="E992" s="63">
        <v>3520</v>
      </c>
      <c r="F992" s="63" t="str">
        <f t="shared" si="76"/>
        <v/>
      </c>
      <c r="G992" s="63">
        <f t="shared" si="75"/>
        <v>6</v>
      </c>
      <c r="H992" s="63">
        <f t="shared" si="77"/>
        <v>70</v>
      </c>
      <c r="I992" s="63">
        <v>70</v>
      </c>
      <c r="J992" s="63">
        <v>1700</v>
      </c>
      <c r="K992" s="63">
        <v>0</v>
      </c>
      <c r="L992" s="64">
        <v>70</v>
      </c>
      <c r="M992" s="80">
        <v>4920</v>
      </c>
      <c r="N992" s="80">
        <v>0</v>
      </c>
      <c r="O992" s="80">
        <f t="shared" si="78"/>
        <v>3470</v>
      </c>
      <c r="P992" s="63">
        <f t="shared" si="79"/>
        <v>2013</v>
      </c>
    </row>
    <row r="993" spans="1:16" x14ac:dyDescent="0.15">
      <c r="A993" s="78">
        <v>41634</v>
      </c>
      <c r="B993" s="63">
        <v>3410</v>
      </c>
      <c r="C993" s="63">
        <v>3480</v>
      </c>
      <c r="D993" s="63">
        <v>3390</v>
      </c>
      <c r="E993" s="63">
        <v>3460</v>
      </c>
      <c r="F993" s="63" t="str">
        <f t="shared" si="76"/>
        <v/>
      </c>
      <c r="G993" s="63">
        <f t="shared" si="75"/>
        <v>5</v>
      </c>
      <c r="H993" s="63">
        <f t="shared" si="77"/>
        <v>60</v>
      </c>
      <c r="I993" s="63">
        <v>60</v>
      </c>
      <c r="J993" s="63">
        <v>1630</v>
      </c>
      <c r="K993" s="63">
        <v>-30</v>
      </c>
      <c r="L993" s="64">
        <v>60</v>
      </c>
      <c r="M993" s="80">
        <v>4850</v>
      </c>
      <c r="N993" s="80">
        <v>0</v>
      </c>
      <c r="O993" s="80">
        <f t="shared" si="78"/>
        <v>3410</v>
      </c>
      <c r="P993" s="63">
        <f t="shared" si="79"/>
        <v>2013</v>
      </c>
    </row>
    <row r="994" spans="1:16" x14ac:dyDescent="0.15">
      <c r="A994" s="78">
        <v>41633</v>
      </c>
      <c r="B994" s="63">
        <v>3370</v>
      </c>
      <c r="C994" s="63">
        <v>3400</v>
      </c>
      <c r="D994" s="63">
        <v>3360</v>
      </c>
      <c r="E994" s="63">
        <v>3390</v>
      </c>
      <c r="F994" s="63" t="str">
        <f t="shared" si="76"/>
        <v/>
      </c>
      <c r="G994" s="63">
        <f t="shared" si="75"/>
        <v>4</v>
      </c>
      <c r="H994" s="63">
        <f t="shared" si="77"/>
        <v>40</v>
      </c>
      <c r="I994" s="63">
        <v>40</v>
      </c>
      <c r="J994" s="63">
        <v>1570</v>
      </c>
      <c r="K994" s="63">
        <v>-90</v>
      </c>
      <c r="L994" s="64">
        <v>40</v>
      </c>
      <c r="M994" s="80">
        <v>4790</v>
      </c>
      <c r="N994" s="80">
        <v>-20</v>
      </c>
      <c r="O994" s="80">
        <f t="shared" si="78"/>
        <v>3370</v>
      </c>
      <c r="P994" s="63">
        <f t="shared" si="79"/>
        <v>2013</v>
      </c>
    </row>
    <row r="995" spans="1:16" x14ac:dyDescent="0.15">
      <c r="A995" s="78">
        <v>41632</v>
      </c>
      <c r="B995" s="63">
        <v>3430</v>
      </c>
      <c r="C995" s="63">
        <v>3440</v>
      </c>
      <c r="D995" s="63">
        <v>3400</v>
      </c>
      <c r="E995" s="63">
        <v>3410</v>
      </c>
      <c r="F995" s="63" t="str">
        <f t="shared" si="76"/>
        <v/>
      </c>
      <c r="G995" s="63">
        <f t="shared" si="75"/>
        <v>3</v>
      </c>
      <c r="H995" s="63">
        <f t="shared" si="77"/>
        <v>-60</v>
      </c>
      <c r="I995" s="63">
        <v>-60</v>
      </c>
      <c r="J995" s="63">
        <v>1530</v>
      </c>
      <c r="K995" s="63">
        <v>-130</v>
      </c>
      <c r="L995" s="64">
        <v>-60</v>
      </c>
      <c r="M995" s="80">
        <v>4750</v>
      </c>
      <c r="N995" s="80">
        <v>-60</v>
      </c>
      <c r="O995" s="80">
        <f t="shared" si="78"/>
        <v>3430</v>
      </c>
      <c r="P995" s="63">
        <f t="shared" si="79"/>
        <v>2013</v>
      </c>
    </row>
    <row r="996" spans="1:16" x14ac:dyDescent="0.15">
      <c r="A996" s="78">
        <v>41628</v>
      </c>
      <c r="B996" s="63">
        <v>3410</v>
      </c>
      <c r="C996" s="63">
        <v>3440</v>
      </c>
      <c r="D996" s="63">
        <v>3400</v>
      </c>
      <c r="E996" s="63">
        <v>3410</v>
      </c>
      <c r="F996" s="63" t="str">
        <f t="shared" si="76"/>
        <v/>
      </c>
      <c r="G996" s="63">
        <f t="shared" si="75"/>
        <v>6</v>
      </c>
      <c r="H996" s="63">
        <f t="shared" si="77"/>
        <v>20</v>
      </c>
      <c r="I996" s="63">
        <v>20</v>
      </c>
      <c r="J996" s="63">
        <v>1590</v>
      </c>
      <c r="K996" s="63">
        <v>-70</v>
      </c>
      <c r="L996" s="64">
        <v>20</v>
      </c>
      <c r="M996" s="80">
        <v>4810</v>
      </c>
      <c r="N996" s="80">
        <v>0</v>
      </c>
      <c r="O996" s="80">
        <f t="shared" si="78"/>
        <v>3410</v>
      </c>
      <c r="P996" s="63">
        <f t="shared" si="79"/>
        <v>2013</v>
      </c>
    </row>
    <row r="997" spans="1:16" x14ac:dyDescent="0.15">
      <c r="A997" s="78">
        <v>41627</v>
      </c>
      <c r="B997" s="63">
        <v>3370</v>
      </c>
      <c r="C997" s="63">
        <v>3450</v>
      </c>
      <c r="D997" s="63">
        <v>3370</v>
      </c>
      <c r="E997" s="63">
        <v>3420</v>
      </c>
      <c r="F997" s="63" t="str">
        <f t="shared" si="76"/>
        <v/>
      </c>
      <c r="G997" s="63">
        <f t="shared" si="75"/>
        <v>5</v>
      </c>
      <c r="H997" s="63">
        <f t="shared" si="77"/>
        <v>40</v>
      </c>
      <c r="I997" s="63">
        <v>40</v>
      </c>
      <c r="J997" s="63">
        <v>1570</v>
      </c>
      <c r="K997" s="63">
        <v>-90</v>
      </c>
      <c r="L997" s="64">
        <v>40</v>
      </c>
      <c r="M997" s="80">
        <v>4790</v>
      </c>
      <c r="N997" s="80">
        <v>0</v>
      </c>
      <c r="O997" s="80">
        <f t="shared" si="78"/>
        <v>3370</v>
      </c>
      <c r="P997" s="63">
        <f t="shared" si="79"/>
        <v>2013</v>
      </c>
    </row>
    <row r="998" spans="1:16" x14ac:dyDescent="0.15">
      <c r="A998" s="78">
        <v>41626</v>
      </c>
      <c r="B998" s="63">
        <v>3280</v>
      </c>
      <c r="C998" s="63">
        <v>3340</v>
      </c>
      <c r="D998" s="63">
        <v>3280</v>
      </c>
      <c r="E998" s="63">
        <v>3340</v>
      </c>
      <c r="F998" s="63" t="str">
        <f t="shared" si="76"/>
        <v/>
      </c>
      <c r="G998" s="63">
        <f t="shared" si="75"/>
        <v>4</v>
      </c>
      <c r="H998" s="63">
        <f t="shared" si="77"/>
        <v>90</v>
      </c>
      <c r="I998" s="63">
        <v>90</v>
      </c>
      <c r="J998" s="63">
        <v>1530</v>
      </c>
      <c r="K998" s="63">
        <v>-130</v>
      </c>
      <c r="L998" s="64">
        <v>90</v>
      </c>
      <c r="M998" s="80">
        <v>4750</v>
      </c>
      <c r="N998" s="80">
        <v>0</v>
      </c>
      <c r="O998" s="80">
        <f t="shared" si="78"/>
        <v>3280</v>
      </c>
      <c r="P998" s="63">
        <f t="shared" si="79"/>
        <v>2013</v>
      </c>
    </row>
    <row r="999" spans="1:16" x14ac:dyDescent="0.15">
      <c r="A999" s="78">
        <v>41625</v>
      </c>
      <c r="B999" s="63">
        <v>3270</v>
      </c>
      <c r="C999" s="63">
        <v>3320</v>
      </c>
      <c r="D999" s="63">
        <v>3270</v>
      </c>
      <c r="E999" s="63">
        <v>3300</v>
      </c>
      <c r="F999" s="63" t="str">
        <f t="shared" si="76"/>
        <v/>
      </c>
      <c r="G999" s="63">
        <f t="shared" si="75"/>
        <v>3</v>
      </c>
      <c r="H999" s="63">
        <f t="shared" si="77"/>
        <v>10</v>
      </c>
      <c r="I999" s="63">
        <v>10</v>
      </c>
      <c r="J999" s="63">
        <v>1440</v>
      </c>
      <c r="K999" s="63">
        <v>-220</v>
      </c>
      <c r="L999" s="64">
        <v>10</v>
      </c>
      <c r="M999" s="80">
        <v>4660</v>
      </c>
      <c r="N999" s="80">
        <v>0</v>
      </c>
      <c r="O999" s="80">
        <f t="shared" si="78"/>
        <v>3270</v>
      </c>
      <c r="P999" s="63">
        <f t="shared" si="79"/>
        <v>2013</v>
      </c>
    </row>
    <row r="1000" spans="1:16" x14ac:dyDescent="0.15">
      <c r="A1000" s="78">
        <v>41624</v>
      </c>
      <c r="B1000" s="63">
        <v>3300</v>
      </c>
      <c r="C1000" s="63">
        <v>3310</v>
      </c>
      <c r="D1000" s="63">
        <v>3260</v>
      </c>
      <c r="E1000" s="63">
        <v>3260</v>
      </c>
      <c r="F1000" s="63" t="str">
        <f t="shared" si="76"/>
        <v/>
      </c>
      <c r="G1000" s="63">
        <f t="shared" si="75"/>
        <v>2</v>
      </c>
      <c r="H1000" s="63">
        <f t="shared" si="77"/>
        <v>-30</v>
      </c>
      <c r="I1000" s="63">
        <v>-30</v>
      </c>
      <c r="J1000" s="63">
        <v>1430</v>
      </c>
      <c r="K1000" s="63">
        <v>-230</v>
      </c>
      <c r="L1000" s="64">
        <v>30</v>
      </c>
      <c r="M1000" s="80">
        <v>4650</v>
      </c>
      <c r="N1000" s="80">
        <v>0</v>
      </c>
      <c r="O1000" s="80">
        <f t="shared" si="78"/>
        <v>3300</v>
      </c>
      <c r="P1000" s="63">
        <f t="shared" si="79"/>
        <v>2013</v>
      </c>
    </row>
    <row r="1001" spans="1:16" x14ac:dyDescent="0.15">
      <c r="A1001" s="78">
        <v>41621</v>
      </c>
      <c r="B1001" s="63">
        <v>3320</v>
      </c>
      <c r="C1001" s="63">
        <v>3340</v>
      </c>
      <c r="D1001" s="63">
        <v>3280</v>
      </c>
      <c r="E1001" s="63">
        <v>3310</v>
      </c>
      <c r="F1001" s="63" t="str">
        <f t="shared" si="76"/>
        <v/>
      </c>
      <c r="G1001" s="63">
        <f t="shared" si="75"/>
        <v>6</v>
      </c>
      <c r="H1001" s="63">
        <f t="shared" si="77"/>
        <v>-20</v>
      </c>
      <c r="I1001" s="63">
        <v>-20</v>
      </c>
      <c r="J1001" s="63">
        <v>1460</v>
      </c>
      <c r="K1001" s="63">
        <v>-200</v>
      </c>
      <c r="L1001" s="64">
        <v>-20</v>
      </c>
      <c r="M1001" s="80">
        <v>4620</v>
      </c>
      <c r="N1001" s="80">
        <v>-30</v>
      </c>
      <c r="O1001" s="80">
        <f t="shared" si="78"/>
        <v>3320</v>
      </c>
      <c r="P1001" s="63">
        <f t="shared" si="79"/>
        <v>2013</v>
      </c>
    </row>
    <row r="1002" spans="1:16" x14ac:dyDescent="0.15">
      <c r="A1002" s="78">
        <v>41620</v>
      </c>
      <c r="B1002" s="63">
        <v>3320</v>
      </c>
      <c r="C1002" s="63">
        <v>3340</v>
      </c>
      <c r="D1002" s="63">
        <v>3300</v>
      </c>
      <c r="E1002" s="63">
        <v>3330</v>
      </c>
      <c r="F1002" s="63" t="str">
        <f t="shared" si="76"/>
        <v/>
      </c>
      <c r="G1002" s="63">
        <f t="shared" si="75"/>
        <v>5</v>
      </c>
      <c r="H1002" s="63">
        <f t="shared" si="77"/>
        <v>0</v>
      </c>
      <c r="I1002" s="63">
        <v>0</v>
      </c>
      <c r="J1002" s="63">
        <v>1480</v>
      </c>
      <c r="K1002" s="63">
        <v>-180</v>
      </c>
      <c r="L1002" s="64">
        <v>0</v>
      </c>
      <c r="M1002" s="80">
        <v>4640</v>
      </c>
      <c r="N1002" s="80">
        <v>-10</v>
      </c>
      <c r="O1002" s="80">
        <f t="shared" si="78"/>
        <v>3320</v>
      </c>
      <c r="P1002" s="63">
        <f t="shared" si="79"/>
        <v>2013</v>
      </c>
    </row>
    <row r="1003" spans="1:16" x14ac:dyDescent="0.15">
      <c r="A1003" s="78">
        <v>41619</v>
      </c>
      <c r="B1003" s="63">
        <v>3330</v>
      </c>
      <c r="C1003" s="63">
        <v>3350</v>
      </c>
      <c r="D1003" s="63">
        <v>3310</v>
      </c>
      <c r="E1003" s="63">
        <v>3330</v>
      </c>
      <c r="F1003" s="63" t="str">
        <f t="shared" si="76"/>
        <v/>
      </c>
      <c r="G1003" s="63">
        <f t="shared" si="75"/>
        <v>4</v>
      </c>
      <c r="H1003" s="63">
        <f t="shared" si="77"/>
        <v>-10</v>
      </c>
      <c r="I1003" s="63">
        <v>-10</v>
      </c>
      <c r="J1003" s="63">
        <v>1480</v>
      </c>
      <c r="K1003" s="63">
        <v>-180</v>
      </c>
      <c r="L1003" s="64">
        <v>-10</v>
      </c>
      <c r="M1003" s="80">
        <v>4640</v>
      </c>
      <c r="N1003" s="80">
        <v>-10</v>
      </c>
      <c r="O1003" s="80">
        <f t="shared" si="78"/>
        <v>3330</v>
      </c>
      <c r="P1003" s="63">
        <f t="shared" si="79"/>
        <v>2013</v>
      </c>
    </row>
    <row r="1004" spans="1:16" x14ac:dyDescent="0.15">
      <c r="A1004" s="78">
        <v>41618</v>
      </c>
      <c r="B1004" s="63">
        <v>3310</v>
      </c>
      <c r="C1004" s="63">
        <v>3360</v>
      </c>
      <c r="D1004" s="63">
        <v>3310</v>
      </c>
      <c r="E1004" s="63">
        <v>3350</v>
      </c>
      <c r="F1004" s="63" t="str">
        <f t="shared" si="76"/>
        <v/>
      </c>
      <c r="G1004" s="63">
        <f t="shared" si="75"/>
        <v>3</v>
      </c>
      <c r="H1004" s="63">
        <f t="shared" si="77"/>
        <v>20</v>
      </c>
      <c r="I1004" s="63">
        <v>20</v>
      </c>
      <c r="J1004" s="63">
        <v>1490</v>
      </c>
      <c r="K1004" s="63">
        <v>-170</v>
      </c>
      <c r="L1004" s="64">
        <v>20</v>
      </c>
      <c r="M1004" s="80">
        <v>4650</v>
      </c>
      <c r="N1004" s="80">
        <v>0</v>
      </c>
      <c r="O1004" s="80">
        <f t="shared" si="78"/>
        <v>3310</v>
      </c>
      <c r="P1004" s="63">
        <f t="shared" si="79"/>
        <v>2013</v>
      </c>
    </row>
    <row r="1005" spans="1:16" x14ac:dyDescent="0.15">
      <c r="A1005" s="78">
        <v>41617</v>
      </c>
      <c r="B1005" s="63">
        <v>3320</v>
      </c>
      <c r="C1005" s="63">
        <v>3340</v>
      </c>
      <c r="D1005" s="63">
        <v>3300</v>
      </c>
      <c r="E1005" s="63">
        <v>3320</v>
      </c>
      <c r="F1005" s="63" t="str">
        <f t="shared" si="76"/>
        <v/>
      </c>
      <c r="G1005" s="63">
        <f t="shared" si="75"/>
        <v>2</v>
      </c>
      <c r="H1005" s="63">
        <f t="shared" si="77"/>
        <v>-10</v>
      </c>
      <c r="I1005" s="63">
        <v>-10</v>
      </c>
      <c r="J1005" s="63">
        <v>1470</v>
      </c>
      <c r="K1005" s="63">
        <v>-190</v>
      </c>
      <c r="L1005" s="64">
        <v>10</v>
      </c>
      <c r="M1005" s="80">
        <v>4630</v>
      </c>
      <c r="N1005" s="80">
        <v>-10</v>
      </c>
      <c r="O1005" s="80">
        <f t="shared" si="78"/>
        <v>3320</v>
      </c>
      <c r="P1005" s="63">
        <f t="shared" si="79"/>
        <v>2013</v>
      </c>
    </row>
    <row r="1006" spans="1:16" x14ac:dyDescent="0.15">
      <c r="A1006" s="78">
        <v>41614</v>
      </c>
      <c r="B1006" s="63">
        <v>3230</v>
      </c>
      <c r="C1006" s="63">
        <v>3290</v>
      </c>
      <c r="D1006" s="63">
        <v>3220</v>
      </c>
      <c r="E1006" s="63">
        <v>3280</v>
      </c>
      <c r="F1006" s="63" t="str">
        <f t="shared" si="76"/>
        <v/>
      </c>
      <c r="G1006" s="63">
        <f t="shared" si="75"/>
        <v>6</v>
      </c>
      <c r="H1006" s="63">
        <f t="shared" si="77"/>
        <v>90</v>
      </c>
      <c r="I1006" s="63">
        <v>90</v>
      </c>
      <c r="J1006" s="63">
        <v>1480</v>
      </c>
      <c r="K1006" s="63">
        <v>-180</v>
      </c>
      <c r="L1006" s="64">
        <v>90</v>
      </c>
      <c r="M1006" s="80">
        <v>4620</v>
      </c>
      <c r="N1006" s="80">
        <v>-20</v>
      </c>
      <c r="O1006" s="80">
        <f t="shared" si="78"/>
        <v>3230</v>
      </c>
      <c r="P1006" s="63">
        <f t="shared" si="79"/>
        <v>2013</v>
      </c>
    </row>
    <row r="1007" spans="1:16" x14ac:dyDescent="0.15">
      <c r="A1007" s="78">
        <v>41613</v>
      </c>
      <c r="B1007" s="63">
        <v>3270</v>
      </c>
      <c r="C1007" s="63">
        <v>3300</v>
      </c>
      <c r="D1007" s="63">
        <v>3240</v>
      </c>
      <c r="E1007" s="63">
        <v>3240</v>
      </c>
      <c r="F1007" s="63" t="str">
        <f t="shared" si="76"/>
        <v/>
      </c>
      <c r="G1007" s="63">
        <f t="shared" si="75"/>
        <v>5</v>
      </c>
      <c r="H1007" s="63">
        <f t="shared" si="77"/>
        <v>-40</v>
      </c>
      <c r="I1007" s="63">
        <v>-40</v>
      </c>
      <c r="J1007" s="63">
        <v>1390</v>
      </c>
      <c r="K1007" s="63">
        <v>-270</v>
      </c>
      <c r="L1007" s="64">
        <v>-40</v>
      </c>
      <c r="M1007" s="80">
        <v>4530</v>
      </c>
      <c r="N1007" s="80">
        <v>-110</v>
      </c>
      <c r="O1007" s="80">
        <f t="shared" si="78"/>
        <v>3270</v>
      </c>
      <c r="P1007" s="63">
        <f t="shared" si="79"/>
        <v>2013</v>
      </c>
    </row>
    <row r="1008" spans="1:16" x14ac:dyDescent="0.15">
      <c r="A1008" s="78">
        <v>41612</v>
      </c>
      <c r="B1008" s="63">
        <v>3290</v>
      </c>
      <c r="C1008" s="63">
        <v>3310</v>
      </c>
      <c r="D1008" s="63">
        <v>3270</v>
      </c>
      <c r="E1008" s="63">
        <v>3280</v>
      </c>
      <c r="F1008" s="63" t="str">
        <f t="shared" si="76"/>
        <v/>
      </c>
      <c r="G1008" s="63">
        <f t="shared" si="75"/>
        <v>4</v>
      </c>
      <c r="H1008" s="63">
        <f t="shared" si="77"/>
        <v>-20</v>
      </c>
      <c r="I1008" s="63">
        <v>-20</v>
      </c>
      <c r="J1008" s="63">
        <v>1430</v>
      </c>
      <c r="K1008" s="63">
        <v>-230</v>
      </c>
      <c r="L1008" s="64">
        <v>-20</v>
      </c>
      <c r="M1008" s="80">
        <v>4570</v>
      </c>
      <c r="N1008" s="80">
        <v>-70</v>
      </c>
      <c r="O1008" s="80">
        <f t="shared" si="78"/>
        <v>3290</v>
      </c>
      <c r="P1008" s="63">
        <f t="shared" si="79"/>
        <v>2013</v>
      </c>
    </row>
    <row r="1009" spans="1:16" x14ac:dyDescent="0.15">
      <c r="A1009" s="78">
        <v>41611</v>
      </c>
      <c r="B1009" s="63">
        <v>3320</v>
      </c>
      <c r="C1009" s="63">
        <v>3320</v>
      </c>
      <c r="D1009" s="63">
        <v>3290</v>
      </c>
      <c r="E1009" s="63">
        <v>3310</v>
      </c>
      <c r="F1009" s="63" t="str">
        <f t="shared" si="76"/>
        <v/>
      </c>
      <c r="G1009" s="63">
        <f t="shared" si="75"/>
        <v>3</v>
      </c>
      <c r="H1009" s="63">
        <f t="shared" si="77"/>
        <v>-30</v>
      </c>
      <c r="I1009" s="63">
        <v>-30</v>
      </c>
      <c r="J1009" s="63">
        <v>1450</v>
      </c>
      <c r="K1009" s="63">
        <v>-210</v>
      </c>
      <c r="L1009" s="64">
        <v>-30</v>
      </c>
      <c r="M1009" s="80">
        <v>4590</v>
      </c>
      <c r="N1009" s="80">
        <v>-50</v>
      </c>
      <c r="O1009" s="80">
        <f t="shared" si="78"/>
        <v>3320</v>
      </c>
      <c r="P1009" s="63">
        <f t="shared" si="79"/>
        <v>2013</v>
      </c>
    </row>
    <row r="1010" spans="1:16" x14ac:dyDescent="0.15">
      <c r="A1010" s="78">
        <v>41610</v>
      </c>
      <c r="B1010" s="63">
        <v>3330</v>
      </c>
      <c r="C1010" s="63">
        <v>3340</v>
      </c>
      <c r="D1010" s="63">
        <v>3290</v>
      </c>
      <c r="E1010" s="63">
        <v>3310</v>
      </c>
      <c r="F1010" s="63" t="str">
        <f t="shared" si="76"/>
        <v/>
      </c>
      <c r="G1010" s="63">
        <f t="shared" si="75"/>
        <v>2</v>
      </c>
      <c r="H1010" s="63">
        <f t="shared" si="77"/>
        <v>-10</v>
      </c>
      <c r="I1010" s="63">
        <v>-10</v>
      </c>
      <c r="J1010" s="63">
        <v>1480</v>
      </c>
      <c r="K1010" s="63">
        <v>-180</v>
      </c>
      <c r="L1010" s="64">
        <v>10</v>
      </c>
      <c r="M1010" s="80">
        <v>4620</v>
      </c>
      <c r="N1010" s="80">
        <v>-20</v>
      </c>
      <c r="O1010" s="80">
        <f t="shared" si="78"/>
        <v>3330</v>
      </c>
      <c r="P1010" s="63">
        <f t="shared" si="79"/>
        <v>2013</v>
      </c>
    </row>
    <row r="1011" spans="1:16" x14ac:dyDescent="0.15">
      <c r="A1011" s="78">
        <v>41607</v>
      </c>
      <c r="B1011" s="63">
        <v>3330</v>
      </c>
      <c r="C1011" s="63">
        <v>3340</v>
      </c>
      <c r="D1011" s="63">
        <v>3280</v>
      </c>
      <c r="E1011" s="63">
        <v>3320</v>
      </c>
      <c r="F1011" s="63" t="str">
        <f t="shared" si="76"/>
        <v/>
      </c>
      <c r="G1011" s="63">
        <f t="shared" si="75"/>
        <v>6</v>
      </c>
      <c r="H1011" s="63">
        <f t="shared" si="77"/>
        <v>0</v>
      </c>
      <c r="I1011" s="63">
        <v>0</v>
      </c>
      <c r="J1011" s="63">
        <v>1490</v>
      </c>
      <c r="K1011" s="63">
        <v>-170</v>
      </c>
      <c r="L1011" s="64">
        <v>0</v>
      </c>
      <c r="M1011" s="80">
        <v>4610</v>
      </c>
      <c r="N1011" s="80">
        <v>-30</v>
      </c>
      <c r="O1011" s="80">
        <f t="shared" si="78"/>
        <v>3330</v>
      </c>
      <c r="P1011" s="63">
        <f t="shared" si="79"/>
        <v>2013</v>
      </c>
    </row>
    <row r="1012" spans="1:16" x14ac:dyDescent="0.15">
      <c r="A1012" s="78">
        <v>41606</v>
      </c>
      <c r="B1012" s="63">
        <v>3330</v>
      </c>
      <c r="C1012" s="63">
        <v>3360</v>
      </c>
      <c r="D1012" s="63">
        <v>3300</v>
      </c>
      <c r="E1012" s="63">
        <v>3350</v>
      </c>
      <c r="F1012" s="63" t="str">
        <f t="shared" si="76"/>
        <v/>
      </c>
      <c r="G1012" s="63">
        <f t="shared" si="75"/>
        <v>5</v>
      </c>
      <c r="H1012" s="63">
        <f t="shared" si="77"/>
        <v>0</v>
      </c>
      <c r="I1012" s="63">
        <v>0</v>
      </c>
      <c r="J1012" s="63">
        <v>1490</v>
      </c>
      <c r="K1012" s="63">
        <v>-170</v>
      </c>
      <c r="L1012" s="64">
        <v>0</v>
      </c>
      <c r="M1012" s="80">
        <v>4610</v>
      </c>
      <c r="N1012" s="80">
        <v>-30</v>
      </c>
      <c r="O1012" s="80">
        <f t="shared" si="78"/>
        <v>3330</v>
      </c>
      <c r="P1012" s="63">
        <f t="shared" si="79"/>
        <v>2013</v>
      </c>
    </row>
    <row r="1013" spans="1:16" x14ac:dyDescent="0.15">
      <c r="A1013" s="78">
        <v>41605</v>
      </c>
      <c r="B1013" s="63">
        <v>3320</v>
      </c>
      <c r="C1013" s="63">
        <v>3340</v>
      </c>
      <c r="D1013" s="63">
        <v>3280</v>
      </c>
      <c r="E1013" s="63">
        <v>3280</v>
      </c>
      <c r="F1013" s="63" t="str">
        <f t="shared" si="76"/>
        <v/>
      </c>
      <c r="G1013" s="63">
        <f t="shared" si="75"/>
        <v>4</v>
      </c>
      <c r="H1013" s="63">
        <f t="shared" si="77"/>
        <v>10</v>
      </c>
      <c r="I1013" s="63">
        <v>10</v>
      </c>
      <c r="J1013" s="63">
        <v>1490</v>
      </c>
      <c r="K1013" s="63">
        <v>-170</v>
      </c>
      <c r="L1013" s="64">
        <v>10</v>
      </c>
      <c r="M1013" s="80">
        <v>4610</v>
      </c>
      <c r="N1013" s="80">
        <v>-30</v>
      </c>
      <c r="O1013" s="80">
        <f t="shared" si="78"/>
        <v>3320</v>
      </c>
      <c r="P1013" s="63">
        <f t="shared" si="79"/>
        <v>2013</v>
      </c>
    </row>
    <row r="1014" spans="1:16" x14ac:dyDescent="0.15">
      <c r="A1014" s="78">
        <v>41604</v>
      </c>
      <c r="B1014" s="63">
        <v>3340</v>
      </c>
      <c r="C1014" s="63">
        <v>3350</v>
      </c>
      <c r="D1014" s="63">
        <v>3300</v>
      </c>
      <c r="E1014" s="63">
        <v>3310</v>
      </c>
      <c r="F1014" s="63" t="str">
        <f t="shared" si="76"/>
        <v/>
      </c>
      <c r="G1014" s="63">
        <f t="shared" si="75"/>
        <v>3</v>
      </c>
      <c r="H1014" s="63">
        <f t="shared" si="77"/>
        <v>-20</v>
      </c>
      <c r="I1014" s="63">
        <v>-20</v>
      </c>
      <c r="J1014" s="63">
        <v>1480</v>
      </c>
      <c r="K1014" s="63">
        <v>-180</v>
      </c>
      <c r="L1014" s="64">
        <v>-20</v>
      </c>
      <c r="M1014" s="80">
        <v>4600</v>
      </c>
      <c r="N1014" s="80">
        <v>-40</v>
      </c>
      <c r="O1014" s="80">
        <f t="shared" si="78"/>
        <v>3340</v>
      </c>
      <c r="P1014" s="63">
        <f t="shared" si="79"/>
        <v>2013</v>
      </c>
    </row>
    <row r="1015" spans="1:16" x14ac:dyDescent="0.15">
      <c r="A1015" s="78">
        <v>41603</v>
      </c>
      <c r="B1015" s="63">
        <v>3380</v>
      </c>
      <c r="C1015" s="63">
        <v>3410</v>
      </c>
      <c r="D1015" s="63">
        <v>3340</v>
      </c>
      <c r="E1015" s="63">
        <v>3380</v>
      </c>
      <c r="F1015" s="63" t="str">
        <f t="shared" si="76"/>
        <v/>
      </c>
      <c r="G1015" s="63">
        <f t="shared" si="75"/>
        <v>2</v>
      </c>
      <c r="H1015" s="63">
        <f t="shared" si="77"/>
        <v>-40</v>
      </c>
      <c r="I1015" s="63">
        <v>-40</v>
      </c>
      <c r="J1015" s="63">
        <v>1500</v>
      </c>
      <c r="K1015" s="63">
        <v>-160</v>
      </c>
      <c r="L1015" s="64">
        <v>40</v>
      </c>
      <c r="M1015" s="80">
        <v>4620</v>
      </c>
      <c r="N1015" s="80">
        <v>-20</v>
      </c>
      <c r="O1015" s="80">
        <f t="shared" si="78"/>
        <v>3380</v>
      </c>
      <c r="P1015" s="63">
        <f t="shared" si="79"/>
        <v>2013</v>
      </c>
    </row>
    <row r="1016" spans="1:16" x14ac:dyDescent="0.15">
      <c r="A1016" s="78">
        <v>41600</v>
      </c>
      <c r="B1016" s="63">
        <v>3440</v>
      </c>
      <c r="C1016" s="63">
        <v>3440</v>
      </c>
      <c r="D1016" s="63">
        <v>3340</v>
      </c>
      <c r="E1016" s="63">
        <v>3370</v>
      </c>
      <c r="F1016" s="63" t="str">
        <f t="shared" si="76"/>
        <v/>
      </c>
      <c r="G1016" s="63">
        <f t="shared" si="75"/>
        <v>6</v>
      </c>
      <c r="H1016" s="63">
        <f t="shared" si="77"/>
        <v>-60</v>
      </c>
      <c r="I1016" s="63">
        <v>-60</v>
      </c>
      <c r="J1016" s="63">
        <v>1540</v>
      </c>
      <c r="K1016" s="63">
        <v>-120</v>
      </c>
      <c r="L1016" s="64">
        <v>-60</v>
      </c>
      <c r="M1016" s="80">
        <v>4580</v>
      </c>
      <c r="N1016" s="80">
        <v>-60</v>
      </c>
      <c r="O1016" s="80">
        <f t="shared" si="78"/>
        <v>3440</v>
      </c>
      <c r="P1016" s="63">
        <f t="shared" si="79"/>
        <v>2013</v>
      </c>
    </row>
    <row r="1017" spans="1:16" x14ac:dyDescent="0.15">
      <c r="A1017" s="78">
        <v>41599</v>
      </c>
      <c r="B1017" s="63">
        <v>3400</v>
      </c>
      <c r="C1017" s="63">
        <v>3420</v>
      </c>
      <c r="D1017" s="63">
        <v>3380</v>
      </c>
      <c r="E1017" s="63">
        <v>3420</v>
      </c>
      <c r="F1017" s="63" t="str">
        <f t="shared" si="76"/>
        <v/>
      </c>
      <c r="G1017" s="63">
        <f t="shared" si="75"/>
        <v>5</v>
      </c>
      <c r="H1017" s="63">
        <f t="shared" si="77"/>
        <v>40</v>
      </c>
      <c r="I1017" s="63">
        <v>40</v>
      </c>
      <c r="J1017" s="63">
        <v>1600</v>
      </c>
      <c r="K1017" s="63">
        <v>-60</v>
      </c>
      <c r="L1017" s="64">
        <v>40</v>
      </c>
      <c r="M1017" s="80">
        <v>4640</v>
      </c>
      <c r="N1017" s="80">
        <v>0</v>
      </c>
      <c r="O1017" s="80">
        <f t="shared" si="78"/>
        <v>3400</v>
      </c>
      <c r="P1017" s="63">
        <f t="shared" si="79"/>
        <v>2013</v>
      </c>
    </row>
    <row r="1018" spans="1:16" x14ac:dyDescent="0.15">
      <c r="A1018" s="78">
        <v>41598</v>
      </c>
      <c r="B1018" s="63">
        <v>3420</v>
      </c>
      <c r="C1018" s="63">
        <v>3450</v>
      </c>
      <c r="D1018" s="63">
        <v>3390</v>
      </c>
      <c r="E1018" s="63">
        <v>3400</v>
      </c>
      <c r="F1018" s="63" t="str">
        <f t="shared" si="76"/>
        <v/>
      </c>
      <c r="G1018" s="63">
        <f t="shared" si="75"/>
        <v>4</v>
      </c>
      <c r="H1018" s="63">
        <f t="shared" si="77"/>
        <v>-20</v>
      </c>
      <c r="I1018" s="63">
        <v>-20</v>
      </c>
      <c r="J1018" s="63">
        <v>1560</v>
      </c>
      <c r="K1018" s="63">
        <v>-100</v>
      </c>
      <c r="L1018" s="64">
        <v>-20</v>
      </c>
      <c r="M1018" s="80">
        <v>4600</v>
      </c>
      <c r="N1018" s="80">
        <v>-40</v>
      </c>
      <c r="O1018" s="80">
        <f t="shared" si="78"/>
        <v>3420</v>
      </c>
      <c r="P1018" s="63">
        <f t="shared" si="79"/>
        <v>2013</v>
      </c>
    </row>
    <row r="1019" spans="1:16" x14ac:dyDescent="0.15">
      <c r="A1019" s="78">
        <v>41597</v>
      </c>
      <c r="B1019" s="63">
        <v>3370</v>
      </c>
      <c r="C1019" s="63">
        <v>3430</v>
      </c>
      <c r="D1019" s="63">
        <v>3350</v>
      </c>
      <c r="E1019" s="63">
        <v>3410</v>
      </c>
      <c r="F1019" s="63" t="str">
        <f t="shared" si="76"/>
        <v/>
      </c>
      <c r="G1019" s="63">
        <f t="shared" si="75"/>
        <v>3</v>
      </c>
      <c r="H1019" s="63">
        <f t="shared" si="77"/>
        <v>50</v>
      </c>
      <c r="I1019" s="63">
        <v>50</v>
      </c>
      <c r="J1019" s="63">
        <v>1580</v>
      </c>
      <c r="K1019" s="63">
        <v>-80</v>
      </c>
      <c r="L1019" s="64">
        <v>50</v>
      </c>
      <c r="M1019" s="80">
        <v>4620</v>
      </c>
      <c r="N1019" s="80">
        <v>-20</v>
      </c>
      <c r="O1019" s="80">
        <f t="shared" si="78"/>
        <v>3370</v>
      </c>
      <c r="P1019" s="63">
        <f t="shared" si="79"/>
        <v>2013</v>
      </c>
    </row>
    <row r="1020" spans="1:16" x14ac:dyDescent="0.15">
      <c r="A1020" s="78">
        <v>41596</v>
      </c>
      <c r="B1020" s="63">
        <v>3390</v>
      </c>
      <c r="C1020" s="63">
        <v>3410</v>
      </c>
      <c r="D1020" s="63">
        <v>3340</v>
      </c>
      <c r="E1020" s="63">
        <v>3370</v>
      </c>
      <c r="F1020" s="63" t="str">
        <f t="shared" si="76"/>
        <v/>
      </c>
      <c r="G1020" s="63">
        <f t="shared" si="75"/>
        <v>2</v>
      </c>
      <c r="H1020" s="63">
        <f t="shared" si="77"/>
        <v>-20</v>
      </c>
      <c r="I1020" s="63">
        <v>-20</v>
      </c>
      <c r="J1020" s="63">
        <v>1530</v>
      </c>
      <c r="K1020" s="63">
        <v>-130</v>
      </c>
      <c r="L1020" s="64">
        <v>20</v>
      </c>
      <c r="M1020" s="80">
        <v>4570</v>
      </c>
      <c r="N1020" s="80">
        <v>-70</v>
      </c>
      <c r="O1020" s="80">
        <f t="shared" si="78"/>
        <v>3390</v>
      </c>
      <c r="P1020" s="63">
        <f t="shared" si="79"/>
        <v>2013</v>
      </c>
    </row>
    <row r="1021" spans="1:16" x14ac:dyDescent="0.15">
      <c r="A1021" s="78">
        <v>41593</v>
      </c>
      <c r="B1021" s="63">
        <v>3250</v>
      </c>
      <c r="C1021" s="63">
        <v>3330</v>
      </c>
      <c r="D1021" s="63">
        <v>3250</v>
      </c>
      <c r="E1021" s="63">
        <v>3320</v>
      </c>
      <c r="F1021" s="63" t="str">
        <f t="shared" si="76"/>
        <v/>
      </c>
      <c r="G1021" s="63">
        <f t="shared" si="75"/>
        <v>6</v>
      </c>
      <c r="H1021" s="63">
        <f t="shared" si="77"/>
        <v>140</v>
      </c>
      <c r="I1021" s="63">
        <v>140</v>
      </c>
      <c r="J1021" s="63">
        <v>1550</v>
      </c>
      <c r="K1021" s="63">
        <v>-110</v>
      </c>
      <c r="L1021" s="64">
        <v>140</v>
      </c>
      <c r="M1021" s="80">
        <v>4550</v>
      </c>
      <c r="N1021" s="80">
        <v>-90</v>
      </c>
      <c r="O1021" s="80">
        <f t="shared" si="78"/>
        <v>3250</v>
      </c>
      <c r="P1021" s="63">
        <f t="shared" si="79"/>
        <v>2013</v>
      </c>
    </row>
    <row r="1022" spans="1:16" x14ac:dyDescent="0.15">
      <c r="A1022" s="78">
        <v>41592</v>
      </c>
      <c r="B1022" s="63">
        <v>3180</v>
      </c>
      <c r="C1022" s="63">
        <v>3240</v>
      </c>
      <c r="D1022" s="63">
        <v>3140</v>
      </c>
      <c r="E1022" s="63">
        <v>3220</v>
      </c>
      <c r="F1022" s="63" t="str">
        <f t="shared" si="76"/>
        <v/>
      </c>
      <c r="G1022" s="63">
        <f t="shared" si="75"/>
        <v>5</v>
      </c>
      <c r="H1022" s="63">
        <f t="shared" si="77"/>
        <v>70</v>
      </c>
      <c r="I1022" s="63">
        <v>70</v>
      </c>
      <c r="J1022" s="63">
        <v>1410</v>
      </c>
      <c r="K1022" s="63">
        <v>-250</v>
      </c>
      <c r="L1022" s="64">
        <v>70</v>
      </c>
      <c r="M1022" s="80">
        <v>4410</v>
      </c>
      <c r="N1022" s="80">
        <v>-230</v>
      </c>
      <c r="O1022" s="80">
        <f t="shared" si="78"/>
        <v>3180</v>
      </c>
      <c r="P1022" s="63">
        <f t="shared" si="79"/>
        <v>2013</v>
      </c>
    </row>
    <row r="1023" spans="1:16" x14ac:dyDescent="0.15">
      <c r="A1023" s="78">
        <v>41591</v>
      </c>
      <c r="B1023" s="63">
        <v>3180</v>
      </c>
      <c r="C1023" s="63">
        <v>3230</v>
      </c>
      <c r="D1023" s="63">
        <v>3140</v>
      </c>
      <c r="E1023" s="63">
        <v>3160</v>
      </c>
      <c r="F1023" s="63" t="str">
        <f t="shared" si="76"/>
        <v/>
      </c>
      <c r="G1023" s="63">
        <f t="shared" si="75"/>
        <v>4</v>
      </c>
      <c r="H1023" s="63">
        <f t="shared" si="77"/>
        <v>0</v>
      </c>
      <c r="I1023" s="63">
        <v>0</v>
      </c>
      <c r="J1023" s="63">
        <v>1340</v>
      </c>
      <c r="K1023" s="63">
        <v>-320</v>
      </c>
      <c r="L1023" s="64">
        <v>0</v>
      </c>
      <c r="M1023" s="80">
        <v>4340</v>
      </c>
      <c r="N1023" s="80">
        <v>-300</v>
      </c>
      <c r="O1023" s="80">
        <f t="shared" si="78"/>
        <v>3180</v>
      </c>
      <c r="P1023" s="63">
        <f t="shared" si="79"/>
        <v>2013</v>
      </c>
    </row>
    <row r="1024" spans="1:16" x14ac:dyDescent="0.15">
      <c r="A1024" s="78">
        <v>41590</v>
      </c>
      <c r="B1024" s="63">
        <v>3180</v>
      </c>
      <c r="C1024" s="63">
        <v>3210</v>
      </c>
      <c r="D1024" s="63">
        <v>3150</v>
      </c>
      <c r="E1024" s="63">
        <v>3190</v>
      </c>
      <c r="F1024" s="63" t="str">
        <f t="shared" si="76"/>
        <v/>
      </c>
      <c r="G1024" s="63">
        <f t="shared" si="75"/>
        <v>3</v>
      </c>
      <c r="H1024" s="63">
        <f t="shared" si="77"/>
        <v>0</v>
      </c>
      <c r="I1024" s="63">
        <v>0</v>
      </c>
      <c r="J1024" s="63">
        <v>1340</v>
      </c>
      <c r="K1024" s="63">
        <v>-320</v>
      </c>
      <c r="L1024" s="64">
        <v>0</v>
      </c>
      <c r="M1024" s="80">
        <v>4340</v>
      </c>
      <c r="N1024" s="80">
        <v>-300</v>
      </c>
      <c r="O1024" s="80">
        <f t="shared" si="78"/>
        <v>3180</v>
      </c>
      <c r="P1024" s="63">
        <f t="shared" si="79"/>
        <v>2013</v>
      </c>
    </row>
    <row r="1025" spans="1:16" x14ac:dyDescent="0.15">
      <c r="A1025" s="78">
        <v>41589</v>
      </c>
      <c r="B1025" s="63">
        <v>3200</v>
      </c>
      <c r="C1025" s="63">
        <v>3210</v>
      </c>
      <c r="D1025" s="63">
        <v>3160</v>
      </c>
      <c r="E1025" s="63">
        <v>3180</v>
      </c>
      <c r="F1025" s="63" t="str">
        <f t="shared" si="76"/>
        <v/>
      </c>
      <c r="G1025" s="63">
        <f t="shared" si="75"/>
        <v>2</v>
      </c>
      <c r="H1025" s="63">
        <f t="shared" si="77"/>
        <v>-20</v>
      </c>
      <c r="I1025" s="63">
        <v>-20</v>
      </c>
      <c r="J1025" s="63">
        <v>1340</v>
      </c>
      <c r="K1025" s="63">
        <v>-320</v>
      </c>
      <c r="L1025" s="64">
        <v>20</v>
      </c>
      <c r="M1025" s="80">
        <v>4340</v>
      </c>
      <c r="N1025" s="80">
        <v>-300</v>
      </c>
      <c r="O1025" s="80">
        <f t="shared" si="78"/>
        <v>3200</v>
      </c>
      <c r="P1025" s="63">
        <f t="shared" si="79"/>
        <v>2013</v>
      </c>
    </row>
    <row r="1026" spans="1:16" x14ac:dyDescent="0.15">
      <c r="A1026" s="78">
        <v>41586</v>
      </c>
      <c r="B1026" s="63">
        <v>3120</v>
      </c>
      <c r="C1026" s="63">
        <v>3190</v>
      </c>
      <c r="D1026" s="63">
        <v>3120</v>
      </c>
      <c r="E1026" s="63">
        <v>3170</v>
      </c>
      <c r="F1026" s="63" t="str">
        <f t="shared" si="76"/>
        <v/>
      </c>
      <c r="G1026" s="63">
        <f t="shared" si="75"/>
        <v>6</v>
      </c>
      <c r="H1026" s="63">
        <f t="shared" si="77"/>
        <v>80</v>
      </c>
      <c r="I1026" s="63">
        <v>80</v>
      </c>
      <c r="J1026" s="63">
        <v>1360</v>
      </c>
      <c r="K1026" s="63">
        <v>-300</v>
      </c>
      <c r="L1026" s="64">
        <v>80</v>
      </c>
      <c r="M1026" s="80">
        <v>4320</v>
      </c>
      <c r="N1026" s="80">
        <v>-320</v>
      </c>
      <c r="O1026" s="80">
        <f t="shared" si="78"/>
        <v>3120</v>
      </c>
      <c r="P1026" s="63">
        <f t="shared" si="79"/>
        <v>2013</v>
      </c>
    </row>
    <row r="1027" spans="1:16" x14ac:dyDescent="0.15">
      <c r="A1027" s="78">
        <v>41585</v>
      </c>
      <c r="B1027" s="63">
        <v>3180</v>
      </c>
      <c r="C1027" s="63">
        <v>3200</v>
      </c>
      <c r="D1027" s="63">
        <v>3140</v>
      </c>
      <c r="E1027" s="63">
        <v>3170</v>
      </c>
      <c r="F1027" s="63" t="str">
        <f t="shared" si="76"/>
        <v/>
      </c>
      <c r="G1027" s="63">
        <f t="shared" ref="G1027:G1090" si="80">IF(A1027="","",WEEKDAY(A1027))</f>
        <v>5</v>
      </c>
      <c r="H1027" s="63">
        <f t="shared" si="77"/>
        <v>-60</v>
      </c>
      <c r="I1027" s="63">
        <v>-60</v>
      </c>
      <c r="J1027" s="63">
        <v>1280</v>
      </c>
      <c r="K1027" s="63">
        <v>-380</v>
      </c>
      <c r="L1027" s="64">
        <v>-60</v>
      </c>
      <c r="M1027" s="80">
        <v>4240</v>
      </c>
      <c r="N1027" s="80">
        <v>-400</v>
      </c>
      <c r="O1027" s="80">
        <f t="shared" si="78"/>
        <v>3180</v>
      </c>
      <c r="P1027" s="63">
        <f t="shared" si="79"/>
        <v>2013</v>
      </c>
    </row>
    <row r="1028" spans="1:16" x14ac:dyDescent="0.15">
      <c r="A1028" s="78">
        <v>41584</v>
      </c>
      <c r="B1028" s="63">
        <v>3120</v>
      </c>
      <c r="C1028" s="63">
        <v>3230</v>
      </c>
      <c r="D1028" s="63">
        <v>3110</v>
      </c>
      <c r="E1028" s="63">
        <v>3210</v>
      </c>
      <c r="F1028" s="63" t="str">
        <f t="shared" ref="F1028:F1091" si="81">IF(AND(E1028&lt;&gt;"",E1029=""),B1028,"")</f>
        <v/>
      </c>
      <c r="G1028" s="63">
        <f t="shared" si="80"/>
        <v>4</v>
      </c>
      <c r="H1028" s="63">
        <f t="shared" ref="H1028:H1091" si="82">IF(B1028="","",B1027-B1028)</f>
        <v>60</v>
      </c>
      <c r="I1028" s="63">
        <v>60</v>
      </c>
      <c r="J1028" s="63">
        <v>1340</v>
      </c>
      <c r="K1028" s="63">
        <v>-320</v>
      </c>
      <c r="L1028" s="64">
        <v>60</v>
      </c>
      <c r="M1028" s="80">
        <v>4300</v>
      </c>
      <c r="N1028" s="80">
        <v>-340</v>
      </c>
      <c r="O1028" s="80">
        <f t="shared" ref="O1028:O1091" si="83">IF(B1028="","",+B1028)</f>
        <v>3120</v>
      </c>
      <c r="P1028" s="63">
        <f t="shared" si="79"/>
        <v>2013</v>
      </c>
    </row>
    <row r="1029" spans="1:16" x14ac:dyDescent="0.15">
      <c r="A1029" s="78">
        <v>41583</v>
      </c>
      <c r="B1029" s="63">
        <v>3230</v>
      </c>
      <c r="C1029" s="63">
        <v>3240</v>
      </c>
      <c r="D1029" s="63">
        <v>3130</v>
      </c>
      <c r="E1029" s="63">
        <v>3140</v>
      </c>
      <c r="F1029" s="63" t="str">
        <f t="shared" si="81"/>
        <v/>
      </c>
      <c r="G1029" s="63">
        <f t="shared" si="80"/>
        <v>3</v>
      </c>
      <c r="H1029" s="63">
        <f t="shared" si="82"/>
        <v>-110</v>
      </c>
      <c r="I1029" s="63">
        <v>-110</v>
      </c>
      <c r="J1029" s="63">
        <v>1280</v>
      </c>
      <c r="K1029" s="63">
        <v>-380</v>
      </c>
      <c r="L1029" s="64">
        <v>-110</v>
      </c>
      <c r="M1029" s="80">
        <v>4240</v>
      </c>
      <c r="N1029" s="80">
        <v>-400</v>
      </c>
      <c r="O1029" s="80">
        <f t="shared" si="83"/>
        <v>3230</v>
      </c>
      <c r="P1029" s="63">
        <f t="shared" ref="P1029:P1092" si="84">YEAR(A1028)</f>
        <v>2013</v>
      </c>
    </row>
    <row r="1030" spans="1:16" x14ac:dyDescent="0.15">
      <c r="A1030" s="78">
        <v>41579</v>
      </c>
      <c r="B1030" s="63">
        <v>3310</v>
      </c>
      <c r="C1030" s="63">
        <v>3310</v>
      </c>
      <c r="D1030" s="63">
        <v>3150</v>
      </c>
      <c r="E1030" s="63">
        <v>3190</v>
      </c>
      <c r="F1030" s="63" t="str">
        <f t="shared" si="81"/>
        <v/>
      </c>
      <c r="G1030" s="63">
        <f t="shared" si="80"/>
        <v>6</v>
      </c>
      <c r="H1030" s="63">
        <f t="shared" si="82"/>
        <v>-80</v>
      </c>
      <c r="I1030" s="63">
        <v>-80</v>
      </c>
      <c r="J1030" s="63">
        <v>1390</v>
      </c>
      <c r="K1030" s="63">
        <v>-270</v>
      </c>
      <c r="L1030" s="64">
        <v>-80</v>
      </c>
      <c r="M1030" s="80">
        <v>4350</v>
      </c>
      <c r="N1030" s="80">
        <v>-290</v>
      </c>
      <c r="O1030" s="80">
        <f t="shared" si="83"/>
        <v>3310</v>
      </c>
      <c r="P1030" s="63">
        <f t="shared" si="84"/>
        <v>2013</v>
      </c>
    </row>
    <row r="1031" spans="1:16" x14ac:dyDescent="0.15">
      <c r="A1031" s="78">
        <v>41578</v>
      </c>
      <c r="B1031" s="63">
        <v>3330</v>
      </c>
      <c r="C1031" s="63">
        <v>3340</v>
      </c>
      <c r="D1031" s="63">
        <v>3230</v>
      </c>
      <c r="E1031" s="63">
        <v>3230</v>
      </c>
      <c r="F1031" s="63" t="str">
        <f t="shared" si="81"/>
        <v/>
      </c>
      <c r="G1031" s="63">
        <f t="shared" si="80"/>
        <v>5</v>
      </c>
      <c r="H1031" s="63">
        <f t="shared" si="82"/>
        <v>-20</v>
      </c>
      <c r="I1031" s="63">
        <v>-20</v>
      </c>
      <c r="J1031" s="63">
        <v>1470</v>
      </c>
      <c r="K1031" s="63">
        <v>-190</v>
      </c>
      <c r="L1031" s="64">
        <v>-20</v>
      </c>
      <c r="M1031" s="80">
        <v>4430</v>
      </c>
      <c r="N1031" s="80">
        <v>-210</v>
      </c>
      <c r="O1031" s="80">
        <f t="shared" si="83"/>
        <v>3330</v>
      </c>
      <c r="P1031" s="63">
        <f t="shared" si="84"/>
        <v>2013</v>
      </c>
    </row>
    <row r="1032" spans="1:16" x14ac:dyDescent="0.15">
      <c r="A1032" s="78">
        <v>41577</v>
      </c>
      <c r="B1032" s="63">
        <v>3430</v>
      </c>
      <c r="C1032" s="63">
        <v>3450</v>
      </c>
      <c r="D1032" s="63">
        <v>3280</v>
      </c>
      <c r="E1032" s="63">
        <v>3310</v>
      </c>
      <c r="F1032" s="63" t="str">
        <f t="shared" si="81"/>
        <v/>
      </c>
      <c r="G1032" s="63">
        <f t="shared" si="80"/>
        <v>4</v>
      </c>
      <c r="H1032" s="63">
        <f t="shared" si="82"/>
        <v>-100</v>
      </c>
      <c r="I1032" s="63">
        <v>-100</v>
      </c>
      <c r="J1032" s="63">
        <v>1490</v>
      </c>
      <c r="K1032" s="63">
        <v>-170</v>
      </c>
      <c r="L1032" s="64">
        <v>-100</v>
      </c>
      <c r="M1032" s="80">
        <v>4450</v>
      </c>
      <c r="N1032" s="80">
        <v>-190</v>
      </c>
      <c r="O1032" s="80">
        <f t="shared" si="83"/>
        <v>3430</v>
      </c>
      <c r="P1032" s="63">
        <f t="shared" si="84"/>
        <v>2013</v>
      </c>
    </row>
    <row r="1033" spans="1:16" x14ac:dyDescent="0.15">
      <c r="A1033" s="78">
        <v>41576</v>
      </c>
      <c r="B1033" s="63">
        <v>3360</v>
      </c>
      <c r="C1033" s="63">
        <v>3430</v>
      </c>
      <c r="D1033" s="63">
        <v>3350</v>
      </c>
      <c r="E1033" s="63">
        <v>3400</v>
      </c>
      <c r="F1033" s="63" t="str">
        <f t="shared" si="81"/>
        <v/>
      </c>
      <c r="G1033" s="63">
        <f t="shared" si="80"/>
        <v>3</v>
      </c>
      <c r="H1033" s="63">
        <f t="shared" si="82"/>
        <v>70</v>
      </c>
      <c r="I1033" s="63">
        <v>70</v>
      </c>
      <c r="J1033" s="63">
        <v>1590</v>
      </c>
      <c r="K1033" s="63">
        <v>-70</v>
      </c>
      <c r="L1033" s="64">
        <v>70</v>
      </c>
      <c r="M1033" s="80">
        <v>4550</v>
      </c>
      <c r="N1033" s="80">
        <v>-90</v>
      </c>
      <c r="O1033" s="80">
        <f t="shared" si="83"/>
        <v>3360</v>
      </c>
      <c r="P1033" s="63">
        <f t="shared" si="84"/>
        <v>2013</v>
      </c>
    </row>
    <row r="1034" spans="1:16" x14ac:dyDescent="0.15">
      <c r="A1034" s="78">
        <v>41575</v>
      </c>
      <c r="B1034" s="63">
        <v>3390</v>
      </c>
      <c r="C1034" s="63">
        <v>3390</v>
      </c>
      <c r="D1034" s="63">
        <v>3330</v>
      </c>
      <c r="E1034" s="63">
        <v>3380</v>
      </c>
      <c r="F1034" s="63" t="str">
        <f t="shared" si="81"/>
        <v/>
      </c>
      <c r="G1034" s="63">
        <f t="shared" si="80"/>
        <v>2</v>
      </c>
      <c r="H1034" s="63">
        <f t="shared" si="82"/>
        <v>-30</v>
      </c>
      <c r="I1034" s="63">
        <v>-30</v>
      </c>
      <c r="J1034" s="63">
        <v>1520</v>
      </c>
      <c r="K1034" s="63">
        <v>-140</v>
      </c>
      <c r="L1034" s="64">
        <v>30</v>
      </c>
      <c r="M1034" s="80">
        <v>4480</v>
      </c>
      <c r="N1034" s="80">
        <v>-160</v>
      </c>
      <c r="O1034" s="80">
        <f t="shared" si="83"/>
        <v>3390</v>
      </c>
      <c r="P1034" s="63">
        <f t="shared" si="84"/>
        <v>2013</v>
      </c>
    </row>
    <row r="1035" spans="1:16" x14ac:dyDescent="0.15">
      <c r="A1035" s="78">
        <v>41572</v>
      </c>
      <c r="B1035" s="63">
        <v>3420</v>
      </c>
      <c r="C1035" s="63">
        <v>3420</v>
      </c>
      <c r="D1035" s="63">
        <v>3330</v>
      </c>
      <c r="E1035" s="63">
        <v>3330</v>
      </c>
      <c r="F1035" s="63" t="str">
        <f t="shared" si="81"/>
        <v/>
      </c>
      <c r="G1035" s="63">
        <f t="shared" si="80"/>
        <v>6</v>
      </c>
      <c r="H1035" s="63">
        <f t="shared" si="82"/>
        <v>-30</v>
      </c>
      <c r="I1035" s="63">
        <v>-30</v>
      </c>
      <c r="J1035" s="63">
        <v>1550</v>
      </c>
      <c r="K1035" s="63">
        <v>-110</v>
      </c>
      <c r="L1035" s="64">
        <v>-30</v>
      </c>
      <c r="M1035" s="80">
        <v>4450</v>
      </c>
      <c r="N1035" s="80">
        <v>-190</v>
      </c>
      <c r="O1035" s="80">
        <f t="shared" si="83"/>
        <v>3420</v>
      </c>
      <c r="P1035" s="63">
        <f t="shared" si="84"/>
        <v>2013</v>
      </c>
    </row>
    <row r="1036" spans="1:16" x14ac:dyDescent="0.15">
      <c r="A1036" s="78">
        <v>41571</v>
      </c>
      <c r="B1036" s="63">
        <v>3380</v>
      </c>
      <c r="C1036" s="63">
        <v>3420</v>
      </c>
      <c r="D1036" s="63">
        <v>3360</v>
      </c>
      <c r="E1036" s="63">
        <v>3400</v>
      </c>
      <c r="F1036" s="63" t="str">
        <f t="shared" si="81"/>
        <v/>
      </c>
      <c r="G1036" s="63">
        <f t="shared" si="80"/>
        <v>5</v>
      </c>
      <c r="H1036" s="63">
        <f t="shared" si="82"/>
        <v>40</v>
      </c>
      <c r="I1036" s="63">
        <v>40</v>
      </c>
      <c r="J1036" s="63">
        <v>1580</v>
      </c>
      <c r="K1036" s="63">
        <v>-80</v>
      </c>
      <c r="L1036" s="64">
        <v>40</v>
      </c>
      <c r="M1036" s="80">
        <v>4480</v>
      </c>
      <c r="N1036" s="80">
        <v>-160</v>
      </c>
      <c r="O1036" s="80">
        <f t="shared" si="83"/>
        <v>3380</v>
      </c>
      <c r="P1036" s="63">
        <f t="shared" si="84"/>
        <v>2013</v>
      </c>
    </row>
    <row r="1037" spans="1:16" x14ac:dyDescent="0.15">
      <c r="A1037" s="78">
        <v>41570</v>
      </c>
      <c r="B1037" s="63">
        <v>3470</v>
      </c>
      <c r="C1037" s="63">
        <v>3500</v>
      </c>
      <c r="D1037" s="63">
        <v>3400</v>
      </c>
      <c r="E1037" s="63">
        <v>3410</v>
      </c>
      <c r="F1037" s="63" t="str">
        <f t="shared" si="81"/>
        <v/>
      </c>
      <c r="G1037" s="63">
        <f t="shared" si="80"/>
        <v>4</v>
      </c>
      <c r="H1037" s="63">
        <f t="shared" si="82"/>
        <v>-90</v>
      </c>
      <c r="I1037" s="63">
        <v>-90</v>
      </c>
      <c r="J1037" s="63">
        <v>1540</v>
      </c>
      <c r="K1037" s="63">
        <v>-120</v>
      </c>
      <c r="L1037" s="64">
        <v>-90</v>
      </c>
      <c r="M1037" s="80">
        <v>4440</v>
      </c>
      <c r="N1037" s="80">
        <v>-200</v>
      </c>
      <c r="O1037" s="80">
        <f t="shared" si="83"/>
        <v>3470</v>
      </c>
      <c r="P1037" s="63">
        <f t="shared" si="84"/>
        <v>2013</v>
      </c>
    </row>
    <row r="1038" spans="1:16" x14ac:dyDescent="0.15">
      <c r="A1038" s="78">
        <v>41569</v>
      </c>
      <c r="B1038" s="63">
        <v>3430</v>
      </c>
      <c r="C1038" s="63">
        <v>3450</v>
      </c>
      <c r="D1038" s="63">
        <v>3410</v>
      </c>
      <c r="E1038" s="63">
        <v>3430</v>
      </c>
      <c r="F1038" s="63" t="str">
        <f t="shared" si="81"/>
        <v/>
      </c>
      <c r="G1038" s="63">
        <f t="shared" si="80"/>
        <v>3</v>
      </c>
      <c r="H1038" s="63">
        <f t="shared" si="82"/>
        <v>40</v>
      </c>
      <c r="I1038" s="63">
        <v>40</v>
      </c>
      <c r="J1038" s="63">
        <v>1630</v>
      </c>
      <c r="K1038" s="63">
        <v>-30</v>
      </c>
      <c r="L1038" s="64">
        <v>40</v>
      </c>
      <c r="M1038" s="80">
        <v>4530</v>
      </c>
      <c r="N1038" s="80">
        <v>-110</v>
      </c>
      <c r="O1038" s="80">
        <f t="shared" si="83"/>
        <v>3430</v>
      </c>
      <c r="P1038" s="63">
        <f t="shared" si="84"/>
        <v>2013</v>
      </c>
    </row>
    <row r="1039" spans="1:16" x14ac:dyDescent="0.15">
      <c r="A1039" s="78">
        <v>41568</v>
      </c>
      <c r="B1039" s="63">
        <v>3370</v>
      </c>
      <c r="C1039" s="63">
        <v>3410</v>
      </c>
      <c r="D1039" s="63">
        <v>3360</v>
      </c>
      <c r="E1039" s="63">
        <v>3400</v>
      </c>
      <c r="F1039" s="63" t="str">
        <f t="shared" si="81"/>
        <v/>
      </c>
      <c r="G1039" s="63">
        <f t="shared" si="80"/>
        <v>2</v>
      </c>
      <c r="H1039" s="63">
        <f t="shared" si="82"/>
        <v>60</v>
      </c>
      <c r="I1039" s="63">
        <v>60</v>
      </c>
      <c r="J1039" s="63">
        <v>1590</v>
      </c>
      <c r="K1039" s="63">
        <v>-70</v>
      </c>
      <c r="L1039" s="64">
        <v>-60</v>
      </c>
      <c r="M1039" s="80">
        <v>4490</v>
      </c>
      <c r="N1039" s="80">
        <v>-150</v>
      </c>
      <c r="O1039" s="80">
        <f t="shared" si="83"/>
        <v>3370</v>
      </c>
      <c r="P1039" s="63">
        <f t="shared" si="84"/>
        <v>2013</v>
      </c>
    </row>
    <row r="1040" spans="1:16" x14ac:dyDescent="0.15">
      <c r="A1040" s="78">
        <v>41565</v>
      </c>
      <c r="B1040" s="63">
        <v>3380</v>
      </c>
      <c r="C1040" s="63">
        <v>3400</v>
      </c>
      <c r="D1040" s="63">
        <v>3330</v>
      </c>
      <c r="E1040" s="63">
        <v>3370</v>
      </c>
      <c r="F1040" s="63" t="str">
        <f t="shared" si="81"/>
        <v/>
      </c>
      <c r="G1040" s="63">
        <f t="shared" si="80"/>
        <v>6</v>
      </c>
      <c r="H1040" s="63">
        <f t="shared" si="82"/>
        <v>-10</v>
      </c>
      <c r="I1040" s="63">
        <v>-10</v>
      </c>
      <c r="J1040" s="63">
        <v>1530</v>
      </c>
      <c r="K1040" s="63">
        <v>-130</v>
      </c>
      <c r="L1040" s="64">
        <v>-10</v>
      </c>
      <c r="M1040" s="80">
        <v>4550</v>
      </c>
      <c r="N1040" s="80">
        <v>-90</v>
      </c>
      <c r="O1040" s="80">
        <f t="shared" si="83"/>
        <v>3380</v>
      </c>
      <c r="P1040" s="63">
        <f t="shared" si="84"/>
        <v>2013</v>
      </c>
    </row>
    <row r="1041" spans="1:16" x14ac:dyDescent="0.15">
      <c r="A1041" s="78">
        <v>41564</v>
      </c>
      <c r="B1041" s="63">
        <v>3460</v>
      </c>
      <c r="C1041" s="63">
        <v>3480</v>
      </c>
      <c r="D1041" s="63">
        <v>3390</v>
      </c>
      <c r="E1041" s="63">
        <v>3420</v>
      </c>
      <c r="F1041" s="63" t="str">
        <f t="shared" si="81"/>
        <v/>
      </c>
      <c r="G1041" s="63">
        <f t="shared" si="80"/>
        <v>5</v>
      </c>
      <c r="H1041" s="63">
        <f t="shared" si="82"/>
        <v>-80</v>
      </c>
      <c r="I1041" s="63">
        <v>-80</v>
      </c>
      <c r="J1041" s="63">
        <v>1540</v>
      </c>
      <c r="K1041" s="63">
        <v>-120</v>
      </c>
      <c r="L1041" s="64">
        <v>-80</v>
      </c>
      <c r="M1041" s="80">
        <v>4560</v>
      </c>
      <c r="N1041" s="80">
        <v>-80</v>
      </c>
      <c r="O1041" s="80">
        <f t="shared" si="83"/>
        <v>3460</v>
      </c>
      <c r="P1041" s="63">
        <f t="shared" si="84"/>
        <v>2013</v>
      </c>
    </row>
    <row r="1042" spans="1:16" x14ac:dyDescent="0.15">
      <c r="A1042" s="78">
        <v>41563</v>
      </c>
      <c r="B1042" s="63">
        <v>3420</v>
      </c>
      <c r="C1042" s="63">
        <v>3430</v>
      </c>
      <c r="D1042" s="63">
        <v>3380</v>
      </c>
      <c r="E1042" s="63">
        <v>3400</v>
      </c>
      <c r="F1042" s="63" t="str">
        <f t="shared" si="81"/>
        <v/>
      </c>
      <c r="G1042" s="63">
        <f t="shared" si="80"/>
        <v>4</v>
      </c>
      <c r="H1042" s="63">
        <f t="shared" si="82"/>
        <v>40</v>
      </c>
      <c r="I1042" s="63">
        <v>40</v>
      </c>
      <c r="J1042" s="63">
        <v>1620</v>
      </c>
      <c r="K1042" s="63">
        <v>-40</v>
      </c>
      <c r="L1042" s="64">
        <v>40</v>
      </c>
      <c r="M1042" s="80">
        <v>4640</v>
      </c>
      <c r="N1042" s="80">
        <v>0</v>
      </c>
      <c r="O1042" s="80">
        <f t="shared" si="83"/>
        <v>3420</v>
      </c>
      <c r="P1042" s="63">
        <f t="shared" si="84"/>
        <v>2013</v>
      </c>
    </row>
    <row r="1043" spans="1:16" x14ac:dyDescent="0.15">
      <c r="A1043" s="78">
        <v>41562</v>
      </c>
      <c r="B1043" s="63">
        <v>3430</v>
      </c>
      <c r="C1043" s="63">
        <v>3470</v>
      </c>
      <c r="D1043" s="63">
        <v>3420</v>
      </c>
      <c r="E1043" s="63">
        <v>3430</v>
      </c>
      <c r="F1043" s="63" t="str">
        <f t="shared" si="81"/>
        <v/>
      </c>
      <c r="G1043" s="63">
        <f t="shared" si="80"/>
        <v>3</v>
      </c>
      <c r="H1043" s="63">
        <f t="shared" si="82"/>
        <v>-10</v>
      </c>
      <c r="I1043" s="63">
        <v>-10</v>
      </c>
      <c r="J1043" s="63">
        <v>1580</v>
      </c>
      <c r="K1043" s="63">
        <v>-80</v>
      </c>
      <c r="L1043" s="64">
        <v>-10</v>
      </c>
      <c r="M1043" s="80">
        <v>4600</v>
      </c>
      <c r="N1043" s="80">
        <v>-10</v>
      </c>
      <c r="O1043" s="80">
        <f t="shared" si="83"/>
        <v>3430</v>
      </c>
      <c r="P1043" s="63">
        <f t="shared" si="84"/>
        <v>2013</v>
      </c>
    </row>
    <row r="1044" spans="1:16" x14ac:dyDescent="0.15">
      <c r="A1044" s="78">
        <v>41558</v>
      </c>
      <c r="B1044" s="63">
        <v>3370</v>
      </c>
      <c r="C1044" s="63">
        <v>3430</v>
      </c>
      <c r="D1044" s="63">
        <v>3360</v>
      </c>
      <c r="E1044" s="63">
        <v>3410</v>
      </c>
      <c r="F1044" s="63" t="str">
        <f t="shared" si="81"/>
        <v/>
      </c>
      <c r="G1044" s="63">
        <f t="shared" si="80"/>
        <v>6</v>
      </c>
      <c r="H1044" s="63">
        <f t="shared" si="82"/>
        <v>60</v>
      </c>
      <c r="I1044" s="63">
        <v>60</v>
      </c>
      <c r="J1044" s="63">
        <v>1590</v>
      </c>
      <c r="K1044" s="63">
        <v>-70</v>
      </c>
      <c r="L1044" s="64">
        <v>60</v>
      </c>
      <c r="M1044" s="80">
        <v>4610</v>
      </c>
      <c r="N1044" s="80">
        <v>0</v>
      </c>
      <c r="O1044" s="80">
        <f t="shared" si="83"/>
        <v>3370</v>
      </c>
      <c r="P1044" s="63">
        <f t="shared" si="84"/>
        <v>2013</v>
      </c>
    </row>
    <row r="1045" spans="1:16" x14ac:dyDescent="0.15">
      <c r="A1045" s="78">
        <v>41557</v>
      </c>
      <c r="B1045" s="63">
        <v>3350</v>
      </c>
      <c r="C1045" s="63">
        <v>3350</v>
      </c>
      <c r="D1045" s="63">
        <v>3270</v>
      </c>
      <c r="E1045" s="63">
        <v>3310</v>
      </c>
      <c r="F1045" s="63" t="str">
        <f t="shared" si="81"/>
        <v/>
      </c>
      <c r="G1045" s="63">
        <f t="shared" si="80"/>
        <v>5</v>
      </c>
      <c r="H1045" s="63">
        <f t="shared" si="82"/>
        <v>20</v>
      </c>
      <c r="I1045" s="63">
        <v>20</v>
      </c>
      <c r="J1045" s="63">
        <v>1530</v>
      </c>
      <c r="K1045" s="63">
        <v>-130</v>
      </c>
      <c r="L1045" s="64">
        <v>20</v>
      </c>
      <c r="M1045" s="80">
        <v>4550</v>
      </c>
      <c r="N1045" s="80">
        <v>0</v>
      </c>
      <c r="O1045" s="80">
        <f t="shared" si="83"/>
        <v>3350</v>
      </c>
      <c r="P1045" s="63">
        <f t="shared" si="84"/>
        <v>2013</v>
      </c>
    </row>
    <row r="1046" spans="1:16" x14ac:dyDescent="0.15">
      <c r="A1046" s="78">
        <v>41556</v>
      </c>
      <c r="B1046" s="63">
        <v>3210</v>
      </c>
      <c r="C1046" s="63">
        <v>3340</v>
      </c>
      <c r="D1046" s="63">
        <v>3200</v>
      </c>
      <c r="E1046" s="63">
        <v>3340</v>
      </c>
      <c r="F1046" s="63" t="str">
        <f t="shared" si="81"/>
        <v/>
      </c>
      <c r="G1046" s="63">
        <f t="shared" si="80"/>
        <v>4</v>
      </c>
      <c r="H1046" s="63">
        <f t="shared" si="82"/>
        <v>140</v>
      </c>
      <c r="I1046" s="63">
        <v>140</v>
      </c>
      <c r="J1046" s="63">
        <v>1510</v>
      </c>
      <c r="K1046" s="63">
        <v>-150</v>
      </c>
      <c r="L1046" s="64">
        <v>140</v>
      </c>
      <c r="M1046" s="80">
        <v>4530</v>
      </c>
      <c r="N1046" s="80">
        <v>0</v>
      </c>
      <c r="O1046" s="80">
        <f t="shared" si="83"/>
        <v>3210</v>
      </c>
      <c r="P1046" s="63">
        <f t="shared" si="84"/>
        <v>2013</v>
      </c>
    </row>
    <row r="1047" spans="1:16" x14ac:dyDescent="0.15">
      <c r="A1047" s="78">
        <v>41555</v>
      </c>
      <c r="B1047" s="63">
        <v>3230</v>
      </c>
      <c r="C1047" s="63">
        <v>3280</v>
      </c>
      <c r="D1047" s="63">
        <v>3200</v>
      </c>
      <c r="E1047" s="63">
        <v>3240</v>
      </c>
      <c r="F1047" s="63" t="str">
        <f t="shared" si="81"/>
        <v/>
      </c>
      <c r="G1047" s="63">
        <f t="shared" si="80"/>
        <v>3</v>
      </c>
      <c r="H1047" s="63">
        <f t="shared" si="82"/>
        <v>-20</v>
      </c>
      <c r="I1047" s="63">
        <v>-20</v>
      </c>
      <c r="J1047" s="63">
        <v>1370</v>
      </c>
      <c r="K1047" s="63">
        <v>-290</v>
      </c>
      <c r="L1047" s="64">
        <v>-20</v>
      </c>
      <c r="M1047" s="80">
        <v>4390</v>
      </c>
      <c r="N1047" s="80">
        <v>-110</v>
      </c>
      <c r="O1047" s="80">
        <f t="shared" si="83"/>
        <v>3230</v>
      </c>
      <c r="P1047" s="63">
        <f t="shared" si="84"/>
        <v>2013</v>
      </c>
    </row>
    <row r="1048" spans="1:16" x14ac:dyDescent="0.15">
      <c r="A1048" s="78">
        <v>41554</v>
      </c>
      <c r="B1048" s="63">
        <v>3290</v>
      </c>
      <c r="C1048" s="63">
        <v>3300</v>
      </c>
      <c r="D1048" s="63">
        <v>3230</v>
      </c>
      <c r="E1048" s="63">
        <v>3270</v>
      </c>
      <c r="F1048" s="63" t="str">
        <f t="shared" si="81"/>
        <v/>
      </c>
      <c r="G1048" s="63">
        <f t="shared" si="80"/>
        <v>2</v>
      </c>
      <c r="H1048" s="63">
        <f t="shared" si="82"/>
        <v>-60</v>
      </c>
      <c r="I1048" s="63">
        <v>-60</v>
      </c>
      <c r="J1048" s="63">
        <v>1390</v>
      </c>
      <c r="K1048" s="63">
        <v>-270</v>
      </c>
      <c r="L1048" s="64">
        <v>60</v>
      </c>
      <c r="M1048" s="80">
        <v>4410</v>
      </c>
      <c r="N1048" s="80">
        <v>-90</v>
      </c>
      <c r="O1048" s="80">
        <f t="shared" si="83"/>
        <v>3290</v>
      </c>
      <c r="P1048" s="63">
        <f t="shared" si="84"/>
        <v>2013</v>
      </c>
    </row>
    <row r="1049" spans="1:16" x14ac:dyDescent="0.15">
      <c r="A1049" s="78">
        <v>41551</v>
      </c>
      <c r="B1049" s="63">
        <v>3300</v>
      </c>
      <c r="C1049" s="63">
        <v>3320</v>
      </c>
      <c r="D1049" s="63">
        <v>3280</v>
      </c>
      <c r="E1049" s="63">
        <v>3300</v>
      </c>
      <c r="F1049" s="63" t="str">
        <f t="shared" si="81"/>
        <v/>
      </c>
      <c r="G1049" s="63">
        <f t="shared" si="80"/>
        <v>6</v>
      </c>
      <c r="H1049" s="63">
        <f t="shared" si="82"/>
        <v>-10</v>
      </c>
      <c r="I1049" s="63">
        <v>-10</v>
      </c>
      <c r="J1049" s="63">
        <v>1450</v>
      </c>
      <c r="K1049" s="63">
        <v>-210</v>
      </c>
      <c r="L1049" s="64">
        <v>-10</v>
      </c>
      <c r="M1049" s="80">
        <v>4350</v>
      </c>
      <c r="N1049" s="80">
        <v>-150</v>
      </c>
      <c r="O1049" s="80">
        <f t="shared" si="83"/>
        <v>3300</v>
      </c>
      <c r="P1049" s="63">
        <f t="shared" si="84"/>
        <v>2013</v>
      </c>
    </row>
    <row r="1050" spans="1:16" x14ac:dyDescent="0.15">
      <c r="A1050" s="78">
        <v>41550</v>
      </c>
      <c r="B1050" s="63">
        <v>3300</v>
      </c>
      <c r="C1050" s="63">
        <v>3380</v>
      </c>
      <c r="D1050" s="63">
        <v>3290</v>
      </c>
      <c r="E1050" s="63">
        <v>3340</v>
      </c>
      <c r="F1050" s="63" t="str">
        <f t="shared" si="81"/>
        <v/>
      </c>
      <c r="G1050" s="63">
        <f t="shared" si="80"/>
        <v>5</v>
      </c>
      <c r="H1050" s="63">
        <f t="shared" si="82"/>
        <v>0</v>
      </c>
      <c r="I1050" s="63">
        <v>0</v>
      </c>
      <c r="J1050" s="63">
        <v>1460</v>
      </c>
      <c r="K1050" s="63">
        <v>-200</v>
      </c>
      <c r="L1050" s="64">
        <v>0</v>
      </c>
      <c r="M1050" s="80">
        <v>4360</v>
      </c>
      <c r="N1050" s="80">
        <v>-140</v>
      </c>
      <c r="O1050" s="80">
        <f t="shared" si="83"/>
        <v>3300</v>
      </c>
      <c r="P1050" s="63">
        <f t="shared" si="84"/>
        <v>2013</v>
      </c>
    </row>
    <row r="1051" spans="1:16" x14ac:dyDescent="0.15">
      <c r="A1051" s="78">
        <v>41549</v>
      </c>
      <c r="B1051" s="63">
        <v>3400</v>
      </c>
      <c r="C1051" s="63">
        <v>3460</v>
      </c>
      <c r="D1051" s="63">
        <v>3280</v>
      </c>
      <c r="E1051" s="63">
        <v>3290</v>
      </c>
      <c r="F1051" s="63" t="str">
        <f t="shared" si="81"/>
        <v/>
      </c>
      <c r="G1051" s="63">
        <f t="shared" si="80"/>
        <v>4</v>
      </c>
      <c r="H1051" s="63">
        <f t="shared" si="82"/>
        <v>-100</v>
      </c>
      <c r="I1051" s="63">
        <v>-100</v>
      </c>
      <c r="J1051" s="63">
        <v>1460</v>
      </c>
      <c r="K1051" s="63">
        <v>-200</v>
      </c>
      <c r="L1051" s="64">
        <v>-100</v>
      </c>
      <c r="M1051" s="80">
        <v>4360</v>
      </c>
      <c r="N1051" s="80">
        <v>-140</v>
      </c>
      <c r="O1051" s="80">
        <f t="shared" si="83"/>
        <v>3400</v>
      </c>
      <c r="P1051" s="63">
        <f t="shared" si="84"/>
        <v>2013</v>
      </c>
    </row>
    <row r="1052" spans="1:16" x14ac:dyDescent="0.15">
      <c r="A1052" s="78">
        <v>41548</v>
      </c>
      <c r="B1052" s="63">
        <v>3380</v>
      </c>
      <c r="C1052" s="63">
        <v>3450</v>
      </c>
      <c r="D1052" s="63">
        <v>3360</v>
      </c>
      <c r="E1052" s="63">
        <v>3380</v>
      </c>
      <c r="F1052" s="63" t="str">
        <f t="shared" si="81"/>
        <v/>
      </c>
      <c r="G1052" s="63">
        <f t="shared" si="80"/>
        <v>3</v>
      </c>
      <c r="H1052" s="63">
        <f t="shared" si="82"/>
        <v>20</v>
      </c>
      <c r="I1052" s="63">
        <v>20</v>
      </c>
      <c r="J1052" s="63">
        <v>1560</v>
      </c>
      <c r="K1052" s="63">
        <v>-100</v>
      </c>
      <c r="L1052" s="64">
        <v>20</v>
      </c>
      <c r="M1052" s="80">
        <v>4460</v>
      </c>
      <c r="N1052" s="80">
        <v>-40</v>
      </c>
      <c r="O1052" s="80">
        <f t="shared" si="83"/>
        <v>3380</v>
      </c>
      <c r="P1052" s="63">
        <f t="shared" si="84"/>
        <v>2013</v>
      </c>
    </row>
    <row r="1053" spans="1:16" x14ac:dyDescent="0.15">
      <c r="A1053" s="78">
        <v>41547</v>
      </c>
      <c r="B1053" s="63">
        <v>3410</v>
      </c>
      <c r="C1053" s="63">
        <v>3440</v>
      </c>
      <c r="D1053" s="63">
        <v>3330</v>
      </c>
      <c r="E1053" s="63">
        <v>3330</v>
      </c>
      <c r="F1053" s="63" t="str">
        <f t="shared" si="81"/>
        <v/>
      </c>
      <c r="G1053" s="63">
        <f t="shared" si="80"/>
        <v>2</v>
      </c>
      <c r="H1053" s="63">
        <f t="shared" si="82"/>
        <v>-30</v>
      </c>
      <c r="I1053" s="63">
        <v>-30</v>
      </c>
      <c r="J1053" s="63">
        <v>1540</v>
      </c>
      <c r="K1053" s="63">
        <v>-120</v>
      </c>
      <c r="L1053" s="64">
        <v>30</v>
      </c>
      <c r="M1053" s="80">
        <v>4440</v>
      </c>
      <c r="N1053" s="80">
        <v>-60</v>
      </c>
      <c r="O1053" s="80">
        <f t="shared" si="83"/>
        <v>3410</v>
      </c>
      <c r="P1053" s="63">
        <f t="shared" si="84"/>
        <v>2013</v>
      </c>
    </row>
    <row r="1054" spans="1:16" x14ac:dyDescent="0.15">
      <c r="A1054" s="78">
        <v>41544</v>
      </c>
      <c r="B1054" s="63">
        <v>3500</v>
      </c>
      <c r="C1054" s="63">
        <v>3590</v>
      </c>
      <c r="D1054" s="63">
        <v>3490</v>
      </c>
      <c r="E1054" s="63">
        <v>3520</v>
      </c>
      <c r="F1054" s="63" t="str">
        <f t="shared" si="81"/>
        <v/>
      </c>
      <c r="G1054" s="63">
        <f t="shared" si="80"/>
        <v>6</v>
      </c>
      <c r="H1054" s="63">
        <f t="shared" si="82"/>
        <v>-90</v>
      </c>
      <c r="I1054" s="63">
        <v>-90</v>
      </c>
      <c r="J1054" s="63">
        <v>1570</v>
      </c>
      <c r="K1054" s="63">
        <v>-90</v>
      </c>
      <c r="L1054" s="64">
        <v>-90</v>
      </c>
      <c r="M1054" s="80">
        <v>4410</v>
      </c>
      <c r="N1054" s="80">
        <v>-90</v>
      </c>
      <c r="O1054" s="80">
        <f t="shared" si="83"/>
        <v>3500</v>
      </c>
      <c r="P1054" s="63">
        <f t="shared" si="84"/>
        <v>2013</v>
      </c>
    </row>
    <row r="1055" spans="1:16" x14ac:dyDescent="0.15">
      <c r="A1055" s="78">
        <v>41543</v>
      </c>
      <c r="B1055" s="63">
        <v>3440</v>
      </c>
      <c r="C1055" s="63">
        <v>3480</v>
      </c>
      <c r="D1055" s="63">
        <v>3400</v>
      </c>
      <c r="E1055" s="63">
        <v>3470</v>
      </c>
      <c r="F1055" s="63" t="str">
        <f t="shared" si="81"/>
        <v/>
      </c>
      <c r="G1055" s="63">
        <f t="shared" si="80"/>
        <v>5</v>
      </c>
      <c r="H1055" s="63">
        <f t="shared" si="82"/>
        <v>60</v>
      </c>
      <c r="I1055" s="63">
        <v>60</v>
      </c>
      <c r="J1055" s="63">
        <v>1660</v>
      </c>
      <c r="K1055" s="63">
        <v>0</v>
      </c>
      <c r="L1055" s="64">
        <v>60</v>
      </c>
      <c r="M1055" s="80">
        <v>4500</v>
      </c>
      <c r="N1055" s="80">
        <v>0</v>
      </c>
      <c r="O1055" s="80">
        <f t="shared" si="83"/>
        <v>3440</v>
      </c>
      <c r="P1055" s="63">
        <f t="shared" si="84"/>
        <v>2013</v>
      </c>
    </row>
    <row r="1056" spans="1:16" x14ac:dyDescent="0.15">
      <c r="A1056" s="78">
        <v>41542</v>
      </c>
      <c r="B1056" s="63">
        <v>3500</v>
      </c>
      <c r="C1056" s="63">
        <v>3520</v>
      </c>
      <c r="D1056" s="63">
        <v>3430</v>
      </c>
      <c r="E1056" s="63">
        <v>3480</v>
      </c>
      <c r="F1056" s="63" t="str">
        <f t="shared" si="81"/>
        <v/>
      </c>
      <c r="G1056" s="63">
        <f t="shared" si="80"/>
        <v>4</v>
      </c>
      <c r="H1056" s="63">
        <f t="shared" si="82"/>
        <v>-60</v>
      </c>
      <c r="I1056" s="63">
        <v>-60</v>
      </c>
      <c r="J1056" s="63">
        <v>1600</v>
      </c>
      <c r="K1056" s="63">
        <v>-60</v>
      </c>
      <c r="L1056" s="64">
        <v>-60</v>
      </c>
      <c r="M1056" s="80">
        <v>4440</v>
      </c>
      <c r="N1056" s="80">
        <v>-60</v>
      </c>
      <c r="O1056" s="80">
        <f t="shared" si="83"/>
        <v>3500</v>
      </c>
      <c r="P1056" s="63">
        <f t="shared" si="84"/>
        <v>2013</v>
      </c>
    </row>
    <row r="1057" spans="1:16" x14ac:dyDescent="0.15">
      <c r="A1057" s="78">
        <v>41541</v>
      </c>
      <c r="B1057" s="63">
        <v>3490</v>
      </c>
      <c r="C1057" s="63">
        <v>3570</v>
      </c>
      <c r="D1057" s="63">
        <v>3470</v>
      </c>
      <c r="E1057" s="63">
        <v>3520</v>
      </c>
      <c r="F1057" s="63" t="str">
        <f t="shared" si="81"/>
        <v/>
      </c>
      <c r="G1057" s="63">
        <f t="shared" si="80"/>
        <v>3</v>
      </c>
      <c r="H1057" s="63">
        <f t="shared" si="82"/>
        <v>10</v>
      </c>
      <c r="I1057" s="63">
        <v>10</v>
      </c>
      <c r="J1057" s="63">
        <v>1660</v>
      </c>
      <c r="K1057" s="63">
        <v>0</v>
      </c>
      <c r="L1057" s="64">
        <v>10</v>
      </c>
      <c r="M1057" s="80">
        <v>4500</v>
      </c>
      <c r="N1057" s="80">
        <v>0</v>
      </c>
      <c r="O1057" s="80">
        <f t="shared" si="83"/>
        <v>3490</v>
      </c>
      <c r="P1057" s="63">
        <f t="shared" si="84"/>
        <v>2013</v>
      </c>
    </row>
    <row r="1058" spans="1:16" x14ac:dyDescent="0.15">
      <c r="A1058" s="78">
        <v>41537</v>
      </c>
      <c r="B1058" s="63">
        <v>3490</v>
      </c>
      <c r="C1058" s="63">
        <v>3510</v>
      </c>
      <c r="D1058" s="63">
        <v>3440</v>
      </c>
      <c r="E1058" s="63">
        <v>3490</v>
      </c>
      <c r="F1058" s="63" t="str">
        <f t="shared" si="81"/>
        <v/>
      </c>
      <c r="G1058" s="63">
        <f t="shared" si="80"/>
        <v>6</v>
      </c>
      <c r="H1058" s="63">
        <f t="shared" si="82"/>
        <v>0</v>
      </c>
      <c r="I1058" s="63">
        <v>0</v>
      </c>
      <c r="J1058" s="63">
        <v>1650</v>
      </c>
      <c r="K1058" s="63">
        <v>0</v>
      </c>
      <c r="L1058" s="64">
        <v>0</v>
      </c>
      <c r="M1058" s="80">
        <v>4490</v>
      </c>
      <c r="N1058" s="80">
        <v>0</v>
      </c>
      <c r="O1058" s="80">
        <f t="shared" si="83"/>
        <v>3490</v>
      </c>
      <c r="P1058" s="63">
        <f t="shared" si="84"/>
        <v>2013</v>
      </c>
    </row>
    <row r="1059" spans="1:16" x14ac:dyDescent="0.15">
      <c r="A1059" s="78">
        <v>41536</v>
      </c>
      <c r="B1059" s="63">
        <v>3380</v>
      </c>
      <c r="C1059" s="63">
        <v>3490</v>
      </c>
      <c r="D1059" s="63">
        <v>3330</v>
      </c>
      <c r="E1059" s="63">
        <v>3490</v>
      </c>
      <c r="F1059" s="63" t="str">
        <f t="shared" si="81"/>
        <v/>
      </c>
      <c r="G1059" s="63">
        <f t="shared" si="80"/>
        <v>5</v>
      </c>
      <c r="H1059" s="63">
        <f t="shared" si="82"/>
        <v>110</v>
      </c>
      <c r="I1059" s="63">
        <v>110</v>
      </c>
      <c r="J1059" s="63">
        <v>1650</v>
      </c>
      <c r="K1059" s="63">
        <v>0</v>
      </c>
      <c r="L1059" s="64">
        <v>110</v>
      </c>
      <c r="M1059" s="80">
        <v>4490</v>
      </c>
      <c r="N1059" s="80">
        <v>0</v>
      </c>
      <c r="O1059" s="80">
        <f t="shared" si="83"/>
        <v>3380</v>
      </c>
      <c r="P1059" s="63">
        <f t="shared" si="84"/>
        <v>2013</v>
      </c>
    </row>
    <row r="1060" spans="1:16" x14ac:dyDescent="0.15">
      <c r="A1060" s="78">
        <v>41535</v>
      </c>
      <c r="B1060" s="63">
        <v>3320</v>
      </c>
      <c r="C1060" s="63">
        <v>3340</v>
      </c>
      <c r="D1060" s="63">
        <v>3280</v>
      </c>
      <c r="E1060" s="63">
        <v>3300</v>
      </c>
      <c r="F1060" s="63" t="str">
        <f t="shared" si="81"/>
        <v/>
      </c>
      <c r="G1060" s="63">
        <f t="shared" si="80"/>
        <v>4</v>
      </c>
      <c r="H1060" s="63">
        <f t="shared" si="82"/>
        <v>60</v>
      </c>
      <c r="I1060" s="63">
        <v>60</v>
      </c>
      <c r="J1060" s="63">
        <v>1540</v>
      </c>
      <c r="K1060" s="63">
        <v>-20</v>
      </c>
      <c r="L1060" s="64">
        <v>60</v>
      </c>
      <c r="M1060" s="80">
        <v>4380</v>
      </c>
      <c r="N1060" s="80">
        <v>-20</v>
      </c>
      <c r="O1060" s="80">
        <f t="shared" si="83"/>
        <v>3320</v>
      </c>
      <c r="P1060" s="63">
        <f t="shared" si="84"/>
        <v>2013</v>
      </c>
    </row>
    <row r="1061" spans="1:16" x14ac:dyDescent="0.15">
      <c r="A1061" s="78">
        <v>41534</v>
      </c>
      <c r="B1061" s="63">
        <v>3330</v>
      </c>
      <c r="C1061" s="63">
        <v>3400</v>
      </c>
      <c r="D1061" s="63">
        <v>3260</v>
      </c>
      <c r="E1061" s="63">
        <v>3270</v>
      </c>
      <c r="F1061" s="63" t="str">
        <f t="shared" si="81"/>
        <v/>
      </c>
      <c r="G1061" s="63">
        <f t="shared" si="80"/>
        <v>3</v>
      </c>
      <c r="H1061" s="63">
        <f t="shared" si="82"/>
        <v>-10</v>
      </c>
      <c r="I1061" s="63">
        <v>-10</v>
      </c>
      <c r="J1061" s="63">
        <v>1480</v>
      </c>
      <c r="K1061" s="63">
        <v>-80</v>
      </c>
      <c r="L1061" s="64">
        <v>-10</v>
      </c>
      <c r="M1061" s="80">
        <v>4320</v>
      </c>
      <c r="N1061" s="80">
        <v>-80</v>
      </c>
      <c r="O1061" s="80">
        <f t="shared" si="83"/>
        <v>3330</v>
      </c>
      <c r="P1061" s="63">
        <f t="shared" si="84"/>
        <v>2013</v>
      </c>
    </row>
    <row r="1062" spans="1:16" x14ac:dyDescent="0.15">
      <c r="A1062" s="78">
        <v>41530</v>
      </c>
      <c r="B1062" s="63">
        <v>3300</v>
      </c>
      <c r="C1062" s="63">
        <v>3350</v>
      </c>
      <c r="D1062" s="63">
        <v>3280</v>
      </c>
      <c r="E1062" s="63">
        <v>3300</v>
      </c>
      <c r="F1062" s="63" t="str">
        <f t="shared" si="81"/>
        <v/>
      </c>
      <c r="G1062" s="63">
        <f t="shared" si="80"/>
        <v>6</v>
      </c>
      <c r="H1062" s="63">
        <f t="shared" si="82"/>
        <v>30</v>
      </c>
      <c r="I1062" s="63">
        <v>30</v>
      </c>
      <c r="J1062" s="63">
        <v>1490</v>
      </c>
      <c r="K1062" s="63">
        <v>-70</v>
      </c>
      <c r="L1062" s="64">
        <v>30</v>
      </c>
      <c r="M1062" s="80">
        <v>4330</v>
      </c>
      <c r="N1062" s="80">
        <v>-70</v>
      </c>
      <c r="O1062" s="80">
        <f t="shared" si="83"/>
        <v>3300</v>
      </c>
      <c r="P1062" s="63">
        <f t="shared" si="84"/>
        <v>2013</v>
      </c>
    </row>
    <row r="1063" spans="1:16" x14ac:dyDescent="0.15">
      <c r="A1063" s="78">
        <v>41529</v>
      </c>
      <c r="B1063" s="63">
        <v>3330</v>
      </c>
      <c r="C1063" s="63">
        <v>3360</v>
      </c>
      <c r="D1063" s="63">
        <v>3280</v>
      </c>
      <c r="E1063" s="63">
        <v>3340</v>
      </c>
      <c r="F1063" s="63" t="str">
        <f t="shared" si="81"/>
        <v/>
      </c>
      <c r="G1063" s="63">
        <f t="shared" si="80"/>
        <v>5</v>
      </c>
      <c r="H1063" s="63">
        <f t="shared" si="82"/>
        <v>-30</v>
      </c>
      <c r="I1063" s="63">
        <v>-30</v>
      </c>
      <c r="J1063" s="63">
        <v>1460</v>
      </c>
      <c r="K1063" s="63">
        <v>-100</v>
      </c>
      <c r="L1063" s="64">
        <v>-30</v>
      </c>
      <c r="M1063" s="80">
        <v>4300</v>
      </c>
      <c r="N1063" s="80">
        <v>-100</v>
      </c>
      <c r="O1063" s="80">
        <f t="shared" si="83"/>
        <v>3330</v>
      </c>
      <c r="P1063" s="63">
        <f t="shared" si="84"/>
        <v>2013</v>
      </c>
    </row>
    <row r="1064" spans="1:16" x14ac:dyDescent="0.15">
      <c r="A1064" s="78">
        <v>41528</v>
      </c>
      <c r="B1064" s="63">
        <v>3400</v>
      </c>
      <c r="C1064" s="63">
        <v>3420</v>
      </c>
      <c r="D1064" s="63">
        <v>3310</v>
      </c>
      <c r="E1064" s="63">
        <v>3330</v>
      </c>
      <c r="F1064" s="63" t="str">
        <f t="shared" si="81"/>
        <v/>
      </c>
      <c r="G1064" s="63">
        <f t="shared" si="80"/>
        <v>4</v>
      </c>
      <c r="H1064" s="63">
        <f t="shared" si="82"/>
        <v>-70</v>
      </c>
      <c r="I1064" s="63">
        <v>-70</v>
      </c>
      <c r="J1064" s="63">
        <v>1490</v>
      </c>
      <c r="K1064" s="63">
        <v>-70</v>
      </c>
      <c r="L1064" s="64">
        <v>-70</v>
      </c>
      <c r="M1064" s="80">
        <v>4330</v>
      </c>
      <c r="N1064" s="80">
        <v>-70</v>
      </c>
      <c r="O1064" s="80">
        <f t="shared" si="83"/>
        <v>3400</v>
      </c>
      <c r="P1064" s="63">
        <f t="shared" si="84"/>
        <v>2013</v>
      </c>
    </row>
    <row r="1065" spans="1:16" x14ac:dyDescent="0.15">
      <c r="A1065" s="78">
        <v>41527</v>
      </c>
      <c r="B1065" s="63">
        <v>3290</v>
      </c>
      <c r="C1065" s="63">
        <v>3400</v>
      </c>
      <c r="D1065" s="63">
        <v>3270</v>
      </c>
      <c r="E1065" s="63">
        <v>3380</v>
      </c>
      <c r="F1065" s="63" t="str">
        <f t="shared" si="81"/>
        <v/>
      </c>
      <c r="G1065" s="63">
        <f t="shared" si="80"/>
        <v>3</v>
      </c>
      <c r="H1065" s="63">
        <f t="shared" si="82"/>
        <v>110</v>
      </c>
      <c r="I1065" s="63">
        <v>110</v>
      </c>
      <c r="J1065" s="63">
        <v>1560</v>
      </c>
      <c r="K1065" s="63">
        <v>0</v>
      </c>
      <c r="L1065" s="64">
        <v>110</v>
      </c>
      <c r="M1065" s="80">
        <v>4400</v>
      </c>
      <c r="N1065" s="80">
        <v>0</v>
      </c>
      <c r="O1065" s="80">
        <f t="shared" si="83"/>
        <v>3290</v>
      </c>
      <c r="P1065" s="63">
        <f t="shared" si="84"/>
        <v>2013</v>
      </c>
    </row>
    <row r="1066" spans="1:16" x14ac:dyDescent="0.15">
      <c r="A1066" s="78">
        <v>41526</v>
      </c>
      <c r="B1066" s="63">
        <v>3330</v>
      </c>
      <c r="C1066" s="63">
        <v>3340</v>
      </c>
      <c r="D1066" s="63">
        <v>3220</v>
      </c>
      <c r="E1066" s="63">
        <v>3280</v>
      </c>
      <c r="F1066" s="63" t="str">
        <f t="shared" si="81"/>
        <v/>
      </c>
      <c r="G1066" s="63">
        <f t="shared" si="80"/>
        <v>2</v>
      </c>
      <c r="H1066" s="63">
        <f t="shared" si="82"/>
        <v>-40</v>
      </c>
      <c r="I1066" s="63">
        <v>-40</v>
      </c>
      <c r="J1066" s="63">
        <v>1450</v>
      </c>
      <c r="K1066" s="63">
        <v>-40</v>
      </c>
      <c r="L1066" s="64">
        <v>40</v>
      </c>
      <c r="M1066" s="80">
        <v>4290</v>
      </c>
      <c r="N1066" s="80">
        <v>0</v>
      </c>
      <c r="O1066" s="80">
        <f t="shared" si="83"/>
        <v>3330</v>
      </c>
      <c r="P1066" s="63">
        <f t="shared" si="84"/>
        <v>2013</v>
      </c>
    </row>
    <row r="1067" spans="1:16" x14ac:dyDescent="0.15">
      <c r="A1067" s="78">
        <v>41523</v>
      </c>
      <c r="B1067" s="63">
        <v>3110</v>
      </c>
      <c r="C1067" s="63">
        <v>3220</v>
      </c>
      <c r="D1067" s="63">
        <v>3110</v>
      </c>
      <c r="E1067" s="63">
        <v>3160</v>
      </c>
      <c r="F1067" s="63" t="str">
        <f t="shared" si="81"/>
        <v/>
      </c>
      <c r="G1067" s="63">
        <f t="shared" si="80"/>
        <v>6</v>
      </c>
      <c r="H1067" s="63">
        <f t="shared" si="82"/>
        <v>220</v>
      </c>
      <c r="I1067" s="63">
        <v>220</v>
      </c>
      <c r="J1067" s="63">
        <v>1490</v>
      </c>
      <c r="K1067" s="63">
        <v>0</v>
      </c>
      <c r="L1067" s="64">
        <v>220</v>
      </c>
      <c r="M1067" s="80">
        <v>4250</v>
      </c>
      <c r="N1067" s="80">
        <v>0</v>
      </c>
      <c r="O1067" s="80">
        <f t="shared" si="83"/>
        <v>3110</v>
      </c>
      <c r="P1067" s="63">
        <f t="shared" si="84"/>
        <v>2013</v>
      </c>
    </row>
    <row r="1068" spans="1:16" x14ac:dyDescent="0.15">
      <c r="A1068" s="78">
        <v>41522</v>
      </c>
      <c r="B1068" s="63">
        <v>3060</v>
      </c>
      <c r="C1068" s="63">
        <v>3180</v>
      </c>
      <c r="D1068" s="63">
        <v>3040</v>
      </c>
      <c r="E1068" s="63">
        <v>3130</v>
      </c>
      <c r="F1068" s="63" t="str">
        <f t="shared" si="81"/>
        <v/>
      </c>
      <c r="G1068" s="63">
        <f t="shared" si="80"/>
        <v>5</v>
      </c>
      <c r="H1068" s="63">
        <f t="shared" si="82"/>
        <v>50</v>
      </c>
      <c r="I1068" s="63">
        <v>50</v>
      </c>
      <c r="J1068" s="63">
        <v>1270</v>
      </c>
      <c r="K1068" s="63">
        <v>0</v>
      </c>
      <c r="L1068" s="64">
        <v>50</v>
      </c>
      <c r="M1068" s="80">
        <v>4030</v>
      </c>
      <c r="N1068" s="80">
        <v>-190</v>
      </c>
      <c r="O1068" s="80">
        <f t="shared" si="83"/>
        <v>3060</v>
      </c>
      <c r="P1068" s="63">
        <f t="shared" si="84"/>
        <v>2013</v>
      </c>
    </row>
    <row r="1069" spans="1:16" x14ac:dyDescent="0.15">
      <c r="A1069" s="78">
        <v>41521</v>
      </c>
      <c r="B1069" s="63">
        <v>2950</v>
      </c>
      <c r="C1069" s="63">
        <v>3050</v>
      </c>
      <c r="D1069" s="63">
        <v>2940</v>
      </c>
      <c r="E1069" s="63">
        <v>3020</v>
      </c>
      <c r="F1069" s="63" t="str">
        <f t="shared" si="81"/>
        <v/>
      </c>
      <c r="G1069" s="63">
        <f t="shared" si="80"/>
        <v>4</v>
      </c>
      <c r="H1069" s="63">
        <f t="shared" si="82"/>
        <v>110</v>
      </c>
      <c r="I1069" s="63">
        <v>110</v>
      </c>
      <c r="J1069" s="63">
        <v>1220</v>
      </c>
      <c r="K1069" s="63">
        <v>-20</v>
      </c>
      <c r="L1069" s="64">
        <v>110</v>
      </c>
      <c r="M1069" s="80">
        <v>3980</v>
      </c>
      <c r="N1069" s="80">
        <v>-240</v>
      </c>
      <c r="O1069" s="80">
        <f t="shared" si="83"/>
        <v>2950</v>
      </c>
      <c r="P1069" s="63">
        <f t="shared" si="84"/>
        <v>2013</v>
      </c>
    </row>
    <row r="1070" spans="1:16" x14ac:dyDescent="0.15">
      <c r="A1070" s="78">
        <v>41520</v>
      </c>
      <c r="B1070" s="63">
        <v>2930</v>
      </c>
      <c r="C1070" s="63">
        <v>3010</v>
      </c>
      <c r="D1070" s="63">
        <v>2930</v>
      </c>
      <c r="E1070" s="63">
        <v>2980</v>
      </c>
      <c r="F1070" s="63" t="str">
        <f t="shared" si="81"/>
        <v/>
      </c>
      <c r="G1070" s="63">
        <f t="shared" si="80"/>
        <v>3</v>
      </c>
      <c r="H1070" s="63">
        <f t="shared" si="82"/>
        <v>20</v>
      </c>
      <c r="I1070" s="63">
        <v>20</v>
      </c>
      <c r="J1070" s="63">
        <v>1110</v>
      </c>
      <c r="K1070" s="63">
        <v>-130</v>
      </c>
      <c r="L1070" s="64">
        <v>20</v>
      </c>
      <c r="M1070" s="80">
        <v>3870</v>
      </c>
      <c r="N1070" s="80">
        <v>-350</v>
      </c>
      <c r="O1070" s="80">
        <f t="shared" si="83"/>
        <v>2930</v>
      </c>
      <c r="P1070" s="63">
        <f t="shared" si="84"/>
        <v>2013</v>
      </c>
    </row>
    <row r="1071" spans="1:16" x14ac:dyDescent="0.15">
      <c r="A1071" s="78">
        <v>41519</v>
      </c>
      <c r="B1071" s="63">
        <v>2820</v>
      </c>
      <c r="C1071" s="63">
        <v>2910</v>
      </c>
      <c r="D1071" s="63">
        <v>2810</v>
      </c>
      <c r="E1071" s="63">
        <v>2880</v>
      </c>
      <c r="F1071" s="63" t="str">
        <f t="shared" si="81"/>
        <v/>
      </c>
      <c r="G1071" s="63">
        <f t="shared" si="80"/>
        <v>2</v>
      </c>
      <c r="H1071" s="63">
        <f t="shared" si="82"/>
        <v>110</v>
      </c>
      <c r="I1071" s="63">
        <v>110</v>
      </c>
      <c r="J1071" s="63">
        <v>1090</v>
      </c>
      <c r="K1071" s="63">
        <v>-150</v>
      </c>
      <c r="L1071" s="64">
        <v>-110</v>
      </c>
      <c r="M1071" s="80">
        <v>3850</v>
      </c>
      <c r="N1071" s="80">
        <v>-370</v>
      </c>
      <c r="O1071" s="80">
        <f t="shared" si="83"/>
        <v>2820</v>
      </c>
      <c r="P1071" s="63">
        <f t="shared" si="84"/>
        <v>2013</v>
      </c>
    </row>
    <row r="1072" spans="1:16" x14ac:dyDescent="0.15">
      <c r="A1072" s="78">
        <v>41516</v>
      </c>
      <c r="B1072" s="63">
        <v>2870</v>
      </c>
      <c r="C1072" s="63">
        <v>2890</v>
      </c>
      <c r="D1072" s="63">
        <v>2790</v>
      </c>
      <c r="E1072" s="63">
        <v>2800</v>
      </c>
      <c r="F1072" s="63" t="str">
        <f t="shared" si="81"/>
        <v/>
      </c>
      <c r="G1072" s="63">
        <f t="shared" si="80"/>
        <v>6</v>
      </c>
      <c r="H1072" s="63">
        <f t="shared" si="82"/>
        <v>-50</v>
      </c>
      <c r="I1072" s="63">
        <v>-50</v>
      </c>
      <c r="J1072" s="63">
        <v>980</v>
      </c>
      <c r="K1072" s="63">
        <v>-260</v>
      </c>
      <c r="L1072" s="64">
        <v>-50</v>
      </c>
      <c r="M1072" s="80">
        <v>3960</v>
      </c>
      <c r="N1072" s="80">
        <v>-260</v>
      </c>
      <c r="O1072" s="80">
        <f t="shared" si="83"/>
        <v>2870</v>
      </c>
      <c r="P1072" s="63">
        <f t="shared" si="84"/>
        <v>2013</v>
      </c>
    </row>
    <row r="1073" spans="1:16" x14ac:dyDescent="0.15">
      <c r="A1073" s="78">
        <v>41515</v>
      </c>
      <c r="B1073" s="63">
        <v>2880</v>
      </c>
      <c r="C1073" s="63">
        <v>2880</v>
      </c>
      <c r="D1073" s="63">
        <v>2840</v>
      </c>
      <c r="E1073" s="63">
        <v>2850</v>
      </c>
      <c r="F1073" s="63" t="str">
        <f t="shared" si="81"/>
        <v/>
      </c>
      <c r="G1073" s="63">
        <f t="shared" si="80"/>
        <v>5</v>
      </c>
      <c r="H1073" s="63">
        <f t="shared" si="82"/>
        <v>-10</v>
      </c>
      <c r="I1073" s="63">
        <v>-10</v>
      </c>
      <c r="J1073" s="63">
        <v>1030</v>
      </c>
      <c r="K1073" s="63">
        <v>-210</v>
      </c>
      <c r="L1073" s="64">
        <v>-10</v>
      </c>
      <c r="M1073" s="80">
        <v>4010</v>
      </c>
      <c r="N1073" s="80">
        <v>-210</v>
      </c>
      <c r="O1073" s="80">
        <f t="shared" si="83"/>
        <v>2880</v>
      </c>
      <c r="P1073" s="63">
        <f t="shared" si="84"/>
        <v>2013</v>
      </c>
    </row>
    <row r="1074" spans="1:16" x14ac:dyDescent="0.15">
      <c r="A1074" s="78">
        <v>41514</v>
      </c>
      <c r="B1074" s="63">
        <v>2870</v>
      </c>
      <c r="C1074" s="63">
        <v>2900</v>
      </c>
      <c r="D1074" s="63">
        <v>2860</v>
      </c>
      <c r="E1074" s="63">
        <v>2880</v>
      </c>
      <c r="F1074" s="63" t="str">
        <f t="shared" si="81"/>
        <v/>
      </c>
      <c r="G1074" s="63">
        <f t="shared" si="80"/>
        <v>4</v>
      </c>
      <c r="H1074" s="63">
        <f t="shared" si="82"/>
        <v>10</v>
      </c>
      <c r="I1074" s="63">
        <v>10</v>
      </c>
      <c r="J1074" s="63">
        <v>1040</v>
      </c>
      <c r="K1074" s="63">
        <v>-200</v>
      </c>
      <c r="L1074" s="64">
        <v>10</v>
      </c>
      <c r="M1074" s="80">
        <v>4020</v>
      </c>
      <c r="N1074" s="80">
        <v>-200</v>
      </c>
      <c r="O1074" s="80">
        <f t="shared" si="83"/>
        <v>2870</v>
      </c>
      <c r="P1074" s="63">
        <f t="shared" si="84"/>
        <v>2013</v>
      </c>
    </row>
    <row r="1075" spans="1:16" x14ac:dyDescent="0.15">
      <c r="A1075" s="78">
        <v>41513</v>
      </c>
      <c r="B1075" s="63">
        <v>2920</v>
      </c>
      <c r="C1075" s="63">
        <v>2950</v>
      </c>
      <c r="D1075" s="63">
        <v>2920</v>
      </c>
      <c r="E1075" s="63">
        <v>2930</v>
      </c>
      <c r="F1075" s="63" t="str">
        <f t="shared" si="81"/>
        <v/>
      </c>
      <c r="G1075" s="63">
        <f t="shared" si="80"/>
        <v>3</v>
      </c>
      <c r="H1075" s="63">
        <f t="shared" si="82"/>
        <v>-50</v>
      </c>
      <c r="I1075" s="63">
        <v>-50</v>
      </c>
      <c r="J1075" s="63">
        <v>1030</v>
      </c>
      <c r="K1075" s="63">
        <v>-210</v>
      </c>
      <c r="L1075" s="64">
        <v>-50</v>
      </c>
      <c r="M1075" s="80">
        <v>4010</v>
      </c>
      <c r="N1075" s="80">
        <v>-210</v>
      </c>
      <c r="O1075" s="80">
        <f t="shared" si="83"/>
        <v>2920</v>
      </c>
      <c r="P1075" s="63">
        <f t="shared" si="84"/>
        <v>2013</v>
      </c>
    </row>
    <row r="1076" spans="1:16" x14ac:dyDescent="0.15">
      <c r="A1076" s="78">
        <v>41512</v>
      </c>
      <c r="B1076" s="63">
        <v>2950</v>
      </c>
      <c r="C1076" s="63">
        <v>2980</v>
      </c>
      <c r="D1076" s="63">
        <v>2930</v>
      </c>
      <c r="E1076" s="63">
        <v>2950</v>
      </c>
      <c r="F1076" s="63" t="str">
        <f t="shared" si="81"/>
        <v/>
      </c>
      <c r="G1076" s="63">
        <f t="shared" si="80"/>
        <v>2</v>
      </c>
      <c r="H1076" s="63">
        <f t="shared" si="82"/>
        <v>-30</v>
      </c>
      <c r="I1076" s="63">
        <v>-30</v>
      </c>
      <c r="J1076" s="63">
        <v>1080</v>
      </c>
      <c r="K1076" s="63">
        <v>-160</v>
      </c>
      <c r="L1076" s="64">
        <v>30</v>
      </c>
      <c r="M1076" s="80">
        <v>4060</v>
      </c>
      <c r="N1076" s="80">
        <v>-160</v>
      </c>
      <c r="O1076" s="80">
        <f t="shared" si="83"/>
        <v>2950</v>
      </c>
      <c r="P1076" s="63">
        <f t="shared" si="84"/>
        <v>2013</v>
      </c>
    </row>
    <row r="1077" spans="1:16" x14ac:dyDescent="0.15">
      <c r="A1077" s="78">
        <v>41509</v>
      </c>
      <c r="B1077" s="63">
        <v>2930</v>
      </c>
      <c r="C1077" s="63">
        <v>2970</v>
      </c>
      <c r="D1077" s="63">
        <v>2910</v>
      </c>
      <c r="E1077" s="63">
        <v>2950</v>
      </c>
      <c r="F1077" s="63" t="str">
        <f t="shared" si="81"/>
        <v/>
      </c>
      <c r="G1077" s="63">
        <f t="shared" si="80"/>
        <v>6</v>
      </c>
      <c r="H1077" s="63">
        <f t="shared" si="82"/>
        <v>20</v>
      </c>
      <c r="I1077" s="63">
        <v>20</v>
      </c>
      <c r="J1077" s="63">
        <v>1110</v>
      </c>
      <c r="K1077" s="63">
        <v>-130</v>
      </c>
      <c r="L1077" s="64">
        <v>20</v>
      </c>
      <c r="M1077" s="80">
        <v>4030</v>
      </c>
      <c r="N1077" s="80">
        <v>-190</v>
      </c>
      <c r="O1077" s="80">
        <f t="shared" si="83"/>
        <v>2930</v>
      </c>
      <c r="P1077" s="63">
        <f t="shared" si="84"/>
        <v>2013</v>
      </c>
    </row>
    <row r="1078" spans="1:16" x14ac:dyDescent="0.15">
      <c r="A1078" s="78">
        <v>41508</v>
      </c>
      <c r="B1078" s="63">
        <v>2870</v>
      </c>
      <c r="C1078" s="63">
        <v>2880</v>
      </c>
      <c r="D1078" s="63">
        <v>2840</v>
      </c>
      <c r="E1078" s="63">
        <v>2870</v>
      </c>
      <c r="F1078" s="63" t="str">
        <f t="shared" si="81"/>
        <v/>
      </c>
      <c r="G1078" s="63">
        <f t="shared" si="80"/>
        <v>5</v>
      </c>
      <c r="H1078" s="63">
        <f t="shared" si="82"/>
        <v>60</v>
      </c>
      <c r="I1078" s="63">
        <v>60</v>
      </c>
      <c r="J1078" s="63">
        <v>1090</v>
      </c>
      <c r="K1078" s="63">
        <v>-150</v>
      </c>
      <c r="L1078" s="64">
        <v>60</v>
      </c>
      <c r="M1078" s="80">
        <v>4010</v>
      </c>
      <c r="N1078" s="80">
        <v>-210</v>
      </c>
      <c r="O1078" s="80">
        <f t="shared" si="83"/>
        <v>2870</v>
      </c>
      <c r="P1078" s="63">
        <f t="shared" si="84"/>
        <v>2013</v>
      </c>
    </row>
    <row r="1079" spans="1:16" x14ac:dyDescent="0.15">
      <c r="A1079" s="78">
        <v>41507</v>
      </c>
      <c r="B1079" s="63">
        <v>2900</v>
      </c>
      <c r="C1079" s="63">
        <v>2920</v>
      </c>
      <c r="D1079" s="63">
        <v>2860</v>
      </c>
      <c r="E1079" s="63">
        <v>2880</v>
      </c>
      <c r="F1079" s="63" t="str">
        <f t="shared" si="81"/>
        <v/>
      </c>
      <c r="G1079" s="63">
        <f t="shared" si="80"/>
        <v>4</v>
      </c>
      <c r="H1079" s="63">
        <f t="shared" si="82"/>
        <v>-30</v>
      </c>
      <c r="I1079" s="63">
        <v>-30</v>
      </c>
      <c r="J1079" s="63">
        <v>1030</v>
      </c>
      <c r="K1079" s="63">
        <v>-210</v>
      </c>
      <c r="L1079" s="64">
        <v>-30</v>
      </c>
      <c r="M1079" s="80">
        <v>3950</v>
      </c>
      <c r="N1079" s="80">
        <v>-270</v>
      </c>
      <c r="O1079" s="80">
        <f t="shared" si="83"/>
        <v>2900</v>
      </c>
      <c r="P1079" s="63">
        <f t="shared" si="84"/>
        <v>2013</v>
      </c>
    </row>
    <row r="1080" spans="1:16" x14ac:dyDescent="0.15">
      <c r="A1080" s="78">
        <v>41506</v>
      </c>
      <c r="B1080" s="63">
        <v>2960</v>
      </c>
      <c r="C1080" s="63">
        <v>2990</v>
      </c>
      <c r="D1080" s="63">
        <v>2900</v>
      </c>
      <c r="E1080" s="63">
        <v>2900</v>
      </c>
      <c r="F1080" s="63" t="str">
        <f t="shared" si="81"/>
        <v/>
      </c>
      <c r="G1080" s="63">
        <f t="shared" si="80"/>
        <v>3</v>
      </c>
      <c r="H1080" s="63">
        <f t="shared" si="82"/>
        <v>-60</v>
      </c>
      <c r="I1080" s="63">
        <v>-60</v>
      </c>
      <c r="J1080" s="63">
        <v>1060</v>
      </c>
      <c r="K1080" s="63">
        <v>-180</v>
      </c>
      <c r="L1080" s="64">
        <v>-60</v>
      </c>
      <c r="M1080" s="80">
        <v>3980</v>
      </c>
      <c r="N1080" s="80">
        <v>-240</v>
      </c>
      <c r="O1080" s="80">
        <f t="shared" si="83"/>
        <v>2960</v>
      </c>
      <c r="P1080" s="63">
        <f t="shared" si="84"/>
        <v>2013</v>
      </c>
    </row>
    <row r="1081" spans="1:16" x14ac:dyDescent="0.15">
      <c r="A1081" s="78">
        <v>41505</v>
      </c>
      <c r="B1081" s="63">
        <v>2970</v>
      </c>
      <c r="C1081" s="63">
        <v>2980</v>
      </c>
      <c r="D1081" s="63">
        <v>2920</v>
      </c>
      <c r="E1081" s="63">
        <v>2960</v>
      </c>
      <c r="F1081" s="63" t="str">
        <f t="shared" si="81"/>
        <v/>
      </c>
      <c r="G1081" s="63">
        <f t="shared" si="80"/>
        <v>2</v>
      </c>
      <c r="H1081" s="63">
        <f t="shared" si="82"/>
        <v>-10</v>
      </c>
      <c r="I1081" s="63">
        <v>-10</v>
      </c>
      <c r="J1081" s="63">
        <v>1120</v>
      </c>
      <c r="K1081" s="63">
        <v>-120</v>
      </c>
      <c r="L1081" s="64">
        <v>10</v>
      </c>
      <c r="M1081" s="80">
        <v>4040</v>
      </c>
      <c r="N1081" s="80">
        <v>-180</v>
      </c>
      <c r="O1081" s="80">
        <f t="shared" si="83"/>
        <v>2970</v>
      </c>
      <c r="P1081" s="63">
        <f t="shared" si="84"/>
        <v>2013</v>
      </c>
    </row>
    <row r="1082" spans="1:16" x14ac:dyDescent="0.15">
      <c r="A1082" s="78">
        <v>41502</v>
      </c>
      <c r="B1082" s="63">
        <v>3000</v>
      </c>
      <c r="C1082" s="63">
        <v>3040</v>
      </c>
      <c r="D1082" s="63">
        <v>2970</v>
      </c>
      <c r="E1082" s="63">
        <v>2980</v>
      </c>
      <c r="F1082" s="63" t="str">
        <f t="shared" si="81"/>
        <v/>
      </c>
      <c r="G1082" s="63">
        <f t="shared" si="80"/>
        <v>6</v>
      </c>
      <c r="H1082" s="63">
        <f t="shared" si="82"/>
        <v>-30</v>
      </c>
      <c r="I1082" s="63">
        <v>-30</v>
      </c>
      <c r="J1082" s="63">
        <v>1130</v>
      </c>
      <c r="K1082" s="63">
        <v>-110</v>
      </c>
      <c r="L1082" s="64">
        <v>-30</v>
      </c>
      <c r="M1082" s="80">
        <v>4030</v>
      </c>
      <c r="N1082" s="80">
        <v>-190</v>
      </c>
      <c r="O1082" s="80">
        <f t="shared" si="83"/>
        <v>3000</v>
      </c>
      <c r="P1082" s="63">
        <f t="shared" si="84"/>
        <v>2013</v>
      </c>
    </row>
    <row r="1083" spans="1:16" x14ac:dyDescent="0.15">
      <c r="A1083" s="78">
        <v>41501</v>
      </c>
      <c r="B1083" s="63">
        <v>3030</v>
      </c>
      <c r="C1083" s="63">
        <v>3100</v>
      </c>
      <c r="D1083" s="63">
        <v>3020</v>
      </c>
      <c r="E1083" s="63">
        <v>3040</v>
      </c>
      <c r="F1083" s="63" t="str">
        <f t="shared" si="81"/>
        <v/>
      </c>
      <c r="G1083" s="63">
        <f t="shared" si="80"/>
        <v>5</v>
      </c>
      <c r="H1083" s="63">
        <f t="shared" si="82"/>
        <v>-30</v>
      </c>
      <c r="I1083" s="63">
        <v>-30</v>
      </c>
      <c r="J1083" s="63">
        <v>1160</v>
      </c>
      <c r="K1083" s="63">
        <v>-80</v>
      </c>
      <c r="L1083" s="64">
        <v>-30</v>
      </c>
      <c r="M1083" s="80">
        <v>4060</v>
      </c>
      <c r="N1083" s="80">
        <v>-160</v>
      </c>
      <c r="O1083" s="80">
        <f t="shared" si="83"/>
        <v>3030</v>
      </c>
      <c r="P1083" s="63">
        <f t="shared" si="84"/>
        <v>2013</v>
      </c>
    </row>
    <row r="1084" spans="1:16" x14ac:dyDescent="0.15">
      <c r="A1084" s="78">
        <v>41500</v>
      </c>
      <c r="B1084" s="63">
        <v>3020</v>
      </c>
      <c r="C1084" s="63">
        <v>3070</v>
      </c>
      <c r="D1084" s="63">
        <v>3010</v>
      </c>
      <c r="E1084" s="63">
        <v>3060</v>
      </c>
      <c r="F1084" s="63" t="str">
        <f t="shared" si="81"/>
        <v/>
      </c>
      <c r="G1084" s="63">
        <f t="shared" si="80"/>
        <v>4</v>
      </c>
      <c r="H1084" s="63">
        <f t="shared" si="82"/>
        <v>10</v>
      </c>
      <c r="I1084" s="63">
        <v>10</v>
      </c>
      <c r="J1084" s="63">
        <v>1190</v>
      </c>
      <c r="K1084" s="63">
        <v>-50</v>
      </c>
      <c r="L1084" s="64">
        <v>10</v>
      </c>
      <c r="M1084" s="80">
        <v>4090</v>
      </c>
      <c r="N1084" s="80">
        <v>-130</v>
      </c>
      <c r="O1084" s="80">
        <f t="shared" si="83"/>
        <v>3020</v>
      </c>
      <c r="P1084" s="63">
        <f t="shared" si="84"/>
        <v>2013</v>
      </c>
    </row>
    <row r="1085" spans="1:16" x14ac:dyDescent="0.15">
      <c r="A1085" s="78">
        <v>41499</v>
      </c>
      <c r="B1085" s="63">
        <v>2920</v>
      </c>
      <c r="C1085" s="63">
        <v>3020</v>
      </c>
      <c r="D1085" s="63">
        <v>2920</v>
      </c>
      <c r="E1085" s="63">
        <v>3000</v>
      </c>
      <c r="F1085" s="63" t="str">
        <f t="shared" si="81"/>
        <v/>
      </c>
      <c r="G1085" s="63">
        <f t="shared" si="80"/>
        <v>3</v>
      </c>
      <c r="H1085" s="63">
        <f t="shared" si="82"/>
        <v>100</v>
      </c>
      <c r="I1085" s="63">
        <v>100</v>
      </c>
      <c r="J1085" s="63">
        <v>1180</v>
      </c>
      <c r="K1085" s="63">
        <v>-60</v>
      </c>
      <c r="L1085" s="64">
        <v>100</v>
      </c>
      <c r="M1085" s="80">
        <v>4080</v>
      </c>
      <c r="N1085" s="80">
        <v>-140</v>
      </c>
      <c r="O1085" s="80">
        <f t="shared" si="83"/>
        <v>2920</v>
      </c>
      <c r="P1085" s="63">
        <f t="shared" si="84"/>
        <v>2013</v>
      </c>
    </row>
    <row r="1086" spans="1:16" x14ac:dyDescent="0.15">
      <c r="A1086" s="78">
        <v>41498</v>
      </c>
      <c r="B1086" s="63">
        <v>2890</v>
      </c>
      <c r="C1086" s="63">
        <v>2930</v>
      </c>
      <c r="D1086" s="63">
        <v>2880</v>
      </c>
      <c r="E1086" s="63">
        <v>2910</v>
      </c>
      <c r="F1086" s="63" t="str">
        <f t="shared" si="81"/>
        <v/>
      </c>
      <c r="G1086" s="63">
        <f t="shared" si="80"/>
        <v>2</v>
      </c>
      <c r="H1086" s="63">
        <f t="shared" si="82"/>
        <v>30</v>
      </c>
      <c r="I1086" s="63">
        <v>30</v>
      </c>
      <c r="J1086" s="63">
        <v>1080</v>
      </c>
      <c r="K1086" s="63">
        <v>-160</v>
      </c>
      <c r="L1086" s="64">
        <v>-30</v>
      </c>
      <c r="M1086" s="80">
        <v>3980</v>
      </c>
      <c r="N1086" s="80">
        <v>-240</v>
      </c>
      <c r="O1086" s="80">
        <f t="shared" si="83"/>
        <v>2890</v>
      </c>
      <c r="P1086" s="63">
        <f t="shared" si="84"/>
        <v>2013</v>
      </c>
    </row>
    <row r="1087" spans="1:16" x14ac:dyDescent="0.15">
      <c r="A1087" s="78">
        <v>41495</v>
      </c>
      <c r="B1087" s="63">
        <v>2960</v>
      </c>
      <c r="C1087" s="63">
        <v>3000</v>
      </c>
      <c r="D1087" s="63">
        <v>2940</v>
      </c>
      <c r="E1087" s="63">
        <v>2950</v>
      </c>
      <c r="F1087" s="63" t="str">
        <f t="shared" si="81"/>
        <v/>
      </c>
      <c r="G1087" s="63">
        <f t="shared" si="80"/>
        <v>6</v>
      </c>
      <c r="H1087" s="63">
        <f t="shared" si="82"/>
        <v>-70</v>
      </c>
      <c r="I1087" s="63">
        <v>-70</v>
      </c>
      <c r="J1087" s="63">
        <v>1050</v>
      </c>
      <c r="K1087" s="63">
        <v>-190</v>
      </c>
      <c r="L1087" s="64">
        <v>-70</v>
      </c>
      <c r="M1087" s="80">
        <v>4010</v>
      </c>
      <c r="N1087" s="80">
        <v>-210</v>
      </c>
      <c r="O1087" s="80">
        <f t="shared" si="83"/>
        <v>2960</v>
      </c>
      <c r="P1087" s="63">
        <f t="shared" si="84"/>
        <v>2013</v>
      </c>
    </row>
    <row r="1088" spans="1:16" x14ac:dyDescent="0.15">
      <c r="A1088" s="78">
        <v>41494</v>
      </c>
      <c r="B1088" s="63">
        <v>2920</v>
      </c>
      <c r="C1088" s="63">
        <v>2990</v>
      </c>
      <c r="D1088" s="63">
        <v>2910</v>
      </c>
      <c r="E1088" s="63">
        <v>2930</v>
      </c>
      <c r="F1088" s="63" t="str">
        <f t="shared" si="81"/>
        <v/>
      </c>
      <c r="G1088" s="63">
        <f t="shared" si="80"/>
        <v>5</v>
      </c>
      <c r="H1088" s="63">
        <f t="shared" si="82"/>
        <v>40</v>
      </c>
      <c r="I1088" s="63">
        <v>40</v>
      </c>
      <c r="J1088" s="63">
        <v>1120</v>
      </c>
      <c r="K1088" s="63">
        <v>-120</v>
      </c>
      <c r="L1088" s="64">
        <v>40</v>
      </c>
      <c r="M1088" s="80">
        <v>4080</v>
      </c>
      <c r="N1088" s="80">
        <v>-140</v>
      </c>
      <c r="O1088" s="80">
        <f t="shared" si="83"/>
        <v>2920</v>
      </c>
      <c r="P1088" s="63">
        <f t="shared" si="84"/>
        <v>2013</v>
      </c>
    </row>
    <row r="1089" spans="1:16" x14ac:dyDescent="0.15">
      <c r="A1089" s="78">
        <v>41493</v>
      </c>
      <c r="B1089" s="63">
        <v>2970</v>
      </c>
      <c r="C1089" s="63">
        <v>3010</v>
      </c>
      <c r="D1089" s="63">
        <v>2960</v>
      </c>
      <c r="E1089" s="63">
        <v>2960</v>
      </c>
      <c r="F1089" s="63" t="str">
        <f t="shared" si="81"/>
        <v/>
      </c>
      <c r="G1089" s="63">
        <f t="shared" si="80"/>
        <v>4</v>
      </c>
      <c r="H1089" s="63">
        <f t="shared" si="82"/>
        <v>-50</v>
      </c>
      <c r="I1089" s="63">
        <v>-50</v>
      </c>
      <c r="J1089" s="63">
        <v>1080</v>
      </c>
      <c r="K1089" s="63">
        <v>-160</v>
      </c>
      <c r="L1089" s="64">
        <v>-50</v>
      </c>
      <c r="M1089" s="80">
        <v>4040</v>
      </c>
      <c r="N1089" s="80">
        <v>-180</v>
      </c>
      <c r="O1089" s="80">
        <f t="shared" si="83"/>
        <v>2970</v>
      </c>
      <c r="P1089" s="63">
        <f t="shared" si="84"/>
        <v>2013</v>
      </c>
    </row>
    <row r="1090" spans="1:16" x14ac:dyDescent="0.15">
      <c r="A1090" s="78">
        <v>41492</v>
      </c>
      <c r="B1090" s="63">
        <v>3020</v>
      </c>
      <c r="C1090" s="63">
        <v>3040</v>
      </c>
      <c r="D1090" s="63">
        <v>2980</v>
      </c>
      <c r="E1090" s="63">
        <v>3040</v>
      </c>
      <c r="F1090" s="63" t="str">
        <f t="shared" si="81"/>
        <v/>
      </c>
      <c r="G1090" s="63">
        <f t="shared" si="80"/>
        <v>3</v>
      </c>
      <c r="H1090" s="63">
        <f t="shared" si="82"/>
        <v>-50</v>
      </c>
      <c r="I1090" s="63">
        <v>-50</v>
      </c>
      <c r="J1090" s="63">
        <v>1130</v>
      </c>
      <c r="K1090" s="63">
        <v>-110</v>
      </c>
      <c r="L1090" s="64">
        <v>-50</v>
      </c>
      <c r="M1090" s="80">
        <v>4090</v>
      </c>
      <c r="N1090" s="80">
        <v>-130</v>
      </c>
      <c r="O1090" s="80">
        <f t="shared" si="83"/>
        <v>3020</v>
      </c>
      <c r="P1090" s="63">
        <f t="shared" si="84"/>
        <v>2013</v>
      </c>
    </row>
    <row r="1091" spans="1:16" x14ac:dyDescent="0.15">
      <c r="A1091" s="78">
        <v>41491</v>
      </c>
      <c r="B1091" s="63">
        <v>3050</v>
      </c>
      <c r="C1091" s="63">
        <v>3070</v>
      </c>
      <c r="D1091" s="63">
        <v>3000</v>
      </c>
      <c r="E1091" s="63">
        <v>3030</v>
      </c>
      <c r="F1091" s="63" t="str">
        <f t="shared" si="81"/>
        <v/>
      </c>
      <c r="G1091" s="63">
        <f t="shared" ref="G1091:G1154" si="85">IF(A1091="","",WEEKDAY(A1091))</f>
        <v>2</v>
      </c>
      <c r="H1091" s="63">
        <f t="shared" si="82"/>
        <v>-30</v>
      </c>
      <c r="I1091" s="63">
        <v>-30</v>
      </c>
      <c r="J1091" s="63">
        <v>1180</v>
      </c>
      <c r="K1091" s="63">
        <v>-60</v>
      </c>
      <c r="L1091" s="64">
        <v>30</v>
      </c>
      <c r="M1091" s="80">
        <v>4140</v>
      </c>
      <c r="N1091" s="80">
        <v>-80</v>
      </c>
      <c r="O1091" s="80">
        <f t="shared" si="83"/>
        <v>3050</v>
      </c>
      <c r="P1091" s="63">
        <f t="shared" si="84"/>
        <v>2013</v>
      </c>
    </row>
    <row r="1092" spans="1:16" x14ac:dyDescent="0.15">
      <c r="A1092" s="78">
        <v>41488</v>
      </c>
      <c r="B1092" s="63">
        <v>3030</v>
      </c>
      <c r="C1092" s="63">
        <v>3050</v>
      </c>
      <c r="D1092" s="63">
        <v>2990</v>
      </c>
      <c r="E1092" s="63">
        <v>3050</v>
      </c>
      <c r="F1092" s="63" t="str">
        <f t="shared" ref="F1092:F1155" si="86">IF(AND(E1092&lt;&gt;"",E1093=""),B1092,"")</f>
        <v/>
      </c>
      <c r="G1092" s="63">
        <f t="shared" si="85"/>
        <v>6</v>
      </c>
      <c r="H1092" s="63">
        <f t="shared" ref="H1092:H1155" si="87">IF(B1092="","",B1091-B1092)</f>
        <v>20</v>
      </c>
      <c r="I1092" s="63">
        <v>20</v>
      </c>
      <c r="J1092" s="63">
        <v>1210</v>
      </c>
      <c r="K1092" s="63">
        <v>-30</v>
      </c>
      <c r="L1092" s="64">
        <v>20</v>
      </c>
      <c r="M1092" s="80">
        <v>4110</v>
      </c>
      <c r="N1092" s="80">
        <v>-110</v>
      </c>
      <c r="O1092" s="80">
        <f t="shared" ref="O1092:O1155" si="88">IF(B1092="","",+B1092)</f>
        <v>3030</v>
      </c>
      <c r="P1092" s="63">
        <f t="shared" si="84"/>
        <v>2013</v>
      </c>
    </row>
    <row r="1093" spans="1:16" x14ac:dyDescent="0.15">
      <c r="A1093" s="78">
        <v>41487</v>
      </c>
      <c r="B1093" s="63">
        <v>2890</v>
      </c>
      <c r="C1093" s="63">
        <v>3020</v>
      </c>
      <c r="D1093" s="63">
        <v>2880</v>
      </c>
      <c r="E1093" s="63">
        <v>3010</v>
      </c>
      <c r="F1093" s="63" t="str">
        <f t="shared" si="86"/>
        <v/>
      </c>
      <c r="G1093" s="63">
        <f t="shared" si="85"/>
        <v>5</v>
      </c>
      <c r="H1093" s="63">
        <f t="shared" si="87"/>
        <v>140</v>
      </c>
      <c r="I1093" s="63">
        <v>140</v>
      </c>
      <c r="J1093" s="63">
        <v>1190</v>
      </c>
      <c r="K1093" s="63">
        <v>-50</v>
      </c>
      <c r="L1093" s="64">
        <v>140</v>
      </c>
      <c r="M1093" s="80">
        <v>4090</v>
      </c>
      <c r="N1093" s="80">
        <v>-130</v>
      </c>
      <c r="O1093" s="80">
        <f t="shared" si="88"/>
        <v>2890</v>
      </c>
      <c r="P1093" s="63">
        <f t="shared" ref="P1093:P1156" si="89">YEAR(A1092)</f>
        <v>2013</v>
      </c>
    </row>
    <row r="1094" spans="1:16" x14ac:dyDescent="0.15">
      <c r="A1094" s="78">
        <v>41486</v>
      </c>
      <c r="B1094" s="63">
        <v>2820</v>
      </c>
      <c r="C1094" s="63">
        <v>2970</v>
      </c>
      <c r="D1094" s="63">
        <v>2820</v>
      </c>
      <c r="E1094" s="63">
        <v>2850</v>
      </c>
      <c r="F1094" s="63" t="str">
        <f t="shared" si="86"/>
        <v/>
      </c>
      <c r="G1094" s="63">
        <f t="shared" si="85"/>
        <v>4</v>
      </c>
      <c r="H1094" s="63">
        <f t="shared" si="87"/>
        <v>70</v>
      </c>
      <c r="I1094" s="63">
        <v>70</v>
      </c>
      <c r="J1094" s="63">
        <v>1050</v>
      </c>
      <c r="K1094" s="63">
        <v>-190</v>
      </c>
      <c r="L1094" s="64">
        <v>70</v>
      </c>
      <c r="M1094" s="80">
        <v>3950</v>
      </c>
      <c r="N1094" s="80">
        <v>-270</v>
      </c>
      <c r="O1094" s="80">
        <f t="shared" si="88"/>
        <v>2820</v>
      </c>
      <c r="P1094" s="63">
        <f t="shared" si="89"/>
        <v>2013</v>
      </c>
    </row>
    <row r="1095" spans="1:16" x14ac:dyDescent="0.15">
      <c r="A1095" s="78">
        <v>41485</v>
      </c>
      <c r="B1095" s="63">
        <v>2820</v>
      </c>
      <c r="C1095" s="63">
        <v>2880</v>
      </c>
      <c r="D1095" s="63">
        <v>2810</v>
      </c>
      <c r="E1095" s="63">
        <v>2850</v>
      </c>
      <c r="F1095" s="63" t="str">
        <f t="shared" si="86"/>
        <v/>
      </c>
      <c r="G1095" s="63">
        <f t="shared" si="85"/>
        <v>3</v>
      </c>
      <c r="H1095" s="63">
        <f t="shared" si="87"/>
        <v>0</v>
      </c>
      <c r="I1095" s="63">
        <v>0</v>
      </c>
      <c r="J1095" s="63">
        <v>980</v>
      </c>
      <c r="K1095" s="63">
        <v>-260</v>
      </c>
      <c r="L1095" s="64">
        <v>0</v>
      </c>
      <c r="M1095" s="80">
        <v>3880</v>
      </c>
      <c r="N1095" s="80">
        <v>-340</v>
      </c>
      <c r="O1095" s="80">
        <f t="shared" si="88"/>
        <v>2820</v>
      </c>
      <c r="P1095" s="63">
        <f t="shared" si="89"/>
        <v>2013</v>
      </c>
    </row>
    <row r="1096" spans="1:16" x14ac:dyDescent="0.15">
      <c r="A1096" s="78">
        <v>41484</v>
      </c>
      <c r="B1096" s="63">
        <v>2800</v>
      </c>
      <c r="C1096" s="63">
        <v>2860</v>
      </c>
      <c r="D1096" s="63">
        <v>2780</v>
      </c>
      <c r="E1096" s="63">
        <v>2800</v>
      </c>
      <c r="F1096" s="63" t="str">
        <f t="shared" si="86"/>
        <v/>
      </c>
      <c r="G1096" s="63">
        <f t="shared" si="85"/>
        <v>2</v>
      </c>
      <c r="H1096" s="63">
        <f t="shared" si="87"/>
        <v>20</v>
      </c>
      <c r="I1096" s="63">
        <v>20</v>
      </c>
      <c r="J1096" s="63">
        <v>980</v>
      </c>
      <c r="K1096" s="63">
        <v>-260</v>
      </c>
      <c r="L1096" s="64">
        <v>-20</v>
      </c>
      <c r="M1096" s="80">
        <v>3880</v>
      </c>
      <c r="N1096" s="80">
        <v>-340</v>
      </c>
      <c r="O1096" s="80">
        <f t="shared" si="88"/>
        <v>2800</v>
      </c>
      <c r="P1096" s="63">
        <f t="shared" si="89"/>
        <v>2013</v>
      </c>
    </row>
    <row r="1097" spans="1:16" x14ac:dyDescent="0.15">
      <c r="A1097" s="78">
        <v>41481</v>
      </c>
      <c r="B1097" s="63">
        <v>3000</v>
      </c>
      <c r="C1097" s="63">
        <v>3020</v>
      </c>
      <c r="D1097" s="63">
        <v>2840</v>
      </c>
      <c r="E1097" s="63">
        <v>2880</v>
      </c>
      <c r="F1097" s="63" t="str">
        <f t="shared" si="86"/>
        <v/>
      </c>
      <c r="G1097" s="63">
        <f t="shared" si="85"/>
        <v>6</v>
      </c>
      <c r="H1097" s="63">
        <f t="shared" si="87"/>
        <v>-200</v>
      </c>
      <c r="I1097" s="63">
        <v>-200</v>
      </c>
      <c r="J1097" s="63">
        <v>960</v>
      </c>
      <c r="K1097" s="63">
        <v>-280</v>
      </c>
      <c r="L1097" s="64">
        <v>-200</v>
      </c>
      <c r="M1097" s="80">
        <v>3900</v>
      </c>
      <c r="N1097" s="80">
        <v>-320</v>
      </c>
      <c r="O1097" s="80">
        <f t="shared" si="88"/>
        <v>3000</v>
      </c>
      <c r="P1097" s="63">
        <f t="shared" si="89"/>
        <v>2013</v>
      </c>
    </row>
    <row r="1098" spans="1:16" x14ac:dyDescent="0.15">
      <c r="A1098" s="78">
        <v>41480</v>
      </c>
      <c r="B1098" s="63">
        <v>3080</v>
      </c>
      <c r="C1098" s="63">
        <v>3090</v>
      </c>
      <c r="D1098" s="63">
        <v>3020</v>
      </c>
      <c r="E1098" s="63">
        <v>3030</v>
      </c>
      <c r="F1098" s="63" t="str">
        <f t="shared" si="86"/>
        <v/>
      </c>
      <c r="G1098" s="63">
        <f t="shared" si="85"/>
        <v>5</v>
      </c>
      <c r="H1098" s="63">
        <f t="shared" si="87"/>
        <v>-80</v>
      </c>
      <c r="I1098" s="63">
        <v>-80</v>
      </c>
      <c r="J1098" s="63">
        <v>1160</v>
      </c>
      <c r="K1098" s="63">
        <v>-80</v>
      </c>
      <c r="L1098" s="64">
        <v>-80</v>
      </c>
      <c r="M1098" s="80">
        <v>4100</v>
      </c>
      <c r="N1098" s="80">
        <v>-120</v>
      </c>
      <c r="O1098" s="80">
        <f t="shared" si="88"/>
        <v>3080</v>
      </c>
      <c r="P1098" s="63">
        <f t="shared" si="89"/>
        <v>2013</v>
      </c>
    </row>
    <row r="1099" spans="1:16" x14ac:dyDescent="0.15">
      <c r="A1099" s="78">
        <v>41479</v>
      </c>
      <c r="B1099" s="63">
        <v>3060</v>
      </c>
      <c r="C1099" s="63">
        <v>3080</v>
      </c>
      <c r="D1099" s="63">
        <v>3010</v>
      </c>
      <c r="E1099" s="63">
        <v>3060</v>
      </c>
      <c r="F1099" s="63" t="str">
        <f t="shared" si="86"/>
        <v/>
      </c>
      <c r="G1099" s="63">
        <f t="shared" si="85"/>
        <v>4</v>
      </c>
      <c r="H1099" s="63">
        <f t="shared" si="87"/>
        <v>20</v>
      </c>
      <c r="I1099" s="63">
        <v>20</v>
      </c>
      <c r="J1099" s="63">
        <v>1240</v>
      </c>
      <c r="K1099" s="63">
        <v>0</v>
      </c>
      <c r="L1099" s="64">
        <v>20</v>
      </c>
      <c r="M1099" s="80">
        <v>4180</v>
      </c>
      <c r="N1099" s="80">
        <v>-40</v>
      </c>
      <c r="O1099" s="80">
        <f t="shared" si="88"/>
        <v>3060</v>
      </c>
      <c r="P1099" s="63">
        <f t="shared" si="89"/>
        <v>2013</v>
      </c>
    </row>
    <row r="1100" spans="1:16" x14ac:dyDescent="0.15">
      <c r="A1100" s="78">
        <v>41478</v>
      </c>
      <c r="B1100" s="63">
        <v>3050</v>
      </c>
      <c r="C1100" s="63">
        <v>3130</v>
      </c>
      <c r="D1100" s="63">
        <v>3040</v>
      </c>
      <c r="E1100" s="63">
        <v>3090</v>
      </c>
      <c r="F1100" s="63" t="str">
        <f t="shared" si="86"/>
        <v/>
      </c>
      <c r="G1100" s="63">
        <f t="shared" si="85"/>
        <v>3</v>
      </c>
      <c r="H1100" s="63">
        <f t="shared" si="87"/>
        <v>10</v>
      </c>
      <c r="I1100" s="63">
        <v>10</v>
      </c>
      <c r="J1100" s="63">
        <v>1220</v>
      </c>
      <c r="K1100" s="63">
        <v>0</v>
      </c>
      <c r="L1100" s="64">
        <v>10</v>
      </c>
      <c r="M1100" s="80">
        <v>4160</v>
      </c>
      <c r="N1100" s="80">
        <v>-60</v>
      </c>
      <c r="O1100" s="80">
        <f t="shared" si="88"/>
        <v>3050</v>
      </c>
      <c r="P1100" s="63">
        <f t="shared" si="89"/>
        <v>2013</v>
      </c>
    </row>
    <row r="1101" spans="1:16" x14ac:dyDescent="0.15">
      <c r="A1101" s="78">
        <v>41477</v>
      </c>
      <c r="B1101" s="63">
        <v>3010</v>
      </c>
      <c r="C1101" s="63">
        <v>3030</v>
      </c>
      <c r="D1101" s="63">
        <v>2980</v>
      </c>
      <c r="E1101" s="63">
        <v>2990</v>
      </c>
      <c r="F1101" s="63" t="str">
        <f t="shared" si="86"/>
        <v/>
      </c>
      <c r="G1101" s="63">
        <f t="shared" si="85"/>
        <v>2</v>
      </c>
      <c r="H1101" s="63">
        <f t="shared" si="87"/>
        <v>40</v>
      </c>
      <c r="I1101" s="63">
        <v>40</v>
      </c>
      <c r="J1101" s="63">
        <v>1210</v>
      </c>
      <c r="K1101" s="63">
        <v>0</v>
      </c>
      <c r="L1101" s="64">
        <v>-40</v>
      </c>
      <c r="M1101" s="80">
        <v>4150</v>
      </c>
      <c r="N1101" s="80">
        <v>-70</v>
      </c>
      <c r="O1101" s="80">
        <f t="shared" si="88"/>
        <v>3010</v>
      </c>
      <c r="P1101" s="63">
        <f t="shared" si="89"/>
        <v>2013</v>
      </c>
    </row>
    <row r="1102" spans="1:16" x14ac:dyDescent="0.15">
      <c r="A1102" s="78">
        <v>41474</v>
      </c>
      <c r="B1102" s="63">
        <v>3040</v>
      </c>
      <c r="C1102" s="63">
        <v>3050</v>
      </c>
      <c r="D1102" s="63">
        <v>2950</v>
      </c>
      <c r="E1102" s="63">
        <v>2990</v>
      </c>
      <c r="F1102" s="63" t="str">
        <f t="shared" si="86"/>
        <v/>
      </c>
      <c r="G1102" s="63">
        <f t="shared" si="85"/>
        <v>6</v>
      </c>
      <c r="H1102" s="63">
        <f t="shared" si="87"/>
        <v>-30</v>
      </c>
      <c r="I1102" s="63">
        <v>-30</v>
      </c>
      <c r="J1102" s="63">
        <v>1170</v>
      </c>
      <c r="K1102" s="63">
        <v>-30</v>
      </c>
      <c r="L1102" s="64">
        <v>-30</v>
      </c>
      <c r="M1102" s="80">
        <v>4190</v>
      </c>
      <c r="N1102" s="80">
        <v>-30</v>
      </c>
      <c r="O1102" s="80">
        <f t="shared" si="88"/>
        <v>3040</v>
      </c>
      <c r="P1102" s="63">
        <f t="shared" si="89"/>
        <v>2013</v>
      </c>
    </row>
    <row r="1103" spans="1:16" x14ac:dyDescent="0.15">
      <c r="A1103" s="78">
        <v>41473</v>
      </c>
      <c r="B1103" s="63">
        <v>3040</v>
      </c>
      <c r="C1103" s="63">
        <v>3040</v>
      </c>
      <c r="D1103" s="63">
        <v>3000</v>
      </c>
      <c r="E1103" s="63">
        <v>3030</v>
      </c>
      <c r="F1103" s="63" t="str">
        <f t="shared" si="86"/>
        <v/>
      </c>
      <c r="G1103" s="63">
        <f t="shared" si="85"/>
        <v>5</v>
      </c>
      <c r="H1103" s="63">
        <f t="shared" si="87"/>
        <v>0</v>
      </c>
      <c r="I1103" s="63">
        <v>0</v>
      </c>
      <c r="J1103" s="63">
        <v>1200</v>
      </c>
      <c r="K1103" s="63">
        <v>0</v>
      </c>
      <c r="L1103" s="64">
        <v>0</v>
      </c>
      <c r="M1103" s="80">
        <v>4220</v>
      </c>
      <c r="N1103" s="80">
        <v>0</v>
      </c>
      <c r="O1103" s="80">
        <f t="shared" si="88"/>
        <v>3040</v>
      </c>
      <c r="P1103" s="63">
        <f t="shared" si="89"/>
        <v>2013</v>
      </c>
    </row>
    <row r="1104" spans="1:16" x14ac:dyDescent="0.15">
      <c r="A1104" s="78">
        <v>41472</v>
      </c>
      <c r="B1104" s="63">
        <v>2980</v>
      </c>
      <c r="C1104" s="63">
        <v>3040</v>
      </c>
      <c r="D1104" s="63">
        <v>2970</v>
      </c>
      <c r="E1104" s="63">
        <v>3030</v>
      </c>
      <c r="F1104" s="63" t="str">
        <f t="shared" si="86"/>
        <v/>
      </c>
      <c r="G1104" s="63">
        <f t="shared" si="85"/>
        <v>4</v>
      </c>
      <c r="H1104" s="63">
        <f t="shared" si="87"/>
        <v>60</v>
      </c>
      <c r="I1104" s="63">
        <v>60</v>
      </c>
      <c r="J1104" s="63">
        <v>1200</v>
      </c>
      <c r="K1104" s="63">
        <v>0</v>
      </c>
      <c r="L1104" s="64">
        <v>60</v>
      </c>
      <c r="M1104" s="80">
        <v>4220</v>
      </c>
      <c r="N1104" s="80">
        <v>0</v>
      </c>
      <c r="O1104" s="80">
        <f t="shared" si="88"/>
        <v>2980</v>
      </c>
      <c r="P1104" s="63">
        <f t="shared" si="89"/>
        <v>2013</v>
      </c>
    </row>
    <row r="1105" spans="1:16" x14ac:dyDescent="0.15">
      <c r="A1105" s="78">
        <v>41471</v>
      </c>
      <c r="B1105" s="63">
        <v>3000</v>
      </c>
      <c r="C1105" s="63">
        <v>3020</v>
      </c>
      <c r="D1105" s="63">
        <v>2960</v>
      </c>
      <c r="E1105" s="63">
        <v>3000</v>
      </c>
      <c r="F1105" s="63" t="str">
        <f t="shared" si="86"/>
        <v/>
      </c>
      <c r="G1105" s="63">
        <f t="shared" si="85"/>
        <v>3</v>
      </c>
      <c r="H1105" s="63">
        <f t="shared" si="87"/>
        <v>-20</v>
      </c>
      <c r="I1105" s="63">
        <v>-20</v>
      </c>
      <c r="J1105" s="63">
        <v>1140</v>
      </c>
      <c r="K1105" s="63">
        <v>-20</v>
      </c>
      <c r="L1105" s="64">
        <v>-20</v>
      </c>
      <c r="M1105" s="80">
        <v>4160</v>
      </c>
      <c r="N1105" s="80">
        <v>-20</v>
      </c>
      <c r="O1105" s="80">
        <f t="shared" si="88"/>
        <v>3000</v>
      </c>
      <c r="P1105" s="63">
        <f t="shared" si="89"/>
        <v>2013</v>
      </c>
    </row>
    <row r="1106" spans="1:16" x14ac:dyDescent="0.15">
      <c r="A1106" s="78">
        <v>41467</v>
      </c>
      <c r="B1106" s="63">
        <v>2900</v>
      </c>
      <c r="C1106" s="63">
        <v>2990</v>
      </c>
      <c r="D1106" s="63">
        <v>2890</v>
      </c>
      <c r="E1106" s="63">
        <v>2990</v>
      </c>
      <c r="F1106" s="63" t="str">
        <f t="shared" si="86"/>
        <v/>
      </c>
      <c r="G1106" s="63">
        <f t="shared" si="85"/>
        <v>6</v>
      </c>
      <c r="H1106" s="63">
        <f t="shared" si="87"/>
        <v>100</v>
      </c>
      <c r="I1106" s="63">
        <v>100</v>
      </c>
      <c r="J1106" s="63">
        <v>1160</v>
      </c>
      <c r="K1106" s="63">
        <v>0</v>
      </c>
      <c r="L1106" s="64">
        <v>100</v>
      </c>
      <c r="M1106" s="80">
        <v>4180</v>
      </c>
      <c r="N1106" s="80">
        <v>0</v>
      </c>
      <c r="O1106" s="80">
        <f t="shared" si="88"/>
        <v>2900</v>
      </c>
      <c r="P1106" s="63">
        <f t="shared" si="89"/>
        <v>2013</v>
      </c>
    </row>
    <row r="1107" spans="1:16" x14ac:dyDescent="0.15">
      <c r="A1107" s="78">
        <v>41466</v>
      </c>
      <c r="B1107" s="63">
        <v>2870</v>
      </c>
      <c r="C1107" s="63">
        <v>2910</v>
      </c>
      <c r="D1107" s="63">
        <v>2850</v>
      </c>
      <c r="E1107" s="63">
        <v>2890</v>
      </c>
      <c r="F1107" s="63" t="str">
        <f t="shared" si="86"/>
        <v/>
      </c>
      <c r="G1107" s="63">
        <f t="shared" si="85"/>
        <v>5</v>
      </c>
      <c r="H1107" s="63">
        <f t="shared" si="87"/>
        <v>30</v>
      </c>
      <c r="I1107" s="63">
        <v>30</v>
      </c>
      <c r="J1107" s="63">
        <v>1060</v>
      </c>
      <c r="K1107" s="63">
        <v>-100</v>
      </c>
      <c r="L1107" s="64">
        <v>30</v>
      </c>
      <c r="M1107" s="80">
        <v>4080</v>
      </c>
      <c r="N1107" s="80">
        <v>-100</v>
      </c>
      <c r="O1107" s="80">
        <f t="shared" si="88"/>
        <v>2870</v>
      </c>
      <c r="P1107" s="63">
        <f t="shared" si="89"/>
        <v>2013</v>
      </c>
    </row>
    <row r="1108" spans="1:16" x14ac:dyDescent="0.15">
      <c r="A1108" s="78">
        <v>41465</v>
      </c>
      <c r="B1108" s="63">
        <v>2900</v>
      </c>
      <c r="C1108" s="63">
        <v>2920</v>
      </c>
      <c r="D1108" s="63">
        <v>2880</v>
      </c>
      <c r="E1108" s="63">
        <v>2910</v>
      </c>
      <c r="F1108" s="63" t="str">
        <f t="shared" si="86"/>
        <v/>
      </c>
      <c r="G1108" s="63">
        <f t="shared" si="85"/>
        <v>4</v>
      </c>
      <c r="H1108" s="63">
        <f t="shared" si="87"/>
        <v>-30</v>
      </c>
      <c r="I1108" s="63">
        <v>-30</v>
      </c>
      <c r="J1108" s="63">
        <v>1030</v>
      </c>
      <c r="K1108" s="63">
        <v>-130</v>
      </c>
      <c r="L1108" s="64">
        <v>-30</v>
      </c>
      <c r="M1108" s="80">
        <v>4050</v>
      </c>
      <c r="N1108" s="80">
        <v>-130</v>
      </c>
      <c r="O1108" s="80">
        <f t="shared" si="88"/>
        <v>2900</v>
      </c>
      <c r="P1108" s="63">
        <f t="shared" si="89"/>
        <v>2013</v>
      </c>
    </row>
    <row r="1109" spans="1:16" x14ac:dyDescent="0.15">
      <c r="A1109" s="78">
        <v>41464</v>
      </c>
      <c r="B1109" s="63">
        <v>2880</v>
      </c>
      <c r="C1109" s="63">
        <v>2900</v>
      </c>
      <c r="D1109" s="63">
        <v>2850</v>
      </c>
      <c r="E1109" s="63">
        <v>2890</v>
      </c>
      <c r="F1109" s="63" t="str">
        <f t="shared" si="86"/>
        <v/>
      </c>
      <c r="G1109" s="63">
        <f t="shared" si="85"/>
        <v>3</v>
      </c>
      <c r="H1109" s="63">
        <f t="shared" si="87"/>
        <v>20</v>
      </c>
      <c r="I1109" s="63">
        <v>20</v>
      </c>
      <c r="J1109" s="63">
        <v>1060</v>
      </c>
      <c r="K1109" s="63">
        <v>-100</v>
      </c>
      <c r="L1109" s="64">
        <v>20</v>
      </c>
      <c r="M1109" s="80">
        <v>4080</v>
      </c>
      <c r="N1109" s="80">
        <v>-100</v>
      </c>
      <c r="O1109" s="80">
        <f t="shared" si="88"/>
        <v>2880</v>
      </c>
      <c r="P1109" s="63">
        <f t="shared" si="89"/>
        <v>2013</v>
      </c>
    </row>
    <row r="1110" spans="1:16" x14ac:dyDescent="0.15">
      <c r="A1110" s="78">
        <v>41463</v>
      </c>
      <c r="B1110" s="63">
        <v>2920</v>
      </c>
      <c r="C1110" s="63">
        <v>2940</v>
      </c>
      <c r="D1110" s="63">
        <v>2810</v>
      </c>
      <c r="E1110" s="63">
        <v>2820</v>
      </c>
      <c r="F1110" s="63" t="str">
        <f t="shared" si="86"/>
        <v/>
      </c>
      <c r="G1110" s="63">
        <f t="shared" si="85"/>
        <v>2</v>
      </c>
      <c r="H1110" s="63">
        <f t="shared" si="87"/>
        <v>-40</v>
      </c>
      <c r="I1110" s="63">
        <v>-40</v>
      </c>
      <c r="J1110" s="63">
        <v>1040</v>
      </c>
      <c r="K1110" s="63">
        <v>-120</v>
      </c>
      <c r="L1110" s="64">
        <v>40</v>
      </c>
      <c r="M1110" s="80">
        <v>4060</v>
      </c>
      <c r="N1110" s="80">
        <v>-120</v>
      </c>
      <c r="O1110" s="80">
        <f t="shared" si="88"/>
        <v>2920</v>
      </c>
      <c r="P1110" s="63">
        <f t="shared" si="89"/>
        <v>2013</v>
      </c>
    </row>
    <row r="1111" spans="1:16" x14ac:dyDescent="0.15">
      <c r="A1111" s="78">
        <v>41460</v>
      </c>
      <c r="B1111" s="63">
        <v>2800</v>
      </c>
      <c r="C1111" s="63">
        <v>2900</v>
      </c>
      <c r="D1111" s="63">
        <v>2800</v>
      </c>
      <c r="E1111" s="63">
        <v>2880</v>
      </c>
      <c r="F1111" s="63" t="str">
        <f t="shared" si="86"/>
        <v/>
      </c>
      <c r="G1111" s="63">
        <f t="shared" si="85"/>
        <v>6</v>
      </c>
      <c r="H1111" s="63">
        <f t="shared" si="87"/>
        <v>120</v>
      </c>
      <c r="I1111" s="63">
        <v>120</v>
      </c>
      <c r="J1111" s="63">
        <v>1080</v>
      </c>
      <c r="K1111" s="63">
        <v>-80</v>
      </c>
      <c r="L1111" s="64">
        <v>120</v>
      </c>
      <c r="M1111" s="80">
        <v>4020</v>
      </c>
      <c r="N1111" s="80">
        <v>-160</v>
      </c>
      <c r="O1111" s="80">
        <f t="shared" si="88"/>
        <v>2800</v>
      </c>
      <c r="P1111" s="63">
        <f t="shared" si="89"/>
        <v>2013</v>
      </c>
    </row>
    <row r="1112" spans="1:16" x14ac:dyDescent="0.15">
      <c r="A1112" s="78">
        <v>41459</v>
      </c>
      <c r="B1112" s="63">
        <v>2780</v>
      </c>
      <c r="C1112" s="63">
        <v>2810</v>
      </c>
      <c r="D1112" s="63">
        <v>2770</v>
      </c>
      <c r="E1112" s="63">
        <v>2800</v>
      </c>
      <c r="F1112" s="63" t="str">
        <f t="shared" si="86"/>
        <v/>
      </c>
      <c r="G1112" s="63">
        <f t="shared" si="85"/>
        <v>5</v>
      </c>
      <c r="H1112" s="63">
        <f t="shared" si="87"/>
        <v>20</v>
      </c>
      <c r="I1112" s="63">
        <v>20</v>
      </c>
      <c r="J1112" s="63">
        <v>960</v>
      </c>
      <c r="K1112" s="63">
        <v>-200</v>
      </c>
      <c r="L1112" s="64">
        <v>20</v>
      </c>
      <c r="M1112" s="80">
        <v>3900</v>
      </c>
      <c r="N1112" s="80">
        <v>-280</v>
      </c>
      <c r="O1112" s="80">
        <f t="shared" si="88"/>
        <v>2780</v>
      </c>
      <c r="P1112" s="63">
        <f t="shared" si="89"/>
        <v>2013</v>
      </c>
    </row>
    <row r="1113" spans="1:16" x14ac:dyDescent="0.15">
      <c r="A1113" s="78">
        <v>41458</v>
      </c>
      <c r="B1113" s="63">
        <v>2800</v>
      </c>
      <c r="C1113" s="63">
        <v>2820</v>
      </c>
      <c r="D1113" s="63">
        <v>2770</v>
      </c>
      <c r="E1113" s="63">
        <v>2820</v>
      </c>
      <c r="F1113" s="63" t="str">
        <f t="shared" si="86"/>
        <v/>
      </c>
      <c r="G1113" s="63">
        <f t="shared" si="85"/>
        <v>4</v>
      </c>
      <c r="H1113" s="63">
        <f t="shared" si="87"/>
        <v>-20</v>
      </c>
      <c r="I1113" s="63">
        <v>-20</v>
      </c>
      <c r="J1113" s="63">
        <v>940</v>
      </c>
      <c r="K1113" s="63">
        <v>-220</v>
      </c>
      <c r="L1113" s="64">
        <v>-20</v>
      </c>
      <c r="M1113" s="80">
        <v>3880</v>
      </c>
      <c r="N1113" s="80">
        <v>-300</v>
      </c>
      <c r="O1113" s="80">
        <f t="shared" si="88"/>
        <v>2800</v>
      </c>
      <c r="P1113" s="63">
        <f t="shared" si="89"/>
        <v>2013</v>
      </c>
    </row>
    <row r="1114" spans="1:16" x14ac:dyDescent="0.15">
      <c r="A1114" s="78">
        <v>41457</v>
      </c>
      <c r="B1114" s="63">
        <v>2740</v>
      </c>
      <c r="C1114" s="63">
        <v>2810</v>
      </c>
      <c r="D1114" s="63">
        <v>2720</v>
      </c>
      <c r="E1114" s="63">
        <v>2810</v>
      </c>
      <c r="F1114" s="63" t="str">
        <f t="shared" si="86"/>
        <v/>
      </c>
      <c r="G1114" s="63">
        <f t="shared" si="85"/>
        <v>3</v>
      </c>
      <c r="H1114" s="63">
        <f t="shared" si="87"/>
        <v>60</v>
      </c>
      <c r="I1114" s="63">
        <v>60</v>
      </c>
      <c r="J1114" s="63">
        <v>960</v>
      </c>
      <c r="K1114" s="63">
        <v>-200</v>
      </c>
      <c r="L1114" s="64">
        <v>60</v>
      </c>
      <c r="M1114" s="80">
        <v>3900</v>
      </c>
      <c r="N1114" s="80">
        <v>-280</v>
      </c>
      <c r="O1114" s="80">
        <f t="shared" si="88"/>
        <v>2740</v>
      </c>
      <c r="P1114" s="63">
        <f t="shared" si="89"/>
        <v>2013</v>
      </c>
    </row>
    <row r="1115" spans="1:16" x14ac:dyDescent="0.15">
      <c r="A1115" s="78">
        <v>41456</v>
      </c>
      <c r="B1115" s="63">
        <v>2700</v>
      </c>
      <c r="C1115" s="63">
        <v>2700</v>
      </c>
      <c r="D1115" s="63">
        <v>2640</v>
      </c>
      <c r="E1115" s="63">
        <v>2690</v>
      </c>
      <c r="F1115" s="63" t="str">
        <f t="shared" si="86"/>
        <v/>
      </c>
      <c r="G1115" s="63">
        <f t="shared" si="85"/>
        <v>2</v>
      </c>
      <c r="H1115" s="63">
        <f t="shared" si="87"/>
        <v>40</v>
      </c>
      <c r="I1115" s="63">
        <v>40</v>
      </c>
      <c r="J1115" s="63">
        <v>900</v>
      </c>
      <c r="K1115" s="63">
        <v>-260</v>
      </c>
      <c r="L1115" s="64">
        <v>-40</v>
      </c>
      <c r="M1115" s="80">
        <v>3840</v>
      </c>
      <c r="N1115" s="80">
        <v>-340</v>
      </c>
      <c r="O1115" s="80">
        <f t="shared" si="88"/>
        <v>2700</v>
      </c>
      <c r="P1115" s="63">
        <f t="shared" si="89"/>
        <v>2013</v>
      </c>
    </row>
    <row r="1116" spans="1:16" x14ac:dyDescent="0.15">
      <c r="A1116" s="78">
        <v>41453</v>
      </c>
      <c r="B1116" s="63">
        <v>2600</v>
      </c>
      <c r="C1116" s="63">
        <v>2700</v>
      </c>
      <c r="D1116" s="63">
        <v>2600</v>
      </c>
      <c r="E1116" s="63">
        <v>2680</v>
      </c>
      <c r="F1116" s="63" t="str">
        <f t="shared" si="86"/>
        <v/>
      </c>
      <c r="G1116" s="63">
        <f t="shared" si="85"/>
        <v>6</v>
      </c>
      <c r="H1116" s="63">
        <f t="shared" si="87"/>
        <v>100</v>
      </c>
      <c r="I1116" s="63">
        <v>100</v>
      </c>
      <c r="J1116" s="63">
        <v>860</v>
      </c>
      <c r="K1116" s="63">
        <v>-300</v>
      </c>
      <c r="L1116" s="64">
        <v>100</v>
      </c>
      <c r="M1116" s="80">
        <v>3880</v>
      </c>
      <c r="N1116" s="80">
        <v>-300</v>
      </c>
      <c r="O1116" s="80">
        <f t="shared" si="88"/>
        <v>2600</v>
      </c>
      <c r="P1116" s="63">
        <f t="shared" si="89"/>
        <v>2013</v>
      </c>
    </row>
    <row r="1117" spans="1:16" x14ac:dyDescent="0.15">
      <c r="A1117" s="78">
        <v>41452</v>
      </c>
      <c r="B1117" s="63">
        <v>2530</v>
      </c>
      <c r="C1117" s="63">
        <v>2600</v>
      </c>
      <c r="D1117" s="63">
        <v>2520</v>
      </c>
      <c r="E1117" s="63">
        <v>2570</v>
      </c>
      <c r="F1117" s="63" t="str">
        <f t="shared" si="86"/>
        <v/>
      </c>
      <c r="G1117" s="63">
        <f t="shared" si="85"/>
        <v>5</v>
      </c>
      <c r="H1117" s="63">
        <f t="shared" si="87"/>
        <v>70</v>
      </c>
      <c r="I1117" s="63">
        <v>70</v>
      </c>
      <c r="J1117" s="63">
        <v>760</v>
      </c>
      <c r="K1117" s="63">
        <v>-400</v>
      </c>
      <c r="L1117" s="64">
        <v>70</v>
      </c>
      <c r="M1117" s="80">
        <v>3780</v>
      </c>
      <c r="N1117" s="80">
        <v>-400</v>
      </c>
      <c r="O1117" s="80">
        <f t="shared" si="88"/>
        <v>2530</v>
      </c>
      <c r="P1117" s="63">
        <f t="shared" si="89"/>
        <v>2013</v>
      </c>
    </row>
    <row r="1118" spans="1:16" x14ac:dyDescent="0.15">
      <c r="A1118" s="78">
        <v>41451</v>
      </c>
      <c r="B1118" s="63">
        <v>2590</v>
      </c>
      <c r="C1118" s="63">
        <v>2600</v>
      </c>
      <c r="D1118" s="63">
        <v>2500</v>
      </c>
      <c r="E1118" s="63">
        <v>2510</v>
      </c>
      <c r="F1118" s="63" t="str">
        <f t="shared" si="86"/>
        <v/>
      </c>
      <c r="G1118" s="63">
        <f t="shared" si="85"/>
        <v>4</v>
      </c>
      <c r="H1118" s="63">
        <f t="shared" si="87"/>
        <v>-60</v>
      </c>
      <c r="I1118" s="63">
        <v>-60</v>
      </c>
      <c r="J1118" s="63">
        <v>690</v>
      </c>
      <c r="K1118" s="63">
        <v>-470</v>
      </c>
      <c r="L1118" s="64">
        <v>-60</v>
      </c>
      <c r="M1118" s="80">
        <v>3710</v>
      </c>
      <c r="N1118" s="80">
        <v>-470</v>
      </c>
      <c r="O1118" s="80">
        <f t="shared" si="88"/>
        <v>2590</v>
      </c>
      <c r="P1118" s="63">
        <f t="shared" si="89"/>
        <v>2013</v>
      </c>
    </row>
    <row r="1119" spans="1:16" x14ac:dyDescent="0.15">
      <c r="A1119" s="78">
        <v>41450</v>
      </c>
      <c r="B1119" s="63">
        <v>2550</v>
      </c>
      <c r="C1119" s="63">
        <v>2570</v>
      </c>
      <c r="D1119" s="63">
        <v>2480</v>
      </c>
      <c r="E1119" s="63">
        <v>2520</v>
      </c>
      <c r="F1119" s="63" t="str">
        <f t="shared" si="86"/>
        <v/>
      </c>
      <c r="G1119" s="63">
        <f t="shared" si="85"/>
        <v>3</v>
      </c>
      <c r="H1119" s="63">
        <f t="shared" si="87"/>
        <v>40</v>
      </c>
      <c r="I1119" s="63">
        <v>40</v>
      </c>
      <c r="J1119" s="63">
        <v>750</v>
      </c>
      <c r="K1119" s="63">
        <v>-410</v>
      </c>
      <c r="L1119" s="64">
        <v>40</v>
      </c>
      <c r="M1119" s="80">
        <v>3770</v>
      </c>
      <c r="N1119" s="80">
        <v>-410</v>
      </c>
      <c r="O1119" s="80">
        <f t="shared" si="88"/>
        <v>2550</v>
      </c>
      <c r="P1119" s="63">
        <f t="shared" si="89"/>
        <v>2013</v>
      </c>
    </row>
    <row r="1120" spans="1:16" x14ac:dyDescent="0.15">
      <c r="A1120" s="78">
        <v>41449</v>
      </c>
      <c r="B1120" s="63">
        <v>2600</v>
      </c>
      <c r="C1120" s="63">
        <v>2620</v>
      </c>
      <c r="D1120" s="63">
        <v>2520</v>
      </c>
      <c r="E1120" s="63">
        <v>2540</v>
      </c>
      <c r="F1120" s="63" t="str">
        <f t="shared" si="86"/>
        <v/>
      </c>
      <c r="G1120" s="63">
        <f t="shared" si="85"/>
        <v>2</v>
      </c>
      <c r="H1120" s="63">
        <f t="shared" si="87"/>
        <v>-50</v>
      </c>
      <c r="I1120" s="63">
        <v>-50</v>
      </c>
      <c r="J1120" s="63">
        <v>710</v>
      </c>
      <c r="K1120" s="63">
        <v>-450</v>
      </c>
      <c r="L1120" s="64">
        <v>50</v>
      </c>
      <c r="M1120" s="80">
        <v>3730</v>
      </c>
      <c r="N1120" s="80">
        <v>-450</v>
      </c>
      <c r="O1120" s="80">
        <f t="shared" si="88"/>
        <v>2600</v>
      </c>
      <c r="P1120" s="63">
        <f t="shared" si="89"/>
        <v>2013</v>
      </c>
    </row>
    <row r="1121" spans="1:16" x14ac:dyDescent="0.15">
      <c r="A1121" s="78">
        <v>41446</v>
      </c>
      <c r="B1121" s="63">
        <v>2520</v>
      </c>
      <c r="C1121" s="63">
        <v>2600</v>
      </c>
      <c r="D1121" s="63">
        <v>2490</v>
      </c>
      <c r="E1121" s="63">
        <v>2580</v>
      </c>
      <c r="F1121" s="63" t="str">
        <f t="shared" si="86"/>
        <v/>
      </c>
      <c r="G1121" s="63">
        <f t="shared" si="85"/>
        <v>6</v>
      </c>
      <c r="H1121" s="63">
        <f t="shared" si="87"/>
        <v>80</v>
      </c>
      <c r="I1121" s="63">
        <v>80</v>
      </c>
      <c r="J1121" s="63">
        <v>760</v>
      </c>
      <c r="K1121" s="63">
        <v>-400</v>
      </c>
      <c r="L1121" s="64">
        <v>80</v>
      </c>
      <c r="M1121" s="80">
        <v>3680</v>
      </c>
      <c r="N1121" s="80">
        <v>-500</v>
      </c>
      <c r="O1121" s="80">
        <f t="shared" si="88"/>
        <v>2520</v>
      </c>
      <c r="P1121" s="63">
        <f t="shared" si="89"/>
        <v>2013</v>
      </c>
    </row>
    <row r="1122" spans="1:16" x14ac:dyDescent="0.15">
      <c r="A1122" s="78">
        <v>41445</v>
      </c>
      <c r="B1122" s="63">
        <v>2650</v>
      </c>
      <c r="C1122" s="63">
        <v>2680</v>
      </c>
      <c r="D1122" s="63">
        <v>2600</v>
      </c>
      <c r="E1122" s="63">
        <v>2600</v>
      </c>
      <c r="F1122" s="63" t="str">
        <f t="shared" si="86"/>
        <v/>
      </c>
      <c r="G1122" s="63">
        <f t="shared" si="85"/>
        <v>5</v>
      </c>
      <c r="H1122" s="63">
        <f t="shared" si="87"/>
        <v>-130</v>
      </c>
      <c r="I1122" s="63">
        <v>-130</v>
      </c>
      <c r="J1122" s="63">
        <v>680</v>
      </c>
      <c r="K1122" s="63">
        <v>-480</v>
      </c>
      <c r="L1122" s="64">
        <v>-130</v>
      </c>
      <c r="M1122" s="80">
        <v>3600</v>
      </c>
      <c r="N1122" s="80">
        <v>-580</v>
      </c>
      <c r="O1122" s="80">
        <f t="shared" si="88"/>
        <v>2650</v>
      </c>
      <c r="P1122" s="63">
        <f t="shared" si="89"/>
        <v>2013</v>
      </c>
    </row>
    <row r="1123" spans="1:16" x14ac:dyDescent="0.15">
      <c r="A1123" s="78">
        <v>41444</v>
      </c>
      <c r="B1123" s="63">
        <v>2590</v>
      </c>
      <c r="C1123" s="63">
        <v>2640</v>
      </c>
      <c r="D1123" s="63">
        <v>2570</v>
      </c>
      <c r="E1123" s="63">
        <v>2620</v>
      </c>
      <c r="F1123" s="63" t="str">
        <f t="shared" si="86"/>
        <v/>
      </c>
      <c r="G1123" s="63">
        <f t="shared" si="85"/>
        <v>4</v>
      </c>
      <c r="H1123" s="63">
        <f t="shared" si="87"/>
        <v>60</v>
      </c>
      <c r="I1123" s="63">
        <v>60</v>
      </c>
      <c r="J1123" s="63">
        <v>810</v>
      </c>
      <c r="K1123" s="63">
        <v>-350</v>
      </c>
      <c r="L1123" s="64">
        <v>60</v>
      </c>
      <c r="M1123" s="80">
        <v>3730</v>
      </c>
      <c r="N1123" s="80">
        <v>-450</v>
      </c>
      <c r="O1123" s="80">
        <f t="shared" si="88"/>
        <v>2590</v>
      </c>
      <c r="P1123" s="63">
        <f t="shared" si="89"/>
        <v>2013</v>
      </c>
    </row>
    <row r="1124" spans="1:16" x14ac:dyDescent="0.15">
      <c r="A1124" s="78">
        <v>41443</v>
      </c>
      <c r="B1124" s="63">
        <v>2520</v>
      </c>
      <c r="C1124" s="63">
        <v>2580</v>
      </c>
      <c r="D1124" s="63">
        <v>2490</v>
      </c>
      <c r="E1124" s="63">
        <v>2510</v>
      </c>
      <c r="F1124" s="63" t="str">
        <f t="shared" si="86"/>
        <v/>
      </c>
      <c r="G1124" s="63">
        <f t="shared" si="85"/>
        <v>3</v>
      </c>
      <c r="H1124" s="63">
        <f t="shared" si="87"/>
        <v>70</v>
      </c>
      <c r="I1124" s="63">
        <v>70</v>
      </c>
      <c r="J1124" s="63">
        <v>750</v>
      </c>
      <c r="K1124" s="63">
        <v>-410</v>
      </c>
      <c r="L1124" s="64">
        <v>70</v>
      </c>
      <c r="M1124" s="80">
        <v>3670</v>
      </c>
      <c r="N1124" s="80">
        <v>-510</v>
      </c>
      <c r="O1124" s="80">
        <f t="shared" si="88"/>
        <v>2520</v>
      </c>
      <c r="P1124" s="63">
        <f t="shared" si="89"/>
        <v>2013</v>
      </c>
    </row>
    <row r="1125" spans="1:16" x14ac:dyDescent="0.15">
      <c r="A1125" s="78">
        <v>41442</v>
      </c>
      <c r="B1125" s="63">
        <v>2420</v>
      </c>
      <c r="C1125" s="63">
        <v>2540</v>
      </c>
      <c r="D1125" s="63">
        <v>2420</v>
      </c>
      <c r="E1125" s="63">
        <v>2520</v>
      </c>
      <c r="F1125" s="63" t="str">
        <f t="shared" si="86"/>
        <v/>
      </c>
      <c r="G1125" s="63">
        <f t="shared" si="85"/>
        <v>2</v>
      </c>
      <c r="H1125" s="63">
        <f t="shared" si="87"/>
        <v>100</v>
      </c>
      <c r="I1125" s="63">
        <v>100</v>
      </c>
      <c r="J1125" s="63">
        <v>680</v>
      </c>
      <c r="K1125" s="63">
        <v>-480</v>
      </c>
      <c r="L1125" s="64">
        <v>-100</v>
      </c>
      <c r="M1125" s="80">
        <v>3600</v>
      </c>
      <c r="N1125" s="80">
        <v>-580</v>
      </c>
      <c r="O1125" s="80">
        <f t="shared" si="88"/>
        <v>2420</v>
      </c>
      <c r="P1125" s="63">
        <f t="shared" si="89"/>
        <v>2013</v>
      </c>
    </row>
    <row r="1126" spans="1:16" x14ac:dyDescent="0.15">
      <c r="A1126" s="78">
        <v>41439</v>
      </c>
      <c r="B1126" s="63">
        <v>2520</v>
      </c>
      <c r="C1126" s="63">
        <v>2530</v>
      </c>
      <c r="D1126" s="63">
        <v>2440</v>
      </c>
      <c r="E1126" s="63">
        <v>2460</v>
      </c>
      <c r="F1126" s="63" t="str">
        <f t="shared" si="86"/>
        <v/>
      </c>
      <c r="G1126" s="63">
        <f t="shared" si="85"/>
        <v>6</v>
      </c>
      <c r="H1126" s="63">
        <f t="shared" si="87"/>
        <v>-100</v>
      </c>
      <c r="I1126" s="63">
        <v>-100</v>
      </c>
      <c r="J1126" s="63">
        <v>580</v>
      </c>
      <c r="K1126" s="63">
        <v>-580</v>
      </c>
      <c r="L1126" s="64">
        <v>-100</v>
      </c>
      <c r="M1126" s="80">
        <v>3700</v>
      </c>
      <c r="N1126" s="80">
        <v>-480</v>
      </c>
      <c r="O1126" s="80">
        <f t="shared" si="88"/>
        <v>2520</v>
      </c>
      <c r="P1126" s="63">
        <f t="shared" si="89"/>
        <v>2013</v>
      </c>
    </row>
    <row r="1127" spans="1:16" x14ac:dyDescent="0.15">
      <c r="A1127" s="78">
        <v>41438</v>
      </c>
      <c r="B1127" s="63">
        <v>2420</v>
      </c>
      <c r="C1127" s="63">
        <v>2450</v>
      </c>
      <c r="D1127" s="63">
        <v>2380</v>
      </c>
      <c r="E1127" s="63">
        <v>2410</v>
      </c>
      <c r="F1127" s="63" t="str">
        <f t="shared" si="86"/>
        <v/>
      </c>
      <c r="G1127" s="63">
        <f t="shared" si="85"/>
        <v>5</v>
      </c>
      <c r="H1127" s="63">
        <f t="shared" si="87"/>
        <v>100</v>
      </c>
      <c r="I1127" s="63">
        <v>100</v>
      </c>
      <c r="J1127" s="63">
        <v>680</v>
      </c>
      <c r="K1127" s="63">
        <v>-480</v>
      </c>
      <c r="L1127" s="64">
        <v>100</v>
      </c>
      <c r="M1127" s="80">
        <v>3800</v>
      </c>
      <c r="N1127" s="80">
        <v>-380</v>
      </c>
      <c r="O1127" s="80">
        <f t="shared" si="88"/>
        <v>2420</v>
      </c>
      <c r="P1127" s="63">
        <f t="shared" si="89"/>
        <v>2013</v>
      </c>
    </row>
    <row r="1128" spans="1:16" x14ac:dyDescent="0.15">
      <c r="A1128" s="78">
        <v>41437</v>
      </c>
      <c r="B1128" s="63">
        <v>2420</v>
      </c>
      <c r="C1128" s="63">
        <v>2530</v>
      </c>
      <c r="D1128" s="63">
        <v>2390</v>
      </c>
      <c r="E1128" s="63">
        <v>2480</v>
      </c>
      <c r="F1128" s="63" t="str">
        <f t="shared" si="86"/>
        <v/>
      </c>
      <c r="G1128" s="63">
        <f t="shared" si="85"/>
        <v>4</v>
      </c>
      <c r="H1128" s="63">
        <f t="shared" si="87"/>
        <v>0</v>
      </c>
      <c r="I1128" s="63">
        <v>0</v>
      </c>
      <c r="J1128" s="63">
        <v>580</v>
      </c>
      <c r="K1128" s="63">
        <v>-580</v>
      </c>
      <c r="L1128" s="64">
        <v>0</v>
      </c>
      <c r="M1128" s="80">
        <v>3700</v>
      </c>
      <c r="N1128" s="80">
        <v>-480</v>
      </c>
      <c r="O1128" s="80">
        <f t="shared" si="88"/>
        <v>2420</v>
      </c>
      <c r="P1128" s="63">
        <f t="shared" si="89"/>
        <v>2013</v>
      </c>
    </row>
    <row r="1129" spans="1:16" x14ac:dyDescent="0.15">
      <c r="A1129" s="78">
        <v>41436</v>
      </c>
      <c r="B1129" s="63">
        <v>2560</v>
      </c>
      <c r="C1129" s="63">
        <v>2570</v>
      </c>
      <c r="D1129" s="63">
        <v>2440</v>
      </c>
      <c r="E1129" s="63">
        <v>2470</v>
      </c>
      <c r="F1129" s="63" t="str">
        <f t="shared" si="86"/>
        <v/>
      </c>
      <c r="G1129" s="63">
        <f t="shared" si="85"/>
        <v>3</v>
      </c>
      <c r="H1129" s="63">
        <f t="shared" si="87"/>
        <v>-140</v>
      </c>
      <c r="I1129" s="63">
        <v>-140</v>
      </c>
      <c r="J1129" s="63">
        <v>580</v>
      </c>
      <c r="K1129" s="63">
        <v>-580</v>
      </c>
      <c r="L1129" s="64">
        <v>-140</v>
      </c>
      <c r="M1129" s="80">
        <v>3700</v>
      </c>
      <c r="N1129" s="80">
        <v>-480</v>
      </c>
      <c r="O1129" s="80">
        <f t="shared" si="88"/>
        <v>2560</v>
      </c>
      <c r="P1129" s="63">
        <f t="shared" si="89"/>
        <v>2013</v>
      </c>
    </row>
    <row r="1130" spans="1:16" x14ac:dyDescent="0.15">
      <c r="A1130" s="78">
        <v>41435</v>
      </c>
      <c r="B1130" s="63">
        <v>2460</v>
      </c>
      <c r="C1130" s="63">
        <v>2570</v>
      </c>
      <c r="D1130" s="63">
        <v>2430</v>
      </c>
      <c r="E1130" s="63">
        <v>2550</v>
      </c>
      <c r="F1130" s="63" t="str">
        <f t="shared" si="86"/>
        <v/>
      </c>
      <c r="G1130" s="63">
        <f t="shared" si="85"/>
        <v>2</v>
      </c>
      <c r="H1130" s="63">
        <f t="shared" si="87"/>
        <v>100</v>
      </c>
      <c r="I1130" s="63">
        <v>100</v>
      </c>
      <c r="J1130" s="63">
        <v>720</v>
      </c>
      <c r="K1130" s="63">
        <v>-440</v>
      </c>
      <c r="L1130" s="64">
        <v>-100</v>
      </c>
      <c r="M1130" s="80">
        <v>3840</v>
      </c>
      <c r="N1130" s="80">
        <v>-340</v>
      </c>
      <c r="O1130" s="80">
        <f t="shared" si="88"/>
        <v>2460</v>
      </c>
      <c r="P1130" s="63">
        <f t="shared" si="89"/>
        <v>2013</v>
      </c>
    </row>
    <row r="1131" spans="1:16" x14ac:dyDescent="0.15">
      <c r="A1131" s="78">
        <v>41432</v>
      </c>
      <c r="B1131" s="63">
        <v>2450</v>
      </c>
      <c r="C1131" s="63">
        <v>2470</v>
      </c>
      <c r="D1131" s="63">
        <v>2270</v>
      </c>
      <c r="E1131" s="63">
        <v>2380</v>
      </c>
      <c r="F1131" s="63" t="str">
        <f t="shared" si="86"/>
        <v/>
      </c>
      <c r="G1131" s="63">
        <f t="shared" si="85"/>
        <v>6</v>
      </c>
      <c r="H1131" s="63">
        <f t="shared" si="87"/>
        <v>10</v>
      </c>
      <c r="I1131" s="63">
        <v>10</v>
      </c>
      <c r="J1131" s="63">
        <v>620</v>
      </c>
      <c r="K1131" s="63">
        <v>-540</v>
      </c>
      <c r="L1131" s="64">
        <v>10</v>
      </c>
      <c r="M1131" s="80">
        <v>3940</v>
      </c>
      <c r="N1131" s="80">
        <v>-240</v>
      </c>
      <c r="O1131" s="80">
        <f t="shared" si="88"/>
        <v>2450</v>
      </c>
      <c r="P1131" s="63">
        <f t="shared" si="89"/>
        <v>2013</v>
      </c>
    </row>
    <row r="1132" spans="1:16" x14ac:dyDescent="0.15">
      <c r="A1132" s="78">
        <v>41431</v>
      </c>
      <c r="B1132" s="63">
        <v>2500</v>
      </c>
      <c r="C1132" s="63">
        <v>2560</v>
      </c>
      <c r="D1132" s="63">
        <v>2480</v>
      </c>
      <c r="E1132" s="63">
        <v>2500</v>
      </c>
      <c r="F1132" s="63" t="str">
        <f t="shared" si="86"/>
        <v/>
      </c>
      <c r="G1132" s="63">
        <f t="shared" si="85"/>
        <v>5</v>
      </c>
      <c r="H1132" s="63">
        <f t="shared" si="87"/>
        <v>-50</v>
      </c>
      <c r="I1132" s="63">
        <v>-50</v>
      </c>
      <c r="J1132" s="63">
        <v>610</v>
      </c>
      <c r="K1132" s="63">
        <v>-550</v>
      </c>
      <c r="L1132" s="64">
        <v>-50</v>
      </c>
      <c r="M1132" s="80">
        <v>3930</v>
      </c>
      <c r="N1132" s="80">
        <v>-250</v>
      </c>
      <c r="O1132" s="80">
        <f t="shared" si="88"/>
        <v>2500</v>
      </c>
      <c r="P1132" s="63">
        <f t="shared" si="89"/>
        <v>2013</v>
      </c>
    </row>
    <row r="1133" spans="1:16" x14ac:dyDescent="0.15">
      <c r="A1133" s="78">
        <v>41430</v>
      </c>
      <c r="B1133" s="63">
        <v>2620</v>
      </c>
      <c r="C1133" s="63">
        <v>2640</v>
      </c>
      <c r="D1133" s="63">
        <v>2540</v>
      </c>
      <c r="E1133" s="63">
        <v>2540</v>
      </c>
      <c r="F1133" s="63" t="str">
        <f t="shared" si="86"/>
        <v/>
      </c>
      <c r="G1133" s="63">
        <f t="shared" si="85"/>
        <v>4</v>
      </c>
      <c r="H1133" s="63">
        <f t="shared" si="87"/>
        <v>-120</v>
      </c>
      <c r="I1133" s="63">
        <v>-120</v>
      </c>
      <c r="J1133" s="63">
        <v>660</v>
      </c>
      <c r="K1133" s="63">
        <v>-500</v>
      </c>
      <c r="L1133" s="64">
        <v>-120</v>
      </c>
      <c r="M1133" s="80">
        <v>3980</v>
      </c>
      <c r="N1133" s="80">
        <v>-200</v>
      </c>
      <c r="O1133" s="80">
        <f t="shared" si="88"/>
        <v>2620</v>
      </c>
      <c r="P1133" s="63">
        <f t="shared" si="89"/>
        <v>2013</v>
      </c>
    </row>
    <row r="1134" spans="1:16" x14ac:dyDescent="0.15">
      <c r="A1134" s="78">
        <v>41429</v>
      </c>
      <c r="B1134" s="63">
        <v>2500</v>
      </c>
      <c r="C1134" s="63">
        <v>2670</v>
      </c>
      <c r="D1134" s="63">
        <v>2460</v>
      </c>
      <c r="E1134" s="63">
        <v>2640</v>
      </c>
      <c r="F1134" s="63" t="str">
        <f t="shared" si="86"/>
        <v/>
      </c>
      <c r="G1134" s="63">
        <f t="shared" si="85"/>
        <v>3</v>
      </c>
      <c r="H1134" s="63">
        <f t="shared" si="87"/>
        <v>120</v>
      </c>
      <c r="I1134" s="63">
        <v>120</v>
      </c>
      <c r="J1134" s="63">
        <v>780</v>
      </c>
      <c r="K1134" s="63">
        <v>-380</v>
      </c>
      <c r="L1134" s="64">
        <v>120</v>
      </c>
      <c r="M1134" s="80">
        <v>4100</v>
      </c>
      <c r="N1134" s="80">
        <v>-80</v>
      </c>
      <c r="O1134" s="80">
        <f t="shared" si="88"/>
        <v>2500</v>
      </c>
      <c r="P1134" s="63">
        <f t="shared" si="89"/>
        <v>2013</v>
      </c>
    </row>
    <row r="1135" spans="1:16" x14ac:dyDescent="0.15">
      <c r="A1135" s="78">
        <v>41428</v>
      </c>
      <c r="B1135" s="63">
        <v>2580</v>
      </c>
      <c r="C1135" s="63">
        <v>2580</v>
      </c>
      <c r="D1135" s="63">
        <v>2500</v>
      </c>
      <c r="E1135" s="63">
        <v>2520</v>
      </c>
      <c r="F1135" s="63" t="str">
        <f t="shared" si="86"/>
        <v/>
      </c>
      <c r="G1135" s="63">
        <f t="shared" si="85"/>
        <v>2</v>
      </c>
      <c r="H1135" s="63">
        <f t="shared" si="87"/>
        <v>-80</v>
      </c>
      <c r="I1135" s="63">
        <v>-80</v>
      </c>
      <c r="J1135" s="63">
        <v>660</v>
      </c>
      <c r="K1135" s="63">
        <v>-500</v>
      </c>
      <c r="L1135" s="64">
        <v>80</v>
      </c>
      <c r="M1135" s="80">
        <v>3980</v>
      </c>
      <c r="N1135" s="80">
        <v>-200</v>
      </c>
      <c r="O1135" s="80">
        <f t="shared" si="88"/>
        <v>2580</v>
      </c>
      <c r="P1135" s="63">
        <f t="shared" si="89"/>
        <v>2013</v>
      </c>
    </row>
    <row r="1136" spans="1:16" x14ac:dyDescent="0.15">
      <c r="A1136" s="78">
        <v>41425</v>
      </c>
      <c r="B1136" s="63">
        <v>2660</v>
      </c>
      <c r="C1136" s="63">
        <v>2690</v>
      </c>
      <c r="D1136" s="63">
        <v>2590</v>
      </c>
      <c r="E1136" s="63">
        <v>2600</v>
      </c>
      <c r="F1136" s="63" t="str">
        <f t="shared" si="86"/>
        <v/>
      </c>
      <c r="G1136" s="63">
        <f t="shared" si="85"/>
        <v>6</v>
      </c>
      <c r="H1136" s="63">
        <f t="shared" si="87"/>
        <v>-80</v>
      </c>
      <c r="I1136" s="63">
        <v>-80</v>
      </c>
      <c r="J1136" s="63">
        <v>740</v>
      </c>
      <c r="K1136" s="63">
        <v>-420</v>
      </c>
      <c r="L1136" s="64">
        <v>-80</v>
      </c>
      <c r="M1136" s="80">
        <v>3900</v>
      </c>
      <c r="N1136" s="80">
        <v>-280</v>
      </c>
      <c r="O1136" s="80">
        <f t="shared" si="88"/>
        <v>2660</v>
      </c>
      <c r="P1136" s="63">
        <f t="shared" si="89"/>
        <v>2013</v>
      </c>
    </row>
    <row r="1137" spans="1:16" x14ac:dyDescent="0.15">
      <c r="A1137" s="78">
        <v>41424</v>
      </c>
      <c r="B1137" s="63">
        <v>2700</v>
      </c>
      <c r="C1137" s="63">
        <v>2720</v>
      </c>
      <c r="D1137" s="63">
        <v>2600</v>
      </c>
      <c r="E1137" s="63">
        <v>2630</v>
      </c>
      <c r="F1137" s="63" t="str">
        <f t="shared" si="86"/>
        <v/>
      </c>
      <c r="G1137" s="63">
        <f t="shared" si="85"/>
        <v>5</v>
      </c>
      <c r="H1137" s="63">
        <f t="shared" si="87"/>
        <v>-40</v>
      </c>
      <c r="I1137" s="63">
        <v>-40</v>
      </c>
      <c r="J1137" s="63">
        <v>820</v>
      </c>
      <c r="K1137" s="63">
        <v>-340</v>
      </c>
      <c r="L1137" s="64">
        <v>-40</v>
      </c>
      <c r="M1137" s="80">
        <v>3980</v>
      </c>
      <c r="N1137" s="80">
        <v>-200</v>
      </c>
      <c r="O1137" s="80">
        <f t="shared" si="88"/>
        <v>2700</v>
      </c>
      <c r="P1137" s="63">
        <f t="shared" si="89"/>
        <v>2013</v>
      </c>
    </row>
    <row r="1138" spans="1:16" x14ac:dyDescent="0.15">
      <c r="A1138" s="78">
        <v>41423</v>
      </c>
      <c r="B1138" s="63">
        <v>2860</v>
      </c>
      <c r="C1138" s="63">
        <v>2870</v>
      </c>
      <c r="D1138" s="63">
        <v>2750</v>
      </c>
      <c r="E1138" s="63">
        <v>2750</v>
      </c>
      <c r="F1138" s="63" t="str">
        <f t="shared" si="86"/>
        <v/>
      </c>
      <c r="G1138" s="63">
        <f t="shared" si="85"/>
        <v>4</v>
      </c>
      <c r="H1138" s="63">
        <f t="shared" si="87"/>
        <v>-160</v>
      </c>
      <c r="I1138" s="63">
        <v>-160</v>
      </c>
      <c r="J1138" s="63">
        <v>860</v>
      </c>
      <c r="K1138" s="63">
        <v>-300</v>
      </c>
      <c r="L1138" s="64">
        <v>-160</v>
      </c>
      <c r="M1138" s="80">
        <v>4020</v>
      </c>
      <c r="N1138" s="80">
        <v>-160</v>
      </c>
      <c r="O1138" s="80">
        <f t="shared" si="88"/>
        <v>2860</v>
      </c>
      <c r="P1138" s="63">
        <f t="shared" si="89"/>
        <v>2013</v>
      </c>
    </row>
    <row r="1139" spans="1:16" x14ac:dyDescent="0.15">
      <c r="A1139" s="78">
        <v>41422</v>
      </c>
      <c r="B1139" s="63">
        <v>2710</v>
      </c>
      <c r="C1139" s="63">
        <v>2810</v>
      </c>
      <c r="D1139" s="63">
        <v>2670</v>
      </c>
      <c r="E1139" s="63">
        <v>2800</v>
      </c>
      <c r="F1139" s="63" t="str">
        <f t="shared" si="86"/>
        <v/>
      </c>
      <c r="G1139" s="63">
        <f t="shared" si="85"/>
        <v>3</v>
      </c>
      <c r="H1139" s="63">
        <f t="shared" si="87"/>
        <v>150</v>
      </c>
      <c r="I1139" s="63">
        <v>150</v>
      </c>
      <c r="J1139" s="63">
        <v>1020</v>
      </c>
      <c r="K1139" s="63">
        <v>-140</v>
      </c>
      <c r="L1139" s="64">
        <v>150</v>
      </c>
      <c r="M1139" s="80">
        <v>4180</v>
      </c>
      <c r="N1139" s="80">
        <v>0</v>
      </c>
      <c r="O1139" s="80">
        <f t="shared" si="88"/>
        <v>2710</v>
      </c>
      <c r="P1139" s="63">
        <f t="shared" si="89"/>
        <v>2013</v>
      </c>
    </row>
    <row r="1140" spans="1:16" x14ac:dyDescent="0.15">
      <c r="A1140" s="78">
        <v>41421</v>
      </c>
      <c r="B1140" s="63">
        <v>2800</v>
      </c>
      <c r="C1140" s="63">
        <v>2870</v>
      </c>
      <c r="D1140" s="63">
        <v>2700</v>
      </c>
      <c r="E1140" s="63">
        <v>2710</v>
      </c>
      <c r="F1140" s="63" t="str">
        <f t="shared" si="86"/>
        <v/>
      </c>
      <c r="G1140" s="63">
        <f t="shared" si="85"/>
        <v>2</v>
      </c>
      <c r="H1140" s="63">
        <f t="shared" si="87"/>
        <v>-90</v>
      </c>
      <c r="I1140" s="63">
        <v>-90</v>
      </c>
      <c r="J1140" s="63">
        <v>870</v>
      </c>
      <c r="K1140" s="63">
        <v>-290</v>
      </c>
      <c r="L1140" s="64">
        <v>90</v>
      </c>
      <c r="M1140" s="80">
        <v>4030</v>
      </c>
      <c r="N1140" s="80">
        <v>-110</v>
      </c>
      <c r="O1140" s="80">
        <f t="shared" si="88"/>
        <v>2800</v>
      </c>
      <c r="P1140" s="63">
        <f t="shared" si="89"/>
        <v>2013</v>
      </c>
    </row>
    <row r="1141" spans="1:16" x14ac:dyDescent="0.15">
      <c r="A1141" s="78">
        <v>41418</v>
      </c>
      <c r="B1141" s="63">
        <v>2900</v>
      </c>
      <c r="C1141" s="63">
        <v>2940</v>
      </c>
      <c r="D1141" s="63">
        <v>2700</v>
      </c>
      <c r="E1141" s="63">
        <v>2820</v>
      </c>
      <c r="F1141" s="63" t="str">
        <f t="shared" si="86"/>
        <v/>
      </c>
      <c r="G1141" s="63">
        <f t="shared" si="85"/>
        <v>6</v>
      </c>
      <c r="H1141" s="63">
        <f t="shared" si="87"/>
        <v>-100</v>
      </c>
      <c r="I1141" s="63">
        <v>-100</v>
      </c>
      <c r="J1141" s="63">
        <v>960</v>
      </c>
      <c r="K1141" s="63">
        <v>-200</v>
      </c>
      <c r="L1141" s="64">
        <v>-100</v>
      </c>
      <c r="M1141" s="80">
        <v>3940</v>
      </c>
      <c r="N1141" s="80">
        <v>-200</v>
      </c>
      <c r="O1141" s="80">
        <f t="shared" si="88"/>
        <v>2900</v>
      </c>
      <c r="P1141" s="63">
        <f t="shared" si="89"/>
        <v>2013</v>
      </c>
    </row>
    <row r="1142" spans="1:16" x14ac:dyDescent="0.15">
      <c r="A1142" s="78">
        <v>41417</v>
      </c>
      <c r="B1142" s="63">
        <v>2970</v>
      </c>
      <c r="C1142" s="63">
        <v>3110</v>
      </c>
      <c r="D1142" s="63">
        <v>2820</v>
      </c>
      <c r="E1142" s="63">
        <v>2820</v>
      </c>
      <c r="F1142" s="63" t="str">
        <f t="shared" si="86"/>
        <v/>
      </c>
      <c r="G1142" s="63">
        <f t="shared" si="85"/>
        <v>5</v>
      </c>
      <c r="H1142" s="63">
        <f t="shared" si="87"/>
        <v>-70</v>
      </c>
      <c r="I1142" s="63">
        <v>-70</v>
      </c>
      <c r="J1142" s="63">
        <v>1060</v>
      </c>
      <c r="K1142" s="63">
        <v>-100</v>
      </c>
      <c r="L1142" s="64">
        <v>-70</v>
      </c>
      <c r="M1142" s="80">
        <v>4040</v>
      </c>
      <c r="N1142" s="80">
        <v>-100</v>
      </c>
      <c r="O1142" s="80">
        <f t="shared" si="88"/>
        <v>2970</v>
      </c>
      <c r="P1142" s="63">
        <f t="shared" si="89"/>
        <v>2013</v>
      </c>
    </row>
    <row r="1143" spans="1:16" x14ac:dyDescent="0.15">
      <c r="A1143" s="78">
        <v>41416</v>
      </c>
      <c r="B1143" s="63">
        <v>3000</v>
      </c>
      <c r="C1143" s="63">
        <v>3100</v>
      </c>
      <c r="D1143" s="63">
        <v>2910</v>
      </c>
      <c r="E1143" s="63">
        <v>2920</v>
      </c>
      <c r="F1143" s="63" t="str">
        <f t="shared" si="86"/>
        <v/>
      </c>
      <c r="G1143" s="63">
        <f t="shared" si="85"/>
        <v>4</v>
      </c>
      <c r="H1143" s="63">
        <f t="shared" si="87"/>
        <v>-30</v>
      </c>
      <c r="I1143" s="63">
        <v>-30</v>
      </c>
      <c r="J1143" s="63">
        <v>1130</v>
      </c>
      <c r="K1143" s="63">
        <v>-30</v>
      </c>
      <c r="L1143" s="64">
        <v>-30</v>
      </c>
      <c r="M1143" s="80">
        <v>4110</v>
      </c>
      <c r="N1143" s="80">
        <v>-30</v>
      </c>
      <c r="O1143" s="80">
        <f t="shared" si="88"/>
        <v>3000</v>
      </c>
      <c r="P1143" s="63">
        <f t="shared" si="89"/>
        <v>2013</v>
      </c>
    </row>
    <row r="1144" spans="1:16" x14ac:dyDescent="0.15">
      <c r="A1144" s="78">
        <v>41415</v>
      </c>
      <c r="B1144" s="63">
        <v>2810</v>
      </c>
      <c r="C1144" s="63">
        <v>3010</v>
      </c>
      <c r="D1144" s="63">
        <v>2800</v>
      </c>
      <c r="E1144" s="63">
        <v>2930</v>
      </c>
      <c r="F1144" s="63" t="str">
        <f t="shared" si="86"/>
        <v/>
      </c>
      <c r="G1144" s="63">
        <f t="shared" si="85"/>
        <v>3</v>
      </c>
      <c r="H1144" s="63">
        <f t="shared" si="87"/>
        <v>190</v>
      </c>
      <c r="I1144" s="63">
        <v>190</v>
      </c>
      <c r="J1144" s="63">
        <v>1160</v>
      </c>
      <c r="K1144" s="63">
        <v>0</v>
      </c>
      <c r="L1144" s="64">
        <v>190</v>
      </c>
      <c r="M1144" s="80">
        <v>4140</v>
      </c>
      <c r="N1144" s="80">
        <v>0</v>
      </c>
      <c r="O1144" s="80">
        <f t="shared" si="88"/>
        <v>2810</v>
      </c>
      <c r="P1144" s="63">
        <f t="shared" si="89"/>
        <v>2013</v>
      </c>
    </row>
    <row r="1145" spans="1:16" x14ac:dyDescent="0.15">
      <c r="A1145" s="78">
        <v>41414</v>
      </c>
      <c r="B1145" s="63">
        <v>2700</v>
      </c>
      <c r="C1145" s="63">
        <v>2810</v>
      </c>
      <c r="D1145" s="63">
        <v>2680</v>
      </c>
      <c r="E1145" s="63">
        <v>2770</v>
      </c>
      <c r="F1145" s="63" t="str">
        <f t="shared" si="86"/>
        <v/>
      </c>
      <c r="G1145" s="63">
        <f t="shared" si="85"/>
        <v>2</v>
      </c>
      <c r="H1145" s="63">
        <f t="shared" si="87"/>
        <v>110</v>
      </c>
      <c r="I1145" s="63">
        <v>110</v>
      </c>
      <c r="J1145" s="63">
        <v>970</v>
      </c>
      <c r="K1145" s="63">
        <v>0</v>
      </c>
      <c r="L1145" s="64">
        <v>-110</v>
      </c>
      <c r="M1145" s="80">
        <v>3950</v>
      </c>
      <c r="N1145" s="80">
        <v>-110</v>
      </c>
      <c r="O1145" s="80">
        <f t="shared" si="88"/>
        <v>2700</v>
      </c>
      <c r="P1145" s="63">
        <f t="shared" si="89"/>
        <v>2013</v>
      </c>
    </row>
    <row r="1146" spans="1:16" x14ac:dyDescent="0.15">
      <c r="A1146" s="78">
        <v>41411</v>
      </c>
      <c r="B1146" s="63">
        <v>2630</v>
      </c>
      <c r="C1146" s="63">
        <v>2690</v>
      </c>
      <c r="D1146" s="63">
        <v>2620</v>
      </c>
      <c r="E1146" s="63">
        <v>2660</v>
      </c>
      <c r="F1146" s="63" t="str">
        <f t="shared" si="86"/>
        <v/>
      </c>
      <c r="G1146" s="63">
        <f t="shared" si="85"/>
        <v>6</v>
      </c>
      <c r="H1146" s="63">
        <f t="shared" si="87"/>
        <v>70</v>
      </c>
      <c r="I1146" s="63">
        <v>70</v>
      </c>
      <c r="J1146" s="63">
        <v>860</v>
      </c>
      <c r="K1146" s="63">
        <v>-100</v>
      </c>
      <c r="L1146" s="64">
        <v>70</v>
      </c>
      <c r="M1146" s="80">
        <v>4060</v>
      </c>
      <c r="N1146" s="80">
        <v>0</v>
      </c>
      <c r="O1146" s="80">
        <f t="shared" si="88"/>
        <v>2630</v>
      </c>
      <c r="P1146" s="63">
        <f t="shared" si="89"/>
        <v>2013</v>
      </c>
    </row>
    <row r="1147" spans="1:16" x14ac:dyDescent="0.15">
      <c r="A1147" s="78">
        <v>41410</v>
      </c>
      <c r="B1147" s="63">
        <v>2690</v>
      </c>
      <c r="C1147" s="63">
        <v>2690</v>
      </c>
      <c r="D1147" s="63">
        <v>2630</v>
      </c>
      <c r="E1147" s="63">
        <v>2650</v>
      </c>
      <c r="F1147" s="63" t="str">
        <f t="shared" si="86"/>
        <v/>
      </c>
      <c r="G1147" s="63">
        <f t="shared" si="85"/>
        <v>5</v>
      </c>
      <c r="H1147" s="63">
        <f t="shared" si="87"/>
        <v>-60</v>
      </c>
      <c r="I1147" s="63">
        <v>-60</v>
      </c>
      <c r="J1147" s="63">
        <v>790</v>
      </c>
      <c r="K1147" s="63">
        <v>-170</v>
      </c>
      <c r="L1147" s="64">
        <v>-60</v>
      </c>
      <c r="M1147" s="80">
        <v>3990</v>
      </c>
      <c r="N1147" s="80">
        <v>-60</v>
      </c>
      <c r="O1147" s="80">
        <f t="shared" si="88"/>
        <v>2690</v>
      </c>
      <c r="P1147" s="63">
        <f t="shared" si="89"/>
        <v>2013</v>
      </c>
    </row>
    <row r="1148" spans="1:16" x14ac:dyDescent="0.15">
      <c r="A1148" s="78">
        <v>41409</v>
      </c>
      <c r="B1148" s="63">
        <v>2690</v>
      </c>
      <c r="C1148" s="63">
        <v>2740</v>
      </c>
      <c r="D1148" s="63">
        <v>2620</v>
      </c>
      <c r="E1148" s="63">
        <v>2650</v>
      </c>
      <c r="F1148" s="63" t="str">
        <f t="shared" si="86"/>
        <v/>
      </c>
      <c r="G1148" s="63">
        <f t="shared" si="85"/>
        <v>4</v>
      </c>
      <c r="H1148" s="63">
        <f t="shared" si="87"/>
        <v>0</v>
      </c>
      <c r="I1148" s="63">
        <v>0</v>
      </c>
      <c r="J1148" s="63">
        <v>850</v>
      </c>
      <c r="K1148" s="63">
        <v>-110</v>
      </c>
      <c r="L1148" s="64">
        <v>0</v>
      </c>
      <c r="M1148" s="80">
        <v>4050</v>
      </c>
      <c r="N1148" s="80">
        <v>0</v>
      </c>
      <c r="O1148" s="80">
        <f t="shared" si="88"/>
        <v>2690</v>
      </c>
      <c r="P1148" s="63">
        <f t="shared" si="89"/>
        <v>2013</v>
      </c>
    </row>
    <row r="1149" spans="1:16" x14ac:dyDescent="0.15">
      <c r="A1149" s="78">
        <v>41408</v>
      </c>
      <c r="B1149" s="63">
        <v>2630</v>
      </c>
      <c r="C1149" s="63">
        <v>2680</v>
      </c>
      <c r="D1149" s="63">
        <v>2620</v>
      </c>
      <c r="E1149" s="63">
        <v>2650</v>
      </c>
      <c r="F1149" s="63" t="str">
        <f t="shared" si="86"/>
        <v/>
      </c>
      <c r="G1149" s="63">
        <f t="shared" si="85"/>
        <v>3</v>
      </c>
      <c r="H1149" s="63">
        <f t="shared" si="87"/>
        <v>60</v>
      </c>
      <c r="I1149" s="63">
        <v>60</v>
      </c>
      <c r="J1149" s="63">
        <v>850</v>
      </c>
      <c r="K1149" s="63">
        <v>-110</v>
      </c>
      <c r="L1149" s="64">
        <v>60</v>
      </c>
      <c r="M1149" s="80">
        <v>4050</v>
      </c>
      <c r="N1149" s="80">
        <v>0</v>
      </c>
      <c r="O1149" s="80">
        <f t="shared" si="88"/>
        <v>2630</v>
      </c>
      <c r="P1149" s="63">
        <f t="shared" si="89"/>
        <v>2013</v>
      </c>
    </row>
    <row r="1150" spans="1:16" x14ac:dyDescent="0.15">
      <c r="A1150" s="78">
        <v>41407</v>
      </c>
      <c r="B1150" s="63">
        <v>2640</v>
      </c>
      <c r="C1150" s="63">
        <v>2650</v>
      </c>
      <c r="D1150" s="63">
        <v>2600</v>
      </c>
      <c r="E1150" s="63">
        <v>2620</v>
      </c>
      <c r="F1150" s="63" t="str">
        <f t="shared" si="86"/>
        <v/>
      </c>
      <c r="G1150" s="63">
        <f t="shared" si="85"/>
        <v>2</v>
      </c>
      <c r="H1150" s="63">
        <f t="shared" si="87"/>
        <v>-10</v>
      </c>
      <c r="I1150" s="63">
        <v>-10</v>
      </c>
      <c r="J1150" s="63">
        <v>790</v>
      </c>
      <c r="K1150" s="63">
        <v>-170</v>
      </c>
      <c r="L1150" s="64">
        <v>10</v>
      </c>
      <c r="M1150" s="80">
        <v>3990</v>
      </c>
      <c r="N1150" s="80">
        <v>0</v>
      </c>
      <c r="O1150" s="80">
        <f t="shared" si="88"/>
        <v>2640</v>
      </c>
      <c r="P1150" s="63">
        <f t="shared" si="89"/>
        <v>2013</v>
      </c>
    </row>
    <row r="1151" spans="1:16" x14ac:dyDescent="0.15">
      <c r="A1151" s="78">
        <v>41404</v>
      </c>
      <c r="B1151" s="63">
        <v>2630</v>
      </c>
      <c r="C1151" s="63">
        <v>2680</v>
      </c>
      <c r="D1151" s="63">
        <v>2580</v>
      </c>
      <c r="E1151" s="63">
        <v>2600</v>
      </c>
      <c r="F1151" s="63" t="str">
        <f t="shared" si="86"/>
        <v/>
      </c>
      <c r="G1151" s="63">
        <f t="shared" si="85"/>
        <v>6</v>
      </c>
      <c r="H1151" s="63">
        <f t="shared" si="87"/>
        <v>10</v>
      </c>
      <c r="I1151" s="63">
        <v>10</v>
      </c>
      <c r="J1151" s="63">
        <v>800</v>
      </c>
      <c r="K1151" s="63">
        <v>-160</v>
      </c>
      <c r="L1151" s="64">
        <v>10</v>
      </c>
      <c r="M1151" s="80">
        <v>3980</v>
      </c>
      <c r="N1151" s="80">
        <v>0</v>
      </c>
      <c r="O1151" s="80">
        <f t="shared" si="88"/>
        <v>2630</v>
      </c>
      <c r="P1151" s="63">
        <f t="shared" si="89"/>
        <v>2013</v>
      </c>
    </row>
    <row r="1152" spans="1:16" x14ac:dyDescent="0.15">
      <c r="A1152" s="78">
        <v>41403</v>
      </c>
      <c r="B1152" s="63">
        <v>2640</v>
      </c>
      <c r="C1152" s="63">
        <v>2660</v>
      </c>
      <c r="D1152" s="63">
        <v>2550</v>
      </c>
      <c r="E1152" s="63">
        <v>2570</v>
      </c>
      <c r="F1152" s="63" t="str">
        <f t="shared" si="86"/>
        <v/>
      </c>
      <c r="G1152" s="63">
        <f t="shared" si="85"/>
        <v>5</v>
      </c>
      <c r="H1152" s="63">
        <f t="shared" si="87"/>
        <v>-10</v>
      </c>
      <c r="I1152" s="63">
        <v>-10</v>
      </c>
      <c r="J1152" s="63">
        <v>790</v>
      </c>
      <c r="K1152" s="63">
        <v>-170</v>
      </c>
      <c r="L1152" s="64">
        <v>-10</v>
      </c>
      <c r="M1152" s="80">
        <v>3970</v>
      </c>
      <c r="N1152" s="80">
        <v>-10</v>
      </c>
      <c r="O1152" s="80">
        <f t="shared" si="88"/>
        <v>2640</v>
      </c>
      <c r="P1152" s="63">
        <f t="shared" si="89"/>
        <v>2013</v>
      </c>
    </row>
    <row r="1153" spans="1:16" x14ac:dyDescent="0.15">
      <c r="A1153" s="78">
        <v>41402</v>
      </c>
      <c r="B1153" s="63">
        <v>2580</v>
      </c>
      <c r="C1153" s="63">
        <v>2620</v>
      </c>
      <c r="D1153" s="63">
        <v>2560</v>
      </c>
      <c r="E1153" s="63">
        <v>2610</v>
      </c>
      <c r="F1153" s="63" t="str">
        <f t="shared" si="86"/>
        <v/>
      </c>
      <c r="G1153" s="63">
        <f t="shared" si="85"/>
        <v>4</v>
      </c>
      <c r="H1153" s="63">
        <f t="shared" si="87"/>
        <v>60</v>
      </c>
      <c r="I1153" s="63">
        <v>60</v>
      </c>
      <c r="J1153" s="63">
        <v>800</v>
      </c>
      <c r="K1153" s="63">
        <v>-160</v>
      </c>
      <c r="L1153" s="64">
        <v>60</v>
      </c>
      <c r="M1153" s="80">
        <v>3980</v>
      </c>
      <c r="N1153" s="80">
        <v>0</v>
      </c>
      <c r="O1153" s="80">
        <f t="shared" si="88"/>
        <v>2580</v>
      </c>
      <c r="P1153" s="63">
        <f t="shared" si="89"/>
        <v>2013</v>
      </c>
    </row>
    <row r="1154" spans="1:16" x14ac:dyDescent="0.15">
      <c r="A1154" s="78">
        <v>41401</v>
      </c>
      <c r="B1154" s="63">
        <v>2550</v>
      </c>
      <c r="C1154" s="63">
        <v>2580</v>
      </c>
      <c r="D1154" s="63">
        <v>2540</v>
      </c>
      <c r="E1154" s="63">
        <v>2560</v>
      </c>
      <c r="F1154" s="63" t="str">
        <f t="shared" si="86"/>
        <v/>
      </c>
      <c r="G1154" s="63">
        <f t="shared" si="85"/>
        <v>3</v>
      </c>
      <c r="H1154" s="63">
        <f t="shared" si="87"/>
        <v>30</v>
      </c>
      <c r="I1154" s="63">
        <v>30</v>
      </c>
      <c r="J1154" s="63">
        <v>740</v>
      </c>
      <c r="K1154" s="63">
        <v>-220</v>
      </c>
      <c r="L1154" s="64">
        <v>30</v>
      </c>
      <c r="M1154" s="80">
        <v>3920</v>
      </c>
      <c r="N1154" s="80">
        <v>-60</v>
      </c>
      <c r="O1154" s="80">
        <f t="shared" si="88"/>
        <v>2550</v>
      </c>
      <c r="P1154" s="63">
        <f t="shared" si="89"/>
        <v>2013</v>
      </c>
    </row>
    <row r="1155" spans="1:16" x14ac:dyDescent="0.15">
      <c r="A1155" s="78">
        <v>41396</v>
      </c>
      <c r="B1155" s="63">
        <v>2540</v>
      </c>
      <c r="C1155" s="63">
        <v>2550</v>
      </c>
      <c r="D1155" s="63">
        <v>2460</v>
      </c>
      <c r="E1155" s="63">
        <v>2480</v>
      </c>
      <c r="F1155" s="63" t="str">
        <f t="shared" si="86"/>
        <v/>
      </c>
      <c r="G1155" s="63">
        <f t="shared" ref="G1155:G1218" si="90">IF(A1155="","",WEEKDAY(A1155))</f>
        <v>5</v>
      </c>
      <c r="H1155" s="63">
        <f t="shared" si="87"/>
        <v>10</v>
      </c>
      <c r="I1155" s="63">
        <v>10</v>
      </c>
      <c r="J1155" s="63">
        <v>710</v>
      </c>
      <c r="K1155" s="63">
        <v>-250</v>
      </c>
      <c r="L1155" s="64">
        <v>10</v>
      </c>
      <c r="M1155" s="80">
        <v>3890</v>
      </c>
      <c r="N1155" s="80">
        <v>-90</v>
      </c>
      <c r="O1155" s="80">
        <f t="shared" si="88"/>
        <v>2540</v>
      </c>
      <c r="P1155" s="63">
        <f t="shared" si="89"/>
        <v>2013</v>
      </c>
    </row>
    <row r="1156" spans="1:16" x14ac:dyDescent="0.15">
      <c r="A1156" s="78">
        <v>41395</v>
      </c>
      <c r="B1156" s="63">
        <v>2590</v>
      </c>
      <c r="C1156" s="63">
        <v>2590</v>
      </c>
      <c r="D1156" s="63">
        <v>2540</v>
      </c>
      <c r="E1156" s="63">
        <v>2570</v>
      </c>
      <c r="F1156" s="63" t="str">
        <f t="shared" ref="F1156:F1219" si="91">IF(AND(E1156&lt;&gt;"",E1157=""),B1156,"")</f>
        <v/>
      </c>
      <c r="G1156" s="63">
        <f t="shared" si="90"/>
        <v>4</v>
      </c>
      <c r="H1156" s="63">
        <f t="shared" ref="H1156:H1219" si="92">IF(B1156="","",B1155-B1156)</f>
        <v>-50</v>
      </c>
      <c r="I1156" s="63">
        <v>-50</v>
      </c>
      <c r="J1156" s="63">
        <v>700</v>
      </c>
      <c r="K1156" s="63">
        <v>-260</v>
      </c>
      <c r="L1156" s="64">
        <v>-50</v>
      </c>
      <c r="M1156" s="80">
        <v>3880</v>
      </c>
      <c r="N1156" s="80">
        <v>-100</v>
      </c>
      <c r="O1156" s="80">
        <f t="shared" ref="O1156:O1219" si="93">IF(B1156="","",+B1156)</f>
        <v>2590</v>
      </c>
      <c r="P1156" s="63">
        <f t="shared" si="89"/>
        <v>2013</v>
      </c>
    </row>
    <row r="1157" spans="1:16" x14ac:dyDescent="0.15">
      <c r="A1157" s="78">
        <v>41394</v>
      </c>
      <c r="B1157" s="63">
        <v>2600</v>
      </c>
      <c r="C1157" s="63">
        <v>2600</v>
      </c>
      <c r="D1157" s="63">
        <v>2560</v>
      </c>
      <c r="E1157" s="63">
        <v>2590</v>
      </c>
      <c r="F1157" s="63" t="str">
        <f t="shared" si="91"/>
        <v/>
      </c>
      <c r="G1157" s="63">
        <f t="shared" si="90"/>
        <v>3</v>
      </c>
      <c r="H1157" s="63">
        <f t="shared" si="92"/>
        <v>-10</v>
      </c>
      <c r="I1157" s="63">
        <v>-10</v>
      </c>
      <c r="J1157" s="63">
        <v>750</v>
      </c>
      <c r="K1157" s="63">
        <v>-210</v>
      </c>
      <c r="L1157" s="64">
        <v>-10</v>
      </c>
      <c r="M1157" s="80">
        <v>3930</v>
      </c>
      <c r="N1157" s="80">
        <v>-50</v>
      </c>
      <c r="O1157" s="80">
        <f t="shared" si="93"/>
        <v>2600</v>
      </c>
      <c r="P1157" s="63">
        <f t="shared" ref="P1157:P1220" si="94">YEAR(A1156)</f>
        <v>2013</v>
      </c>
    </row>
    <row r="1158" spans="1:16" x14ac:dyDescent="0.15">
      <c r="A1158" s="78">
        <v>41390</v>
      </c>
      <c r="B1158" s="63">
        <v>2630</v>
      </c>
      <c r="C1158" s="63">
        <v>2630</v>
      </c>
      <c r="D1158" s="63">
        <v>2580</v>
      </c>
      <c r="E1158" s="63">
        <v>2590</v>
      </c>
      <c r="F1158" s="63" t="str">
        <f t="shared" si="91"/>
        <v/>
      </c>
      <c r="G1158" s="63">
        <f t="shared" si="90"/>
        <v>6</v>
      </c>
      <c r="H1158" s="63">
        <f t="shared" si="92"/>
        <v>-30</v>
      </c>
      <c r="I1158" s="63">
        <v>-30</v>
      </c>
      <c r="J1158" s="63">
        <v>760</v>
      </c>
      <c r="K1158" s="63">
        <v>-200</v>
      </c>
      <c r="L1158" s="64">
        <v>-30</v>
      </c>
      <c r="M1158" s="80">
        <v>3940</v>
      </c>
      <c r="N1158" s="80">
        <v>-40</v>
      </c>
      <c r="O1158" s="80">
        <f t="shared" si="93"/>
        <v>2630</v>
      </c>
      <c r="P1158" s="63">
        <f t="shared" si="94"/>
        <v>2013</v>
      </c>
    </row>
    <row r="1159" spans="1:16" x14ac:dyDescent="0.15">
      <c r="A1159" s="78">
        <v>41389</v>
      </c>
      <c r="B1159" s="63">
        <v>2640</v>
      </c>
      <c r="C1159" s="63">
        <v>2650</v>
      </c>
      <c r="D1159" s="63">
        <v>2580</v>
      </c>
      <c r="E1159" s="63">
        <v>2600</v>
      </c>
      <c r="F1159" s="63" t="str">
        <f t="shared" si="91"/>
        <v/>
      </c>
      <c r="G1159" s="63">
        <f t="shared" si="90"/>
        <v>5</v>
      </c>
      <c r="H1159" s="63">
        <f t="shared" si="92"/>
        <v>-10</v>
      </c>
      <c r="I1159" s="63">
        <v>-10</v>
      </c>
      <c r="J1159" s="63">
        <v>790</v>
      </c>
      <c r="K1159" s="63">
        <v>-170</v>
      </c>
      <c r="L1159" s="64">
        <v>-10</v>
      </c>
      <c r="M1159" s="80">
        <v>3970</v>
      </c>
      <c r="N1159" s="80">
        <v>-10</v>
      </c>
      <c r="O1159" s="80">
        <f t="shared" si="93"/>
        <v>2640</v>
      </c>
      <c r="P1159" s="63">
        <f t="shared" si="94"/>
        <v>2013</v>
      </c>
    </row>
    <row r="1160" spans="1:16" x14ac:dyDescent="0.15">
      <c r="A1160" s="78">
        <v>41388</v>
      </c>
      <c r="B1160" s="63">
        <v>2550</v>
      </c>
      <c r="C1160" s="63">
        <v>2660</v>
      </c>
      <c r="D1160" s="63">
        <v>2540</v>
      </c>
      <c r="E1160" s="63">
        <v>2630</v>
      </c>
      <c r="F1160" s="63" t="str">
        <f t="shared" si="91"/>
        <v/>
      </c>
      <c r="G1160" s="63">
        <f t="shared" si="90"/>
        <v>4</v>
      </c>
      <c r="H1160" s="63">
        <f t="shared" si="92"/>
        <v>90</v>
      </c>
      <c r="I1160" s="63">
        <v>90</v>
      </c>
      <c r="J1160" s="63">
        <v>800</v>
      </c>
      <c r="K1160" s="63">
        <v>-160</v>
      </c>
      <c r="L1160" s="64">
        <v>90</v>
      </c>
      <c r="M1160" s="80">
        <v>3980</v>
      </c>
      <c r="N1160" s="80">
        <v>0</v>
      </c>
      <c r="O1160" s="80">
        <f t="shared" si="93"/>
        <v>2550</v>
      </c>
      <c r="P1160" s="63">
        <f t="shared" si="94"/>
        <v>2013</v>
      </c>
    </row>
    <row r="1161" spans="1:16" x14ac:dyDescent="0.15">
      <c r="A1161" s="78">
        <v>41387</v>
      </c>
      <c r="B1161" s="63">
        <v>2460</v>
      </c>
      <c r="C1161" s="63">
        <v>2550</v>
      </c>
      <c r="D1161" s="63">
        <v>2450</v>
      </c>
      <c r="E1161" s="63">
        <v>2500</v>
      </c>
      <c r="F1161" s="63" t="str">
        <f t="shared" si="91"/>
        <v/>
      </c>
      <c r="G1161" s="63">
        <f t="shared" si="90"/>
        <v>3</v>
      </c>
      <c r="H1161" s="63">
        <f t="shared" si="92"/>
        <v>90</v>
      </c>
      <c r="I1161" s="63">
        <v>90</v>
      </c>
      <c r="J1161" s="63">
        <v>710</v>
      </c>
      <c r="K1161" s="63">
        <v>-250</v>
      </c>
      <c r="L1161" s="64">
        <v>90</v>
      </c>
      <c r="M1161" s="80">
        <v>3890</v>
      </c>
      <c r="N1161" s="80">
        <v>0</v>
      </c>
      <c r="O1161" s="80">
        <f t="shared" si="93"/>
        <v>2460</v>
      </c>
      <c r="P1161" s="63">
        <f t="shared" si="94"/>
        <v>2013</v>
      </c>
    </row>
    <row r="1162" spans="1:16" x14ac:dyDescent="0.15">
      <c r="A1162" s="78">
        <v>41386</v>
      </c>
      <c r="B1162" s="63">
        <v>2500</v>
      </c>
      <c r="C1162" s="63">
        <v>2510</v>
      </c>
      <c r="D1162" s="63">
        <v>2460</v>
      </c>
      <c r="E1162" s="63">
        <v>2480</v>
      </c>
      <c r="F1162" s="63" t="str">
        <f t="shared" si="91"/>
        <v/>
      </c>
      <c r="G1162" s="63">
        <f t="shared" si="90"/>
        <v>2</v>
      </c>
      <c r="H1162" s="63">
        <f t="shared" si="92"/>
        <v>-40</v>
      </c>
      <c r="I1162" s="63">
        <v>-40</v>
      </c>
      <c r="J1162" s="63">
        <v>620</v>
      </c>
      <c r="K1162" s="63">
        <v>-340</v>
      </c>
      <c r="L1162" s="64">
        <v>40</v>
      </c>
      <c r="M1162" s="80">
        <v>3800</v>
      </c>
      <c r="N1162" s="80">
        <v>-80</v>
      </c>
      <c r="O1162" s="80">
        <f t="shared" si="93"/>
        <v>2500</v>
      </c>
      <c r="P1162" s="63">
        <f t="shared" si="94"/>
        <v>2013</v>
      </c>
    </row>
    <row r="1163" spans="1:16" x14ac:dyDescent="0.15">
      <c r="A1163" s="78">
        <v>41383</v>
      </c>
      <c r="B1163" s="63">
        <v>2450</v>
      </c>
      <c r="C1163" s="63">
        <v>2470</v>
      </c>
      <c r="D1163" s="63">
        <v>2420</v>
      </c>
      <c r="E1163" s="63">
        <v>2440</v>
      </c>
      <c r="F1163" s="63" t="str">
        <f t="shared" si="91"/>
        <v/>
      </c>
      <c r="G1163" s="63">
        <f t="shared" si="90"/>
        <v>6</v>
      </c>
      <c r="H1163" s="63">
        <f t="shared" si="92"/>
        <v>50</v>
      </c>
      <c r="I1163" s="63">
        <v>50</v>
      </c>
      <c r="J1163" s="63">
        <v>660</v>
      </c>
      <c r="K1163" s="63">
        <v>-300</v>
      </c>
      <c r="L1163" s="64">
        <v>50</v>
      </c>
      <c r="M1163" s="80">
        <v>3760</v>
      </c>
      <c r="N1163" s="80">
        <v>-120</v>
      </c>
      <c r="O1163" s="80">
        <f t="shared" si="93"/>
        <v>2450</v>
      </c>
      <c r="P1163" s="63">
        <f t="shared" si="94"/>
        <v>2013</v>
      </c>
    </row>
    <row r="1164" spans="1:16" x14ac:dyDescent="0.15">
      <c r="A1164" s="78">
        <v>41382</v>
      </c>
      <c r="B1164" s="63">
        <v>2490</v>
      </c>
      <c r="C1164" s="63">
        <v>2500</v>
      </c>
      <c r="D1164" s="63">
        <v>2450</v>
      </c>
      <c r="E1164" s="63">
        <v>2470</v>
      </c>
      <c r="F1164" s="63" t="str">
        <f t="shared" si="91"/>
        <v/>
      </c>
      <c r="G1164" s="63">
        <f t="shared" si="90"/>
        <v>5</v>
      </c>
      <c r="H1164" s="63">
        <f t="shared" si="92"/>
        <v>-40</v>
      </c>
      <c r="I1164" s="63">
        <v>-40</v>
      </c>
      <c r="J1164" s="63">
        <v>610</v>
      </c>
      <c r="K1164" s="63">
        <v>-350</v>
      </c>
      <c r="L1164" s="64">
        <v>-40</v>
      </c>
      <c r="M1164" s="80">
        <v>3710</v>
      </c>
      <c r="N1164" s="80">
        <v>-170</v>
      </c>
      <c r="O1164" s="80">
        <f t="shared" si="93"/>
        <v>2490</v>
      </c>
      <c r="P1164" s="63">
        <f t="shared" si="94"/>
        <v>2013</v>
      </c>
    </row>
    <row r="1165" spans="1:16" x14ac:dyDescent="0.15">
      <c r="A1165" s="78">
        <v>41381</v>
      </c>
      <c r="B1165" s="63">
        <v>2520</v>
      </c>
      <c r="C1165" s="63">
        <v>2530</v>
      </c>
      <c r="D1165" s="63">
        <v>2490</v>
      </c>
      <c r="E1165" s="63">
        <v>2510</v>
      </c>
      <c r="F1165" s="63" t="str">
        <f t="shared" si="91"/>
        <v/>
      </c>
      <c r="G1165" s="63">
        <f t="shared" si="90"/>
        <v>4</v>
      </c>
      <c r="H1165" s="63">
        <f t="shared" si="92"/>
        <v>-30</v>
      </c>
      <c r="I1165" s="63">
        <v>-30</v>
      </c>
      <c r="J1165" s="63">
        <v>650</v>
      </c>
      <c r="K1165" s="63">
        <v>-310</v>
      </c>
      <c r="L1165" s="64">
        <v>-30</v>
      </c>
      <c r="M1165" s="80">
        <v>3750</v>
      </c>
      <c r="N1165" s="80">
        <v>-130</v>
      </c>
      <c r="O1165" s="80">
        <f t="shared" si="93"/>
        <v>2520</v>
      </c>
      <c r="P1165" s="63">
        <f t="shared" si="94"/>
        <v>2013</v>
      </c>
    </row>
    <row r="1166" spans="1:16" x14ac:dyDescent="0.15">
      <c r="A1166" s="78">
        <v>41380</v>
      </c>
      <c r="B1166" s="63">
        <v>2450</v>
      </c>
      <c r="C1166" s="63">
        <v>2530</v>
      </c>
      <c r="D1166" s="63">
        <v>2440</v>
      </c>
      <c r="E1166" s="63">
        <v>2490</v>
      </c>
      <c r="F1166" s="63" t="str">
        <f t="shared" si="91"/>
        <v/>
      </c>
      <c r="G1166" s="63">
        <f t="shared" si="90"/>
        <v>3</v>
      </c>
      <c r="H1166" s="63">
        <f t="shared" si="92"/>
        <v>70</v>
      </c>
      <c r="I1166" s="63">
        <v>70</v>
      </c>
      <c r="J1166" s="63">
        <v>680</v>
      </c>
      <c r="K1166" s="63">
        <v>-280</v>
      </c>
      <c r="L1166" s="64">
        <v>70</v>
      </c>
      <c r="M1166" s="80">
        <v>3780</v>
      </c>
      <c r="N1166" s="80">
        <v>-100</v>
      </c>
      <c r="O1166" s="80">
        <f t="shared" si="93"/>
        <v>2450</v>
      </c>
      <c r="P1166" s="63">
        <f t="shared" si="94"/>
        <v>2013</v>
      </c>
    </row>
    <row r="1167" spans="1:16" x14ac:dyDescent="0.15">
      <c r="A1167" s="78">
        <v>41379</v>
      </c>
      <c r="B1167" s="63">
        <v>2530</v>
      </c>
      <c r="C1167" s="63">
        <v>2550</v>
      </c>
      <c r="D1167" s="63">
        <v>2500</v>
      </c>
      <c r="E1167" s="63">
        <v>2520</v>
      </c>
      <c r="F1167" s="63" t="str">
        <f t="shared" si="91"/>
        <v/>
      </c>
      <c r="G1167" s="63">
        <f t="shared" si="90"/>
        <v>2</v>
      </c>
      <c r="H1167" s="63">
        <f t="shared" si="92"/>
        <v>-80</v>
      </c>
      <c r="I1167" s="63">
        <v>-80</v>
      </c>
      <c r="J1167" s="63">
        <v>610</v>
      </c>
      <c r="K1167" s="63">
        <v>-350</v>
      </c>
      <c r="L1167" s="64">
        <v>80</v>
      </c>
      <c r="M1167" s="80">
        <v>3710</v>
      </c>
      <c r="N1167" s="80">
        <v>-170</v>
      </c>
      <c r="O1167" s="80">
        <f t="shared" si="93"/>
        <v>2530</v>
      </c>
      <c r="P1167" s="63">
        <f t="shared" si="94"/>
        <v>2013</v>
      </c>
    </row>
    <row r="1168" spans="1:16" x14ac:dyDescent="0.15">
      <c r="A1168" s="78">
        <v>41376</v>
      </c>
      <c r="B1168" s="63">
        <v>2570</v>
      </c>
      <c r="C1168" s="63">
        <v>2630</v>
      </c>
      <c r="D1168" s="63">
        <v>2560</v>
      </c>
      <c r="E1168" s="63">
        <v>2580</v>
      </c>
      <c r="F1168" s="63" t="str">
        <f t="shared" si="91"/>
        <v/>
      </c>
      <c r="G1168" s="63">
        <f t="shared" si="90"/>
        <v>6</v>
      </c>
      <c r="H1168" s="63">
        <f t="shared" si="92"/>
        <v>-40</v>
      </c>
      <c r="I1168" s="63">
        <v>-40</v>
      </c>
      <c r="J1168" s="63">
        <v>690</v>
      </c>
      <c r="K1168" s="63">
        <v>-270</v>
      </c>
      <c r="L1168" s="64">
        <v>-40</v>
      </c>
      <c r="M1168" s="80">
        <v>3630</v>
      </c>
      <c r="N1168" s="80">
        <v>-250</v>
      </c>
      <c r="O1168" s="80">
        <f t="shared" si="93"/>
        <v>2570</v>
      </c>
      <c r="P1168" s="63">
        <f t="shared" si="94"/>
        <v>2013</v>
      </c>
    </row>
    <row r="1169" spans="1:16" x14ac:dyDescent="0.15">
      <c r="A1169" s="78">
        <v>41375</v>
      </c>
      <c r="B1169" s="63">
        <v>2580</v>
      </c>
      <c r="C1169" s="63">
        <v>2600</v>
      </c>
      <c r="D1169" s="63">
        <v>2530</v>
      </c>
      <c r="E1169" s="63">
        <v>2570</v>
      </c>
      <c r="F1169" s="63" t="str">
        <f t="shared" si="91"/>
        <v/>
      </c>
      <c r="G1169" s="63">
        <f t="shared" si="90"/>
        <v>5</v>
      </c>
      <c r="H1169" s="63">
        <f t="shared" si="92"/>
        <v>-10</v>
      </c>
      <c r="I1169" s="63">
        <v>-10</v>
      </c>
      <c r="J1169" s="63">
        <v>730</v>
      </c>
      <c r="K1169" s="63">
        <v>-230</v>
      </c>
      <c r="L1169" s="64">
        <v>-10</v>
      </c>
      <c r="M1169" s="80">
        <v>3670</v>
      </c>
      <c r="N1169" s="80">
        <v>-210</v>
      </c>
      <c r="O1169" s="80">
        <f t="shared" si="93"/>
        <v>2580</v>
      </c>
      <c r="P1169" s="63">
        <f t="shared" si="94"/>
        <v>2013</v>
      </c>
    </row>
    <row r="1170" spans="1:16" x14ac:dyDescent="0.15">
      <c r="A1170" s="78">
        <v>41374</v>
      </c>
      <c r="B1170" s="63">
        <v>2380</v>
      </c>
      <c r="C1170" s="63">
        <v>2530</v>
      </c>
      <c r="D1170" s="63">
        <v>2370</v>
      </c>
      <c r="E1170" s="63">
        <v>2510</v>
      </c>
      <c r="F1170" s="63" t="str">
        <f t="shared" si="91"/>
        <v/>
      </c>
      <c r="G1170" s="63">
        <f t="shared" si="90"/>
        <v>4</v>
      </c>
      <c r="H1170" s="63">
        <f t="shared" si="92"/>
        <v>200</v>
      </c>
      <c r="I1170" s="63">
        <v>200</v>
      </c>
      <c r="J1170" s="63">
        <v>740</v>
      </c>
      <c r="K1170" s="63">
        <v>-220</v>
      </c>
      <c r="L1170" s="64">
        <v>200</v>
      </c>
      <c r="M1170" s="80">
        <v>3680</v>
      </c>
      <c r="N1170" s="80">
        <v>-200</v>
      </c>
      <c r="O1170" s="80">
        <f t="shared" si="93"/>
        <v>2380</v>
      </c>
      <c r="P1170" s="63">
        <f t="shared" si="94"/>
        <v>2013</v>
      </c>
    </row>
    <row r="1171" spans="1:16" x14ac:dyDescent="0.15">
      <c r="A1171" s="78">
        <v>41373</v>
      </c>
      <c r="B1171" s="63">
        <v>2350</v>
      </c>
      <c r="C1171" s="63">
        <v>2380</v>
      </c>
      <c r="D1171" s="63">
        <v>2320</v>
      </c>
      <c r="E1171" s="63">
        <v>2340</v>
      </c>
      <c r="F1171" s="63" t="str">
        <f t="shared" si="91"/>
        <v/>
      </c>
      <c r="G1171" s="63">
        <f t="shared" si="90"/>
        <v>3</v>
      </c>
      <c r="H1171" s="63">
        <f t="shared" si="92"/>
        <v>30</v>
      </c>
      <c r="I1171" s="63">
        <v>30</v>
      </c>
      <c r="J1171" s="63">
        <v>540</v>
      </c>
      <c r="K1171" s="63">
        <v>-420</v>
      </c>
      <c r="L1171" s="64">
        <v>30</v>
      </c>
      <c r="M1171" s="80">
        <v>3480</v>
      </c>
      <c r="N1171" s="80">
        <v>-400</v>
      </c>
      <c r="O1171" s="80">
        <f t="shared" si="93"/>
        <v>2350</v>
      </c>
      <c r="P1171" s="63">
        <f t="shared" si="94"/>
        <v>2013</v>
      </c>
    </row>
    <row r="1172" spans="1:16" x14ac:dyDescent="0.15">
      <c r="A1172" s="78">
        <v>41372</v>
      </c>
      <c r="B1172" s="63">
        <v>2280</v>
      </c>
      <c r="C1172" s="63">
        <v>2350</v>
      </c>
      <c r="D1172" s="63">
        <v>2270</v>
      </c>
      <c r="E1172" s="63">
        <v>2330</v>
      </c>
      <c r="F1172" s="63" t="str">
        <f t="shared" si="91"/>
        <v/>
      </c>
      <c r="G1172" s="63">
        <f t="shared" si="90"/>
        <v>2</v>
      </c>
      <c r="H1172" s="63">
        <f t="shared" si="92"/>
        <v>70</v>
      </c>
      <c r="I1172" s="63">
        <v>70</v>
      </c>
      <c r="J1172" s="63">
        <v>510</v>
      </c>
      <c r="K1172" s="63">
        <v>-450</v>
      </c>
      <c r="L1172" s="64">
        <v>-70</v>
      </c>
      <c r="M1172" s="80">
        <v>3450</v>
      </c>
      <c r="N1172" s="80">
        <v>-430</v>
      </c>
      <c r="O1172" s="80">
        <f t="shared" si="93"/>
        <v>2280</v>
      </c>
      <c r="P1172" s="63">
        <f t="shared" si="94"/>
        <v>2013</v>
      </c>
    </row>
    <row r="1173" spans="1:16" x14ac:dyDescent="0.15">
      <c r="A1173" s="78">
        <v>41369</v>
      </c>
      <c r="B1173" s="63">
        <v>2340</v>
      </c>
      <c r="C1173" s="63">
        <v>2360</v>
      </c>
      <c r="D1173" s="63">
        <v>2200</v>
      </c>
      <c r="E1173" s="63">
        <v>2220</v>
      </c>
      <c r="F1173" s="63" t="str">
        <f t="shared" si="91"/>
        <v/>
      </c>
      <c r="G1173" s="63">
        <f t="shared" si="90"/>
        <v>6</v>
      </c>
      <c r="H1173" s="63">
        <f t="shared" si="92"/>
        <v>-60</v>
      </c>
      <c r="I1173" s="63">
        <v>-60</v>
      </c>
      <c r="J1173" s="63">
        <v>440</v>
      </c>
      <c r="K1173" s="63">
        <v>-520</v>
      </c>
      <c r="L1173" s="64">
        <v>-60</v>
      </c>
      <c r="M1173" s="80">
        <v>3520</v>
      </c>
      <c r="N1173" s="80">
        <v>-360</v>
      </c>
      <c r="O1173" s="80">
        <f t="shared" si="93"/>
        <v>2340</v>
      </c>
      <c r="P1173" s="63">
        <f t="shared" si="94"/>
        <v>2013</v>
      </c>
    </row>
    <row r="1174" spans="1:16" x14ac:dyDescent="0.15">
      <c r="A1174" s="78">
        <v>41368</v>
      </c>
      <c r="B1174" s="63">
        <v>2140</v>
      </c>
      <c r="C1174" s="63">
        <v>2250</v>
      </c>
      <c r="D1174" s="63">
        <v>2120</v>
      </c>
      <c r="E1174" s="63">
        <v>2240</v>
      </c>
      <c r="F1174" s="63" t="str">
        <f t="shared" si="91"/>
        <v/>
      </c>
      <c r="G1174" s="63">
        <f t="shared" si="90"/>
        <v>5</v>
      </c>
      <c r="H1174" s="63">
        <f t="shared" si="92"/>
        <v>200</v>
      </c>
      <c r="I1174" s="63">
        <v>200</v>
      </c>
      <c r="J1174" s="63">
        <v>500</v>
      </c>
      <c r="K1174" s="63">
        <v>-460</v>
      </c>
      <c r="L1174" s="64">
        <v>200</v>
      </c>
      <c r="M1174" s="80">
        <v>3580</v>
      </c>
      <c r="N1174" s="80">
        <v>-300</v>
      </c>
      <c r="O1174" s="80">
        <f t="shared" si="93"/>
        <v>2140</v>
      </c>
      <c r="P1174" s="63">
        <f t="shared" si="94"/>
        <v>2013</v>
      </c>
    </row>
    <row r="1175" spans="1:16" x14ac:dyDescent="0.15">
      <c r="A1175" s="78">
        <v>41367</v>
      </c>
      <c r="B1175" s="63">
        <v>2200</v>
      </c>
      <c r="C1175" s="63">
        <v>2210</v>
      </c>
      <c r="D1175" s="63">
        <v>2080</v>
      </c>
      <c r="E1175" s="63">
        <v>2160</v>
      </c>
      <c r="F1175" s="63" t="str">
        <f t="shared" si="91"/>
        <v/>
      </c>
      <c r="G1175" s="63">
        <f t="shared" si="90"/>
        <v>4</v>
      </c>
      <c r="H1175" s="63">
        <f t="shared" si="92"/>
        <v>-60</v>
      </c>
      <c r="I1175" s="63">
        <v>-60</v>
      </c>
      <c r="J1175" s="63">
        <v>300</v>
      </c>
      <c r="K1175" s="63">
        <v>-660</v>
      </c>
      <c r="L1175" s="64">
        <v>-60</v>
      </c>
      <c r="M1175" s="80">
        <v>3380</v>
      </c>
      <c r="N1175" s="80">
        <v>-500</v>
      </c>
      <c r="O1175" s="80">
        <f t="shared" si="93"/>
        <v>2200</v>
      </c>
      <c r="P1175" s="63">
        <f t="shared" si="94"/>
        <v>2013</v>
      </c>
    </row>
    <row r="1176" spans="1:16" x14ac:dyDescent="0.15">
      <c r="A1176" s="78">
        <v>41366</v>
      </c>
      <c r="B1176" s="63">
        <v>2260</v>
      </c>
      <c r="C1176" s="63">
        <v>2280</v>
      </c>
      <c r="D1176" s="63">
        <v>2210</v>
      </c>
      <c r="E1176" s="63">
        <v>2220</v>
      </c>
      <c r="F1176" s="63" t="str">
        <f t="shared" si="91"/>
        <v/>
      </c>
      <c r="G1176" s="63">
        <f t="shared" si="90"/>
        <v>3</v>
      </c>
      <c r="H1176" s="63">
        <f t="shared" si="92"/>
        <v>-60</v>
      </c>
      <c r="I1176" s="63">
        <v>-60</v>
      </c>
      <c r="J1176" s="63">
        <v>360</v>
      </c>
      <c r="K1176" s="63">
        <v>-600</v>
      </c>
      <c r="L1176" s="64">
        <v>-60</v>
      </c>
      <c r="M1176" s="80">
        <v>3440</v>
      </c>
      <c r="N1176" s="80">
        <v>-440</v>
      </c>
      <c r="O1176" s="80">
        <f t="shared" si="93"/>
        <v>2260</v>
      </c>
      <c r="P1176" s="63">
        <f t="shared" si="94"/>
        <v>2013</v>
      </c>
    </row>
    <row r="1177" spans="1:16" x14ac:dyDescent="0.15">
      <c r="A1177" s="78">
        <v>41365</v>
      </c>
      <c r="B1177" s="63">
        <v>2340</v>
      </c>
      <c r="C1177" s="63">
        <v>2370</v>
      </c>
      <c r="D1177" s="63">
        <v>2290</v>
      </c>
      <c r="E1177" s="63">
        <v>2300</v>
      </c>
      <c r="F1177" s="63" t="str">
        <f t="shared" si="91"/>
        <v/>
      </c>
      <c r="G1177" s="63">
        <f t="shared" si="90"/>
        <v>2</v>
      </c>
      <c r="H1177" s="63">
        <f t="shared" si="92"/>
        <v>-80</v>
      </c>
      <c r="I1177" s="63">
        <v>-80</v>
      </c>
      <c r="J1177" s="63">
        <v>420</v>
      </c>
      <c r="K1177" s="63">
        <v>-540</v>
      </c>
      <c r="L1177" s="64">
        <v>80</v>
      </c>
      <c r="M1177" s="80">
        <v>3500</v>
      </c>
      <c r="N1177" s="80">
        <v>-380</v>
      </c>
      <c r="O1177" s="80">
        <f t="shared" si="93"/>
        <v>2340</v>
      </c>
      <c r="P1177" s="63">
        <f t="shared" si="94"/>
        <v>2013</v>
      </c>
    </row>
    <row r="1178" spans="1:16" x14ac:dyDescent="0.15">
      <c r="A1178" s="78">
        <v>41362</v>
      </c>
      <c r="B1178" s="63">
        <v>2400</v>
      </c>
      <c r="C1178" s="63">
        <v>2410</v>
      </c>
      <c r="D1178" s="63">
        <v>2350</v>
      </c>
      <c r="E1178" s="63">
        <v>2350</v>
      </c>
      <c r="F1178" s="63" t="str">
        <f t="shared" si="91"/>
        <v/>
      </c>
      <c r="G1178" s="63">
        <f t="shared" si="90"/>
        <v>6</v>
      </c>
      <c r="H1178" s="63">
        <f t="shared" si="92"/>
        <v>-60</v>
      </c>
      <c r="I1178" s="63">
        <v>-60</v>
      </c>
      <c r="J1178" s="63">
        <v>500</v>
      </c>
      <c r="K1178" s="63">
        <v>-460</v>
      </c>
      <c r="L1178" s="64">
        <v>-60</v>
      </c>
      <c r="M1178" s="80">
        <v>3420</v>
      </c>
      <c r="N1178" s="80">
        <v>-460</v>
      </c>
      <c r="O1178" s="80">
        <f t="shared" si="93"/>
        <v>2400</v>
      </c>
      <c r="P1178" s="63">
        <f t="shared" si="94"/>
        <v>2013</v>
      </c>
    </row>
    <row r="1179" spans="1:16" x14ac:dyDescent="0.15">
      <c r="A1179" s="78">
        <v>41361</v>
      </c>
      <c r="B1179" s="63">
        <v>2430</v>
      </c>
      <c r="C1179" s="63">
        <v>2450</v>
      </c>
      <c r="D1179" s="63">
        <v>2380</v>
      </c>
      <c r="E1179" s="63">
        <v>2380</v>
      </c>
      <c r="F1179" s="63" t="str">
        <f t="shared" si="91"/>
        <v/>
      </c>
      <c r="G1179" s="63">
        <f t="shared" si="90"/>
        <v>5</v>
      </c>
      <c r="H1179" s="63">
        <f t="shared" si="92"/>
        <v>-30</v>
      </c>
      <c r="I1179" s="63">
        <v>-30</v>
      </c>
      <c r="J1179" s="63">
        <v>560</v>
      </c>
      <c r="K1179" s="63">
        <v>-400</v>
      </c>
      <c r="L1179" s="64">
        <v>-30</v>
      </c>
      <c r="M1179" s="80">
        <v>3480</v>
      </c>
      <c r="N1179" s="80">
        <v>-400</v>
      </c>
      <c r="O1179" s="80">
        <f t="shared" si="93"/>
        <v>2430</v>
      </c>
      <c r="P1179" s="63">
        <f t="shared" si="94"/>
        <v>2013</v>
      </c>
    </row>
    <row r="1180" spans="1:16" x14ac:dyDescent="0.15">
      <c r="A1180" s="78">
        <v>41360</v>
      </c>
      <c r="B1180" s="63">
        <v>2420</v>
      </c>
      <c r="C1180" s="63">
        <v>2450</v>
      </c>
      <c r="D1180" s="63">
        <v>2400</v>
      </c>
      <c r="E1180" s="63">
        <v>2420</v>
      </c>
      <c r="F1180" s="63" t="str">
        <f t="shared" si="91"/>
        <v/>
      </c>
      <c r="G1180" s="63">
        <f t="shared" si="90"/>
        <v>4</v>
      </c>
      <c r="H1180" s="63">
        <f t="shared" si="92"/>
        <v>10</v>
      </c>
      <c r="I1180" s="63">
        <v>10</v>
      </c>
      <c r="J1180" s="63">
        <v>590</v>
      </c>
      <c r="K1180" s="63">
        <v>-370</v>
      </c>
      <c r="L1180" s="64">
        <v>10</v>
      </c>
      <c r="M1180" s="80">
        <v>3510</v>
      </c>
      <c r="N1180" s="80">
        <v>-370</v>
      </c>
      <c r="O1180" s="80">
        <f t="shared" si="93"/>
        <v>2420</v>
      </c>
      <c r="P1180" s="63">
        <f t="shared" si="94"/>
        <v>2013</v>
      </c>
    </row>
    <row r="1181" spans="1:16" x14ac:dyDescent="0.15">
      <c r="A1181" s="78">
        <v>41359</v>
      </c>
      <c r="B1181" s="63">
        <v>2420</v>
      </c>
      <c r="C1181" s="63">
        <v>2430</v>
      </c>
      <c r="D1181" s="63">
        <v>2380</v>
      </c>
      <c r="E1181" s="63">
        <v>2390</v>
      </c>
      <c r="F1181" s="63" t="str">
        <f t="shared" si="91"/>
        <v/>
      </c>
      <c r="G1181" s="63">
        <f t="shared" si="90"/>
        <v>3</v>
      </c>
      <c r="H1181" s="63">
        <f t="shared" si="92"/>
        <v>0</v>
      </c>
      <c r="I1181" s="63">
        <v>0</v>
      </c>
      <c r="J1181" s="63">
        <v>580</v>
      </c>
      <c r="K1181" s="63">
        <v>-380</v>
      </c>
      <c r="L1181" s="64">
        <v>0</v>
      </c>
      <c r="M1181" s="80">
        <v>3500</v>
      </c>
      <c r="N1181" s="80">
        <v>-380</v>
      </c>
      <c r="O1181" s="80">
        <f t="shared" si="93"/>
        <v>2420</v>
      </c>
      <c r="P1181" s="63">
        <f t="shared" si="94"/>
        <v>2013</v>
      </c>
    </row>
    <row r="1182" spans="1:16" x14ac:dyDescent="0.15">
      <c r="A1182" s="78">
        <v>41358</v>
      </c>
      <c r="B1182" s="63">
        <v>2490</v>
      </c>
      <c r="C1182" s="63">
        <v>2490</v>
      </c>
      <c r="D1182" s="63">
        <v>2430</v>
      </c>
      <c r="E1182" s="63">
        <v>2440</v>
      </c>
      <c r="F1182" s="63" t="str">
        <f t="shared" si="91"/>
        <v/>
      </c>
      <c r="G1182" s="63">
        <f t="shared" si="90"/>
        <v>2</v>
      </c>
      <c r="H1182" s="63">
        <f t="shared" si="92"/>
        <v>-70</v>
      </c>
      <c r="I1182" s="63">
        <v>-70</v>
      </c>
      <c r="J1182" s="63">
        <v>580</v>
      </c>
      <c r="K1182" s="63">
        <v>-380</v>
      </c>
      <c r="L1182" s="64">
        <v>70</v>
      </c>
      <c r="M1182" s="80">
        <v>3500</v>
      </c>
      <c r="N1182" s="80">
        <v>-380</v>
      </c>
      <c r="O1182" s="80">
        <f t="shared" si="93"/>
        <v>2490</v>
      </c>
      <c r="P1182" s="63">
        <f t="shared" si="94"/>
        <v>2013</v>
      </c>
    </row>
    <row r="1183" spans="1:16" x14ac:dyDescent="0.15">
      <c r="A1183" s="78">
        <v>41355</v>
      </c>
      <c r="B1183" s="63">
        <v>2480</v>
      </c>
      <c r="C1183" s="63">
        <v>2490</v>
      </c>
      <c r="D1183" s="63">
        <v>2420</v>
      </c>
      <c r="E1183" s="63">
        <v>2430</v>
      </c>
      <c r="F1183" s="63" t="str">
        <f t="shared" si="91"/>
        <v/>
      </c>
      <c r="G1183" s="63">
        <f t="shared" si="90"/>
        <v>6</v>
      </c>
      <c r="H1183" s="63">
        <f t="shared" si="92"/>
        <v>10</v>
      </c>
      <c r="I1183" s="63">
        <v>10</v>
      </c>
      <c r="J1183" s="63">
        <v>650</v>
      </c>
      <c r="K1183" s="63">
        <v>-310</v>
      </c>
      <c r="L1183" s="64">
        <v>10</v>
      </c>
      <c r="M1183" s="80">
        <v>3430</v>
      </c>
      <c r="N1183" s="80">
        <v>-450</v>
      </c>
      <c r="O1183" s="80">
        <f t="shared" si="93"/>
        <v>2480</v>
      </c>
      <c r="P1183" s="63">
        <f t="shared" si="94"/>
        <v>2013</v>
      </c>
    </row>
    <row r="1184" spans="1:16" x14ac:dyDescent="0.15">
      <c r="A1184" s="78">
        <v>41354</v>
      </c>
      <c r="B1184" s="63">
        <v>2560</v>
      </c>
      <c r="C1184" s="63">
        <v>2570</v>
      </c>
      <c r="D1184" s="63">
        <v>2500</v>
      </c>
      <c r="E1184" s="63">
        <v>2500</v>
      </c>
      <c r="F1184" s="63" t="str">
        <f t="shared" si="91"/>
        <v/>
      </c>
      <c r="G1184" s="63">
        <f t="shared" si="90"/>
        <v>5</v>
      </c>
      <c r="H1184" s="63">
        <f t="shared" si="92"/>
        <v>-80</v>
      </c>
      <c r="I1184" s="63">
        <v>-80</v>
      </c>
      <c r="J1184" s="63">
        <v>640</v>
      </c>
      <c r="K1184" s="63">
        <v>-320</v>
      </c>
      <c r="L1184" s="64">
        <v>-80</v>
      </c>
      <c r="M1184" s="80">
        <v>3420</v>
      </c>
      <c r="N1184" s="80">
        <v>-460</v>
      </c>
      <c r="O1184" s="80">
        <f t="shared" si="93"/>
        <v>2560</v>
      </c>
      <c r="P1184" s="63">
        <f t="shared" si="94"/>
        <v>2013</v>
      </c>
    </row>
    <row r="1185" spans="1:16" x14ac:dyDescent="0.15">
      <c r="A1185" s="78">
        <v>41352</v>
      </c>
      <c r="B1185" s="63">
        <v>2510</v>
      </c>
      <c r="C1185" s="63">
        <v>2540</v>
      </c>
      <c r="D1185" s="63">
        <v>2500</v>
      </c>
      <c r="E1185" s="63">
        <v>2530</v>
      </c>
      <c r="F1185" s="63" t="str">
        <f t="shared" si="91"/>
        <v/>
      </c>
      <c r="G1185" s="63">
        <f t="shared" si="90"/>
        <v>3</v>
      </c>
      <c r="H1185" s="63">
        <f t="shared" si="92"/>
        <v>50</v>
      </c>
      <c r="I1185" s="63">
        <v>50</v>
      </c>
      <c r="J1185" s="63">
        <v>720</v>
      </c>
      <c r="K1185" s="63">
        <v>-240</v>
      </c>
      <c r="L1185" s="64">
        <v>50</v>
      </c>
      <c r="M1185" s="80">
        <v>3500</v>
      </c>
      <c r="N1185" s="80">
        <v>-380</v>
      </c>
      <c r="O1185" s="80">
        <f t="shared" si="93"/>
        <v>2510</v>
      </c>
      <c r="P1185" s="63">
        <f t="shared" si="94"/>
        <v>2013</v>
      </c>
    </row>
    <row r="1186" spans="1:16" x14ac:dyDescent="0.15">
      <c r="A1186" s="78">
        <v>41351</v>
      </c>
      <c r="B1186" s="63">
        <v>2510</v>
      </c>
      <c r="C1186" s="63">
        <v>2520</v>
      </c>
      <c r="D1186" s="63">
        <v>2470</v>
      </c>
      <c r="E1186" s="63">
        <v>2480</v>
      </c>
      <c r="F1186" s="63" t="str">
        <f t="shared" si="91"/>
        <v/>
      </c>
      <c r="G1186" s="63">
        <f t="shared" si="90"/>
        <v>2</v>
      </c>
      <c r="H1186" s="63">
        <f t="shared" si="92"/>
        <v>0</v>
      </c>
      <c r="I1186" s="63">
        <v>0</v>
      </c>
      <c r="J1186" s="63">
        <v>670</v>
      </c>
      <c r="K1186" s="63">
        <v>-290</v>
      </c>
      <c r="L1186" s="64">
        <v>0</v>
      </c>
      <c r="M1186" s="80">
        <v>3450</v>
      </c>
      <c r="N1186" s="80">
        <v>-430</v>
      </c>
      <c r="O1186" s="80">
        <f t="shared" si="93"/>
        <v>2510</v>
      </c>
      <c r="P1186" s="63">
        <f t="shared" si="94"/>
        <v>2013</v>
      </c>
    </row>
    <row r="1187" spans="1:16" x14ac:dyDescent="0.15">
      <c r="A1187" s="78">
        <v>41348</v>
      </c>
      <c r="B1187" s="63">
        <v>2570</v>
      </c>
      <c r="C1187" s="63">
        <v>2580</v>
      </c>
      <c r="D1187" s="63">
        <v>2500</v>
      </c>
      <c r="E1187" s="63">
        <v>2570</v>
      </c>
      <c r="F1187" s="63" t="str">
        <f t="shared" si="91"/>
        <v/>
      </c>
      <c r="G1187" s="63">
        <f t="shared" si="90"/>
        <v>6</v>
      </c>
      <c r="H1187" s="63">
        <f t="shared" si="92"/>
        <v>-60</v>
      </c>
      <c r="I1187" s="63">
        <v>-60</v>
      </c>
      <c r="J1187" s="63">
        <v>670</v>
      </c>
      <c r="K1187" s="63">
        <v>-290</v>
      </c>
      <c r="L1187" s="64">
        <v>-60</v>
      </c>
      <c r="M1187" s="80">
        <v>3450</v>
      </c>
      <c r="N1187" s="80">
        <v>-430</v>
      </c>
      <c r="O1187" s="80">
        <f t="shared" si="93"/>
        <v>2570</v>
      </c>
      <c r="P1187" s="63">
        <f t="shared" si="94"/>
        <v>2013</v>
      </c>
    </row>
    <row r="1188" spans="1:16" x14ac:dyDescent="0.15">
      <c r="A1188" s="78">
        <v>41347</v>
      </c>
      <c r="B1188" s="63">
        <v>2630</v>
      </c>
      <c r="C1188" s="63">
        <v>2630</v>
      </c>
      <c r="D1188" s="63">
        <v>2540</v>
      </c>
      <c r="E1188" s="63">
        <v>2550</v>
      </c>
      <c r="F1188" s="63" t="str">
        <f t="shared" si="91"/>
        <v/>
      </c>
      <c r="G1188" s="63">
        <f t="shared" si="90"/>
        <v>5</v>
      </c>
      <c r="H1188" s="63">
        <f t="shared" si="92"/>
        <v>-60</v>
      </c>
      <c r="I1188" s="63">
        <v>-60</v>
      </c>
      <c r="J1188" s="63">
        <v>730</v>
      </c>
      <c r="K1188" s="63">
        <v>-230</v>
      </c>
      <c r="L1188" s="64">
        <v>-60</v>
      </c>
      <c r="M1188" s="80">
        <v>3510</v>
      </c>
      <c r="N1188" s="80">
        <v>-370</v>
      </c>
      <c r="O1188" s="80">
        <f t="shared" si="93"/>
        <v>2630</v>
      </c>
      <c r="P1188" s="63">
        <f t="shared" si="94"/>
        <v>2013</v>
      </c>
    </row>
    <row r="1189" spans="1:16" x14ac:dyDescent="0.15">
      <c r="A1189" s="78">
        <v>41346</v>
      </c>
      <c r="B1189" s="63">
        <v>2600</v>
      </c>
      <c r="C1189" s="63">
        <v>2650</v>
      </c>
      <c r="D1189" s="63">
        <v>2580</v>
      </c>
      <c r="E1189" s="63">
        <v>2620</v>
      </c>
      <c r="F1189" s="63" t="str">
        <f t="shared" si="91"/>
        <v/>
      </c>
      <c r="G1189" s="63">
        <f t="shared" si="90"/>
        <v>4</v>
      </c>
      <c r="H1189" s="63">
        <f t="shared" si="92"/>
        <v>30</v>
      </c>
      <c r="I1189" s="63">
        <v>30</v>
      </c>
      <c r="J1189" s="63">
        <v>790</v>
      </c>
      <c r="K1189" s="63">
        <v>-170</v>
      </c>
      <c r="L1189" s="64">
        <v>30</v>
      </c>
      <c r="M1189" s="80">
        <v>3570</v>
      </c>
      <c r="N1189" s="80">
        <v>-310</v>
      </c>
      <c r="O1189" s="80">
        <f t="shared" si="93"/>
        <v>2600</v>
      </c>
      <c r="P1189" s="63">
        <f t="shared" si="94"/>
        <v>2013</v>
      </c>
    </row>
    <row r="1190" spans="1:16" x14ac:dyDescent="0.15">
      <c r="A1190" s="78">
        <v>41345</v>
      </c>
      <c r="B1190" s="63">
        <v>2620</v>
      </c>
      <c r="C1190" s="63">
        <v>2680</v>
      </c>
      <c r="D1190" s="63">
        <v>2600</v>
      </c>
      <c r="E1190" s="63">
        <v>2610</v>
      </c>
      <c r="F1190" s="63" t="str">
        <f t="shared" si="91"/>
        <v/>
      </c>
      <c r="G1190" s="63">
        <f t="shared" si="90"/>
        <v>3</v>
      </c>
      <c r="H1190" s="63">
        <f t="shared" si="92"/>
        <v>-20</v>
      </c>
      <c r="I1190" s="63">
        <v>-20</v>
      </c>
      <c r="J1190" s="63">
        <v>760</v>
      </c>
      <c r="K1190" s="63">
        <v>-200</v>
      </c>
      <c r="L1190" s="64">
        <v>-20</v>
      </c>
      <c r="M1190" s="80">
        <v>3540</v>
      </c>
      <c r="N1190" s="80">
        <v>-340</v>
      </c>
      <c r="O1190" s="80">
        <f t="shared" si="93"/>
        <v>2620</v>
      </c>
      <c r="P1190" s="63">
        <f t="shared" si="94"/>
        <v>2013</v>
      </c>
    </row>
    <row r="1191" spans="1:16" x14ac:dyDescent="0.15">
      <c r="A1191" s="78">
        <v>41344</v>
      </c>
      <c r="B1191" s="63">
        <v>2490</v>
      </c>
      <c r="C1191" s="63">
        <v>2540</v>
      </c>
      <c r="D1191" s="63">
        <v>2470</v>
      </c>
      <c r="E1191" s="63">
        <v>2500</v>
      </c>
      <c r="F1191" s="63" t="str">
        <f t="shared" si="91"/>
        <v/>
      </c>
      <c r="G1191" s="63">
        <f t="shared" si="90"/>
        <v>2</v>
      </c>
      <c r="H1191" s="63">
        <f t="shared" si="92"/>
        <v>130</v>
      </c>
      <c r="I1191" s="63">
        <v>130</v>
      </c>
      <c r="J1191" s="63">
        <v>780</v>
      </c>
      <c r="K1191" s="63">
        <v>-180</v>
      </c>
      <c r="L1191" s="64">
        <v>-130</v>
      </c>
      <c r="M1191" s="80">
        <v>3560</v>
      </c>
      <c r="N1191" s="80">
        <v>-320</v>
      </c>
      <c r="O1191" s="80">
        <f t="shared" si="93"/>
        <v>2490</v>
      </c>
      <c r="P1191" s="63">
        <f t="shared" si="94"/>
        <v>2013</v>
      </c>
    </row>
    <row r="1192" spans="1:16" x14ac:dyDescent="0.15">
      <c r="A1192" s="78">
        <v>41341</v>
      </c>
      <c r="B1192" s="63">
        <v>2440</v>
      </c>
      <c r="C1192" s="63">
        <v>2480</v>
      </c>
      <c r="D1192" s="63">
        <v>2430</v>
      </c>
      <c r="E1192" s="63">
        <v>2470</v>
      </c>
      <c r="F1192" s="63" t="str">
        <f t="shared" si="91"/>
        <v/>
      </c>
      <c r="G1192" s="63">
        <f t="shared" si="90"/>
        <v>6</v>
      </c>
      <c r="H1192" s="63">
        <f t="shared" si="92"/>
        <v>50</v>
      </c>
      <c r="I1192" s="63">
        <v>50</v>
      </c>
      <c r="J1192" s="63">
        <v>650</v>
      </c>
      <c r="K1192" s="63">
        <v>-310</v>
      </c>
      <c r="L1192" s="64">
        <v>50</v>
      </c>
      <c r="M1192" s="80">
        <v>3690</v>
      </c>
      <c r="N1192" s="80">
        <v>-190</v>
      </c>
      <c r="O1192" s="80">
        <f t="shared" si="93"/>
        <v>2440</v>
      </c>
      <c r="P1192" s="63">
        <f t="shared" si="94"/>
        <v>2013</v>
      </c>
    </row>
    <row r="1193" spans="1:16" x14ac:dyDescent="0.15">
      <c r="A1193" s="78">
        <v>41340</v>
      </c>
      <c r="B1193" s="63">
        <v>2480</v>
      </c>
      <c r="C1193" s="63">
        <v>2510</v>
      </c>
      <c r="D1193" s="63">
        <v>2450</v>
      </c>
      <c r="E1193" s="63">
        <v>2450</v>
      </c>
      <c r="F1193" s="63" t="str">
        <f t="shared" si="91"/>
        <v/>
      </c>
      <c r="G1193" s="63">
        <f t="shared" si="90"/>
        <v>5</v>
      </c>
      <c r="H1193" s="63">
        <f t="shared" si="92"/>
        <v>-40</v>
      </c>
      <c r="I1193" s="63">
        <v>-40</v>
      </c>
      <c r="J1193" s="63">
        <v>600</v>
      </c>
      <c r="K1193" s="63">
        <v>-360</v>
      </c>
      <c r="L1193" s="64">
        <v>-40</v>
      </c>
      <c r="M1193" s="80">
        <v>3640</v>
      </c>
      <c r="N1193" s="80">
        <v>-240</v>
      </c>
      <c r="O1193" s="80">
        <f t="shared" si="93"/>
        <v>2480</v>
      </c>
      <c r="P1193" s="63">
        <f t="shared" si="94"/>
        <v>2013</v>
      </c>
    </row>
    <row r="1194" spans="1:16" x14ac:dyDescent="0.15">
      <c r="A1194" s="78">
        <v>41339</v>
      </c>
      <c r="B1194" s="63">
        <v>2500</v>
      </c>
      <c r="C1194" s="63">
        <v>2510</v>
      </c>
      <c r="D1194" s="63">
        <v>2460</v>
      </c>
      <c r="E1194" s="63">
        <v>2470</v>
      </c>
      <c r="F1194" s="63" t="str">
        <f t="shared" si="91"/>
        <v/>
      </c>
      <c r="G1194" s="63">
        <f t="shared" si="90"/>
        <v>4</v>
      </c>
      <c r="H1194" s="63">
        <f t="shared" si="92"/>
        <v>-20</v>
      </c>
      <c r="I1194" s="63">
        <v>-20</v>
      </c>
      <c r="J1194" s="63">
        <v>640</v>
      </c>
      <c r="K1194" s="63">
        <v>-320</v>
      </c>
      <c r="L1194" s="64">
        <v>-20</v>
      </c>
      <c r="M1194" s="80">
        <v>3680</v>
      </c>
      <c r="N1194" s="80">
        <v>-200</v>
      </c>
      <c r="O1194" s="80">
        <f t="shared" si="93"/>
        <v>2500</v>
      </c>
      <c r="P1194" s="63">
        <f t="shared" si="94"/>
        <v>2013</v>
      </c>
    </row>
    <row r="1195" spans="1:16" x14ac:dyDescent="0.15">
      <c r="A1195" s="78">
        <v>41338</v>
      </c>
      <c r="B1195" s="63">
        <v>2510</v>
      </c>
      <c r="C1195" s="63">
        <v>2520</v>
      </c>
      <c r="D1195" s="63">
        <v>2460</v>
      </c>
      <c r="E1195" s="63">
        <v>2470</v>
      </c>
      <c r="F1195" s="63" t="str">
        <f t="shared" si="91"/>
        <v/>
      </c>
      <c r="G1195" s="63">
        <f t="shared" si="90"/>
        <v>3</v>
      </c>
      <c r="H1195" s="63">
        <f t="shared" si="92"/>
        <v>-10</v>
      </c>
      <c r="I1195" s="63">
        <v>-10</v>
      </c>
      <c r="J1195" s="63">
        <v>660</v>
      </c>
      <c r="K1195" s="63">
        <v>-300</v>
      </c>
      <c r="L1195" s="64">
        <v>-10</v>
      </c>
      <c r="M1195" s="80">
        <v>3700</v>
      </c>
      <c r="N1195" s="80">
        <v>-180</v>
      </c>
      <c r="O1195" s="80">
        <f t="shared" si="93"/>
        <v>2510</v>
      </c>
      <c r="P1195" s="63">
        <f t="shared" si="94"/>
        <v>2013</v>
      </c>
    </row>
    <row r="1196" spans="1:16" x14ac:dyDescent="0.15">
      <c r="A1196" s="78">
        <v>41337</v>
      </c>
      <c r="B1196" s="63">
        <v>2540</v>
      </c>
      <c r="C1196" s="63">
        <v>2550</v>
      </c>
      <c r="D1196" s="63">
        <v>2500</v>
      </c>
      <c r="E1196" s="63">
        <v>2510</v>
      </c>
      <c r="F1196" s="63" t="str">
        <f t="shared" si="91"/>
        <v/>
      </c>
      <c r="G1196" s="63">
        <f t="shared" si="90"/>
        <v>2</v>
      </c>
      <c r="H1196" s="63">
        <f t="shared" si="92"/>
        <v>-30</v>
      </c>
      <c r="I1196" s="63">
        <v>-30</v>
      </c>
      <c r="J1196" s="63">
        <v>670</v>
      </c>
      <c r="K1196" s="63">
        <v>-290</v>
      </c>
      <c r="L1196" s="64">
        <v>30</v>
      </c>
      <c r="M1196" s="80">
        <v>3710</v>
      </c>
      <c r="N1196" s="80">
        <v>-170</v>
      </c>
      <c r="O1196" s="80">
        <f t="shared" si="93"/>
        <v>2540</v>
      </c>
      <c r="P1196" s="63">
        <f t="shared" si="94"/>
        <v>2013</v>
      </c>
    </row>
    <row r="1197" spans="1:16" x14ac:dyDescent="0.15">
      <c r="A1197" s="78">
        <v>41334</v>
      </c>
      <c r="B1197" s="63">
        <v>2500</v>
      </c>
      <c r="C1197" s="63">
        <v>2530</v>
      </c>
      <c r="D1197" s="63">
        <v>2490</v>
      </c>
      <c r="E1197" s="63">
        <v>2520</v>
      </c>
      <c r="F1197" s="63" t="str">
        <f t="shared" si="91"/>
        <v/>
      </c>
      <c r="G1197" s="63">
        <f t="shared" si="90"/>
        <v>6</v>
      </c>
      <c r="H1197" s="63">
        <f t="shared" si="92"/>
        <v>40</v>
      </c>
      <c r="I1197" s="63">
        <v>40</v>
      </c>
      <c r="J1197" s="63">
        <v>700</v>
      </c>
      <c r="K1197" s="63">
        <v>-260</v>
      </c>
      <c r="L1197" s="64">
        <v>40</v>
      </c>
      <c r="M1197" s="80">
        <v>3680</v>
      </c>
      <c r="N1197" s="80">
        <v>-200</v>
      </c>
      <c r="O1197" s="80">
        <f t="shared" si="93"/>
        <v>2500</v>
      </c>
      <c r="P1197" s="63">
        <f t="shared" si="94"/>
        <v>2013</v>
      </c>
    </row>
    <row r="1198" spans="1:16" x14ac:dyDescent="0.15">
      <c r="A1198" s="78">
        <v>41333</v>
      </c>
      <c r="B1198" s="63">
        <v>2500</v>
      </c>
      <c r="C1198" s="63">
        <v>2520</v>
      </c>
      <c r="D1198" s="63">
        <v>2470</v>
      </c>
      <c r="E1198" s="63">
        <v>2510</v>
      </c>
      <c r="F1198" s="63" t="str">
        <f t="shared" si="91"/>
        <v/>
      </c>
      <c r="G1198" s="63">
        <f t="shared" si="90"/>
        <v>5</v>
      </c>
      <c r="H1198" s="63">
        <f t="shared" si="92"/>
        <v>0</v>
      </c>
      <c r="I1198" s="63">
        <v>0</v>
      </c>
      <c r="J1198" s="63">
        <v>660</v>
      </c>
      <c r="K1198" s="63">
        <v>-300</v>
      </c>
      <c r="L1198" s="64">
        <v>0</v>
      </c>
      <c r="M1198" s="80">
        <v>3640</v>
      </c>
      <c r="N1198" s="80">
        <v>-240</v>
      </c>
      <c r="O1198" s="80">
        <f t="shared" si="93"/>
        <v>2500</v>
      </c>
      <c r="P1198" s="63">
        <f t="shared" si="94"/>
        <v>2013</v>
      </c>
    </row>
    <row r="1199" spans="1:16" x14ac:dyDescent="0.15">
      <c r="A1199" s="78">
        <v>41332</v>
      </c>
      <c r="B1199" s="63">
        <v>2510</v>
      </c>
      <c r="C1199" s="63">
        <v>2520</v>
      </c>
      <c r="D1199" s="63">
        <v>2440</v>
      </c>
      <c r="E1199" s="63">
        <v>2460</v>
      </c>
      <c r="F1199" s="63" t="str">
        <f t="shared" si="91"/>
        <v/>
      </c>
      <c r="G1199" s="63">
        <f t="shared" si="90"/>
        <v>4</v>
      </c>
      <c r="H1199" s="63">
        <f t="shared" si="92"/>
        <v>-10</v>
      </c>
      <c r="I1199" s="63">
        <v>-10</v>
      </c>
      <c r="J1199" s="63">
        <v>660</v>
      </c>
      <c r="K1199" s="63">
        <v>-300</v>
      </c>
      <c r="L1199" s="64">
        <v>-10</v>
      </c>
      <c r="M1199" s="80">
        <v>3640</v>
      </c>
      <c r="N1199" s="80">
        <v>-240</v>
      </c>
      <c r="O1199" s="80">
        <f t="shared" si="93"/>
        <v>2510</v>
      </c>
      <c r="P1199" s="63">
        <f t="shared" si="94"/>
        <v>2013</v>
      </c>
    </row>
    <row r="1200" spans="1:16" x14ac:dyDescent="0.15">
      <c r="A1200" s="78">
        <v>41331</v>
      </c>
      <c r="B1200" s="63">
        <v>2510</v>
      </c>
      <c r="C1200" s="63">
        <v>2550</v>
      </c>
      <c r="D1200" s="63">
        <v>2480</v>
      </c>
      <c r="E1200" s="63">
        <v>2500</v>
      </c>
      <c r="F1200" s="63" t="str">
        <f t="shared" si="91"/>
        <v/>
      </c>
      <c r="G1200" s="63">
        <f t="shared" si="90"/>
        <v>3</v>
      </c>
      <c r="H1200" s="63">
        <f t="shared" si="92"/>
        <v>0</v>
      </c>
      <c r="I1200" s="63">
        <v>0</v>
      </c>
      <c r="J1200" s="63">
        <v>670</v>
      </c>
      <c r="K1200" s="63">
        <v>-290</v>
      </c>
      <c r="L1200" s="64">
        <v>0</v>
      </c>
      <c r="M1200" s="80">
        <v>3650</v>
      </c>
      <c r="N1200" s="80">
        <v>-230</v>
      </c>
      <c r="O1200" s="80">
        <f t="shared" si="93"/>
        <v>2510</v>
      </c>
      <c r="P1200" s="63">
        <f t="shared" si="94"/>
        <v>2013</v>
      </c>
    </row>
    <row r="1201" spans="1:16" x14ac:dyDescent="0.15">
      <c r="A1201" s="78">
        <v>41330</v>
      </c>
      <c r="B1201" s="63">
        <v>2560</v>
      </c>
      <c r="C1201" s="63">
        <v>2600</v>
      </c>
      <c r="D1201" s="63">
        <v>2550</v>
      </c>
      <c r="E1201" s="63">
        <v>2590</v>
      </c>
      <c r="F1201" s="63" t="str">
        <f t="shared" si="91"/>
        <v/>
      </c>
      <c r="G1201" s="63">
        <f t="shared" si="90"/>
        <v>2</v>
      </c>
      <c r="H1201" s="63">
        <f t="shared" si="92"/>
        <v>-50</v>
      </c>
      <c r="I1201" s="63">
        <v>-50</v>
      </c>
      <c r="J1201" s="63">
        <v>670</v>
      </c>
      <c r="K1201" s="63">
        <v>-290</v>
      </c>
      <c r="L1201" s="64">
        <v>50</v>
      </c>
      <c r="M1201" s="80">
        <v>3650</v>
      </c>
      <c r="N1201" s="80">
        <v>-230</v>
      </c>
      <c r="O1201" s="80">
        <f t="shared" si="93"/>
        <v>2560</v>
      </c>
      <c r="P1201" s="63">
        <f t="shared" si="94"/>
        <v>2013</v>
      </c>
    </row>
    <row r="1202" spans="1:16" x14ac:dyDescent="0.15">
      <c r="A1202" s="78">
        <v>41327</v>
      </c>
      <c r="B1202" s="63">
        <v>2460</v>
      </c>
      <c r="C1202" s="63">
        <v>2510</v>
      </c>
      <c r="D1202" s="63">
        <v>2410</v>
      </c>
      <c r="E1202" s="63">
        <v>2480</v>
      </c>
      <c r="F1202" s="63" t="str">
        <f t="shared" si="91"/>
        <v/>
      </c>
      <c r="G1202" s="63">
        <f t="shared" si="90"/>
        <v>6</v>
      </c>
      <c r="H1202" s="63">
        <f t="shared" si="92"/>
        <v>100</v>
      </c>
      <c r="I1202" s="63">
        <v>100</v>
      </c>
      <c r="J1202" s="63">
        <v>720</v>
      </c>
      <c r="K1202" s="63">
        <v>-240</v>
      </c>
      <c r="L1202" s="64">
        <v>100</v>
      </c>
      <c r="M1202" s="80">
        <v>3600</v>
      </c>
      <c r="N1202" s="80">
        <v>-280</v>
      </c>
      <c r="O1202" s="80">
        <f t="shared" si="93"/>
        <v>2460</v>
      </c>
      <c r="P1202" s="63">
        <f t="shared" si="94"/>
        <v>2013</v>
      </c>
    </row>
    <row r="1203" spans="1:16" x14ac:dyDescent="0.15">
      <c r="A1203" s="78">
        <v>41326</v>
      </c>
      <c r="B1203" s="63">
        <v>2530</v>
      </c>
      <c r="C1203" s="63">
        <v>2560</v>
      </c>
      <c r="D1203" s="63">
        <v>2480</v>
      </c>
      <c r="E1203" s="63">
        <v>2490</v>
      </c>
      <c r="F1203" s="63" t="str">
        <f t="shared" si="91"/>
        <v/>
      </c>
      <c r="G1203" s="63">
        <f t="shared" si="90"/>
        <v>5</v>
      </c>
      <c r="H1203" s="63">
        <f t="shared" si="92"/>
        <v>-70</v>
      </c>
      <c r="I1203" s="63">
        <v>-70</v>
      </c>
      <c r="J1203" s="63">
        <v>620</v>
      </c>
      <c r="K1203" s="63">
        <v>-340</v>
      </c>
      <c r="L1203" s="64">
        <v>-70</v>
      </c>
      <c r="M1203" s="80">
        <v>3500</v>
      </c>
      <c r="N1203" s="80">
        <v>-380</v>
      </c>
      <c r="O1203" s="80">
        <f t="shared" si="93"/>
        <v>2530</v>
      </c>
      <c r="P1203" s="63">
        <f t="shared" si="94"/>
        <v>2013</v>
      </c>
    </row>
    <row r="1204" spans="1:16" x14ac:dyDescent="0.15">
      <c r="A1204" s="78">
        <v>41325</v>
      </c>
      <c r="B1204" s="63">
        <v>2660</v>
      </c>
      <c r="C1204" s="63">
        <v>2670</v>
      </c>
      <c r="D1204" s="63">
        <v>2540</v>
      </c>
      <c r="E1204" s="63">
        <v>2560</v>
      </c>
      <c r="F1204" s="63" t="str">
        <f t="shared" si="91"/>
        <v/>
      </c>
      <c r="G1204" s="63">
        <f t="shared" si="90"/>
        <v>4</v>
      </c>
      <c r="H1204" s="63">
        <f t="shared" si="92"/>
        <v>-130</v>
      </c>
      <c r="I1204" s="63">
        <v>-130</v>
      </c>
      <c r="J1204" s="63">
        <v>690</v>
      </c>
      <c r="K1204" s="63">
        <v>-270</v>
      </c>
      <c r="L1204" s="64">
        <v>-130</v>
      </c>
      <c r="M1204" s="80">
        <v>3570</v>
      </c>
      <c r="N1204" s="80">
        <v>-310</v>
      </c>
      <c r="O1204" s="80">
        <f t="shared" si="93"/>
        <v>2660</v>
      </c>
      <c r="P1204" s="63">
        <f t="shared" si="94"/>
        <v>2013</v>
      </c>
    </row>
    <row r="1205" spans="1:16" x14ac:dyDescent="0.15">
      <c r="A1205" s="78">
        <v>41324</v>
      </c>
      <c r="B1205" s="63">
        <v>2580</v>
      </c>
      <c r="C1205" s="63">
        <v>2660</v>
      </c>
      <c r="D1205" s="63">
        <v>2570</v>
      </c>
      <c r="E1205" s="63">
        <v>2620</v>
      </c>
      <c r="F1205" s="63" t="str">
        <f t="shared" si="91"/>
        <v/>
      </c>
      <c r="G1205" s="63">
        <f t="shared" si="90"/>
        <v>3</v>
      </c>
      <c r="H1205" s="63">
        <f t="shared" si="92"/>
        <v>80</v>
      </c>
      <c r="I1205" s="63">
        <v>80</v>
      </c>
      <c r="J1205" s="63">
        <v>820</v>
      </c>
      <c r="K1205" s="63">
        <v>-140</v>
      </c>
      <c r="L1205" s="64">
        <v>80</v>
      </c>
      <c r="M1205" s="80">
        <v>3700</v>
      </c>
      <c r="N1205" s="80">
        <v>-180</v>
      </c>
      <c r="O1205" s="80">
        <f t="shared" si="93"/>
        <v>2580</v>
      </c>
      <c r="P1205" s="63">
        <f t="shared" si="94"/>
        <v>2013</v>
      </c>
    </row>
    <row r="1206" spans="1:16" x14ac:dyDescent="0.15">
      <c r="A1206" s="78">
        <v>41323</v>
      </c>
      <c r="B1206" s="63">
        <v>2560</v>
      </c>
      <c r="C1206" s="63">
        <v>2620</v>
      </c>
      <c r="D1206" s="63">
        <v>2550</v>
      </c>
      <c r="E1206" s="63">
        <v>2600</v>
      </c>
      <c r="F1206" s="63" t="str">
        <f t="shared" si="91"/>
        <v/>
      </c>
      <c r="G1206" s="63">
        <f t="shared" si="90"/>
        <v>2</v>
      </c>
      <c r="H1206" s="63">
        <f t="shared" si="92"/>
        <v>20</v>
      </c>
      <c r="I1206" s="63">
        <v>20</v>
      </c>
      <c r="J1206" s="63">
        <v>740</v>
      </c>
      <c r="K1206" s="63">
        <v>-220</v>
      </c>
      <c r="L1206" s="64">
        <v>-20</v>
      </c>
      <c r="M1206" s="80">
        <v>3620</v>
      </c>
      <c r="N1206" s="80">
        <v>-260</v>
      </c>
      <c r="O1206" s="80">
        <f t="shared" si="93"/>
        <v>2560</v>
      </c>
      <c r="P1206" s="63">
        <f t="shared" si="94"/>
        <v>2013</v>
      </c>
    </row>
    <row r="1207" spans="1:16" x14ac:dyDescent="0.15">
      <c r="A1207" s="78">
        <v>41320</v>
      </c>
      <c r="B1207" s="63">
        <v>2510</v>
      </c>
      <c r="C1207" s="63">
        <v>2530</v>
      </c>
      <c r="D1207" s="63">
        <v>2450</v>
      </c>
      <c r="E1207" s="63">
        <v>2520</v>
      </c>
      <c r="F1207" s="63" t="str">
        <f t="shared" si="91"/>
        <v/>
      </c>
      <c r="G1207" s="63">
        <f t="shared" si="90"/>
        <v>6</v>
      </c>
      <c r="H1207" s="63">
        <f t="shared" si="92"/>
        <v>50</v>
      </c>
      <c r="I1207" s="63">
        <v>50</v>
      </c>
      <c r="J1207" s="63">
        <v>720</v>
      </c>
      <c r="K1207" s="63">
        <v>-240</v>
      </c>
      <c r="L1207" s="64">
        <v>50</v>
      </c>
      <c r="M1207" s="80">
        <v>3640</v>
      </c>
      <c r="N1207" s="80">
        <v>-240</v>
      </c>
      <c r="O1207" s="80">
        <f t="shared" si="93"/>
        <v>2510</v>
      </c>
      <c r="P1207" s="63">
        <f t="shared" si="94"/>
        <v>2013</v>
      </c>
    </row>
    <row r="1208" spans="1:16" x14ac:dyDescent="0.15">
      <c r="A1208" s="78">
        <v>41319</v>
      </c>
      <c r="B1208" s="63">
        <v>2630</v>
      </c>
      <c r="C1208" s="63">
        <v>2670</v>
      </c>
      <c r="D1208" s="63">
        <v>2530</v>
      </c>
      <c r="E1208" s="63">
        <v>2570</v>
      </c>
      <c r="F1208" s="63" t="str">
        <f t="shared" si="91"/>
        <v/>
      </c>
      <c r="G1208" s="63">
        <f t="shared" si="90"/>
        <v>5</v>
      </c>
      <c r="H1208" s="63">
        <f t="shared" si="92"/>
        <v>-120</v>
      </c>
      <c r="I1208" s="63">
        <v>-120</v>
      </c>
      <c r="J1208" s="63">
        <v>670</v>
      </c>
      <c r="K1208" s="63">
        <v>-290</v>
      </c>
      <c r="L1208" s="64">
        <v>-120</v>
      </c>
      <c r="M1208" s="80">
        <v>3590</v>
      </c>
      <c r="N1208" s="80">
        <v>-290</v>
      </c>
      <c r="O1208" s="80">
        <f t="shared" si="93"/>
        <v>2630</v>
      </c>
      <c r="P1208" s="63">
        <f t="shared" si="94"/>
        <v>2013</v>
      </c>
    </row>
    <row r="1209" spans="1:16" x14ac:dyDescent="0.15">
      <c r="A1209" s="78">
        <v>41318</v>
      </c>
      <c r="B1209" s="63">
        <v>2720</v>
      </c>
      <c r="C1209" s="63">
        <v>2720</v>
      </c>
      <c r="D1209" s="63">
        <v>2610</v>
      </c>
      <c r="E1209" s="63">
        <v>2650</v>
      </c>
      <c r="F1209" s="63" t="str">
        <f t="shared" si="91"/>
        <v/>
      </c>
      <c r="G1209" s="63">
        <f t="shared" si="90"/>
        <v>4</v>
      </c>
      <c r="H1209" s="63">
        <f t="shared" si="92"/>
        <v>-90</v>
      </c>
      <c r="I1209" s="63">
        <v>-90</v>
      </c>
      <c r="J1209" s="63">
        <v>790</v>
      </c>
      <c r="K1209" s="63">
        <v>-170</v>
      </c>
      <c r="L1209" s="64">
        <v>-90</v>
      </c>
      <c r="M1209" s="80">
        <v>3710</v>
      </c>
      <c r="N1209" s="80">
        <v>-170</v>
      </c>
      <c r="O1209" s="80">
        <f t="shared" si="93"/>
        <v>2720</v>
      </c>
      <c r="P1209" s="63">
        <f t="shared" si="94"/>
        <v>2013</v>
      </c>
    </row>
    <row r="1210" spans="1:16" x14ac:dyDescent="0.15">
      <c r="A1210" s="78">
        <v>41317</v>
      </c>
      <c r="B1210" s="63">
        <v>2780</v>
      </c>
      <c r="C1210" s="63">
        <v>2790</v>
      </c>
      <c r="D1210" s="63">
        <v>2730</v>
      </c>
      <c r="E1210" s="63">
        <v>2730</v>
      </c>
      <c r="F1210" s="63" t="str">
        <f t="shared" si="91"/>
        <v/>
      </c>
      <c r="G1210" s="63">
        <f t="shared" si="90"/>
        <v>3</v>
      </c>
      <c r="H1210" s="63">
        <f t="shared" si="92"/>
        <v>-60</v>
      </c>
      <c r="I1210" s="63">
        <v>-60</v>
      </c>
      <c r="J1210" s="63">
        <v>880</v>
      </c>
      <c r="K1210" s="63">
        <v>-80</v>
      </c>
      <c r="L1210" s="64">
        <v>-60</v>
      </c>
      <c r="M1210" s="80">
        <v>3800</v>
      </c>
      <c r="N1210" s="80">
        <v>-80</v>
      </c>
      <c r="O1210" s="80">
        <f t="shared" si="93"/>
        <v>2780</v>
      </c>
      <c r="P1210" s="63">
        <f t="shared" si="94"/>
        <v>2013</v>
      </c>
    </row>
    <row r="1211" spans="1:16" x14ac:dyDescent="0.15">
      <c r="A1211" s="78">
        <v>41313</v>
      </c>
      <c r="B1211" s="63">
        <v>2710</v>
      </c>
      <c r="C1211" s="63">
        <v>2750</v>
      </c>
      <c r="D1211" s="63">
        <v>2700</v>
      </c>
      <c r="E1211" s="63">
        <v>2710</v>
      </c>
      <c r="F1211" s="63" t="str">
        <f t="shared" si="91"/>
        <v/>
      </c>
      <c r="G1211" s="63">
        <f t="shared" si="90"/>
        <v>6</v>
      </c>
      <c r="H1211" s="63">
        <f t="shared" si="92"/>
        <v>70</v>
      </c>
      <c r="I1211" s="63">
        <v>70</v>
      </c>
      <c r="J1211" s="63">
        <v>940</v>
      </c>
      <c r="K1211" s="63">
        <v>-20</v>
      </c>
      <c r="L1211" s="64">
        <v>70</v>
      </c>
      <c r="M1211" s="80">
        <v>3860</v>
      </c>
      <c r="N1211" s="80">
        <v>-20</v>
      </c>
      <c r="O1211" s="80">
        <f t="shared" si="93"/>
        <v>2710</v>
      </c>
      <c r="P1211" s="63">
        <f t="shared" si="94"/>
        <v>2013</v>
      </c>
    </row>
    <row r="1212" spans="1:16" x14ac:dyDescent="0.15">
      <c r="A1212" s="78">
        <v>41312</v>
      </c>
      <c r="B1212" s="63">
        <v>2750</v>
      </c>
      <c r="C1212" s="63">
        <v>2790</v>
      </c>
      <c r="D1212" s="63">
        <v>2710</v>
      </c>
      <c r="E1212" s="63">
        <v>2730</v>
      </c>
      <c r="F1212" s="63" t="str">
        <f t="shared" si="91"/>
        <v/>
      </c>
      <c r="G1212" s="63">
        <f t="shared" si="90"/>
        <v>5</v>
      </c>
      <c r="H1212" s="63">
        <f t="shared" si="92"/>
        <v>-40</v>
      </c>
      <c r="I1212" s="63">
        <v>-40</v>
      </c>
      <c r="J1212" s="63">
        <v>870</v>
      </c>
      <c r="K1212" s="63">
        <v>-90</v>
      </c>
      <c r="L1212" s="64">
        <v>-40</v>
      </c>
      <c r="M1212" s="80">
        <v>3790</v>
      </c>
      <c r="N1212" s="80">
        <v>-90</v>
      </c>
      <c r="O1212" s="80">
        <f t="shared" si="93"/>
        <v>2750</v>
      </c>
      <c r="P1212" s="63">
        <f t="shared" si="94"/>
        <v>2013</v>
      </c>
    </row>
    <row r="1213" spans="1:16" x14ac:dyDescent="0.15">
      <c r="A1213" s="78">
        <v>41311</v>
      </c>
      <c r="B1213" s="63">
        <v>2800</v>
      </c>
      <c r="C1213" s="63">
        <v>2810</v>
      </c>
      <c r="D1213" s="63">
        <v>2760</v>
      </c>
      <c r="E1213" s="63">
        <v>2770</v>
      </c>
      <c r="F1213" s="63" t="str">
        <f t="shared" si="91"/>
        <v/>
      </c>
      <c r="G1213" s="63">
        <f t="shared" si="90"/>
        <v>4</v>
      </c>
      <c r="H1213" s="63">
        <f t="shared" si="92"/>
        <v>-50</v>
      </c>
      <c r="I1213" s="63">
        <v>-50</v>
      </c>
      <c r="J1213" s="63">
        <v>910</v>
      </c>
      <c r="K1213" s="63">
        <v>-50</v>
      </c>
      <c r="L1213" s="64">
        <v>-50</v>
      </c>
      <c r="M1213" s="80">
        <v>3830</v>
      </c>
      <c r="N1213" s="80">
        <v>-50</v>
      </c>
      <c r="O1213" s="80">
        <f t="shared" si="93"/>
        <v>2800</v>
      </c>
      <c r="P1213" s="63">
        <f t="shared" si="94"/>
        <v>2013</v>
      </c>
    </row>
    <row r="1214" spans="1:16" x14ac:dyDescent="0.15">
      <c r="A1214" s="78">
        <v>41310</v>
      </c>
      <c r="B1214" s="63">
        <v>2680</v>
      </c>
      <c r="C1214" s="63">
        <v>2770</v>
      </c>
      <c r="D1214" s="63">
        <v>2670</v>
      </c>
      <c r="E1214" s="63">
        <v>2670</v>
      </c>
      <c r="F1214" s="63" t="str">
        <f t="shared" si="91"/>
        <v/>
      </c>
      <c r="G1214" s="63">
        <f t="shared" si="90"/>
        <v>3</v>
      </c>
      <c r="H1214" s="63">
        <f t="shared" si="92"/>
        <v>120</v>
      </c>
      <c r="I1214" s="63">
        <v>120</v>
      </c>
      <c r="J1214" s="63">
        <v>960</v>
      </c>
      <c r="K1214" s="63">
        <v>0</v>
      </c>
      <c r="L1214" s="64">
        <v>120</v>
      </c>
      <c r="M1214" s="80">
        <v>3880</v>
      </c>
      <c r="N1214" s="80">
        <v>0</v>
      </c>
      <c r="O1214" s="80">
        <f t="shared" si="93"/>
        <v>2680</v>
      </c>
      <c r="P1214" s="63">
        <f t="shared" si="94"/>
        <v>2013</v>
      </c>
    </row>
    <row r="1215" spans="1:16" x14ac:dyDescent="0.15">
      <c r="A1215" s="78">
        <v>41309</v>
      </c>
      <c r="B1215" s="63">
        <v>2610</v>
      </c>
      <c r="C1215" s="63">
        <v>2780</v>
      </c>
      <c r="D1215" s="63">
        <v>2610</v>
      </c>
      <c r="E1215" s="63">
        <v>2740</v>
      </c>
      <c r="F1215" s="63" t="str">
        <f t="shared" si="91"/>
        <v/>
      </c>
      <c r="G1215" s="63">
        <f t="shared" si="90"/>
        <v>2</v>
      </c>
      <c r="H1215" s="63">
        <f t="shared" si="92"/>
        <v>70</v>
      </c>
      <c r="I1215" s="63">
        <v>70</v>
      </c>
      <c r="J1215" s="63">
        <v>840</v>
      </c>
      <c r="K1215" s="63">
        <v>0</v>
      </c>
      <c r="L1215" s="64">
        <v>-70</v>
      </c>
      <c r="M1215" s="80">
        <v>3760</v>
      </c>
      <c r="N1215" s="80">
        <v>-70</v>
      </c>
      <c r="O1215" s="80">
        <f t="shared" si="93"/>
        <v>2610</v>
      </c>
      <c r="P1215" s="63">
        <f t="shared" si="94"/>
        <v>2013</v>
      </c>
    </row>
    <row r="1216" spans="1:16" x14ac:dyDescent="0.15">
      <c r="A1216" s="78">
        <v>41306</v>
      </c>
      <c r="B1216" s="63">
        <v>2540</v>
      </c>
      <c r="C1216" s="63">
        <v>2610</v>
      </c>
      <c r="D1216" s="63">
        <v>2510</v>
      </c>
      <c r="E1216" s="63">
        <v>2550</v>
      </c>
      <c r="F1216" s="63" t="str">
        <f t="shared" si="91"/>
        <v/>
      </c>
      <c r="G1216" s="63">
        <f t="shared" si="90"/>
        <v>6</v>
      </c>
      <c r="H1216" s="63">
        <f t="shared" si="92"/>
        <v>70</v>
      </c>
      <c r="I1216" s="63">
        <v>70</v>
      </c>
      <c r="J1216" s="63">
        <v>770</v>
      </c>
      <c r="K1216" s="63">
        <v>0</v>
      </c>
      <c r="L1216" s="64">
        <v>70</v>
      </c>
      <c r="M1216" s="80">
        <v>3830</v>
      </c>
      <c r="N1216" s="80">
        <v>0</v>
      </c>
      <c r="O1216" s="80">
        <f t="shared" si="93"/>
        <v>2540</v>
      </c>
      <c r="P1216" s="63">
        <f t="shared" si="94"/>
        <v>2013</v>
      </c>
    </row>
    <row r="1217" spans="1:16" x14ac:dyDescent="0.15">
      <c r="A1217" s="78">
        <v>41305</v>
      </c>
      <c r="B1217" s="63">
        <v>2430</v>
      </c>
      <c r="C1217" s="63">
        <v>2550</v>
      </c>
      <c r="D1217" s="63">
        <v>2420</v>
      </c>
      <c r="E1217" s="63">
        <v>2530</v>
      </c>
      <c r="F1217" s="63" t="str">
        <f t="shared" si="91"/>
        <v/>
      </c>
      <c r="G1217" s="63">
        <f t="shared" si="90"/>
        <v>5</v>
      </c>
      <c r="H1217" s="63">
        <f t="shared" si="92"/>
        <v>110</v>
      </c>
      <c r="I1217" s="63">
        <v>110</v>
      </c>
      <c r="J1217" s="63">
        <v>700</v>
      </c>
      <c r="K1217" s="63">
        <v>0</v>
      </c>
      <c r="L1217" s="64">
        <v>110</v>
      </c>
      <c r="M1217" s="80">
        <v>3760</v>
      </c>
      <c r="N1217" s="80">
        <v>0</v>
      </c>
      <c r="O1217" s="80">
        <f t="shared" si="93"/>
        <v>2430</v>
      </c>
      <c r="P1217" s="63">
        <f t="shared" si="94"/>
        <v>2013</v>
      </c>
    </row>
    <row r="1218" spans="1:16" x14ac:dyDescent="0.15">
      <c r="A1218" s="78">
        <v>41304</v>
      </c>
      <c r="B1218" s="63">
        <v>2350</v>
      </c>
      <c r="C1218" s="63">
        <v>2430</v>
      </c>
      <c r="D1218" s="63">
        <v>2350</v>
      </c>
      <c r="E1218" s="63">
        <v>2410</v>
      </c>
      <c r="F1218" s="63" t="str">
        <f t="shared" si="91"/>
        <v/>
      </c>
      <c r="G1218" s="63">
        <f t="shared" si="90"/>
        <v>4</v>
      </c>
      <c r="H1218" s="63">
        <f t="shared" si="92"/>
        <v>80</v>
      </c>
      <c r="I1218" s="63">
        <v>80</v>
      </c>
      <c r="J1218" s="63">
        <v>590</v>
      </c>
      <c r="K1218" s="63">
        <v>0</v>
      </c>
      <c r="L1218" s="64">
        <v>80</v>
      </c>
      <c r="M1218" s="80">
        <v>3650</v>
      </c>
      <c r="N1218" s="80">
        <v>0</v>
      </c>
      <c r="O1218" s="80">
        <f t="shared" si="93"/>
        <v>2350</v>
      </c>
      <c r="P1218" s="63">
        <f t="shared" si="94"/>
        <v>2013</v>
      </c>
    </row>
    <row r="1219" spans="1:16" x14ac:dyDescent="0.15">
      <c r="A1219" s="78">
        <v>41303</v>
      </c>
      <c r="B1219" s="63">
        <v>2290</v>
      </c>
      <c r="C1219" s="63">
        <v>2400</v>
      </c>
      <c r="D1219" s="63">
        <v>2290</v>
      </c>
      <c r="E1219" s="63">
        <v>2370</v>
      </c>
      <c r="F1219" s="63" t="str">
        <f t="shared" si="91"/>
        <v/>
      </c>
      <c r="G1219" s="63">
        <f t="shared" ref="G1219:G1282" si="95">IF(A1219="","",WEEKDAY(A1219))</f>
        <v>3</v>
      </c>
      <c r="H1219" s="63">
        <f t="shared" si="92"/>
        <v>60</v>
      </c>
      <c r="I1219" s="63">
        <v>60</v>
      </c>
      <c r="J1219" s="63">
        <v>510</v>
      </c>
      <c r="K1219" s="63">
        <v>-80</v>
      </c>
      <c r="L1219" s="64">
        <v>60</v>
      </c>
      <c r="M1219" s="80">
        <v>3570</v>
      </c>
      <c r="N1219" s="80">
        <v>0</v>
      </c>
      <c r="O1219" s="80">
        <f t="shared" si="93"/>
        <v>2290</v>
      </c>
      <c r="P1219" s="63">
        <f t="shared" si="94"/>
        <v>2013</v>
      </c>
    </row>
    <row r="1220" spans="1:16" x14ac:dyDescent="0.15">
      <c r="A1220" s="78">
        <v>41302</v>
      </c>
      <c r="B1220" s="63">
        <v>2360</v>
      </c>
      <c r="C1220" s="63">
        <v>2360</v>
      </c>
      <c r="D1220" s="63">
        <v>2300</v>
      </c>
      <c r="E1220" s="63">
        <v>2300</v>
      </c>
      <c r="F1220" s="63" t="str">
        <f t="shared" ref="F1220:F1283" si="96">IF(AND(E1220&lt;&gt;"",E1221=""),B1220,"")</f>
        <v/>
      </c>
      <c r="G1220" s="63">
        <f t="shared" si="95"/>
        <v>2</v>
      </c>
      <c r="H1220" s="63">
        <f t="shared" ref="H1220:H1283" si="97">IF(B1220="","",B1219-B1220)</f>
        <v>-70</v>
      </c>
      <c r="I1220" s="63">
        <v>-70</v>
      </c>
      <c r="J1220" s="63">
        <v>450</v>
      </c>
      <c r="K1220" s="63">
        <v>-140</v>
      </c>
      <c r="L1220" s="64">
        <v>70</v>
      </c>
      <c r="M1220" s="80">
        <v>3510</v>
      </c>
      <c r="N1220" s="80">
        <v>0</v>
      </c>
      <c r="O1220" s="80">
        <f t="shared" ref="O1220:O1283" si="98">IF(B1220="","",+B1220)</f>
        <v>2360</v>
      </c>
      <c r="P1220" s="63">
        <f t="shared" si="94"/>
        <v>2013</v>
      </c>
    </row>
    <row r="1221" spans="1:16" x14ac:dyDescent="0.15">
      <c r="A1221" s="78">
        <v>41299</v>
      </c>
      <c r="B1221" s="63">
        <v>2330</v>
      </c>
      <c r="C1221" s="63">
        <v>2360</v>
      </c>
      <c r="D1221" s="63">
        <v>2300</v>
      </c>
      <c r="E1221" s="63">
        <v>2330</v>
      </c>
      <c r="F1221" s="63" t="str">
        <f t="shared" si="96"/>
        <v/>
      </c>
      <c r="G1221" s="63">
        <f t="shared" si="95"/>
        <v>6</v>
      </c>
      <c r="H1221" s="63">
        <f t="shared" si="97"/>
        <v>30</v>
      </c>
      <c r="I1221" s="63">
        <v>30</v>
      </c>
      <c r="J1221" s="63">
        <v>520</v>
      </c>
      <c r="K1221" s="63">
        <v>-70</v>
      </c>
      <c r="L1221" s="64">
        <v>30</v>
      </c>
      <c r="M1221" s="80">
        <v>3440</v>
      </c>
      <c r="N1221" s="80">
        <v>0</v>
      </c>
      <c r="O1221" s="80">
        <f t="shared" si="98"/>
        <v>2330</v>
      </c>
      <c r="P1221" s="63">
        <f t="shared" ref="P1221:P1284" si="99">YEAR(A1220)</f>
        <v>2013</v>
      </c>
    </row>
    <row r="1222" spans="1:16" x14ac:dyDescent="0.15">
      <c r="A1222" s="78">
        <v>41298</v>
      </c>
      <c r="B1222" s="63">
        <v>2190</v>
      </c>
      <c r="C1222" s="63">
        <v>2280</v>
      </c>
      <c r="D1222" s="63">
        <v>2190</v>
      </c>
      <c r="E1222" s="63">
        <v>2280</v>
      </c>
      <c r="F1222" s="63" t="str">
        <f t="shared" si="96"/>
        <v/>
      </c>
      <c r="G1222" s="63">
        <f t="shared" si="95"/>
        <v>5</v>
      </c>
      <c r="H1222" s="63">
        <f t="shared" si="97"/>
        <v>140</v>
      </c>
      <c r="I1222" s="63">
        <v>140</v>
      </c>
      <c r="J1222" s="63">
        <v>490</v>
      </c>
      <c r="K1222" s="63">
        <v>-100</v>
      </c>
      <c r="L1222" s="64">
        <v>140</v>
      </c>
      <c r="M1222" s="80">
        <v>3410</v>
      </c>
      <c r="N1222" s="80">
        <v>0</v>
      </c>
      <c r="O1222" s="80">
        <f t="shared" si="98"/>
        <v>2190</v>
      </c>
      <c r="P1222" s="63">
        <f t="shared" si="99"/>
        <v>2013</v>
      </c>
    </row>
    <row r="1223" spans="1:16" x14ac:dyDescent="0.15">
      <c r="A1223" s="78">
        <v>41297</v>
      </c>
      <c r="B1223" s="63">
        <v>2260</v>
      </c>
      <c r="C1223" s="63">
        <v>2280</v>
      </c>
      <c r="D1223" s="63">
        <v>2200</v>
      </c>
      <c r="E1223" s="63">
        <v>2220</v>
      </c>
      <c r="F1223" s="63" t="str">
        <f t="shared" si="96"/>
        <v/>
      </c>
      <c r="G1223" s="63">
        <f t="shared" si="95"/>
        <v>4</v>
      </c>
      <c r="H1223" s="63">
        <f t="shared" si="97"/>
        <v>-70</v>
      </c>
      <c r="I1223" s="63">
        <v>-70</v>
      </c>
      <c r="J1223" s="63">
        <v>350</v>
      </c>
      <c r="K1223" s="63">
        <v>-240</v>
      </c>
      <c r="L1223" s="64">
        <v>-70</v>
      </c>
      <c r="M1223" s="80">
        <v>3270</v>
      </c>
      <c r="N1223" s="80">
        <v>-110</v>
      </c>
      <c r="O1223" s="80">
        <f t="shared" si="98"/>
        <v>2260</v>
      </c>
      <c r="P1223" s="63">
        <f t="shared" si="99"/>
        <v>2013</v>
      </c>
    </row>
    <row r="1224" spans="1:16" x14ac:dyDescent="0.15">
      <c r="A1224" s="78">
        <v>41296</v>
      </c>
      <c r="B1224" s="63">
        <v>2300</v>
      </c>
      <c r="C1224" s="63">
        <v>2310</v>
      </c>
      <c r="D1224" s="63">
        <v>2250</v>
      </c>
      <c r="E1224" s="63">
        <v>2280</v>
      </c>
      <c r="F1224" s="63" t="str">
        <f t="shared" si="96"/>
        <v/>
      </c>
      <c r="G1224" s="63">
        <f t="shared" si="95"/>
        <v>3</v>
      </c>
      <c r="H1224" s="63">
        <f t="shared" si="97"/>
        <v>-40</v>
      </c>
      <c r="I1224" s="63">
        <v>-40</v>
      </c>
      <c r="J1224" s="63">
        <v>420</v>
      </c>
      <c r="K1224" s="63">
        <v>-170</v>
      </c>
      <c r="L1224" s="64">
        <v>-40</v>
      </c>
      <c r="M1224" s="80">
        <v>3340</v>
      </c>
      <c r="N1224" s="80">
        <v>-40</v>
      </c>
      <c r="O1224" s="80">
        <f t="shared" si="98"/>
        <v>2300</v>
      </c>
      <c r="P1224" s="63">
        <f t="shared" si="99"/>
        <v>2013</v>
      </c>
    </row>
    <row r="1225" spans="1:16" x14ac:dyDescent="0.15">
      <c r="A1225" s="78">
        <v>41295</v>
      </c>
      <c r="B1225" s="63">
        <v>2330</v>
      </c>
      <c r="C1225" s="63">
        <v>2340</v>
      </c>
      <c r="D1225" s="63">
        <v>2260</v>
      </c>
      <c r="E1225" s="63">
        <v>2300</v>
      </c>
      <c r="F1225" s="63" t="str">
        <f t="shared" si="96"/>
        <v/>
      </c>
      <c r="G1225" s="63">
        <f t="shared" si="95"/>
        <v>2</v>
      </c>
      <c r="H1225" s="63">
        <f t="shared" si="97"/>
        <v>-30</v>
      </c>
      <c r="I1225" s="63">
        <v>-30</v>
      </c>
      <c r="J1225" s="63">
        <v>460</v>
      </c>
      <c r="K1225" s="63">
        <v>-130</v>
      </c>
      <c r="L1225" s="64">
        <v>30</v>
      </c>
      <c r="M1225" s="80">
        <v>3380</v>
      </c>
      <c r="N1225" s="80">
        <v>0</v>
      </c>
      <c r="O1225" s="80">
        <f t="shared" si="98"/>
        <v>2330</v>
      </c>
      <c r="P1225" s="63">
        <f t="shared" si="99"/>
        <v>2013</v>
      </c>
    </row>
    <row r="1226" spans="1:16" x14ac:dyDescent="0.15">
      <c r="A1226" s="78">
        <v>41292</v>
      </c>
      <c r="B1226" s="63">
        <v>2260</v>
      </c>
      <c r="C1226" s="63">
        <v>2330</v>
      </c>
      <c r="D1226" s="63">
        <v>2250</v>
      </c>
      <c r="E1226" s="63">
        <v>2320</v>
      </c>
      <c r="F1226" s="63" t="str">
        <f t="shared" si="96"/>
        <v/>
      </c>
      <c r="G1226" s="63">
        <f t="shared" si="95"/>
        <v>6</v>
      </c>
      <c r="H1226" s="63">
        <f t="shared" si="97"/>
        <v>70</v>
      </c>
      <c r="I1226" s="63">
        <v>70</v>
      </c>
      <c r="J1226" s="63">
        <v>490</v>
      </c>
      <c r="K1226" s="63">
        <v>-100</v>
      </c>
      <c r="L1226" s="64">
        <v>70</v>
      </c>
      <c r="M1226" s="80">
        <v>3350</v>
      </c>
      <c r="N1226" s="80">
        <v>0</v>
      </c>
      <c r="O1226" s="80">
        <f t="shared" si="98"/>
        <v>2260</v>
      </c>
      <c r="P1226" s="63">
        <f t="shared" si="99"/>
        <v>2013</v>
      </c>
    </row>
    <row r="1227" spans="1:16" x14ac:dyDescent="0.15">
      <c r="A1227" s="78">
        <v>41291</v>
      </c>
      <c r="B1227" s="63">
        <v>2220</v>
      </c>
      <c r="C1227" s="63">
        <v>2230</v>
      </c>
      <c r="D1227" s="63">
        <v>2150</v>
      </c>
      <c r="E1227" s="63">
        <v>2210</v>
      </c>
      <c r="F1227" s="63" t="str">
        <f t="shared" si="96"/>
        <v/>
      </c>
      <c r="G1227" s="63">
        <f t="shared" si="95"/>
        <v>5</v>
      </c>
      <c r="H1227" s="63">
        <f t="shared" si="97"/>
        <v>40</v>
      </c>
      <c r="I1227" s="63">
        <v>40</v>
      </c>
      <c r="J1227" s="63">
        <v>420</v>
      </c>
      <c r="K1227" s="63">
        <v>-170</v>
      </c>
      <c r="L1227" s="64">
        <v>40</v>
      </c>
      <c r="M1227" s="80">
        <v>3280</v>
      </c>
      <c r="N1227" s="80">
        <v>0</v>
      </c>
      <c r="O1227" s="80">
        <f t="shared" si="98"/>
        <v>2220</v>
      </c>
      <c r="P1227" s="63">
        <f t="shared" si="99"/>
        <v>2013</v>
      </c>
    </row>
    <row r="1228" spans="1:16" x14ac:dyDescent="0.15">
      <c r="A1228" s="78">
        <v>41290</v>
      </c>
      <c r="B1228" s="63">
        <v>2240</v>
      </c>
      <c r="C1228" s="63">
        <v>2250</v>
      </c>
      <c r="D1228" s="63">
        <v>2190</v>
      </c>
      <c r="E1228" s="63">
        <v>2190</v>
      </c>
      <c r="F1228" s="63" t="str">
        <f t="shared" si="96"/>
        <v/>
      </c>
      <c r="G1228" s="63">
        <f t="shared" si="95"/>
        <v>4</v>
      </c>
      <c r="H1228" s="63">
        <f t="shared" si="97"/>
        <v>-20</v>
      </c>
      <c r="I1228" s="63">
        <v>-20</v>
      </c>
      <c r="J1228" s="63">
        <v>380</v>
      </c>
      <c r="K1228" s="63">
        <v>-210</v>
      </c>
      <c r="L1228" s="64">
        <v>-20</v>
      </c>
      <c r="M1228" s="80">
        <v>3240</v>
      </c>
      <c r="N1228" s="80">
        <v>-40</v>
      </c>
      <c r="O1228" s="80">
        <f t="shared" si="98"/>
        <v>2240</v>
      </c>
      <c r="P1228" s="63">
        <f t="shared" si="99"/>
        <v>2013</v>
      </c>
    </row>
    <row r="1229" spans="1:16" x14ac:dyDescent="0.15">
      <c r="A1229" s="78">
        <v>41289</v>
      </c>
      <c r="B1229" s="63">
        <v>2250</v>
      </c>
      <c r="C1229" s="63">
        <v>2290</v>
      </c>
      <c r="D1229" s="63">
        <v>2240</v>
      </c>
      <c r="E1229" s="63">
        <v>2260</v>
      </c>
      <c r="F1229" s="63" t="str">
        <f t="shared" si="96"/>
        <v/>
      </c>
      <c r="G1229" s="63">
        <f t="shared" si="95"/>
        <v>3</v>
      </c>
      <c r="H1229" s="63">
        <f t="shared" si="97"/>
        <v>-10</v>
      </c>
      <c r="I1229" s="63">
        <v>-10</v>
      </c>
      <c r="J1229" s="63">
        <v>400</v>
      </c>
      <c r="K1229" s="63">
        <v>-190</v>
      </c>
      <c r="L1229" s="64">
        <v>-10</v>
      </c>
      <c r="M1229" s="80">
        <v>3260</v>
      </c>
      <c r="N1229" s="80">
        <v>-20</v>
      </c>
      <c r="O1229" s="80">
        <f t="shared" si="98"/>
        <v>2250</v>
      </c>
      <c r="P1229" s="63">
        <f t="shared" si="99"/>
        <v>2013</v>
      </c>
    </row>
    <row r="1230" spans="1:16" x14ac:dyDescent="0.15">
      <c r="A1230" s="78">
        <v>41285</v>
      </c>
      <c r="B1230" s="63">
        <v>2260</v>
      </c>
      <c r="C1230" s="63">
        <v>2270</v>
      </c>
      <c r="D1230" s="63">
        <v>2210</v>
      </c>
      <c r="E1230" s="63">
        <v>2230</v>
      </c>
      <c r="F1230" s="63" t="str">
        <f t="shared" si="96"/>
        <v/>
      </c>
      <c r="G1230" s="63">
        <f t="shared" si="95"/>
        <v>6</v>
      </c>
      <c r="H1230" s="63">
        <f t="shared" si="97"/>
        <v>-10</v>
      </c>
      <c r="I1230" s="63">
        <v>-10</v>
      </c>
      <c r="J1230" s="63">
        <v>410</v>
      </c>
      <c r="K1230" s="63">
        <v>-180</v>
      </c>
      <c r="L1230" s="64">
        <v>-10</v>
      </c>
      <c r="M1230" s="80">
        <v>3270</v>
      </c>
      <c r="N1230" s="80">
        <v>-10</v>
      </c>
      <c r="O1230" s="80">
        <f t="shared" si="98"/>
        <v>2260</v>
      </c>
      <c r="P1230" s="63">
        <f t="shared" si="99"/>
        <v>2013</v>
      </c>
    </row>
    <row r="1231" spans="1:16" x14ac:dyDescent="0.15">
      <c r="A1231" s="78">
        <v>41284</v>
      </c>
      <c r="B1231" s="63">
        <v>2160</v>
      </c>
      <c r="C1231" s="63">
        <v>2250</v>
      </c>
      <c r="D1231" s="63">
        <v>2150</v>
      </c>
      <c r="E1231" s="63">
        <v>2220</v>
      </c>
      <c r="F1231" s="63" t="str">
        <f t="shared" si="96"/>
        <v/>
      </c>
      <c r="G1231" s="63">
        <f t="shared" si="95"/>
        <v>5</v>
      </c>
      <c r="H1231" s="63">
        <f t="shared" si="97"/>
        <v>100</v>
      </c>
      <c r="I1231" s="63">
        <v>100</v>
      </c>
      <c r="J1231" s="63">
        <v>420</v>
      </c>
      <c r="K1231" s="63">
        <v>-170</v>
      </c>
      <c r="L1231" s="64">
        <v>100</v>
      </c>
      <c r="M1231" s="80">
        <v>3280</v>
      </c>
      <c r="N1231" s="80">
        <v>0</v>
      </c>
      <c r="O1231" s="80">
        <f t="shared" si="98"/>
        <v>2160</v>
      </c>
      <c r="P1231" s="63">
        <f t="shared" si="99"/>
        <v>2013</v>
      </c>
    </row>
    <row r="1232" spans="1:16" x14ac:dyDescent="0.15">
      <c r="A1232" s="78">
        <v>41283</v>
      </c>
      <c r="B1232" s="63">
        <v>2110</v>
      </c>
      <c r="C1232" s="63">
        <v>2140</v>
      </c>
      <c r="D1232" s="63">
        <v>2100</v>
      </c>
      <c r="E1232" s="63">
        <v>2120</v>
      </c>
      <c r="F1232" s="63" t="str">
        <f t="shared" si="96"/>
        <v/>
      </c>
      <c r="G1232" s="63">
        <f t="shared" si="95"/>
        <v>4</v>
      </c>
      <c r="H1232" s="63">
        <f t="shared" si="97"/>
        <v>50</v>
      </c>
      <c r="I1232" s="63">
        <v>50</v>
      </c>
      <c r="J1232" s="63">
        <v>320</v>
      </c>
      <c r="K1232" s="63">
        <v>-270</v>
      </c>
      <c r="L1232" s="64">
        <v>50</v>
      </c>
      <c r="M1232" s="80">
        <v>3180</v>
      </c>
      <c r="N1232" s="80">
        <v>0</v>
      </c>
      <c r="O1232" s="80">
        <f t="shared" si="98"/>
        <v>2110</v>
      </c>
      <c r="P1232" s="63">
        <f t="shared" si="99"/>
        <v>2013</v>
      </c>
    </row>
    <row r="1233" spans="1:16" x14ac:dyDescent="0.15">
      <c r="A1233" s="78">
        <v>41282</v>
      </c>
      <c r="B1233" s="63">
        <v>2150</v>
      </c>
      <c r="C1233" s="63">
        <v>2170</v>
      </c>
      <c r="D1233" s="63">
        <v>2120</v>
      </c>
      <c r="E1233" s="63">
        <v>2140</v>
      </c>
      <c r="F1233" s="63" t="str">
        <f t="shared" si="96"/>
        <v/>
      </c>
      <c r="G1233" s="63">
        <f t="shared" si="95"/>
        <v>3</v>
      </c>
      <c r="H1233" s="63">
        <f t="shared" si="97"/>
        <v>-40</v>
      </c>
      <c r="I1233" s="63">
        <v>-40</v>
      </c>
      <c r="J1233" s="63">
        <v>270</v>
      </c>
      <c r="K1233" s="63">
        <v>-320</v>
      </c>
      <c r="L1233" s="64">
        <v>-40</v>
      </c>
      <c r="M1233" s="80">
        <v>3130</v>
      </c>
      <c r="N1233" s="80">
        <v>-40</v>
      </c>
      <c r="O1233" s="80">
        <f t="shared" si="98"/>
        <v>2150</v>
      </c>
      <c r="P1233" s="63">
        <f t="shared" si="99"/>
        <v>2013</v>
      </c>
    </row>
    <row r="1234" spans="1:16" x14ac:dyDescent="0.15">
      <c r="A1234" s="78">
        <v>41281</v>
      </c>
      <c r="B1234" s="63">
        <v>2200</v>
      </c>
      <c r="C1234" s="63">
        <v>2200</v>
      </c>
      <c r="D1234" s="63">
        <v>2150</v>
      </c>
      <c r="E1234" s="63">
        <v>2160</v>
      </c>
      <c r="F1234" s="63" t="str">
        <f t="shared" si="96"/>
        <v/>
      </c>
      <c r="G1234" s="63">
        <f t="shared" si="95"/>
        <v>2</v>
      </c>
      <c r="H1234" s="63">
        <f t="shared" si="97"/>
        <v>-50</v>
      </c>
      <c r="I1234" s="63">
        <v>-50</v>
      </c>
      <c r="J1234" s="63">
        <v>310</v>
      </c>
      <c r="K1234" s="63">
        <v>-280</v>
      </c>
      <c r="L1234" s="64">
        <v>50</v>
      </c>
      <c r="M1234" s="80">
        <v>3170</v>
      </c>
      <c r="N1234" s="80">
        <v>0</v>
      </c>
      <c r="O1234" s="80">
        <f t="shared" si="98"/>
        <v>2200</v>
      </c>
      <c r="P1234" s="63">
        <f t="shared" si="99"/>
        <v>2013</v>
      </c>
    </row>
    <row r="1235" spans="1:16" x14ac:dyDescent="0.15">
      <c r="A1235" s="78">
        <v>41278</v>
      </c>
      <c r="B1235" s="63">
        <v>2200</v>
      </c>
      <c r="C1235" s="63">
        <v>2210</v>
      </c>
      <c r="D1235" s="63">
        <v>2150</v>
      </c>
      <c r="E1235" s="63">
        <v>2180</v>
      </c>
      <c r="F1235" s="63" t="str">
        <f t="shared" si="96"/>
        <v/>
      </c>
      <c r="G1235" s="63">
        <f t="shared" si="95"/>
        <v>6</v>
      </c>
      <c r="H1235" s="63">
        <f t="shared" si="97"/>
        <v>0</v>
      </c>
      <c r="I1235" s="63">
        <v>0</v>
      </c>
      <c r="J1235" s="63">
        <v>360</v>
      </c>
      <c r="K1235" s="63">
        <v>-230</v>
      </c>
      <c r="L1235" s="64">
        <v>0</v>
      </c>
      <c r="M1235" s="80">
        <v>3120</v>
      </c>
      <c r="N1235" s="80">
        <v>0</v>
      </c>
      <c r="O1235" s="80">
        <f t="shared" si="98"/>
        <v>2200</v>
      </c>
      <c r="P1235" s="63">
        <f t="shared" si="99"/>
        <v>2013</v>
      </c>
    </row>
    <row r="1236" spans="1:16" x14ac:dyDescent="0.15">
      <c r="A1236" s="78">
        <v>41271</v>
      </c>
      <c r="B1236" s="63">
        <v>2120</v>
      </c>
      <c r="C1236" s="63">
        <v>2130</v>
      </c>
      <c r="D1236" s="63">
        <v>2090</v>
      </c>
      <c r="E1236" s="63">
        <v>2100</v>
      </c>
      <c r="F1236" s="63" t="str">
        <f t="shared" si="96"/>
        <v/>
      </c>
      <c r="G1236" s="63">
        <f t="shared" si="95"/>
        <v>6</v>
      </c>
      <c r="H1236" s="63">
        <f t="shared" si="97"/>
        <v>80</v>
      </c>
      <c r="I1236" s="63">
        <v>80</v>
      </c>
      <c r="J1236" s="63">
        <v>360</v>
      </c>
      <c r="K1236" s="63">
        <v>-230</v>
      </c>
      <c r="L1236" s="64">
        <v>80</v>
      </c>
      <c r="M1236" s="80">
        <v>3120</v>
      </c>
      <c r="N1236" s="80">
        <v>0</v>
      </c>
      <c r="O1236" s="80">
        <f t="shared" si="98"/>
        <v>2120</v>
      </c>
      <c r="P1236" s="63">
        <f t="shared" si="99"/>
        <v>2013</v>
      </c>
    </row>
    <row r="1237" spans="1:16" x14ac:dyDescent="0.15">
      <c r="A1237" s="78">
        <v>41270</v>
      </c>
      <c r="B1237" s="63">
        <v>2140</v>
      </c>
      <c r="C1237" s="63">
        <v>2150</v>
      </c>
      <c r="D1237" s="63">
        <v>2090</v>
      </c>
      <c r="E1237" s="63">
        <v>2090</v>
      </c>
      <c r="F1237" s="63" t="str">
        <f t="shared" si="96"/>
        <v/>
      </c>
      <c r="G1237" s="63">
        <f t="shared" si="95"/>
        <v>5</v>
      </c>
      <c r="H1237" s="63">
        <f t="shared" si="97"/>
        <v>-20</v>
      </c>
      <c r="I1237" s="63">
        <v>-20</v>
      </c>
      <c r="J1237" s="63">
        <v>280</v>
      </c>
      <c r="K1237" s="63">
        <v>-310</v>
      </c>
      <c r="L1237" s="64">
        <v>-20</v>
      </c>
      <c r="M1237" s="80">
        <v>3040</v>
      </c>
      <c r="N1237" s="80">
        <v>-20</v>
      </c>
      <c r="O1237" s="80">
        <f t="shared" si="98"/>
        <v>2140</v>
      </c>
      <c r="P1237" s="63">
        <f t="shared" si="99"/>
        <v>2012</v>
      </c>
    </row>
    <row r="1238" spans="1:16" x14ac:dyDescent="0.15">
      <c r="A1238" s="78">
        <v>41269</v>
      </c>
      <c r="B1238" s="63">
        <v>2050</v>
      </c>
      <c r="C1238" s="63">
        <v>2110</v>
      </c>
      <c r="D1238" s="63">
        <v>2040</v>
      </c>
      <c r="E1238" s="63">
        <v>2100</v>
      </c>
      <c r="F1238" s="63" t="str">
        <f t="shared" si="96"/>
        <v/>
      </c>
      <c r="G1238" s="63">
        <f t="shared" si="95"/>
        <v>4</v>
      </c>
      <c r="H1238" s="63">
        <f t="shared" si="97"/>
        <v>90</v>
      </c>
      <c r="I1238" s="63">
        <v>90</v>
      </c>
      <c r="J1238" s="63">
        <v>300</v>
      </c>
      <c r="K1238" s="63">
        <v>-290</v>
      </c>
      <c r="L1238" s="64">
        <v>90</v>
      </c>
      <c r="M1238" s="80">
        <v>3060</v>
      </c>
      <c r="N1238" s="80">
        <v>0</v>
      </c>
      <c r="O1238" s="80">
        <f t="shared" si="98"/>
        <v>2050</v>
      </c>
      <c r="P1238" s="63">
        <f t="shared" si="99"/>
        <v>2012</v>
      </c>
    </row>
    <row r="1239" spans="1:16" x14ac:dyDescent="0.15">
      <c r="A1239" s="78">
        <v>41268</v>
      </c>
      <c r="B1239" s="63">
        <v>2060</v>
      </c>
      <c r="C1239" s="63">
        <v>2070</v>
      </c>
      <c r="D1239" s="63">
        <v>2020</v>
      </c>
      <c r="E1239" s="63">
        <v>2030</v>
      </c>
      <c r="F1239" s="63" t="str">
        <f t="shared" si="96"/>
        <v/>
      </c>
      <c r="G1239" s="63">
        <f t="shared" si="95"/>
        <v>3</v>
      </c>
      <c r="H1239" s="63">
        <f t="shared" si="97"/>
        <v>-10</v>
      </c>
      <c r="I1239" s="63">
        <v>-10</v>
      </c>
      <c r="J1239" s="63">
        <v>210</v>
      </c>
      <c r="K1239" s="63">
        <v>-380</v>
      </c>
      <c r="L1239" s="64">
        <v>-10</v>
      </c>
      <c r="M1239" s="80">
        <v>2970</v>
      </c>
      <c r="N1239" s="80">
        <v>-90</v>
      </c>
      <c r="O1239" s="80">
        <f t="shared" si="98"/>
        <v>2060</v>
      </c>
      <c r="P1239" s="63">
        <f t="shared" si="99"/>
        <v>2012</v>
      </c>
    </row>
    <row r="1240" spans="1:16" x14ac:dyDescent="0.15">
      <c r="A1240" s="78">
        <v>41264</v>
      </c>
      <c r="B1240" s="63">
        <v>2140</v>
      </c>
      <c r="C1240" s="63">
        <v>2160</v>
      </c>
      <c r="D1240" s="63">
        <v>2000</v>
      </c>
      <c r="E1240" s="63">
        <v>2000</v>
      </c>
      <c r="F1240" s="63" t="str">
        <f t="shared" si="96"/>
        <v/>
      </c>
      <c r="G1240" s="63">
        <f t="shared" si="95"/>
        <v>6</v>
      </c>
      <c r="H1240" s="63">
        <f t="shared" si="97"/>
        <v>-80</v>
      </c>
      <c r="I1240" s="63">
        <v>-80</v>
      </c>
      <c r="J1240" s="63">
        <v>220</v>
      </c>
      <c r="K1240" s="63">
        <v>-370</v>
      </c>
      <c r="L1240" s="64">
        <v>-80</v>
      </c>
      <c r="M1240" s="80">
        <v>2980</v>
      </c>
      <c r="N1240" s="80">
        <v>-80</v>
      </c>
      <c r="O1240" s="80">
        <f t="shared" si="98"/>
        <v>2140</v>
      </c>
      <c r="P1240" s="63">
        <f t="shared" si="99"/>
        <v>2012</v>
      </c>
    </row>
    <row r="1241" spans="1:16" x14ac:dyDescent="0.15">
      <c r="A1241" s="78">
        <v>41263</v>
      </c>
      <c r="B1241" s="63">
        <v>2070</v>
      </c>
      <c r="C1241" s="63">
        <v>2140</v>
      </c>
      <c r="D1241" s="63">
        <v>2050</v>
      </c>
      <c r="E1241" s="63">
        <v>2090</v>
      </c>
      <c r="F1241" s="63" t="str">
        <f t="shared" si="96"/>
        <v/>
      </c>
      <c r="G1241" s="63">
        <f t="shared" si="95"/>
        <v>5</v>
      </c>
      <c r="H1241" s="63">
        <f t="shared" si="97"/>
        <v>70</v>
      </c>
      <c r="I1241" s="63">
        <v>70</v>
      </c>
      <c r="J1241" s="63">
        <v>300</v>
      </c>
      <c r="K1241" s="63">
        <v>-290</v>
      </c>
      <c r="L1241" s="64">
        <v>70</v>
      </c>
      <c r="M1241" s="80">
        <v>3060</v>
      </c>
      <c r="N1241" s="80">
        <v>0</v>
      </c>
      <c r="O1241" s="80">
        <f t="shared" si="98"/>
        <v>2070</v>
      </c>
      <c r="P1241" s="63">
        <f t="shared" si="99"/>
        <v>2012</v>
      </c>
    </row>
    <row r="1242" spans="1:16" x14ac:dyDescent="0.15">
      <c r="A1242" s="78">
        <v>41262</v>
      </c>
      <c r="B1242" s="63">
        <v>1990</v>
      </c>
      <c r="C1242" s="63">
        <v>2090</v>
      </c>
      <c r="D1242" s="63">
        <v>1980</v>
      </c>
      <c r="E1242" s="63">
        <v>2080</v>
      </c>
      <c r="F1242" s="63" t="str">
        <f t="shared" si="96"/>
        <v/>
      </c>
      <c r="G1242" s="63">
        <f t="shared" si="95"/>
        <v>4</v>
      </c>
      <c r="H1242" s="63">
        <f t="shared" si="97"/>
        <v>80</v>
      </c>
      <c r="I1242" s="63">
        <v>80</v>
      </c>
      <c r="J1242" s="63">
        <v>230</v>
      </c>
      <c r="K1242" s="63">
        <v>-360</v>
      </c>
      <c r="L1242" s="64">
        <v>80</v>
      </c>
      <c r="M1242" s="80">
        <v>2990</v>
      </c>
      <c r="N1242" s="80">
        <v>0</v>
      </c>
      <c r="O1242" s="80">
        <f t="shared" si="98"/>
        <v>1990</v>
      </c>
      <c r="P1242" s="63">
        <f t="shared" si="99"/>
        <v>2012</v>
      </c>
    </row>
    <row r="1243" spans="1:16" x14ac:dyDescent="0.15">
      <c r="A1243" s="78">
        <v>41261</v>
      </c>
      <c r="B1243" s="63">
        <v>1930</v>
      </c>
      <c r="C1243" s="63">
        <v>1980</v>
      </c>
      <c r="D1243" s="63">
        <v>1920</v>
      </c>
      <c r="E1243" s="63">
        <v>1950</v>
      </c>
      <c r="F1243" s="63" t="str">
        <f t="shared" si="96"/>
        <v/>
      </c>
      <c r="G1243" s="63">
        <f t="shared" si="95"/>
        <v>3</v>
      </c>
      <c r="H1243" s="63">
        <f t="shared" si="97"/>
        <v>60</v>
      </c>
      <c r="I1243" s="63">
        <v>60</v>
      </c>
      <c r="J1243" s="63">
        <v>150</v>
      </c>
      <c r="K1243" s="63">
        <v>-440</v>
      </c>
      <c r="L1243" s="64">
        <v>60</v>
      </c>
      <c r="M1243" s="80">
        <v>2910</v>
      </c>
      <c r="N1243" s="80">
        <v>0</v>
      </c>
      <c r="O1243" s="80">
        <f t="shared" si="98"/>
        <v>1930</v>
      </c>
      <c r="P1243" s="63">
        <f t="shared" si="99"/>
        <v>2012</v>
      </c>
    </row>
    <row r="1244" spans="1:16" x14ac:dyDescent="0.15">
      <c r="A1244" s="78">
        <v>41260</v>
      </c>
      <c r="B1244" s="63">
        <v>1910</v>
      </c>
      <c r="C1244" s="63">
        <v>1950</v>
      </c>
      <c r="D1244" s="63">
        <v>1900</v>
      </c>
      <c r="E1244" s="63">
        <v>1930</v>
      </c>
      <c r="F1244" s="63" t="str">
        <f t="shared" si="96"/>
        <v/>
      </c>
      <c r="G1244" s="63">
        <f t="shared" si="95"/>
        <v>2</v>
      </c>
      <c r="H1244" s="63">
        <f t="shared" si="97"/>
        <v>20</v>
      </c>
      <c r="I1244" s="63">
        <v>20</v>
      </c>
      <c r="J1244" s="63">
        <v>90</v>
      </c>
      <c r="K1244" s="63">
        <v>-500</v>
      </c>
      <c r="L1244" s="64">
        <v>-20</v>
      </c>
      <c r="M1244" s="80">
        <v>2850</v>
      </c>
      <c r="N1244" s="80">
        <v>-20</v>
      </c>
      <c r="O1244" s="80">
        <f t="shared" si="98"/>
        <v>1910</v>
      </c>
      <c r="P1244" s="63">
        <f t="shared" si="99"/>
        <v>2012</v>
      </c>
    </row>
    <row r="1245" spans="1:16" x14ac:dyDescent="0.15">
      <c r="A1245" s="78">
        <v>41257</v>
      </c>
      <c r="B1245" s="63">
        <v>1830</v>
      </c>
      <c r="C1245" s="63">
        <v>1890</v>
      </c>
      <c r="D1245" s="63">
        <v>1820</v>
      </c>
      <c r="E1245" s="63">
        <v>1880</v>
      </c>
      <c r="F1245" s="63" t="str">
        <f t="shared" si="96"/>
        <v/>
      </c>
      <c r="G1245" s="63">
        <f t="shared" si="95"/>
        <v>6</v>
      </c>
      <c r="H1245" s="63">
        <f t="shared" si="97"/>
        <v>80</v>
      </c>
      <c r="I1245" s="63">
        <v>80</v>
      </c>
      <c r="J1245" s="63">
        <v>70</v>
      </c>
      <c r="K1245" s="63">
        <v>-520</v>
      </c>
      <c r="L1245" s="64">
        <v>80</v>
      </c>
      <c r="M1245" s="80">
        <v>2870</v>
      </c>
      <c r="N1245" s="80">
        <v>0</v>
      </c>
      <c r="O1245" s="80">
        <f t="shared" si="98"/>
        <v>1830</v>
      </c>
      <c r="P1245" s="63">
        <f t="shared" si="99"/>
        <v>2012</v>
      </c>
    </row>
    <row r="1246" spans="1:16" x14ac:dyDescent="0.15">
      <c r="A1246" s="78">
        <v>41256</v>
      </c>
      <c r="B1246" s="63">
        <v>1880</v>
      </c>
      <c r="C1246" s="63">
        <v>1900</v>
      </c>
      <c r="D1246" s="63">
        <v>1840</v>
      </c>
      <c r="E1246" s="63">
        <v>1840</v>
      </c>
      <c r="F1246" s="63" t="str">
        <f t="shared" si="96"/>
        <v/>
      </c>
      <c r="G1246" s="63">
        <f t="shared" si="95"/>
        <v>5</v>
      </c>
      <c r="H1246" s="63">
        <f t="shared" si="97"/>
        <v>-50</v>
      </c>
      <c r="I1246" s="63">
        <v>-50</v>
      </c>
      <c r="J1246" s="63">
        <v>-10</v>
      </c>
      <c r="K1246" s="63">
        <v>-600</v>
      </c>
      <c r="L1246" s="64">
        <v>-50</v>
      </c>
      <c r="M1246" s="80">
        <v>2790</v>
      </c>
      <c r="N1246" s="80">
        <v>-50</v>
      </c>
      <c r="O1246" s="80">
        <f t="shared" si="98"/>
        <v>1880</v>
      </c>
      <c r="P1246" s="63">
        <f t="shared" si="99"/>
        <v>2012</v>
      </c>
    </row>
    <row r="1247" spans="1:16" x14ac:dyDescent="0.15">
      <c r="A1247" s="78">
        <v>41255</v>
      </c>
      <c r="B1247" s="63">
        <v>1850</v>
      </c>
      <c r="C1247" s="63">
        <v>1870</v>
      </c>
      <c r="D1247" s="63">
        <v>1840</v>
      </c>
      <c r="E1247" s="63">
        <v>1860</v>
      </c>
      <c r="F1247" s="63" t="str">
        <f t="shared" si="96"/>
        <v/>
      </c>
      <c r="G1247" s="63">
        <f t="shared" si="95"/>
        <v>4</v>
      </c>
      <c r="H1247" s="63">
        <f t="shared" si="97"/>
        <v>30</v>
      </c>
      <c r="I1247" s="63">
        <v>30</v>
      </c>
      <c r="J1247" s="63">
        <v>40</v>
      </c>
      <c r="K1247" s="63">
        <v>-550</v>
      </c>
      <c r="L1247" s="64">
        <v>30</v>
      </c>
      <c r="M1247" s="80">
        <v>2840</v>
      </c>
      <c r="N1247" s="80">
        <v>0</v>
      </c>
      <c r="O1247" s="80">
        <f t="shared" si="98"/>
        <v>1850</v>
      </c>
      <c r="P1247" s="63">
        <f t="shared" si="99"/>
        <v>2012</v>
      </c>
    </row>
    <row r="1248" spans="1:16" x14ac:dyDescent="0.15">
      <c r="A1248" s="78">
        <v>41254</v>
      </c>
      <c r="B1248" s="63">
        <v>1850</v>
      </c>
      <c r="C1248" s="63">
        <v>1860</v>
      </c>
      <c r="D1248" s="63">
        <v>1830</v>
      </c>
      <c r="E1248" s="63">
        <v>1850</v>
      </c>
      <c r="F1248" s="63" t="str">
        <f t="shared" si="96"/>
        <v/>
      </c>
      <c r="G1248" s="63">
        <f t="shared" si="95"/>
        <v>3</v>
      </c>
      <c r="H1248" s="63">
        <f t="shared" si="97"/>
        <v>0</v>
      </c>
      <c r="I1248" s="63">
        <v>0</v>
      </c>
      <c r="J1248" s="63">
        <v>10</v>
      </c>
      <c r="K1248" s="63">
        <v>-580</v>
      </c>
      <c r="L1248" s="64">
        <v>0</v>
      </c>
      <c r="M1248" s="80">
        <v>2810</v>
      </c>
      <c r="N1248" s="80">
        <v>-10</v>
      </c>
      <c r="O1248" s="80">
        <f t="shared" si="98"/>
        <v>1850</v>
      </c>
      <c r="P1248" s="63">
        <f t="shared" si="99"/>
        <v>2012</v>
      </c>
    </row>
    <row r="1249" spans="1:16" x14ac:dyDescent="0.15">
      <c r="A1249" s="78">
        <v>41253</v>
      </c>
      <c r="B1249" s="63">
        <v>1860</v>
      </c>
      <c r="C1249" s="63">
        <v>1870</v>
      </c>
      <c r="D1249" s="63">
        <v>1840</v>
      </c>
      <c r="E1249" s="63">
        <v>1860</v>
      </c>
      <c r="F1249" s="63" t="str">
        <f t="shared" si="96"/>
        <v/>
      </c>
      <c r="G1249" s="63">
        <f t="shared" si="95"/>
        <v>2</v>
      </c>
      <c r="H1249" s="63">
        <f t="shared" si="97"/>
        <v>-10</v>
      </c>
      <c r="I1249" s="63">
        <v>-10</v>
      </c>
      <c r="J1249" s="63">
        <v>10</v>
      </c>
      <c r="K1249" s="63">
        <v>-580</v>
      </c>
      <c r="L1249" s="64">
        <v>10</v>
      </c>
      <c r="M1249" s="80">
        <v>2810</v>
      </c>
      <c r="N1249" s="80">
        <v>-10</v>
      </c>
      <c r="O1249" s="80">
        <f t="shared" si="98"/>
        <v>1860</v>
      </c>
      <c r="P1249" s="63">
        <f t="shared" si="99"/>
        <v>2012</v>
      </c>
    </row>
    <row r="1250" spans="1:16" x14ac:dyDescent="0.15">
      <c r="A1250" s="78">
        <v>41250</v>
      </c>
      <c r="B1250" s="63">
        <v>1850</v>
      </c>
      <c r="C1250" s="63">
        <v>1860</v>
      </c>
      <c r="D1250" s="63">
        <v>1840</v>
      </c>
      <c r="E1250" s="63">
        <v>1860</v>
      </c>
      <c r="F1250" s="63" t="str">
        <f t="shared" si="96"/>
        <v/>
      </c>
      <c r="G1250" s="63">
        <f t="shared" si="95"/>
        <v>6</v>
      </c>
      <c r="H1250" s="63">
        <f t="shared" si="97"/>
        <v>10</v>
      </c>
      <c r="I1250" s="63">
        <v>10</v>
      </c>
      <c r="J1250" s="63">
        <v>20</v>
      </c>
      <c r="K1250" s="63">
        <v>-570</v>
      </c>
      <c r="L1250" s="64">
        <v>10</v>
      </c>
      <c r="M1250" s="80">
        <v>2800</v>
      </c>
      <c r="N1250" s="80">
        <v>-20</v>
      </c>
      <c r="O1250" s="80">
        <f t="shared" si="98"/>
        <v>1850</v>
      </c>
      <c r="P1250" s="63">
        <f t="shared" si="99"/>
        <v>2012</v>
      </c>
    </row>
    <row r="1251" spans="1:16" x14ac:dyDescent="0.15">
      <c r="A1251" s="78">
        <v>41249</v>
      </c>
      <c r="B1251" s="63">
        <v>1880</v>
      </c>
      <c r="C1251" s="63">
        <v>1880</v>
      </c>
      <c r="D1251" s="63">
        <v>1840</v>
      </c>
      <c r="E1251" s="63">
        <v>1870</v>
      </c>
      <c r="F1251" s="63" t="str">
        <f t="shared" si="96"/>
        <v/>
      </c>
      <c r="G1251" s="63">
        <f t="shared" si="95"/>
        <v>5</v>
      </c>
      <c r="H1251" s="63">
        <f t="shared" si="97"/>
        <v>-30</v>
      </c>
      <c r="I1251" s="63">
        <v>-30</v>
      </c>
      <c r="J1251" s="63">
        <v>10</v>
      </c>
      <c r="K1251" s="63">
        <v>-580</v>
      </c>
      <c r="L1251" s="64">
        <v>-30</v>
      </c>
      <c r="M1251" s="80">
        <v>2790</v>
      </c>
      <c r="N1251" s="80">
        <v>-30</v>
      </c>
      <c r="O1251" s="80">
        <f t="shared" si="98"/>
        <v>1880</v>
      </c>
      <c r="P1251" s="63">
        <f t="shared" si="99"/>
        <v>2012</v>
      </c>
    </row>
    <row r="1252" spans="1:16" x14ac:dyDescent="0.15">
      <c r="A1252" s="78">
        <v>41248</v>
      </c>
      <c r="B1252" s="63">
        <v>1860</v>
      </c>
      <c r="C1252" s="63">
        <v>1880</v>
      </c>
      <c r="D1252" s="63">
        <v>1830</v>
      </c>
      <c r="E1252" s="63">
        <v>1860</v>
      </c>
      <c r="F1252" s="63" t="str">
        <f t="shared" si="96"/>
        <v/>
      </c>
      <c r="G1252" s="63">
        <f t="shared" si="95"/>
        <v>4</v>
      </c>
      <c r="H1252" s="63">
        <f t="shared" si="97"/>
        <v>20</v>
      </c>
      <c r="I1252" s="63">
        <v>20</v>
      </c>
      <c r="J1252" s="63">
        <v>40</v>
      </c>
      <c r="K1252" s="63">
        <v>-550</v>
      </c>
      <c r="L1252" s="64">
        <v>20</v>
      </c>
      <c r="M1252" s="80">
        <v>2820</v>
      </c>
      <c r="N1252" s="80">
        <v>0</v>
      </c>
      <c r="O1252" s="80">
        <f t="shared" si="98"/>
        <v>1860</v>
      </c>
      <c r="P1252" s="63">
        <f t="shared" si="99"/>
        <v>2012</v>
      </c>
    </row>
    <row r="1253" spans="1:16" x14ac:dyDescent="0.15">
      <c r="A1253" s="78">
        <v>41247</v>
      </c>
      <c r="B1253" s="63">
        <v>1870</v>
      </c>
      <c r="C1253" s="63">
        <v>1880</v>
      </c>
      <c r="D1253" s="63">
        <v>1850</v>
      </c>
      <c r="E1253" s="63">
        <v>1870</v>
      </c>
      <c r="F1253" s="63" t="str">
        <f t="shared" si="96"/>
        <v/>
      </c>
      <c r="G1253" s="63">
        <f t="shared" si="95"/>
        <v>3</v>
      </c>
      <c r="H1253" s="63">
        <f t="shared" si="97"/>
        <v>-10</v>
      </c>
      <c r="I1253" s="63">
        <v>-10</v>
      </c>
      <c r="J1253" s="63">
        <v>20</v>
      </c>
      <c r="K1253" s="63">
        <v>-570</v>
      </c>
      <c r="L1253" s="64">
        <v>-10</v>
      </c>
      <c r="M1253" s="80">
        <v>2800</v>
      </c>
      <c r="N1253" s="80">
        <v>-10</v>
      </c>
      <c r="O1253" s="80">
        <f t="shared" si="98"/>
        <v>1870</v>
      </c>
      <c r="P1253" s="63">
        <f t="shared" si="99"/>
        <v>2012</v>
      </c>
    </row>
    <row r="1254" spans="1:16" x14ac:dyDescent="0.15">
      <c r="A1254" s="78">
        <v>41246</v>
      </c>
      <c r="B1254" s="63">
        <v>1900</v>
      </c>
      <c r="C1254" s="63">
        <v>1920</v>
      </c>
      <c r="D1254" s="63">
        <v>1870</v>
      </c>
      <c r="E1254" s="63">
        <v>1900</v>
      </c>
      <c r="F1254" s="63" t="str">
        <f t="shared" si="96"/>
        <v/>
      </c>
      <c r="G1254" s="63">
        <f t="shared" si="95"/>
        <v>2</v>
      </c>
      <c r="H1254" s="63">
        <f t="shared" si="97"/>
        <v>-30</v>
      </c>
      <c r="I1254" s="63">
        <v>-30</v>
      </c>
      <c r="J1254" s="63">
        <v>30</v>
      </c>
      <c r="K1254" s="63">
        <v>-560</v>
      </c>
      <c r="L1254" s="64">
        <v>30</v>
      </c>
      <c r="M1254" s="80">
        <v>2810</v>
      </c>
      <c r="N1254" s="80">
        <v>0</v>
      </c>
      <c r="O1254" s="80">
        <f t="shared" si="98"/>
        <v>1900</v>
      </c>
      <c r="P1254" s="63">
        <f t="shared" si="99"/>
        <v>2012</v>
      </c>
    </row>
    <row r="1255" spans="1:16" x14ac:dyDescent="0.15">
      <c r="A1255" s="78">
        <v>41243</v>
      </c>
      <c r="B1255" s="63">
        <v>1910</v>
      </c>
      <c r="C1255" s="63">
        <v>1940</v>
      </c>
      <c r="D1255" s="63">
        <v>1890</v>
      </c>
      <c r="E1255" s="63">
        <v>1890</v>
      </c>
      <c r="F1255" s="63" t="str">
        <f t="shared" si="96"/>
        <v/>
      </c>
      <c r="G1255" s="63">
        <f t="shared" si="95"/>
        <v>6</v>
      </c>
      <c r="H1255" s="63">
        <f t="shared" si="97"/>
        <v>-10</v>
      </c>
      <c r="I1255" s="63">
        <v>-10</v>
      </c>
      <c r="J1255" s="63">
        <v>60</v>
      </c>
      <c r="K1255" s="63">
        <v>-530</v>
      </c>
      <c r="L1255" s="64">
        <v>-10</v>
      </c>
      <c r="M1255" s="80">
        <v>2780</v>
      </c>
      <c r="N1255" s="80">
        <v>-30</v>
      </c>
      <c r="O1255" s="80">
        <f t="shared" si="98"/>
        <v>1910</v>
      </c>
      <c r="P1255" s="63">
        <f t="shared" si="99"/>
        <v>2012</v>
      </c>
    </row>
    <row r="1256" spans="1:16" x14ac:dyDescent="0.15">
      <c r="A1256" s="78">
        <v>41242</v>
      </c>
      <c r="B1256" s="63">
        <v>1880</v>
      </c>
      <c r="C1256" s="63">
        <v>1930</v>
      </c>
      <c r="D1256" s="63">
        <v>1870</v>
      </c>
      <c r="E1256" s="63">
        <v>1920</v>
      </c>
      <c r="F1256" s="63" t="str">
        <f t="shared" si="96"/>
        <v/>
      </c>
      <c r="G1256" s="63">
        <f t="shared" si="95"/>
        <v>5</v>
      </c>
      <c r="H1256" s="63">
        <f t="shared" si="97"/>
        <v>30</v>
      </c>
      <c r="I1256" s="63">
        <v>30</v>
      </c>
      <c r="J1256" s="63">
        <v>70</v>
      </c>
      <c r="K1256" s="63">
        <v>-520</v>
      </c>
      <c r="L1256" s="64">
        <v>30</v>
      </c>
      <c r="M1256" s="80">
        <v>2790</v>
      </c>
      <c r="N1256" s="80">
        <v>-20</v>
      </c>
      <c r="O1256" s="80">
        <f t="shared" si="98"/>
        <v>1880</v>
      </c>
      <c r="P1256" s="63">
        <f t="shared" si="99"/>
        <v>2012</v>
      </c>
    </row>
    <row r="1257" spans="1:16" x14ac:dyDescent="0.15">
      <c r="A1257" s="78">
        <v>41241</v>
      </c>
      <c r="B1257" s="63">
        <v>1910</v>
      </c>
      <c r="C1257" s="63">
        <v>1910</v>
      </c>
      <c r="D1257" s="63">
        <v>1840</v>
      </c>
      <c r="E1257" s="63">
        <v>1870</v>
      </c>
      <c r="F1257" s="63" t="str">
        <f t="shared" si="96"/>
        <v/>
      </c>
      <c r="G1257" s="63">
        <f t="shared" si="95"/>
        <v>4</v>
      </c>
      <c r="H1257" s="63">
        <f t="shared" si="97"/>
        <v>-30</v>
      </c>
      <c r="I1257" s="63">
        <v>-30</v>
      </c>
      <c r="J1257" s="63">
        <v>40</v>
      </c>
      <c r="K1257" s="63">
        <v>-550</v>
      </c>
      <c r="L1257" s="64">
        <v>-30</v>
      </c>
      <c r="M1257" s="80">
        <v>2760</v>
      </c>
      <c r="N1257" s="80">
        <v>-50</v>
      </c>
      <c r="O1257" s="80">
        <f t="shared" si="98"/>
        <v>1910</v>
      </c>
      <c r="P1257" s="63">
        <f t="shared" si="99"/>
        <v>2012</v>
      </c>
    </row>
    <row r="1258" spans="1:16" x14ac:dyDescent="0.15">
      <c r="A1258" s="78">
        <v>41240</v>
      </c>
      <c r="B1258" s="63">
        <v>1930</v>
      </c>
      <c r="C1258" s="63">
        <v>1960</v>
      </c>
      <c r="D1258" s="63">
        <v>1900</v>
      </c>
      <c r="E1258" s="63">
        <v>1920</v>
      </c>
      <c r="F1258" s="63" t="str">
        <f t="shared" si="96"/>
        <v/>
      </c>
      <c r="G1258" s="63">
        <f t="shared" si="95"/>
        <v>3</v>
      </c>
      <c r="H1258" s="63">
        <f t="shared" si="97"/>
        <v>-20</v>
      </c>
      <c r="I1258" s="63">
        <v>-20</v>
      </c>
      <c r="J1258" s="63">
        <v>70</v>
      </c>
      <c r="K1258" s="63">
        <v>-520</v>
      </c>
      <c r="L1258" s="64">
        <v>-20</v>
      </c>
      <c r="M1258" s="80">
        <v>2790</v>
      </c>
      <c r="N1258" s="80">
        <v>-20</v>
      </c>
      <c r="O1258" s="80">
        <f t="shared" si="98"/>
        <v>1930</v>
      </c>
      <c r="P1258" s="63">
        <f t="shared" si="99"/>
        <v>2012</v>
      </c>
    </row>
    <row r="1259" spans="1:16" x14ac:dyDescent="0.15">
      <c r="A1259" s="78">
        <v>41239</v>
      </c>
      <c r="B1259" s="63">
        <v>1950</v>
      </c>
      <c r="C1259" s="63">
        <v>1990</v>
      </c>
      <c r="D1259" s="63">
        <v>1940</v>
      </c>
      <c r="E1259" s="63">
        <v>1960</v>
      </c>
      <c r="F1259" s="63" t="str">
        <f t="shared" si="96"/>
        <v/>
      </c>
      <c r="G1259" s="63">
        <f t="shared" si="95"/>
        <v>2</v>
      </c>
      <c r="H1259" s="63">
        <f t="shared" si="97"/>
        <v>-20</v>
      </c>
      <c r="I1259" s="63">
        <v>-20</v>
      </c>
      <c r="J1259" s="63">
        <v>90</v>
      </c>
      <c r="K1259" s="63">
        <v>-500</v>
      </c>
      <c r="L1259" s="64">
        <v>20</v>
      </c>
      <c r="M1259" s="80">
        <v>2810</v>
      </c>
      <c r="N1259" s="80">
        <v>0</v>
      </c>
      <c r="O1259" s="80">
        <f t="shared" si="98"/>
        <v>1950</v>
      </c>
      <c r="P1259" s="63">
        <f t="shared" si="99"/>
        <v>2012</v>
      </c>
    </row>
    <row r="1260" spans="1:16" x14ac:dyDescent="0.15">
      <c r="A1260" s="78">
        <v>41235</v>
      </c>
      <c r="B1260" s="63">
        <v>1880</v>
      </c>
      <c r="C1260" s="63">
        <v>1930</v>
      </c>
      <c r="D1260" s="63">
        <v>1880</v>
      </c>
      <c r="E1260" s="63">
        <v>1930</v>
      </c>
      <c r="F1260" s="63" t="str">
        <f t="shared" si="96"/>
        <v/>
      </c>
      <c r="G1260" s="63">
        <f t="shared" si="95"/>
        <v>5</v>
      </c>
      <c r="H1260" s="63">
        <f t="shared" si="97"/>
        <v>70</v>
      </c>
      <c r="I1260" s="63">
        <v>70</v>
      </c>
      <c r="J1260" s="63">
        <v>110</v>
      </c>
      <c r="K1260" s="63">
        <v>-480</v>
      </c>
      <c r="L1260" s="64">
        <v>70</v>
      </c>
      <c r="M1260" s="80">
        <v>2790</v>
      </c>
      <c r="N1260" s="80">
        <v>-10</v>
      </c>
      <c r="O1260" s="80">
        <f t="shared" si="98"/>
        <v>1880</v>
      </c>
      <c r="P1260" s="63">
        <f t="shared" si="99"/>
        <v>2012</v>
      </c>
    </row>
    <row r="1261" spans="1:16" x14ac:dyDescent="0.15">
      <c r="A1261" s="78">
        <v>41234</v>
      </c>
      <c r="B1261" s="63">
        <v>1850</v>
      </c>
      <c r="C1261" s="63">
        <v>1880</v>
      </c>
      <c r="D1261" s="63">
        <v>1820</v>
      </c>
      <c r="E1261" s="63">
        <v>1870</v>
      </c>
      <c r="F1261" s="63" t="str">
        <f t="shared" si="96"/>
        <v/>
      </c>
      <c r="G1261" s="63">
        <f t="shared" si="95"/>
        <v>4</v>
      </c>
      <c r="H1261" s="63">
        <f t="shared" si="97"/>
        <v>30</v>
      </c>
      <c r="I1261" s="63">
        <v>30</v>
      </c>
      <c r="J1261" s="63">
        <v>40</v>
      </c>
      <c r="K1261" s="63">
        <v>-550</v>
      </c>
      <c r="L1261" s="64">
        <v>30</v>
      </c>
      <c r="M1261" s="80">
        <v>2720</v>
      </c>
      <c r="N1261" s="80">
        <v>-80</v>
      </c>
      <c r="O1261" s="80">
        <f t="shared" si="98"/>
        <v>1850</v>
      </c>
      <c r="P1261" s="63">
        <f t="shared" si="99"/>
        <v>2012</v>
      </c>
    </row>
    <row r="1262" spans="1:16" x14ac:dyDescent="0.15">
      <c r="A1262" s="78">
        <v>41233</v>
      </c>
      <c r="B1262" s="63">
        <v>1860</v>
      </c>
      <c r="C1262" s="63">
        <v>1870</v>
      </c>
      <c r="D1262" s="63">
        <v>1810</v>
      </c>
      <c r="E1262" s="63">
        <v>1840</v>
      </c>
      <c r="F1262" s="63" t="str">
        <f t="shared" si="96"/>
        <v/>
      </c>
      <c r="G1262" s="63">
        <f t="shared" si="95"/>
        <v>3</v>
      </c>
      <c r="H1262" s="63">
        <f t="shared" si="97"/>
        <v>-10</v>
      </c>
      <c r="I1262" s="63">
        <v>-10</v>
      </c>
      <c r="J1262" s="63">
        <v>10</v>
      </c>
      <c r="K1262" s="63">
        <v>-580</v>
      </c>
      <c r="L1262" s="64">
        <v>-10</v>
      </c>
      <c r="M1262" s="80">
        <v>2690</v>
      </c>
      <c r="N1262" s="80">
        <v>-110</v>
      </c>
      <c r="O1262" s="80">
        <f t="shared" si="98"/>
        <v>1860</v>
      </c>
      <c r="P1262" s="63">
        <f t="shared" si="99"/>
        <v>2012</v>
      </c>
    </row>
    <row r="1263" spans="1:16" x14ac:dyDescent="0.15">
      <c r="A1263" s="78">
        <v>41232</v>
      </c>
      <c r="B1263" s="63">
        <v>1820</v>
      </c>
      <c r="C1263" s="63">
        <v>1850</v>
      </c>
      <c r="D1263" s="63">
        <v>1800</v>
      </c>
      <c r="E1263" s="63">
        <v>1840</v>
      </c>
      <c r="F1263" s="63" t="str">
        <f t="shared" si="96"/>
        <v/>
      </c>
      <c r="G1263" s="63">
        <f t="shared" si="95"/>
        <v>2</v>
      </c>
      <c r="H1263" s="63">
        <f t="shared" si="97"/>
        <v>40</v>
      </c>
      <c r="I1263" s="63">
        <v>40</v>
      </c>
      <c r="J1263" s="63">
        <v>20</v>
      </c>
      <c r="K1263" s="63">
        <v>-570</v>
      </c>
      <c r="L1263" s="64">
        <v>-40</v>
      </c>
      <c r="M1263" s="80">
        <v>2700</v>
      </c>
      <c r="N1263" s="80">
        <v>-100</v>
      </c>
      <c r="O1263" s="80">
        <f t="shared" si="98"/>
        <v>1820</v>
      </c>
      <c r="P1263" s="63">
        <f t="shared" si="99"/>
        <v>2012</v>
      </c>
    </row>
    <row r="1264" spans="1:16" x14ac:dyDescent="0.15">
      <c r="A1264" s="78">
        <v>41229</v>
      </c>
      <c r="B1264" s="63">
        <v>1750</v>
      </c>
      <c r="C1264" s="63">
        <v>1780</v>
      </c>
      <c r="D1264" s="63">
        <v>1750</v>
      </c>
      <c r="E1264" s="63">
        <v>1780</v>
      </c>
      <c r="F1264" s="63" t="str">
        <f t="shared" si="96"/>
        <v/>
      </c>
      <c r="G1264" s="63">
        <f t="shared" si="95"/>
        <v>6</v>
      </c>
      <c r="H1264" s="63">
        <f t="shared" si="97"/>
        <v>70</v>
      </c>
      <c r="I1264" s="63">
        <v>70</v>
      </c>
      <c r="J1264" s="63">
        <v>-20</v>
      </c>
      <c r="K1264" s="63">
        <v>-610</v>
      </c>
      <c r="L1264" s="64">
        <v>70</v>
      </c>
      <c r="M1264" s="80">
        <v>2740</v>
      </c>
      <c r="N1264" s="80">
        <v>-60</v>
      </c>
      <c r="O1264" s="80">
        <f t="shared" si="98"/>
        <v>1750</v>
      </c>
      <c r="P1264" s="63">
        <f t="shared" si="99"/>
        <v>2012</v>
      </c>
    </row>
    <row r="1265" spans="1:16" x14ac:dyDescent="0.15">
      <c r="A1265" s="78">
        <v>41228</v>
      </c>
      <c r="B1265" s="63">
        <v>1680</v>
      </c>
      <c r="C1265" s="63">
        <v>1750</v>
      </c>
      <c r="D1265" s="63">
        <v>1670</v>
      </c>
      <c r="E1265" s="63">
        <v>1740</v>
      </c>
      <c r="F1265" s="63" t="str">
        <f t="shared" si="96"/>
        <v/>
      </c>
      <c r="G1265" s="63">
        <f t="shared" si="95"/>
        <v>5</v>
      </c>
      <c r="H1265" s="63">
        <f t="shared" si="97"/>
        <v>70</v>
      </c>
      <c r="I1265" s="63">
        <v>70</v>
      </c>
      <c r="J1265" s="63">
        <v>-90</v>
      </c>
      <c r="K1265" s="63">
        <v>-680</v>
      </c>
      <c r="L1265" s="64">
        <v>70</v>
      </c>
      <c r="M1265" s="80">
        <v>2670</v>
      </c>
      <c r="N1265" s="80">
        <v>-130</v>
      </c>
      <c r="O1265" s="80">
        <f t="shared" si="98"/>
        <v>1680</v>
      </c>
      <c r="P1265" s="63">
        <f t="shared" si="99"/>
        <v>2012</v>
      </c>
    </row>
    <row r="1266" spans="1:16" x14ac:dyDescent="0.15">
      <c r="A1266" s="78">
        <v>41227</v>
      </c>
      <c r="B1266" s="63">
        <v>1670</v>
      </c>
      <c r="C1266" s="63">
        <v>1680</v>
      </c>
      <c r="D1266" s="63">
        <v>1660</v>
      </c>
      <c r="E1266" s="63">
        <v>1660</v>
      </c>
      <c r="F1266" s="63" t="str">
        <f t="shared" si="96"/>
        <v/>
      </c>
      <c r="G1266" s="63">
        <f t="shared" si="95"/>
        <v>4</v>
      </c>
      <c r="H1266" s="63">
        <f t="shared" si="97"/>
        <v>10</v>
      </c>
      <c r="I1266" s="63">
        <v>10</v>
      </c>
      <c r="J1266" s="63">
        <v>-160</v>
      </c>
      <c r="K1266" s="63">
        <v>-750</v>
      </c>
      <c r="L1266" s="64">
        <v>10</v>
      </c>
      <c r="M1266" s="80">
        <v>2600</v>
      </c>
      <c r="N1266" s="80">
        <v>-200</v>
      </c>
      <c r="O1266" s="80">
        <f t="shared" si="98"/>
        <v>1670</v>
      </c>
      <c r="P1266" s="63">
        <f t="shared" si="99"/>
        <v>2012</v>
      </c>
    </row>
    <row r="1267" spans="1:16" x14ac:dyDescent="0.15">
      <c r="A1267" s="78">
        <v>41226</v>
      </c>
      <c r="B1267" s="63">
        <v>1670</v>
      </c>
      <c r="C1267" s="63">
        <v>1690</v>
      </c>
      <c r="D1267" s="63">
        <v>1660</v>
      </c>
      <c r="E1267" s="63">
        <v>1670</v>
      </c>
      <c r="F1267" s="63" t="str">
        <f t="shared" si="96"/>
        <v/>
      </c>
      <c r="G1267" s="63">
        <f t="shared" si="95"/>
        <v>3</v>
      </c>
      <c r="H1267" s="63">
        <f t="shared" si="97"/>
        <v>0</v>
      </c>
      <c r="I1267" s="63">
        <v>0</v>
      </c>
      <c r="J1267" s="63">
        <v>-170</v>
      </c>
      <c r="K1267" s="63">
        <v>-760</v>
      </c>
      <c r="L1267" s="64">
        <v>0</v>
      </c>
      <c r="M1267" s="80">
        <v>2590</v>
      </c>
      <c r="N1267" s="80">
        <v>-210</v>
      </c>
      <c r="O1267" s="80">
        <f t="shared" si="98"/>
        <v>1670</v>
      </c>
      <c r="P1267" s="63">
        <f t="shared" si="99"/>
        <v>2012</v>
      </c>
    </row>
    <row r="1268" spans="1:16" x14ac:dyDescent="0.15">
      <c r="A1268" s="78">
        <v>41225</v>
      </c>
      <c r="B1268" s="63">
        <v>1680</v>
      </c>
      <c r="C1268" s="63">
        <v>1690</v>
      </c>
      <c r="D1268" s="63">
        <v>1670</v>
      </c>
      <c r="E1268" s="63">
        <v>1670</v>
      </c>
      <c r="F1268" s="63" t="str">
        <f t="shared" si="96"/>
        <v/>
      </c>
      <c r="G1268" s="63">
        <f t="shared" si="95"/>
        <v>2</v>
      </c>
      <c r="H1268" s="63">
        <f t="shared" si="97"/>
        <v>-10</v>
      </c>
      <c r="I1268" s="63">
        <v>-10</v>
      </c>
      <c r="J1268" s="63">
        <v>-170</v>
      </c>
      <c r="K1268" s="63">
        <v>-760</v>
      </c>
      <c r="L1268" s="64">
        <v>10</v>
      </c>
      <c r="M1268" s="80">
        <v>2590</v>
      </c>
      <c r="N1268" s="80">
        <v>-210</v>
      </c>
      <c r="O1268" s="80">
        <f t="shared" si="98"/>
        <v>1680</v>
      </c>
      <c r="P1268" s="63">
        <f t="shared" si="99"/>
        <v>2012</v>
      </c>
    </row>
    <row r="1269" spans="1:16" x14ac:dyDescent="0.15">
      <c r="A1269" s="78">
        <v>41222</v>
      </c>
      <c r="B1269" s="63">
        <v>1690</v>
      </c>
      <c r="C1269" s="63">
        <v>1700</v>
      </c>
      <c r="D1269" s="63">
        <v>1670</v>
      </c>
      <c r="E1269" s="63">
        <v>1680</v>
      </c>
      <c r="F1269" s="63" t="str">
        <f t="shared" si="96"/>
        <v/>
      </c>
      <c r="G1269" s="63">
        <f t="shared" si="95"/>
        <v>6</v>
      </c>
      <c r="H1269" s="63">
        <f t="shared" si="97"/>
        <v>-10</v>
      </c>
      <c r="I1269" s="63">
        <v>-10</v>
      </c>
      <c r="J1269" s="63">
        <v>-160</v>
      </c>
      <c r="K1269" s="63">
        <v>-750</v>
      </c>
      <c r="L1269" s="64">
        <v>-10</v>
      </c>
      <c r="M1269" s="80">
        <v>2580</v>
      </c>
      <c r="N1269" s="80">
        <v>-220</v>
      </c>
      <c r="O1269" s="80">
        <f t="shared" si="98"/>
        <v>1690</v>
      </c>
      <c r="P1269" s="63">
        <f t="shared" si="99"/>
        <v>2012</v>
      </c>
    </row>
    <row r="1270" spans="1:16" x14ac:dyDescent="0.15">
      <c r="A1270" s="78">
        <v>41221</v>
      </c>
      <c r="B1270" s="63">
        <v>1730</v>
      </c>
      <c r="C1270" s="63">
        <v>1740</v>
      </c>
      <c r="D1270" s="63">
        <v>1700</v>
      </c>
      <c r="E1270" s="63">
        <v>1710</v>
      </c>
      <c r="F1270" s="63" t="str">
        <f t="shared" si="96"/>
        <v/>
      </c>
      <c r="G1270" s="63">
        <f t="shared" si="95"/>
        <v>5</v>
      </c>
      <c r="H1270" s="63">
        <f t="shared" si="97"/>
        <v>-40</v>
      </c>
      <c r="I1270" s="63">
        <v>-40</v>
      </c>
      <c r="J1270" s="63">
        <v>-150</v>
      </c>
      <c r="K1270" s="63">
        <v>-740</v>
      </c>
      <c r="L1270" s="64">
        <v>-40</v>
      </c>
      <c r="M1270" s="80">
        <v>2590</v>
      </c>
      <c r="N1270" s="80">
        <v>-210</v>
      </c>
      <c r="O1270" s="80">
        <f t="shared" si="98"/>
        <v>1730</v>
      </c>
      <c r="P1270" s="63">
        <f t="shared" si="99"/>
        <v>2012</v>
      </c>
    </row>
    <row r="1271" spans="1:16" x14ac:dyDescent="0.15">
      <c r="A1271" s="78">
        <v>41220</v>
      </c>
      <c r="B1271" s="63">
        <v>1760</v>
      </c>
      <c r="C1271" s="63">
        <v>1780</v>
      </c>
      <c r="D1271" s="63">
        <v>1750</v>
      </c>
      <c r="E1271" s="63">
        <v>1770</v>
      </c>
      <c r="F1271" s="63" t="str">
        <f t="shared" si="96"/>
        <v/>
      </c>
      <c r="G1271" s="63">
        <f t="shared" si="95"/>
        <v>4</v>
      </c>
      <c r="H1271" s="63">
        <f t="shared" si="97"/>
        <v>-30</v>
      </c>
      <c r="I1271" s="63">
        <v>-30</v>
      </c>
      <c r="J1271" s="63">
        <v>-110</v>
      </c>
      <c r="K1271" s="63">
        <v>-700</v>
      </c>
      <c r="L1271" s="64">
        <v>-30</v>
      </c>
      <c r="M1271" s="80">
        <v>2630</v>
      </c>
      <c r="N1271" s="80">
        <v>-170</v>
      </c>
      <c r="O1271" s="80">
        <f t="shared" si="98"/>
        <v>1760</v>
      </c>
      <c r="P1271" s="63">
        <f t="shared" si="99"/>
        <v>2012</v>
      </c>
    </row>
    <row r="1272" spans="1:16" x14ac:dyDescent="0.15">
      <c r="A1272" s="78">
        <v>41219</v>
      </c>
      <c r="B1272" s="63">
        <v>1740</v>
      </c>
      <c r="C1272" s="63">
        <v>1740</v>
      </c>
      <c r="D1272" s="63">
        <v>1720</v>
      </c>
      <c r="E1272" s="63">
        <v>1730</v>
      </c>
      <c r="F1272" s="63" t="str">
        <f t="shared" si="96"/>
        <v/>
      </c>
      <c r="G1272" s="63">
        <f t="shared" si="95"/>
        <v>3</v>
      </c>
      <c r="H1272" s="63">
        <f t="shared" si="97"/>
        <v>20</v>
      </c>
      <c r="I1272" s="63">
        <v>20</v>
      </c>
      <c r="J1272" s="63">
        <v>-80</v>
      </c>
      <c r="K1272" s="63">
        <v>-670</v>
      </c>
      <c r="L1272" s="64">
        <v>20</v>
      </c>
      <c r="M1272" s="80">
        <v>2660</v>
      </c>
      <c r="N1272" s="80">
        <v>-140</v>
      </c>
      <c r="O1272" s="80">
        <f t="shared" si="98"/>
        <v>1740</v>
      </c>
      <c r="P1272" s="63">
        <f t="shared" si="99"/>
        <v>2012</v>
      </c>
    </row>
    <row r="1273" spans="1:16" x14ac:dyDescent="0.15">
      <c r="A1273" s="78">
        <v>41218</v>
      </c>
      <c r="B1273" s="63">
        <v>1760</v>
      </c>
      <c r="C1273" s="63">
        <v>1760</v>
      </c>
      <c r="D1273" s="63">
        <v>1740</v>
      </c>
      <c r="E1273" s="63">
        <v>1760</v>
      </c>
      <c r="F1273" s="63" t="str">
        <f t="shared" si="96"/>
        <v/>
      </c>
      <c r="G1273" s="63">
        <f t="shared" si="95"/>
        <v>2</v>
      </c>
      <c r="H1273" s="63">
        <f t="shared" si="97"/>
        <v>-20</v>
      </c>
      <c r="I1273" s="63">
        <v>-20</v>
      </c>
      <c r="J1273" s="63">
        <v>-100</v>
      </c>
      <c r="K1273" s="63">
        <v>-690</v>
      </c>
      <c r="L1273" s="64">
        <v>20</v>
      </c>
      <c r="M1273" s="80">
        <v>2640</v>
      </c>
      <c r="N1273" s="80">
        <v>-160</v>
      </c>
      <c r="O1273" s="80">
        <f t="shared" si="98"/>
        <v>1760</v>
      </c>
      <c r="P1273" s="63">
        <f t="shared" si="99"/>
        <v>2012</v>
      </c>
    </row>
    <row r="1274" spans="1:16" x14ac:dyDescent="0.15">
      <c r="A1274" s="78">
        <v>41215</v>
      </c>
      <c r="B1274" s="63">
        <v>1780</v>
      </c>
      <c r="C1274" s="63">
        <v>1790</v>
      </c>
      <c r="D1274" s="63">
        <v>1760</v>
      </c>
      <c r="E1274" s="63">
        <v>1780</v>
      </c>
      <c r="F1274" s="63" t="str">
        <f t="shared" si="96"/>
        <v/>
      </c>
      <c r="G1274" s="63">
        <f t="shared" si="95"/>
        <v>6</v>
      </c>
      <c r="H1274" s="63">
        <f t="shared" si="97"/>
        <v>-20</v>
      </c>
      <c r="I1274" s="63">
        <v>-20</v>
      </c>
      <c r="J1274" s="63">
        <v>-80</v>
      </c>
      <c r="K1274" s="63">
        <v>-670</v>
      </c>
      <c r="L1274" s="64">
        <v>-20</v>
      </c>
      <c r="M1274" s="80">
        <v>2620</v>
      </c>
      <c r="N1274" s="80">
        <v>-180</v>
      </c>
      <c r="O1274" s="80">
        <f t="shared" si="98"/>
        <v>1780</v>
      </c>
      <c r="P1274" s="63">
        <f t="shared" si="99"/>
        <v>2012</v>
      </c>
    </row>
    <row r="1275" spans="1:16" x14ac:dyDescent="0.15">
      <c r="A1275" s="78">
        <v>41214</v>
      </c>
      <c r="B1275" s="63">
        <v>1740</v>
      </c>
      <c r="C1275" s="63">
        <v>1770</v>
      </c>
      <c r="D1275" s="63">
        <v>1740</v>
      </c>
      <c r="E1275" s="63">
        <v>1760</v>
      </c>
      <c r="F1275" s="63" t="str">
        <f t="shared" si="96"/>
        <v/>
      </c>
      <c r="G1275" s="63">
        <f t="shared" si="95"/>
        <v>5</v>
      </c>
      <c r="H1275" s="63">
        <f t="shared" si="97"/>
        <v>40</v>
      </c>
      <c r="I1275" s="63">
        <v>40</v>
      </c>
      <c r="J1275" s="63">
        <v>-60</v>
      </c>
      <c r="K1275" s="63">
        <v>-650</v>
      </c>
      <c r="L1275" s="64">
        <v>40</v>
      </c>
      <c r="M1275" s="80">
        <v>2640</v>
      </c>
      <c r="N1275" s="80">
        <v>-160</v>
      </c>
      <c r="O1275" s="80">
        <f t="shared" si="98"/>
        <v>1740</v>
      </c>
      <c r="P1275" s="63">
        <f t="shared" si="99"/>
        <v>2012</v>
      </c>
    </row>
    <row r="1276" spans="1:16" x14ac:dyDescent="0.15">
      <c r="A1276" s="78">
        <v>41213</v>
      </c>
      <c r="B1276" s="63">
        <v>1720</v>
      </c>
      <c r="C1276" s="63">
        <v>1770</v>
      </c>
      <c r="D1276" s="63">
        <v>1710</v>
      </c>
      <c r="E1276" s="63">
        <v>1760</v>
      </c>
      <c r="F1276" s="63" t="str">
        <f t="shared" si="96"/>
        <v/>
      </c>
      <c r="G1276" s="63">
        <f t="shared" si="95"/>
        <v>4</v>
      </c>
      <c r="H1276" s="63">
        <f t="shared" si="97"/>
        <v>20</v>
      </c>
      <c r="I1276" s="63">
        <v>20</v>
      </c>
      <c r="J1276" s="63">
        <v>-100</v>
      </c>
      <c r="K1276" s="63">
        <v>-690</v>
      </c>
      <c r="L1276" s="64">
        <v>20</v>
      </c>
      <c r="M1276" s="80">
        <v>2600</v>
      </c>
      <c r="N1276" s="80">
        <v>-200</v>
      </c>
      <c r="O1276" s="80">
        <f t="shared" si="98"/>
        <v>1720</v>
      </c>
      <c r="P1276" s="63">
        <f t="shared" si="99"/>
        <v>2012</v>
      </c>
    </row>
    <row r="1277" spans="1:16" x14ac:dyDescent="0.15">
      <c r="A1277" s="78">
        <v>41212</v>
      </c>
      <c r="B1277" s="63">
        <v>1720</v>
      </c>
      <c r="C1277" s="63">
        <v>1740</v>
      </c>
      <c r="D1277" s="63">
        <v>1690</v>
      </c>
      <c r="E1277" s="63">
        <v>1690</v>
      </c>
      <c r="F1277" s="63" t="str">
        <f t="shared" si="96"/>
        <v/>
      </c>
      <c r="G1277" s="63">
        <f t="shared" si="95"/>
        <v>3</v>
      </c>
      <c r="H1277" s="63">
        <f t="shared" si="97"/>
        <v>0</v>
      </c>
      <c r="I1277" s="63">
        <v>0</v>
      </c>
      <c r="J1277" s="63">
        <v>-120</v>
      </c>
      <c r="K1277" s="63">
        <v>-710</v>
      </c>
      <c r="L1277" s="64">
        <v>0</v>
      </c>
      <c r="M1277" s="80">
        <v>2580</v>
      </c>
      <c r="N1277" s="80">
        <v>-220</v>
      </c>
      <c r="O1277" s="80">
        <f t="shared" si="98"/>
        <v>1720</v>
      </c>
      <c r="P1277" s="63">
        <f t="shared" si="99"/>
        <v>2012</v>
      </c>
    </row>
    <row r="1278" spans="1:16" x14ac:dyDescent="0.15">
      <c r="A1278" s="78">
        <v>41211</v>
      </c>
      <c r="B1278" s="63">
        <v>1740</v>
      </c>
      <c r="C1278" s="63">
        <v>1750</v>
      </c>
      <c r="D1278" s="63">
        <v>1700</v>
      </c>
      <c r="E1278" s="63">
        <v>1720</v>
      </c>
      <c r="F1278" s="63" t="str">
        <f t="shared" si="96"/>
        <v/>
      </c>
      <c r="G1278" s="63">
        <f t="shared" si="95"/>
        <v>2</v>
      </c>
      <c r="H1278" s="63">
        <f t="shared" si="97"/>
        <v>-20</v>
      </c>
      <c r="I1278" s="63">
        <v>-20</v>
      </c>
      <c r="J1278" s="63">
        <v>-120</v>
      </c>
      <c r="K1278" s="63">
        <v>-710</v>
      </c>
      <c r="L1278" s="64">
        <v>20</v>
      </c>
      <c r="M1278" s="80">
        <v>2580</v>
      </c>
      <c r="N1278" s="80">
        <v>-220</v>
      </c>
      <c r="O1278" s="80">
        <f t="shared" si="98"/>
        <v>1740</v>
      </c>
      <c r="P1278" s="63">
        <f t="shared" si="99"/>
        <v>2012</v>
      </c>
    </row>
    <row r="1279" spans="1:16" x14ac:dyDescent="0.15">
      <c r="A1279" s="78">
        <v>41208</v>
      </c>
      <c r="B1279" s="63">
        <v>1740</v>
      </c>
      <c r="C1279" s="63">
        <v>1780</v>
      </c>
      <c r="D1279" s="63">
        <v>1720</v>
      </c>
      <c r="E1279" s="63">
        <v>1720</v>
      </c>
      <c r="F1279" s="63" t="str">
        <f t="shared" si="96"/>
        <v/>
      </c>
      <c r="G1279" s="63">
        <f t="shared" si="95"/>
        <v>6</v>
      </c>
      <c r="H1279" s="63">
        <f t="shared" si="97"/>
        <v>0</v>
      </c>
      <c r="I1279" s="63">
        <v>0</v>
      </c>
      <c r="J1279" s="63">
        <v>-100</v>
      </c>
      <c r="K1279" s="63">
        <v>-690</v>
      </c>
      <c r="L1279" s="64">
        <v>0</v>
      </c>
      <c r="M1279" s="80">
        <v>2560</v>
      </c>
      <c r="N1279" s="80">
        <v>-240</v>
      </c>
      <c r="O1279" s="80">
        <f t="shared" si="98"/>
        <v>1740</v>
      </c>
      <c r="P1279" s="63">
        <f t="shared" si="99"/>
        <v>2012</v>
      </c>
    </row>
    <row r="1280" spans="1:16" x14ac:dyDescent="0.15">
      <c r="A1280" s="78">
        <v>41207</v>
      </c>
      <c r="B1280" s="63">
        <v>1700</v>
      </c>
      <c r="C1280" s="63">
        <v>1750</v>
      </c>
      <c r="D1280" s="63">
        <v>1690</v>
      </c>
      <c r="E1280" s="63">
        <v>1750</v>
      </c>
      <c r="F1280" s="63" t="str">
        <f t="shared" si="96"/>
        <v/>
      </c>
      <c r="G1280" s="63">
        <f t="shared" si="95"/>
        <v>5</v>
      </c>
      <c r="H1280" s="63">
        <f t="shared" si="97"/>
        <v>40</v>
      </c>
      <c r="I1280" s="63">
        <v>40</v>
      </c>
      <c r="J1280" s="63">
        <v>-100</v>
      </c>
      <c r="K1280" s="63">
        <v>-690</v>
      </c>
      <c r="L1280" s="64">
        <v>40</v>
      </c>
      <c r="M1280" s="80">
        <v>2560</v>
      </c>
      <c r="N1280" s="80">
        <v>-240</v>
      </c>
      <c r="O1280" s="80">
        <f t="shared" si="98"/>
        <v>1700</v>
      </c>
      <c r="P1280" s="63">
        <f t="shared" si="99"/>
        <v>2012</v>
      </c>
    </row>
    <row r="1281" spans="1:16" x14ac:dyDescent="0.15">
      <c r="A1281" s="78">
        <v>41206</v>
      </c>
      <c r="B1281" s="63">
        <v>1690</v>
      </c>
      <c r="C1281" s="63">
        <v>1720</v>
      </c>
      <c r="D1281" s="63">
        <v>1670</v>
      </c>
      <c r="E1281" s="63">
        <v>1670</v>
      </c>
      <c r="F1281" s="63" t="str">
        <f t="shared" si="96"/>
        <v/>
      </c>
      <c r="G1281" s="63">
        <f t="shared" si="95"/>
        <v>4</v>
      </c>
      <c r="H1281" s="63">
        <f t="shared" si="97"/>
        <v>10</v>
      </c>
      <c r="I1281" s="63">
        <v>10</v>
      </c>
      <c r="J1281" s="63">
        <v>-140</v>
      </c>
      <c r="K1281" s="63">
        <v>-730</v>
      </c>
      <c r="L1281" s="64">
        <v>10</v>
      </c>
      <c r="M1281" s="80">
        <v>2520</v>
      </c>
      <c r="N1281" s="80">
        <v>-280</v>
      </c>
      <c r="O1281" s="80">
        <f t="shared" si="98"/>
        <v>1690</v>
      </c>
      <c r="P1281" s="63">
        <f t="shared" si="99"/>
        <v>2012</v>
      </c>
    </row>
    <row r="1282" spans="1:16" x14ac:dyDescent="0.15">
      <c r="A1282" s="78">
        <v>41205</v>
      </c>
      <c r="B1282" s="63">
        <v>1760</v>
      </c>
      <c r="C1282" s="63">
        <v>1780</v>
      </c>
      <c r="D1282" s="63">
        <v>1710</v>
      </c>
      <c r="E1282" s="63">
        <v>1730</v>
      </c>
      <c r="F1282" s="63" t="str">
        <f t="shared" si="96"/>
        <v/>
      </c>
      <c r="G1282" s="63">
        <f t="shared" si="95"/>
        <v>3</v>
      </c>
      <c r="H1282" s="63">
        <f t="shared" si="97"/>
        <v>-70</v>
      </c>
      <c r="I1282" s="63">
        <v>-70</v>
      </c>
      <c r="J1282" s="63">
        <v>-150</v>
      </c>
      <c r="K1282" s="63">
        <v>-740</v>
      </c>
      <c r="L1282" s="64">
        <v>-70</v>
      </c>
      <c r="M1282" s="80">
        <v>2510</v>
      </c>
      <c r="N1282" s="80">
        <v>-290</v>
      </c>
      <c r="O1282" s="80">
        <f t="shared" si="98"/>
        <v>1760</v>
      </c>
      <c r="P1282" s="63">
        <f t="shared" si="99"/>
        <v>2012</v>
      </c>
    </row>
    <row r="1283" spans="1:16" x14ac:dyDescent="0.15">
      <c r="A1283" s="78">
        <v>41204</v>
      </c>
      <c r="B1283" s="63">
        <v>1720</v>
      </c>
      <c r="C1283" s="63">
        <v>1760</v>
      </c>
      <c r="D1283" s="63">
        <v>1720</v>
      </c>
      <c r="E1283" s="63">
        <v>1740</v>
      </c>
      <c r="F1283" s="63" t="str">
        <f t="shared" si="96"/>
        <v/>
      </c>
      <c r="G1283" s="63">
        <f t="shared" ref="G1283:G1346" si="100">IF(A1283="","",WEEKDAY(A1283))</f>
        <v>2</v>
      </c>
      <c r="H1283" s="63">
        <f t="shared" si="97"/>
        <v>40</v>
      </c>
      <c r="I1283" s="63">
        <v>40</v>
      </c>
      <c r="J1283" s="63">
        <v>-80</v>
      </c>
      <c r="K1283" s="63">
        <v>-670</v>
      </c>
      <c r="L1283" s="64">
        <v>-40</v>
      </c>
      <c r="M1283" s="80">
        <v>2580</v>
      </c>
      <c r="N1283" s="80">
        <v>-220</v>
      </c>
      <c r="O1283" s="80">
        <f t="shared" si="98"/>
        <v>1720</v>
      </c>
      <c r="P1283" s="63">
        <f t="shared" si="99"/>
        <v>2012</v>
      </c>
    </row>
    <row r="1284" spans="1:16" x14ac:dyDescent="0.15">
      <c r="A1284" s="78">
        <v>41201</v>
      </c>
      <c r="B1284" s="63">
        <v>1790</v>
      </c>
      <c r="C1284" s="63">
        <v>1790</v>
      </c>
      <c r="D1284" s="63">
        <v>1740</v>
      </c>
      <c r="E1284" s="63">
        <v>1760</v>
      </c>
      <c r="F1284" s="63" t="str">
        <f t="shared" ref="F1284:F1347" si="101">IF(AND(E1284&lt;&gt;"",E1285=""),B1284,"")</f>
        <v/>
      </c>
      <c r="G1284" s="63">
        <f t="shared" si="100"/>
        <v>6</v>
      </c>
      <c r="H1284" s="63">
        <f t="shared" ref="H1284:H1347" si="102">IF(B1284="","",B1283-B1284)</f>
        <v>-70</v>
      </c>
      <c r="I1284" s="63">
        <v>-70</v>
      </c>
      <c r="J1284" s="63">
        <v>-120</v>
      </c>
      <c r="K1284" s="63">
        <v>-710</v>
      </c>
      <c r="L1284" s="64">
        <v>-70</v>
      </c>
      <c r="M1284" s="80">
        <v>2620</v>
      </c>
      <c r="N1284" s="80">
        <v>-180</v>
      </c>
      <c r="O1284" s="80">
        <f t="shared" ref="O1284:O1347" si="103">IF(B1284="","",+B1284)</f>
        <v>1790</v>
      </c>
      <c r="P1284" s="63">
        <f t="shared" si="99"/>
        <v>2012</v>
      </c>
    </row>
    <row r="1285" spans="1:16" x14ac:dyDescent="0.15">
      <c r="A1285" s="78">
        <v>41200</v>
      </c>
      <c r="B1285" s="63">
        <v>1760</v>
      </c>
      <c r="C1285" s="63">
        <v>1800</v>
      </c>
      <c r="D1285" s="63">
        <v>1760</v>
      </c>
      <c r="E1285" s="63">
        <v>1790</v>
      </c>
      <c r="F1285" s="63" t="str">
        <f t="shared" si="101"/>
        <v/>
      </c>
      <c r="G1285" s="63">
        <f t="shared" si="100"/>
        <v>5</v>
      </c>
      <c r="H1285" s="63">
        <f t="shared" si="102"/>
        <v>30</v>
      </c>
      <c r="I1285" s="63">
        <v>30</v>
      </c>
      <c r="J1285" s="63">
        <v>-50</v>
      </c>
      <c r="K1285" s="63">
        <v>-640</v>
      </c>
      <c r="L1285" s="64">
        <v>30</v>
      </c>
      <c r="M1285" s="80">
        <v>2690</v>
      </c>
      <c r="N1285" s="80">
        <v>-110</v>
      </c>
      <c r="O1285" s="80">
        <f t="shared" si="103"/>
        <v>1760</v>
      </c>
      <c r="P1285" s="63">
        <f t="shared" ref="P1285:P1348" si="104">YEAR(A1284)</f>
        <v>2012</v>
      </c>
    </row>
    <row r="1286" spans="1:16" x14ac:dyDescent="0.15">
      <c r="A1286" s="78">
        <v>41199</v>
      </c>
      <c r="B1286" s="63">
        <v>1750</v>
      </c>
      <c r="C1286" s="63">
        <v>1780</v>
      </c>
      <c r="D1286" s="63">
        <v>1730</v>
      </c>
      <c r="E1286" s="63">
        <v>1760</v>
      </c>
      <c r="F1286" s="63" t="str">
        <f t="shared" si="101"/>
        <v/>
      </c>
      <c r="G1286" s="63">
        <f t="shared" si="100"/>
        <v>4</v>
      </c>
      <c r="H1286" s="63">
        <f t="shared" si="102"/>
        <v>10</v>
      </c>
      <c r="I1286" s="63">
        <v>10</v>
      </c>
      <c r="J1286" s="63">
        <v>-80</v>
      </c>
      <c r="K1286" s="63">
        <v>-670</v>
      </c>
      <c r="L1286" s="64">
        <v>10</v>
      </c>
      <c r="M1286" s="80">
        <v>2660</v>
      </c>
      <c r="N1286" s="80">
        <v>-140</v>
      </c>
      <c r="O1286" s="80">
        <f t="shared" si="103"/>
        <v>1750</v>
      </c>
      <c r="P1286" s="63">
        <f t="shared" si="104"/>
        <v>2012</v>
      </c>
    </row>
    <row r="1287" spans="1:16" x14ac:dyDescent="0.15">
      <c r="A1287" s="78">
        <v>41198</v>
      </c>
      <c r="B1287" s="63">
        <v>1730</v>
      </c>
      <c r="C1287" s="63">
        <v>1750</v>
      </c>
      <c r="D1287" s="63">
        <v>1700</v>
      </c>
      <c r="E1287" s="63">
        <v>1740</v>
      </c>
      <c r="F1287" s="63" t="str">
        <f t="shared" si="101"/>
        <v/>
      </c>
      <c r="G1287" s="63">
        <f t="shared" si="100"/>
        <v>3</v>
      </c>
      <c r="H1287" s="63">
        <f t="shared" si="102"/>
        <v>20</v>
      </c>
      <c r="I1287" s="63">
        <v>20</v>
      </c>
      <c r="J1287" s="63">
        <v>-90</v>
      </c>
      <c r="K1287" s="63">
        <v>-680</v>
      </c>
      <c r="L1287" s="64">
        <v>20</v>
      </c>
      <c r="M1287" s="80">
        <v>2650</v>
      </c>
      <c r="N1287" s="80">
        <v>-150</v>
      </c>
      <c r="O1287" s="80">
        <f t="shared" si="103"/>
        <v>1730</v>
      </c>
      <c r="P1287" s="63">
        <f t="shared" si="104"/>
        <v>2012</v>
      </c>
    </row>
    <row r="1288" spans="1:16" x14ac:dyDescent="0.15">
      <c r="A1288" s="78">
        <v>41197</v>
      </c>
      <c r="B1288" s="63">
        <v>1680</v>
      </c>
      <c r="C1288" s="63">
        <v>1740</v>
      </c>
      <c r="D1288" s="63">
        <v>1660</v>
      </c>
      <c r="E1288" s="63">
        <v>1700</v>
      </c>
      <c r="F1288" s="63" t="str">
        <f t="shared" si="101"/>
        <v/>
      </c>
      <c r="G1288" s="63">
        <f t="shared" si="100"/>
        <v>2</v>
      </c>
      <c r="H1288" s="63">
        <f t="shared" si="102"/>
        <v>50</v>
      </c>
      <c r="I1288" s="63">
        <v>50</v>
      </c>
      <c r="J1288" s="63">
        <v>-110</v>
      </c>
      <c r="K1288" s="63">
        <v>-700</v>
      </c>
      <c r="L1288" s="64">
        <v>-50</v>
      </c>
      <c r="M1288" s="80">
        <v>2630</v>
      </c>
      <c r="N1288" s="80">
        <v>-170</v>
      </c>
      <c r="O1288" s="80">
        <f t="shared" si="103"/>
        <v>1680</v>
      </c>
      <c r="P1288" s="63">
        <f t="shared" si="104"/>
        <v>2012</v>
      </c>
    </row>
    <row r="1289" spans="1:16" x14ac:dyDescent="0.15">
      <c r="A1289" s="78">
        <v>41194</v>
      </c>
      <c r="B1289" s="63">
        <v>1610</v>
      </c>
      <c r="C1289" s="63">
        <v>1700</v>
      </c>
      <c r="D1289" s="63">
        <v>1590</v>
      </c>
      <c r="E1289" s="63">
        <v>1680</v>
      </c>
      <c r="F1289" s="63" t="str">
        <f t="shared" si="101"/>
        <v/>
      </c>
      <c r="G1289" s="63">
        <f t="shared" si="100"/>
        <v>6</v>
      </c>
      <c r="H1289" s="63">
        <f t="shared" si="102"/>
        <v>70</v>
      </c>
      <c r="I1289" s="63">
        <v>70</v>
      </c>
      <c r="J1289" s="63">
        <v>-160</v>
      </c>
      <c r="K1289" s="63">
        <v>-750</v>
      </c>
      <c r="L1289" s="64">
        <v>70</v>
      </c>
      <c r="M1289" s="80">
        <v>2680</v>
      </c>
      <c r="N1289" s="80">
        <v>-120</v>
      </c>
      <c r="O1289" s="80">
        <f t="shared" si="103"/>
        <v>1610</v>
      </c>
      <c r="P1289" s="63">
        <f t="shared" si="104"/>
        <v>2012</v>
      </c>
    </row>
    <row r="1290" spans="1:16" x14ac:dyDescent="0.15">
      <c r="A1290" s="78">
        <v>41193</v>
      </c>
      <c r="B1290" s="63">
        <v>1570</v>
      </c>
      <c r="C1290" s="63">
        <v>1610</v>
      </c>
      <c r="D1290" s="63">
        <v>1560</v>
      </c>
      <c r="E1290" s="63">
        <v>1590</v>
      </c>
      <c r="F1290" s="63" t="str">
        <f t="shared" si="101"/>
        <v/>
      </c>
      <c r="G1290" s="63">
        <f t="shared" si="100"/>
        <v>5</v>
      </c>
      <c r="H1290" s="63">
        <f t="shared" si="102"/>
        <v>40</v>
      </c>
      <c r="I1290" s="63">
        <v>40</v>
      </c>
      <c r="J1290" s="63">
        <v>-230</v>
      </c>
      <c r="K1290" s="63">
        <v>-820</v>
      </c>
      <c r="L1290" s="64">
        <v>40</v>
      </c>
      <c r="M1290" s="80">
        <v>2610</v>
      </c>
      <c r="N1290" s="80">
        <v>-190</v>
      </c>
      <c r="O1290" s="80">
        <f t="shared" si="103"/>
        <v>1570</v>
      </c>
      <c r="P1290" s="63">
        <f t="shared" si="104"/>
        <v>2012</v>
      </c>
    </row>
    <row r="1291" spans="1:16" x14ac:dyDescent="0.15">
      <c r="A1291" s="78">
        <v>41192</v>
      </c>
      <c r="B1291" s="63">
        <v>1580</v>
      </c>
      <c r="C1291" s="63">
        <v>1600</v>
      </c>
      <c r="D1291" s="63">
        <v>1570</v>
      </c>
      <c r="E1291" s="63">
        <v>1590</v>
      </c>
      <c r="F1291" s="63" t="str">
        <f t="shared" si="101"/>
        <v/>
      </c>
      <c r="G1291" s="63">
        <f t="shared" si="100"/>
        <v>4</v>
      </c>
      <c r="H1291" s="63">
        <f t="shared" si="102"/>
        <v>-10</v>
      </c>
      <c r="I1291" s="63">
        <v>-10</v>
      </c>
      <c r="J1291" s="63">
        <v>-270</v>
      </c>
      <c r="K1291" s="63">
        <v>-860</v>
      </c>
      <c r="L1291" s="64">
        <v>-10</v>
      </c>
      <c r="M1291" s="80">
        <v>2570</v>
      </c>
      <c r="N1291" s="80">
        <v>-230</v>
      </c>
      <c r="O1291" s="80">
        <f t="shared" si="103"/>
        <v>1580</v>
      </c>
      <c r="P1291" s="63">
        <f t="shared" si="104"/>
        <v>2012</v>
      </c>
    </row>
    <row r="1292" spans="1:16" x14ac:dyDescent="0.15">
      <c r="A1292" s="78">
        <v>41191</v>
      </c>
      <c r="B1292" s="63">
        <v>1600</v>
      </c>
      <c r="C1292" s="63">
        <v>1630</v>
      </c>
      <c r="D1292" s="63">
        <v>1580</v>
      </c>
      <c r="E1292" s="63">
        <v>1620</v>
      </c>
      <c r="F1292" s="63" t="str">
        <f t="shared" si="101"/>
        <v/>
      </c>
      <c r="G1292" s="63">
        <f t="shared" si="100"/>
        <v>3</v>
      </c>
      <c r="H1292" s="63">
        <f t="shared" si="102"/>
        <v>-20</v>
      </c>
      <c r="I1292" s="63">
        <v>-20</v>
      </c>
      <c r="J1292" s="63">
        <v>-260</v>
      </c>
      <c r="K1292" s="63">
        <v>-850</v>
      </c>
      <c r="L1292" s="64">
        <v>-20</v>
      </c>
      <c r="M1292" s="80">
        <v>2580</v>
      </c>
      <c r="N1292" s="80">
        <v>-220</v>
      </c>
      <c r="O1292" s="80">
        <f t="shared" si="103"/>
        <v>1600</v>
      </c>
      <c r="P1292" s="63">
        <f t="shared" si="104"/>
        <v>2012</v>
      </c>
    </row>
    <row r="1293" spans="1:16" x14ac:dyDescent="0.15">
      <c r="A1293" s="78">
        <v>41187</v>
      </c>
      <c r="B1293" s="63">
        <v>1570</v>
      </c>
      <c r="C1293" s="63">
        <v>1590</v>
      </c>
      <c r="D1293" s="63">
        <v>1550</v>
      </c>
      <c r="E1293" s="63">
        <v>1580</v>
      </c>
      <c r="F1293" s="63" t="str">
        <f t="shared" si="101"/>
        <v/>
      </c>
      <c r="G1293" s="63">
        <f t="shared" si="100"/>
        <v>6</v>
      </c>
      <c r="H1293" s="63">
        <f t="shared" si="102"/>
        <v>30</v>
      </c>
      <c r="I1293" s="63">
        <v>30</v>
      </c>
      <c r="J1293" s="63">
        <v>-240</v>
      </c>
      <c r="K1293" s="63">
        <v>-830</v>
      </c>
      <c r="L1293" s="64">
        <v>30</v>
      </c>
      <c r="M1293" s="80">
        <v>2600</v>
      </c>
      <c r="N1293" s="80">
        <v>-200</v>
      </c>
      <c r="O1293" s="80">
        <f t="shared" si="103"/>
        <v>1570</v>
      </c>
      <c r="P1293" s="63">
        <f t="shared" si="104"/>
        <v>2012</v>
      </c>
    </row>
    <row r="1294" spans="1:16" x14ac:dyDescent="0.15">
      <c r="A1294" s="78">
        <v>41186</v>
      </c>
      <c r="B1294" s="63">
        <v>1570</v>
      </c>
      <c r="C1294" s="63">
        <v>1590</v>
      </c>
      <c r="D1294" s="63">
        <v>1530</v>
      </c>
      <c r="E1294" s="63">
        <v>1560</v>
      </c>
      <c r="F1294" s="63" t="str">
        <f t="shared" si="101"/>
        <v/>
      </c>
      <c r="G1294" s="63">
        <f t="shared" si="100"/>
        <v>5</v>
      </c>
      <c r="H1294" s="63">
        <f t="shared" si="102"/>
        <v>0</v>
      </c>
      <c r="I1294" s="63">
        <v>0</v>
      </c>
      <c r="J1294" s="63">
        <v>-270</v>
      </c>
      <c r="K1294" s="63">
        <v>-860</v>
      </c>
      <c r="L1294" s="64">
        <v>0</v>
      </c>
      <c r="M1294" s="80">
        <v>2570</v>
      </c>
      <c r="N1294" s="80">
        <v>-230</v>
      </c>
      <c r="O1294" s="80">
        <f t="shared" si="103"/>
        <v>1570</v>
      </c>
      <c r="P1294" s="63">
        <f t="shared" si="104"/>
        <v>2012</v>
      </c>
    </row>
    <row r="1295" spans="1:16" x14ac:dyDescent="0.15">
      <c r="A1295" s="78">
        <v>41185</v>
      </c>
      <c r="B1295" s="63">
        <v>1580</v>
      </c>
      <c r="C1295" s="63">
        <v>1610</v>
      </c>
      <c r="D1295" s="63">
        <v>1550</v>
      </c>
      <c r="E1295" s="63">
        <v>1560</v>
      </c>
      <c r="F1295" s="63" t="str">
        <f t="shared" si="101"/>
        <v/>
      </c>
      <c r="G1295" s="63">
        <f t="shared" si="100"/>
        <v>4</v>
      </c>
      <c r="H1295" s="63">
        <f t="shared" si="102"/>
        <v>-10</v>
      </c>
      <c r="I1295" s="63">
        <v>-10</v>
      </c>
      <c r="J1295" s="63">
        <v>-270</v>
      </c>
      <c r="K1295" s="63">
        <v>-860</v>
      </c>
      <c r="L1295" s="64">
        <v>-10</v>
      </c>
      <c r="M1295" s="80">
        <v>2570</v>
      </c>
      <c r="N1295" s="80">
        <v>-230</v>
      </c>
      <c r="O1295" s="80">
        <f t="shared" si="103"/>
        <v>1580</v>
      </c>
      <c r="P1295" s="63">
        <f t="shared" si="104"/>
        <v>2012</v>
      </c>
    </row>
    <row r="1296" spans="1:16" x14ac:dyDescent="0.15">
      <c r="A1296" s="78">
        <v>41184</v>
      </c>
      <c r="B1296" s="63">
        <v>1590</v>
      </c>
      <c r="C1296" s="63">
        <v>1620</v>
      </c>
      <c r="D1296" s="63">
        <v>1590</v>
      </c>
      <c r="E1296" s="63">
        <v>1590</v>
      </c>
      <c r="F1296" s="63" t="str">
        <f t="shared" si="101"/>
        <v/>
      </c>
      <c r="G1296" s="63">
        <f t="shared" si="100"/>
        <v>3</v>
      </c>
      <c r="H1296" s="63">
        <f t="shared" si="102"/>
        <v>-10</v>
      </c>
      <c r="I1296" s="63">
        <v>-10</v>
      </c>
      <c r="J1296" s="63">
        <v>-260</v>
      </c>
      <c r="K1296" s="63">
        <v>-850</v>
      </c>
      <c r="L1296" s="64">
        <v>-10</v>
      </c>
      <c r="M1296" s="80">
        <v>2580</v>
      </c>
      <c r="N1296" s="80">
        <v>-220</v>
      </c>
      <c r="O1296" s="80">
        <f t="shared" si="103"/>
        <v>1590</v>
      </c>
      <c r="P1296" s="63">
        <f t="shared" si="104"/>
        <v>2012</v>
      </c>
    </row>
    <row r="1297" spans="1:16" x14ac:dyDescent="0.15">
      <c r="A1297" s="78">
        <v>41183</v>
      </c>
      <c r="B1297" s="63">
        <v>1580</v>
      </c>
      <c r="C1297" s="63">
        <v>1600</v>
      </c>
      <c r="D1297" s="63">
        <v>1550</v>
      </c>
      <c r="E1297" s="63">
        <v>1580</v>
      </c>
      <c r="F1297" s="63" t="str">
        <f t="shared" si="101"/>
        <v/>
      </c>
      <c r="G1297" s="63">
        <f t="shared" si="100"/>
        <v>2</v>
      </c>
      <c r="H1297" s="63">
        <f t="shared" si="102"/>
        <v>10</v>
      </c>
      <c r="I1297" s="63">
        <v>10</v>
      </c>
      <c r="J1297" s="63">
        <v>-250</v>
      </c>
      <c r="K1297" s="63">
        <v>-840</v>
      </c>
      <c r="L1297" s="64">
        <v>-10</v>
      </c>
      <c r="M1297" s="80">
        <v>2590</v>
      </c>
      <c r="N1297" s="80">
        <v>-210</v>
      </c>
      <c r="O1297" s="80">
        <f t="shared" si="103"/>
        <v>1580</v>
      </c>
      <c r="P1297" s="63">
        <f t="shared" si="104"/>
        <v>2012</v>
      </c>
    </row>
    <row r="1298" spans="1:16" x14ac:dyDescent="0.15">
      <c r="A1298" s="78">
        <v>41180</v>
      </c>
      <c r="B1298" s="63">
        <v>1620</v>
      </c>
      <c r="C1298" s="63">
        <v>1630</v>
      </c>
      <c r="D1298" s="63">
        <v>1580</v>
      </c>
      <c r="E1298" s="63">
        <v>1600</v>
      </c>
      <c r="F1298" s="63" t="str">
        <f t="shared" si="101"/>
        <v/>
      </c>
      <c r="G1298" s="63">
        <f t="shared" si="100"/>
        <v>6</v>
      </c>
      <c r="H1298" s="63">
        <f t="shared" si="102"/>
        <v>-40</v>
      </c>
      <c r="I1298" s="63">
        <v>-40</v>
      </c>
      <c r="J1298" s="63">
        <v>-260</v>
      </c>
      <c r="K1298" s="63">
        <v>-850</v>
      </c>
      <c r="L1298" s="64">
        <v>-40</v>
      </c>
      <c r="M1298" s="80">
        <v>2600</v>
      </c>
      <c r="N1298" s="80">
        <v>-200</v>
      </c>
      <c r="O1298" s="80">
        <f t="shared" si="103"/>
        <v>1620</v>
      </c>
      <c r="P1298" s="63">
        <f t="shared" si="104"/>
        <v>2012</v>
      </c>
    </row>
    <row r="1299" spans="1:16" x14ac:dyDescent="0.15">
      <c r="A1299" s="78">
        <v>41179</v>
      </c>
      <c r="B1299" s="63">
        <v>1570</v>
      </c>
      <c r="C1299" s="63">
        <v>1620</v>
      </c>
      <c r="D1299" s="63">
        <v>1560</v>
      </c>
      <c r="E1299" s="63">
        <v>1590</v>
      </c>
      <c r="F1299" s="63" t="str">
        <f t="shared" si="101"/>
        <v/>
      </c>
      <c r="G1299" s="63">
        <f t="shared" si="100"/>
        <v>5</v>
      </c>
      <c r="H1299" s="63">
        <f t="shared" si="102"/>
        <v>50</v>
      </c>
      <c r="I1299" s="63">
        <v>50</v>
      </c>
      <c r="J1299" s="63">
        <v>-220</v>
      </c>
      <c r="K1299" s="63">
        <v>-810</v>
      </c>
      <c r="L1299" s="64">
        <v>50</v>
      </c>
      <c r="M1299" s="80">
        <v>2640</v>
      </c>
      <c r="N1299" s="80">
        <v>-160</v>
      </c>
      <c r="O1299" s="80">
        <f t="shared" si="103"/>
        <v>1570</v>
      </c>
      <c r="P1299" s="63">
        <f t="shared" si="104"/>
        <v>2012</v>
      </c>
    </row>
    <row r="1300" spans="1:16" x14ac:dyDescent="0.15">
      <c r="A1300" s="78">
        <v>41178</v>
      </c>
      <c r="B1300" s="63">
        <v>1570</v>
      </c>
      <c r="C1300" s="63">
        <v>1600</v>
      </c>
      <c r="D1300" s="63">
        <v>1550</v>
      </c>
      <c r="E1300" s="63">
        <v>1570</v>
      </c>
      <c r="F1300" s="63" t="str">
        <f t="shared" si="101"/>
        <v/>
      </c>
      <c r="G1300" s="63">
        <f t="shared" si="100"/>
        <v>4</v>
      </c>
      <c r="H1300" s="63">
        <f t="shared" si="102"/>
        <v>0</v>
      </c>
      <c r="I1300" s="63">
        <v>0</v>
      </c>
      <c r="J1300" s="63">
        <v>-270</v>
      </c>
      <c r="K1300" s="63">
        <v>-860</v>
      </c>
      <c r="L1300" s="64">
        <v>0</v>
      </c>
      <c r="M1300" s="80">
        <v>2590</v>
      </c>
      <c r="N1300" s="80">
        <v>-210</v>
      </c>
      <c r="O1300" s="80">
        <f t="shared" si="103"/>
        <v>1570</v>
      </c>
      <c r="P1300" s="63">
        <f t="shared" si="104"/>
        <v>2012</v>
      </c>
    </row>
    <row r="1301" spans="1:16" x14ac:dyDescent="0.15">
      <c r="A1301" s="78">
        <v>41177</v>
      </c>
      <c r="B1301" s="63">
        <v>1600</v>
      </c>
      <c r="C1301" s="63">
        <v>1630</v>
      </c>
      <c r="D1301" s="63">
        <v>1580</v>
      </c>
      <c r="E1301" s="63">
        <v>1590</v>
      </c>
      <c r="F1301" s="63" t="str">
        <f t="shared" si="101"/>
        <v/>
      </c>
      <c r="G1301" s="63">
        <f t="shared" si="100"/>
        <v>3</v>
      </c>
      <c r="H1301" s="63">
        <f t="shared" si="102"/>
        <v>-30</v>
      </c>
      <c r="I1301" s="63">
        <v>-30</v>
      </c>
      <c r="J1301" s="63">
        <v>-270</v>
      </c>
      <c r="K1301" s="63">
        <v>-860</v>
      </c>
      <c r="L1301" s="64">
        <v>-30</v>
      </c>
      <c r="M1301" s="80">
        <v>2590</v>
      </c>
      <c r="N1301" s="80">
        <v>-210</v>
      </c>
      <c r="O1301" s="80">
        <f t="shared" si="103"/>
        <v>1600</v>
      </c>
      <c r="P1301" s="63">
        <f t="shared" si="104"/>
        <v>2012</v>
      </c>
    </row>
    <row r="1302" spans="1:16" x14ac:dyDescent="0.15">
      <c r="A1302" s="78">
        <v>41176</v>
      </c>
      <c r="B1302" s="63">
        <v>1660</v>
      </c>
      <c r="C1302" s="63">
        <v>1670</v>
      </c>
      <c r="D1302" s="63">
        <v>1600</v>
      </c>
      <c r="E1302" s="63">
        <v>1620</v>
      </c>
      <c r="F1302" s="63" t="str">
        <f t="shared" si="101"/>
        <v/>
      </c>
      <c r="G1302" s="63">
        <f t="shared" si="100"/>
        <v>2</v>
      </c>
      <c r="H1302" s="63">
        <f t="shared" si="102"/>
        <v>-60</v>
      </c>
      <c r="I1302" s="63">
        <v>-60</v>
      </c>
      <c r="J1302" s="63">
        <v>-240</v>
      </c>
      <c r="K1302" s="63">
        <v>-830</v>
      </c>
      <c r="L1302" s="64">
        <v>60</v>
      </c>
      <c r="M1302" s="80">
        <v>2620</v>
      </c>
      <c r="N1302" s="80">
        <v>-180</v>
      </c>
      <c r="O1302" s="80">
        <f t="shared" si="103"/>
        <v>1660</v>
      </c>
      <c r="P1302" s="63">
        <f t="shared" si="104"/>
        <v>2012</v>
      </c>
    </row>
    <row r="1303" spans="1:16" x14ac:dyDescent="0.15">
      <c r="A1303" s="78">
        <v>41173</v>
      </c>
      <c r="B1303" s="63">
        <v>1680</v>
      </c>
      <c r="C1303" s="63">
        <v>1690</v>
      </c>
      <c r="D1303" s="63">
        <v>1640</v>
      </c>
      <c r="E1303" s="63">
        <v>1680</v>
      </c>
      <c r="F1303" s="63" t="str">
        <f t="shared" si="101"/>
        <v/>
      </c>
      <c r="G1303" s="63">
        <f t="shared" si="100"/>
        <v>6</v>
      </c>
      <c r="H1303" s="63">
        <f t="shared" si="102"/>
        <v>-20</v>
      </c>
      <c r="I1303" s="63">
        <v>-20</v>
      </c>
      <c r="J1303" s="63">
        <v>-180</v>
      </c>
      <c r="K1303" s="63">
        <v>-770</v>
      </c>
      <c r="L1303" s="64">
        <v>-20</v>
      </c>
      <c r="M1303" s="80">
        <v>2560</v>
      </c>
      <c r="N1303" s="80">
        <v>-240</v>
      </c>
      <c r="O1303" s="80">
        <f t="shared" si="103"/>
        <v>1680</v>
      </c>
      <c r="P1303" s="63">
        <f t="shared" si="104"/>
        <v>2012</v>
      </c>
    </row>
    <row r="1304" spans="1:16" x14ac:dyDescent="0.15">
      <c r="A1304" s="78">
        <v>41172</v>
      </c>
      <c r="B1304" s="63">
        <v>1730</v>
      </c>
      <c r="C1304" s="63">
        <v>1750</v>
      </c>
      <c r="D1304" s="63">
        <v>1670</v>
      </c>
      <c r="E1304" s="63">
        <v>1700</v>
      </c>
      <c r="F1304" s="63" t="str">
        <f t="shared" si="101"/>
        <v/>
      </c>
      <c r="G1304" s="63">
        <f t="shared" si="100"/>
        <v>5</v>
      </c>
      <c r="H1304" s="63">
        <f t="shared" si="102"/>
        <v>-50</v>
      </c>
      <c r="I1304" s="63">
        <v>-50</v>
      </c>
      <c r="J1304" s="63">
        <v>-160</v>
      </c>
      <c r="K1304" s="63">
        <v>-750</v>
      </c>
      <c r="L1304" s="64">
        <v>-50</v>
      </c>
      <c r="M1304" s="80">
        <v>2580</v>
      </c>
      <c r="N1304" s="80">
        <v>-220</v>
      </c>
      <c r="O1304" s="80">
        <f t="shared" si="103"/>
        <v>1730</v>
      </c>
      <c r="P1304" s="63">
        <f t="shared" si="104"/>
        <v>2012</v>
      </c>
    </row>
    <row r="1305" spans="1:16" x14ac:dyDescent="0.15">
      <c r="A1305" s="78">
        <v>41171</v>
      </c>
      <c r="B1305" s="63">
        <v>1750</v>
      </c>
      <c r="C1305" s="63">
        <v>1770</v>
      </c>
      <c r="D1305" s="63">
        <v>1720</v>
      </c>
      <c r="E1305" s="63">
        <v>1760</v>
      </c>
      <c r="F1305" s="63" t="str">
        <f t="shared" si="101"/>
        <v/>
      </c>
      <c r="G1305" s="63">
        <f t="shared" si="100"/>
        <v>4</v>
      </c>
      <c r="H1305" s="63">
        <f t="shared" si="102"/>
        <v>-20</v>
      </c>
      <c r="I1305" s="63">
        <v>-20</v>
      </c>
      <c r="J1305" s="63">
        <v>-110</v>
      </c>
      <c r="K1305" s="63">
        <v>-700</v>
      </c>
      <c r="L1305" s="64">
        <v>-20</v>
      </c>
      <c r="M1305" s="80">
        <v>2630</v>
      </c>
      <c r="N1305" s="80">
        <v>-170</v>
      </c>
      <c r="O1305" s="80">
        <f t="shared" si="103"/>
        <v>1750</v>
      </c>
      <c r="P1305" s="63">
        <f t="shared" si="104"/>
        <v>2012</v>
      </c>
    </row>
    <row r="1306" spans="1:16" x14ac:dyDescent="0.15">
      <c r="A1306" s="78">
        <v>41170</v>
      </c>
      <c r="B1306" s="63">
        <v>1730</v>
      </c>
      <c r="C1306" s="63">
        <v>1750</v>
      </c>
      <c r="D1306" s="63">
        <v>1700</v>
      </c>
      <c r="E1306" s="63">
        <v>1750</v>
      </c>
      <c r="F1306" s="63" t="str">
        <f t="shared" si="101"/>
        <v/>
      </c>
      <c r="G1306" s="63">
        <f t="shared" si="100"/>
        <v>3</v>
      </c>
      <c r="H1306" s="63">
        <f t="shared" si="102"/>
        <v>20</v>
      </c>
      <c r="I1306" s="63">
        <v>20</v>
      </c>
      <c r="J1306" s="63">
        <v>-90</v>
      </c>
      <c r="K1306" s="63">
        <v>-680</v>
      </c>
      <c r="L1306" s="64">
        <v>20</v>
      </c>
      <c r="M1306" s="80">
        <v>2650</v>
      </c>
      <c r="N1306" s="80">
        <v>-150</v>
      </c>
      <c r="O1306" s="80">
        <f t="shared" si="103"/>
        <v>1730</v>
      </c>
      <c r="P1306" s="63">
        <f t="shared" si="104"/>
        <v>2012</v>
      </c>
    </row>
    <row r="1307" spans="1:16" x14ac:dyDescent="0.15">
      <c r="A1307" s="78">
        <v>41166</v>
      </c>
      <c r="B1307" s="63">
        <v>1720</v>
      </c>
      <c r="C1307" s="63">
        <v>1760</v>
      </c>
      <c r="D1307" s="63">
        <v>1710</v>
      </c>
      <c r="E1307" s="63">
        <v>1760</v>
      </c>
      <c r="F1307" s="63" t="str">
        <f t="shared" si="101"/>
        <v/>
      </c>
      <c r="G1307" s="63">
        <f t="shared" si="100"/>
        <v>6</v>
      </c>
      <c r="H1307" s="63">
        <f t="shared" si="102"/>
        <v>10</v>
      </c>
      <c r="I1307" s="63">
        <v>10</v>
      </c>
      <c r="J1307" s="63">
        <v>-110</v>
      </c>
      <c r="K1307" s="63">
        <v>-700</v>
      </c>
      <c r="L1307" s="64">
        <v>10</v>
      </c>
      <c r="M1307" s="80">
        <v>2630</v>
      </c>
      <c r="N1307" s="80">
        <v>-170</v>
      </c>
      <c r="O1307" s="80">
        <f t="shared" si="103"/>
        <v>1720</v>
      </c>
      <c r="P1307" s="63">
        <f t="shared" si="104"/>
        <v>2012</v>
      </c>
    </row>
    <row r="1308" spans="1:16" x14ac:dyDescent="0.15">
      <c r="A1308" s="78">
        <v>41165</v>
      </c>
      <c r="B1308" s="63">
        <v>1660</v>
      </c>
      <c r="C1308" s="63">
        <v>1690</v>
      </c>
      <c r="D1308" s="63">
        <v>1650</v>
      </c>
      <c r="E1308" s="63">
        <v>1680</v>
      </c>
      <c r="F1308" s="63" t="str">
        <f t="shared" si="101"/>
        <v/>
      </c>
      <c r="G1308" s="63">
        <f t="shared" si="100"/>
        <v>5</v>
      </c>
      <c r="H1308" s="63">
        <f t="shared" si="102"/>
        <v>60</v>
      </c>
      <c r="I1308" s="63">
        <v>60</v>
      </c>
      <c r="J1308" s="63">
        <v>-120</v>
      </c>
      <c r="K1308" s="63">
        <v>-710</v>
      </c>
      <c r="L1308" s="64">
        <v>60</v>
      </c>
      <c r="M1308" s="80">
        <v>2620</v>
      </c>
      <c r="N1308" s="80">
        <v>-180</v>
      </c>
      <c r="O1308" s="80">
        <f t="shared" si="103"/>
        <v>1660</v>
      </c>
      <c r="P1308" s="63">
        <f t="shared" si="104"/>
        <v>2012</v>
      </c>
    </row>
    <row r="1309" spans="1:16" x14ac:dyDescent="0.15">
      <c r="A1309" s="78">
        <v>41164</v>
      </c>
      <c r="B1309" s="63">
        <v>1620</v>
      </c>
      <c r="C1309" s="63">
        <v>1650</v>
      </c>
      <c r="D1309" s="63">
        <v>1610</v>
      </c>
      <c r="E1309" s="63">
        <v>1650</v>
      </c>
      <c r="F1309" s="63" t="str">
        <f t="shared" si="101"/>
        <v/>
      </c>
      <c r="G1309" s="63">
        <f t="shared" si="100"/>
        <v>4</v>
      </c>
      <c r="H1309" s="63">
        <f t="shared" si="102"/>
        <v>40</v>
      </c>
      <c r="I1309" s="63">
        <v>40</v>
      </c>
      <c r="J1309" s="63">
        <v>-180</v>
      </c>
      <c r="K1309" s="63">
        <v>-770</v>
      </c>
      <c r="L1309" s="64">
        <v>40</v>
      </c>
      <c r="M1309" s="80">
        <v>2560</v>
      </c>
      <c r="N1309" s="80">
        <v>-240</v>
      </c>
      <c r="O1309" s="80">
        <f t="shared" si="103"/>
        <v>1620</v>
      </c>
      <c r="P1309" s="63">
        <f t="shared" si="104"/>
        <v>2012</v>
      </c>
    </row>
    <row r="1310" spans="1:16" x14ac:dyDescent="0.15">
      <c r="A1310" s="78">
        <v>41163</v>
      </c>
      <c r="B1310" s="63">
        <v>1650</v>
      </c>
      <c r="C1310" s="63">
        <v>1660</v>
      </c>
      <c r="D1310" s="63">
        <v>1590</v>
      </c>
      <c r="E1310" s="63">
        <v>1610</v>
      </c>
      <c r="F1310" s="63" t="str">
        <f t="shared" si="101"/>
        <v/>
      </c>
      <c r="G1310" s="63">
        <f t="shared" si="100"/>
        <v>3</v>
      </c>
      <c r="H1310" s="63">
        <f t="shared" si="102"/>
        <v>-30</v>
      </c>
      <c r="I1310" s="63">
        <v>-30</v>
      </c>
      <c r="J1310" s="63">
        <v>-220</v>
      </c>
      <c r="K1310" s="63">
        <v>-810</v>
      </c>
      <c r="L1310" s="64">
        <v>-30</v>
      </c>
      <c r="M1310" s="80">
        <v>2520</v>
      </c>
      <c r="N1310" s="80">
        <v>-280</v>
      </c>
      <c r="O1310" s="80">
        <f t="shared" si="103"/>
        <v>1650</v>
      </c>
      <c r="P1310" s="63">
        <f t="shared" si="104"/>
        <v>2012</v>
      </c>
    </row>
    <row r="1311" spans="1:16" x14ac:dyDescent="0.15">
      <c r="A1311" s="78">
        <v>41162</v>
      </c>
      <c r="B1311" s="63">
        <v>1600</v>
      </c>
      <c r="C1311" s="63">
        <v>1670</v>
      </c>
      <c r="D1311" s="63">
        <v>1570</v>
      </c>
      <c r="E1311" s="63">
        <v>1660</v>
      </c>
      <c r="F1311" s="63" t="str">
        <f t="shared" si="101"/>
        <v/>
      </c>
      <c r="G1311" s="63">
        <f t="shared" si="100"/>
        <v>2</v>
      </c>
      <c r="H1311" s="63">
        <f t="shared" si="102"/>
        <v>50</v>
      </c>
      <c r="I1311" s="63">
        <v>50</v>
      </c>
      <c r="J1311" s="63">
        <v>-190</v>
      </c>
      <c r="K1311" s="63">
        <v>-780</v>
      </c>
      <c r="L1311" s="64">
        <v>-50</v>
      </c>
      <c r="M1311" s="80">
        <v>2550</v>
      </c>
      <c r="N1311" s="80">
        <v>-250</v>
      </c>
      <c r="O1311" s="80">
        <f t="shared" si="103"/>
        <v>1600</v>
      </c>
      <c r="P1311" s="63">
        <f t="shared" si="104"/>
        <v>2012</v>
      </c>
    </row>
    <row r="1312" spans="1:16" x14ac:dyDescent="0.15">
      <c r="A1312" s="78">
        <v>41159</v>
      </c>
      <c r="B1312" s="63">
        <v>1560</v>
      </c>
      <c r="C1312" s="63">
        <v>1630</v>
      </c>
      <c r="D1312" s="63">
        <v>1540</v>
      </c>
      <c r="E1312" s="63">
        <v>1630</v>
      </c>
      <c r="F1312" s="63" t="str">
        <f t="shared" si="101"/>
        <v/>
      </c>
      <c r="G1312" s="63">
        <f t="shared" si="100"/>
        <v>6</v>
      </c>
      <c r="H1312" s="63">
        <f t="shared" si="102"/>
        <v>40</v>
      </c>
      <c r="I1312" s="63">
        <v>40</v>
      </c>
      <c r="J1312" s="63">
        <v>-240</v>
      </c>
      <c r="K1312" s="63">
        <v>-830</v>
      </c>
      <c r="L1312" s="64">
        <v>40</v>
      </c>
      <c r="M1312" s="80">
        <v>2600</v>
      </c>
      <c r="N1312" s="80">
        <v>-200</v>
      </c>
      <c r="O1312" s="80">
        <f t="shared" si="103"/>
        <v>1560</v>
      </c>
      <c r="P1312" s="63">
        <f t="shared" si="104"/>
        <v>2012</v>
      </c>
    </row>
    <row r="1313" spans="1:16" x14ac:dyDescent="0.15">
      <c r="A1313" s="78">
        <v>41158</v>
      </c>
      <c r="B1313" s="63">
        <v>1490</v>
      </c>
      <c r="C1313" s="63">
        <v>1520</v>
      </c>
      <c r="D1313" s="63">
        <v>1460</v>
      </c>
      <c r="E1313" s="63">
        <v>1500</v>
      </c>
      <c r="F1313" s="63" t="str">
        <f t="shared" si="101"/>
        <v/>
      </c>
      <c r="G1313" s="63">
        <f t="shared" si="100"/>
        <v>5</v>
      </c>
      <c r="H1313" s="63">
        <f t="shared" si="102"/>
        <v>70</v>
      </c>
      <c r="I1313" s="63">
        <v>70</v>
      </c>
      <c r="J1313" s="63">
        <v>-280</v>
      </c>
      <c r="K1313" s="63">
        <v>-870</v>
      </c>
      <c r="L1313" s="64">
        <v>70</v>
      </c>
      <c r="M1313" s="80">
        <v>2560</v>
      </c>
      <c r="N1313" s="80">
        <v>-240</v>
      </c>
      <c r="O1313" s="80">
        <f t="shared" si="103"/>
        <v>1490</v>
      </c>
      <c r="P1313" s="63">
        <f t="shared" si="104"/>
        <v>2012</v>
      </c>
    </row>
    <row r="1314" spans="1:16" x14ac:dyDescent="0.15">
      <c r="A1314" s="78">
        <v>41157</v>
      </c>
      <c r="B1314" s="63">
        <v>1510</v>
      </c>
      <c r="C1314" s="63">
        <v>1520</v>
      </c>
      <c r="D1314" s="63">
        <v>1480</v>
      </c>
      <c r="E1314" s="63">
        <v>1490</v>
      </c>
      <c r="F1314" s="63" t="str">
        <f t="shared" si="101"/>
        <v/>
      </c>
      <c r="G1314" s="63">
        <f t="shared" si="100"/>
        <v>4</v>
      </c>
      <c r="H1314" s="63">
        <f t="shared" si="102"/>
        <v>-20</v>
      </c>
      <c r="I1314" s="63">
        <v>-20</v>
      </c>
      <c r="J1314" s="63">
        <v>-350</v>
      </c>
      <c r="K1314" s="63">
        <v>-940</v>
      </c>
      <c r="L1314" s="64">
        <v>-20</v>
      </c>
      <c r="M1314" s="80">
        <v>2490</v>
      </c>
      <c r="N1314" s="80">
        <v>-310</v>
      </c>
      <c r="O1314" s="80">
        <f t="shared" si="103"/>
        <v>1510</v>
      </c>
      <c r="P1314" s="63">
        <f t="shared" si="104"/>
        <v>2012</v>
      </c>
    </row>
    <row r="1315" spans="1:16" x14ac:dyDescent="0.15">
      <c r="A1315" s="78">
        <v>41156</v>
      </c>
      <c r="B1315" s="63">
        <v>1540</v>
      </c>
      <c r="C1315" s="63">
        <v>1550</v>
      </c>
      <c r="D1315" s="63">
        <v>1500</v>
      </c>
      <c r="E1315" s="63">
        <v>1520</v>
      </c>
      <c r="F1315" s="63" t="str">
        <f t="shared" si="101"/>
        <v/>
      </c>
      <c r="G1315" s="63">
        <f t="shared" si="100"/>
        <v>3</v>
      </c>
      <c r="H1315" s="63">
        <f t="shared" si="102"/>
        <v>-30</v>
      </c>
      <c r="I1315" s="63">
        <v>-30</v>
      </c>
      <c r="J1315" s="63">
        <v>-330</v>
      </c>
      <c r="K1315" s="63">
        <v>-920</v>
      </c>
      <c r="L1315" s="64">
        <v>-30</v>
      </c>
      <c r="M1315" s="80">
        <v>2510</v>
      </c>
      <c r="N1315" s="80">
        <v>-290</v>
      </c>
      <c r="O1315" s="80">
        <f t="shared" si="103"/>
        <v>1540</v>
      </c>
      <c r="P1315" s="63">
        <f t="shared" si="104"/>
        <v>2012</v>
      </c>
    </row>
    <row r="1316" spans="1:16" x14ac:dyDescent="0.15">
      <c r="A1316" s="78">
        <v>41155</v>
      </c>
      <c r="B1316" s="63">
        <v>1510</v>
      </c>
      <c r="C1316" s="63">
        <v>1550</v>
      </c>
      <c r="D1316" s="63">
        <v>1440</v>
      </c>
      <c r="E1316" s="63">
        <v>1520</v>
      </c>
      <c r="F1316" s="63" t="str">
        <f t="shared" si="101"/>
        <v/>
      </c>
      <c r="G1316" s="63">
        <f t="shared" si="100"/>
        <v>2</v>
      </c>
      <c r="H1316" s="63">
        <f t="shared" si="102"/>
        <v>30</v>
      </c>
      <c r="I1316" s="63">
        <v>30</v>
      </c>
      <c r="J1316" s="63">
        <v>-300</v>
      </c>
      <c r="K1316" s="63">
        <v>-890</v>
      </c>
      <c r="L1316" s="64">
        <v>-30</v>
      </c>
      <c r="M1316" s="80">
        <v>2540</v>
      </c>
      <c r="N1316" s="80">
        <v>-260</v>
      </c>
      <c r="O1316" s="80">
        <f t="shared" si="103"/>
        <v>1510</v>
      </c>
      <c r="P1316" s="63">
        <f t="shared" si="104"/>
        <v>2012</v>
      </c>
    </row>
    <row r="1317" spans="1:16" x14ac:dyDescent="0.15">
      <c r="A1317" s="78">
        <v>41152</v>
      </c>
      <c r="B1317" s="63">
        <v>1550</v>
      </c>
      <c r="C1317" s="63">
        <v>1570</v>
      </c>
      <c r="D1317" s="63">
        <v>1510</v>
      </c>
      <c r="E1317" s="63">
        <v>1510</v>
      </c>
      <c r="F1317" s="63" t="str">
        <f t="shared" si="101"/>
        <v/>
      </c>
      <c r="G1317" s="63">
        <f t="shared" si="100"/>
        <v>6</v>
      </c>
      <c r="H1317" s="63">
        <f t="shared" si="102"/>
        <v>-40</v>
      </c>
      <c r="I1317" s="63">
        <v>-40</v>
      </c>
      <c r="J1317" s="63">
        <v>-330</v>
      </c>
      <c r="K1317" s="63">
        <v>-920</v>
      </c>
      <c r="L1317" s="64">
        <v>-40</v>
      </c>
      <c r="M1317" s="80">
        <v>2570</v>
      </c>
      <c r="N1317" s="80">
        <v>-230</v>
      </c>
      <c r="O1317" s="80">
        <f t="shared" si="103"/>
        <v>1550</v>
      </c>
      <c r="P1317" s="63">
        <f t="shared" si="104"/>
        <v>2012</v>
      </c>
    </row>
    <row r="1318" spans="1:16" x14ac:dyDescent="0.15">
      <c r="A1318" s="78">
        <v>41151</v>
      </c>
      <c r="B1318" s="63">
        <v>1630</v>
      </c>
      <c r="C1318" s="63">
        <v>1630</v>
      </c>
      <c r="D1318" s="63">
        <v>1580</v>
      </c>
      <c r="E1318" s="63">
        <v>1600</v>
      </c>
      <c r="F1318" s="63" t="str">
        <f t="shared" si="101"/>
        <v/>
      </c>
      <c r="G1318" s="63">
        <f t="shared" si="100"/>
        <v>5</v>
      </c>
      <c r="H1318" s="63">
        <f t="shared" si="102"/>
        <v>-80</v>
      </c>
      <c r="I1318" s="63">
        <v>-80</v>
      </c>
      <c r="J1318" s="63">
        <v>-290</v>
      </c>
      <c r="K1318" s="63">
        <v>-880</v>
      </c>
      <c r="L1318" s="64">
        <v>-80</v>
      </c>
      <c r="M1318" s="80">
        <v>2610</v>
      </c>
      <c r="N1318" s="80">
        <v>-190</v>
      </c>
      <c r="O1318" s="80">
        <f t="shared" si="103"/>
        <v>1630</v>
      </c>
      <c r="P1318" s="63">
        <f t="shared" si="104"/>
        <v>2012</v>
      </c>
    </row>
    <row r="1319" spans="1:16" x14ac:dyDescent="0.15">
      <c r="A1319" s="78">
        <v>41150</v>
      </c>
      <c r="B1319" s="63">
        <v>1660</v>
      </c>
      <c r="C1319" s="63">
        <v>1680</v>
      </c>
      <c r="D1319" s="63">
        <v>1640</v>
      </c>
      <c r="E1319" s="63">
        <v>1660</v>
      </c>
      <c r="F1319" s="63" t="str">
        <f t="shared" si="101"/>
        <v/>
      </c>
      <c r="G1319" s="63">
        <f t="shared" si="100"/>
        <v>4</v>
      </c>
      <c r="H1319" s="63">
        <f t="shared" si="102"/>
        <v>-30</v>
      </c>
      <c r="I1319" s="63">
        <v>-30</v>
      </c>
      <c r="J1319" s="63">
        <v>-210</v>
      </c>
      <c r="K1319" s="63">
        <v>-800</v>
      </c>
      <c r="L1319" s="64">
        <v>-30</v>
      </c>
      <c r="M1319" s="80">
        <v>2690</v>
      </c>
      <c r="N1319" s="80">
        <v>-110</v>
      </c>
      <c r="O1319" s="80">
        <f t="shared" si="103"/>
        <v>1660</v>
      </c>
      <c r="P1319" s="63">
        <f t="shared" si="104"/>
        <v>2012</v>
      </c>
    </row>
    <row r="1320" spans="1:16" x14ac:dyDescent="0.15">
      <c r="A1320" s="78">
        <v>41149</v>
      </c>
      <c r="B1320" s="63">
        <v>1710</v>
      </c>
      <c r="C1320" s="63">
        <v>1710</v>
      </c>
      <c r="D1320" s="63">
        <v>1640</v>
      </c>
      <c r="E1320" s="63">
        <v>1650</v>
      </c>
      <c r="F1320" s="63" t="str">
        <f t="shared" si="101"/>
        <v/>
      </c>
      <c r="G1320" s="63">
        <f t="shared" si="100"/>
        <v>3</v>
      </c>
      <c r="H1320" s="63">
        <f t="shared" si="102"/>
        <v>-50</v>
      </c>
      <c r="I1320" s="63">
        <v>-50</v>
      </c>
      <c r="J1320" s="63">
        <v>-180</v>
      </c>
      <c r="K1320" s="63">
        <v>-770</v>
      </c>
      <c r="L1320" s="64">
        <v>-50</v>
      </c>
      <c r="M1320" s="80">
        <v>2720</v>
      </c>
      <c r="N1320" s="80">
        <v>-80</v>
      </c>
      <c r="O1320" s="80">
        <f t="shared" si="103"/>
        <v>1710</v>
      </c>
      <c r="P1320" s="63">
        <f t="shared" si="104"/>
        <v>2012</v>
      </c>
    </row>
    <row r="1321" spans="1:16" x14ac:dyDescent="0.15">
      <c r="A1321" s="78">
        <v>41148</v>
      </c>
      <c r="B1321" s="63">
        <v>1730</v>
      </c>
      <c r="C1321" s="63">
        <v>1740</v>
      </c>
      <c r="D1321" s="63">
        <v>1690</v>
      </c>
      <c r="E1321" s="63">
        <v>1710</v>
      </c>
      <c r="F1321" s="63" t="str">
        <f t="shared" si="101"/>
        <v/>
      </c>
      <c r="G1321" s="63">
        <f t="shared" si="100"/>
        <v>2</v>
      </c>
      <c r="H1321" s="63">
        <f t="shared" si="102"/>
        <v>-20</v>
      </c>
      <c r="I1321" s="63">
        <v>-20</v>
      </c>
      <c r="J1321" s="63">
        <v>-130</v>
      </c>
      <c r="K1321" s="63">
        <v>-720</v>
      </c>
      <c r="L1321" s="64">
        <v>20</v>
      </c>
      <c r="M1321" s="80">
        <v>2770</v>
      </c>
      <c r="N1321" s="80">
        <v>-30</v>
      </c>
      <c r="O1321" s="80">
        <f t="shared" si="103"/>
        <v>1730</v>
      </c>
      <c r="P1321" s="63">
        <f t="shared" si="104"/>
        <v>2012</v>
      </c>
    </row>
    <row r="1322" spans="1:16" x14ac:dyDescent="0.15">
      <c r="A1322" s="78">
        <v>41145</v>
      </c>
      <c r="B1322" s="63">
        <v>1690</v>
      </c>
      <c r="C1322" s="63">
        <v>1720</v>
      </c>
      <c r="D1322" s="63">
        <v>1670</v>
      </c>
      <c r="E1322" s="63">
        <v>1720</v>
      </c>
      <c r="F1322" s="63" t="str">
        <f t="shared" si="101"/>
        <v/>
      </c>
      <c r="G1322" s="63">
        <f t="shared" si="100"/>
        <v>6</v>
      </c>
      <c r="H1322" s="63">
        <f t="shared" si="102"/>
        <v>40</v>
      </c>
      <c r="I1322" s="63">
        <v>40</v>
      </c>
      <c r="J1322" s="63">
        <v>-110</v>
      </c>
      <c r="K1322" s="63">
        <v>-700</v>
      </c>
      <c r="L1322" s="64">
        <v>40</v>
      </c>
      <c r="M1322" s="80">
        <v>2750</v>
      </c>
      <c r="N1322" s="80">
        <v>-50</v>
      </c>
      <c r="O1322" s="80">
        <f t="shared" si="103"/>
        <v>1690</v>
      </c>
      <c r="P1322" s="63">
        <f t="shared" si="104"/>
        <v>2012</v>
      </c>
    </row>
    <row r="1323" spans="1:16" x14ac:dyDescent="0.15">
      <c r="A1323" s="78">
        <v>41144</v>
      </c>
      <c r="B1323" s="63">
        <v>1710</v>
      </c>
      <c r="C1323" s="63">
        <v>1750</v>
      </c>
      <c r="D1323" s="63">
        <v>1670</v>
      </c>
      <c r="E1323" s="63">
        <v>1740</v>
      </c>
      <c r="F1323" s="63" t="str">
        <f t="shared" si="101"/>
        <v/>
      </c>
      <c r="G1323" s="63">
        <f t="shared" si="100"/>
        <v>5</v>
      </c>
      <c r="H1323" s="63">
        <f t="shared" si="102"/>
        <v>-20</v>
      </c>
      <c r="I1323" s="63">
        <v>-20</v>
      </c>
      <c r="J1323" s="63">
        <v>-150</v>
      </c>
      <c r="K1323" s="63">
        <v>-740</v>
      </c>
      <c r="L1323" s="64">
        <v>-20</v>
      </c>
      <c r="M1323" s="80">
        <v>2710</v>
      </c>
      <c r="N1323" s="80">
        <v>-90</v>
      </c>
      <c r="O1323" s="80">
        <f t="shared" si="103"/>
        <v>1710</v>
      </c>
      <c r="P1323" s="63">
        <f t="shared" si="104"/>
        <v>2012</v>
      </c>
    </row>
    <row r="1324" spans="1:16" x14ac:dyDescent="0.15">
      <c r="A1324" s="78">
        <v>41143</v>
      </c>
      <c r="B1324" s="63">
        <v>1750</v>
      </c>
      <c r="C1324" s="63">
        <v>1760</v>
      </c>
      <c r="D1324" s="63">
        <v>1700</v>
      </c>
      <c r="E1324" s="63">
        <v>1720</v>
      </c>
      <c r="F1324" s="63" t="str">
        <f t="shared" si="101"/>
        <v/>
      </c>
      <c r="G1324" s="63">
        <f t="shared" si="100"/>
        <v>4</v>
      </c>
      <c r="H1324" s="63">
        <f t="shared" si="102"/>
        <v>-40</v>
      </c>
      <c r="I1324" s="63">
        <v>-40</v>
      </c>
      <c r="J1324" s="63">
        <v>-130</v>
      </c>
      <c r="K1324" s="63">
        <v>-720</v>
      </c>
      <c r="L1324" s="64">
        <v>-40</v>
      </c>
      <c r="M1324" s="80">
        <v>2730</v>
      </c>
      <c r="N1324" s="80">
        <v>-70</v>
      </c>
      <c r="O1324" s="80">
        <f t="shared" si="103"/>
        <v>1750</v>
      </c>
      <c r="P1324" s="63">
        <f t="shared" si="104"/>
        <v>2012</v>
      </c>
    </row>
    <row r="1325" spans="1:16" x14ac:dyDescent="0.15">
      <c r="A1325" s="78">
        <v>41142</v>
      </c>
      <c r="B1325" s="63">
        <v>1750</v>
      </c>
      <c r="C1325" s="63">
        <v>1760</v>
      </c>
      <c r="D1325" s="63">
        <v>1740</v>
      </c>
      <c r="E1325" s="63">
        <v>1750</v>
      </c>
      <c r="F1325" s="63" t="str">
        <f t="shared" si="101"/>
        <v/>
      </c>
      <c r="G1325" s="63">
        <f t="shared" si="100"/>
        <v>3</v>
      </c>
      <c r="H1325" s="63">
        <f t="shared" si="102"/>
        <v>0</v>
      </c>
      <c r="I1325" s="63">
        <v>0</v>
      </c>
      <c r="J1325" s="63">
        <v>-90</v>
      </c>
      <c r="K1325" s="63">
        <v>-680</v>
      </c>
      <c r="L1325" s="64">
        <v>0</v>
      </c>
      <c r="M1325" s="80">
        <v>2770</v>
      </c>
      <c r="N1325" s="80">
        <v>-30</v>
      </c>
      <c r="O1325" s="80">
        <f t="shared" si="103"/>
        <v>1750</v>
      </c>
      <c r="P1325" s="63">
        <f t="shared" si="104"/>
        <v>2012</v>
      </c>
    </row>
    <row r="1326" spans="1:16" x14ac:dyDescent="0.15">
      <c r="A1326" s="78">
        <v>41141</v>
      </c>
      <c r="B1326" s="63">
        <v>1760</v>
      </c>
      <c r="C1326" s="63">
        <v>1790</v>
      </c>
      <c r="D1326" s="63">
        <v>1740</v>
      </c>
      <c r="E1326" s="63">
        <v>1770</v>
      </c>
      <c r="F1326" s="63" t="str">
        <f t="shared" si="101"/>
        <v/>
      </c>
      <c r="G1326" s="63">
        <f t="shared" si="100"/>
        <v>2</v>
      </c>
      <c r="H1326" s="63">
        <f t="shared" si="102"/>
        <v>-10</v>
      </c>
      <c r="I1326" s="63">
        <v>-10</v>
      </c>
      <c r="J1326" s="63">
        <v>-90</v>
      </c>
      <c r="K1326" s="63">
        <v>-680</v>
      </c>
      <c r="L1326" s="64">
        <v>10</v>
      </c>
      <c r="M1326" s="80">
        <v>2770</v>
      </c>
      <c r="N1326" s="80">
        <v>-30</v>
      </c>
      <c r="O1326" s="80">
        <f t="shared" si="103"/>
        <v>1760</v>
      </c>
      <c r="P1326" s="63">
        <f t="shared" si="104"/>
        <v>2012</v>
      </c>
    </row>
    <row r="1327" spans="1:16" x14ac:dyDescent="0.15">
      <c r="A1327" s="78">
        <v>41138</v>
      </c>
      <c r="B1327" s="63">
        <v>1730</v>
      </c>
      <c r="C1327" s="63">
        <v>1770</v>
      </c>
      <c r="D1327" s="63">
        <v>1710</v>
      </c>
      <c r="E1327" s="63">
        <v>1770</v>
      </c>
      <c r="F1327" s="63" t="str">
        <f t="shared" si="101"/>
        <v/>
      </c>
      <c r="G1327" s="63">
        <f t="shared" si="100"/>
        <v>6</v>
      </c>
      <c r="H1327" s="63">
        <f t="shared" si="102"/>
        <v>30</v>
      </c>
      <c r="I1327" s="63">
        <v>30</v>
      </c>
      <c r="J1327" s="63">
        <v>-80</v>
      </c>
      <c r="K1327" s="63">
        <v>-670</v>
      </c>
      <c r="L1327" s="64">
        <v>30</v>
      </c>
      <c r="M1327" s="80">
        <v>2760</v>
      </c>
      <c r="N1327" s="80">
        <v>-40</v>
      </c>
      <c r="O1327" s="80">
        <f t="shared" si="103"/>
        <v>1730</v>
      </c>
      <c r="P1327" s="63">
        <f t="shared" si="104"/>
        <v>2012</v>
      </c>
    </row>
    <row r="1328" spans="1:16" x14ac:dyDescent="0.15">
      <c r="A1328" s="78">
        <v>41137</v>
      </c>
      <c r="B1328" s="63">
        <v>1640</v>
      </c>
      <c r="C1328" s="63">
        <v>1700</v>
      </c>
      <c r="D1328" s="63">
        <v>1640</v>
      </c>
      <c r="E1328" s="63">
        <v>1700</v>
      </c>
      <c r="F1328" s="63" t="str">
        <f t="shared" si="101"/>
        <v/>
      </c>
      <c r="G1328" s="63">
        <f t="shared" si="100"/>
        <v>5</v>
      </c>
      <c r="H1328" s="63">
        <f t="shared" si="102"/>
        <v>90</v>
      </c>
      <c r="I1328" s="63">
        <v>90</v>
      </c>
      <c r="J1328" s="63">
        <v>-110</v>
      </c>
      <c r="K1328" s="63">
        <v>-700</v>
      </c>
      <c r="L1328" s="64">
        <v>90</v>
      </c>
      <c r="M1328" s="80">
        <v>2730</v>
      </c>
      <c r="N1328" s="80">
        <v>-70</v>
      </c>
      <c r="O1328" s="80">
        <f t="shared" si="103"/>
        <v>1640</v>
      </c>
      <c r="P1328" s="63">
        <f t="shared" si="104"/>
        <v>2012</v>
      </c>
    </row>
    <row r="1329" spans="1:16" x14ac:dyDescent="0.15">
      <c r="A1329" s="78">
        <v>41136</v>
      </c>
      <c r="B1329" s="63">
        <v>1680</v>
      </c>
      <c r="C1329" s="63">
        <v>1690</v>
      </c>
      <c r="D1329" s="63">
        <v>1590</v>
      </c>
      <c r="E1329" s="63">
        <v>1630</v>
      </c>
      <c r="F1329" s="63" t="str">
        <f t="shared" si="101"/>
        <v/>
      </c>
      <c r="G1329" s="63">
        <f t="shared" si="100"/>
        <v>4</v>
      </c>
      <c r="H1329" s="63">
        <f t="shared" si="102"/>
        <v>-40</v>
      </c>
      <c r="I1329" s="63">
        <v>-40</v>
      </c>
      <c r="J1329" s="63">
        <v>-200</v>
      </c>
      <c r="K1329" s="63">
        <v>-790</v>
      </c>
      <c r="L1329" s="64">
        <v>-40</v>
      </c>
      <c r="M1329" s="80">
        <v>2640</v>
      </c>
      <c r="N1329" s="80">
        <v>-160</v>
      </c>
      <c r="O1329" s="80">
        <f t="shared" si="103"/>
        <v>1680</v>
      </c>
      <c r="P1329" s="63">
        <f t="shared" si="104"/>
        <v>2012</v>
      </c>
    </row>
    <row r="1330" spans="1:16" x14ac:dyDescent="0.15">
      <c r="A1330" s="78">
        <v>41135</v>
      </c>
      <c r="B1330" s="63">
        <v>1670</v>
      </c>
      <c r="C1330" s="63">
        <v>1720</v>
      </c>
      <c r="D1330" s="63">
        <v>1660</v>
      </c>
      <c r="E1330" s="63">
        <v>1670</v>
      </c>
      <c r="F1330" s="63" t="str">
        <f t="shared" si="101"/>
        <v/>
      </c>
      <c r="G1330" s="63">
        <f t="shared" si="100"/>
        <v>3</v>
      </c>
      <c r="H1330" s="63">
        <f t="shared" si="102"/>
        <v>10</v>
      </c>
      <c r="I1330" s="63">
        <v>10</v>
      </c>
      <c r="J1330" s="63">
        <v>-160</v>
      </c>
      <c r="K1330" s="63">
        <v>-750</v>
      </c>
      <c r="L1330" s="64">
        <v>10</v>
      </c>
      <c r="M1330" s="80">
        <v>2680</v>
      </c>
      <c r="N1330" s="80">
        <v>-120</v>
      </c>
      <c r="O1330" s="80">
        <f t="shared" si="103"/>
        <v>1670</v>
      </c>
      <c r="P1330" s="63">
        <f t="shared" si="104"/>
        <v>2012</v>
      </c>
    </row>
    <row r="1331" spans="1:16" x14ac:dyDescent="0.15">
      <c r="A1331" s="78">
        <v>41134</v>
      </c>
      <c r="B1331" s="63">
        <v>1650</v>
      </c>
      <c r="C1331" s="63">
        <v>1680</v>
      </c>
      <c r="D1331" s="63">
        <v>1640</v>
      </c>
      <c r="E1331" s="63">
        <v>1670</v>
      </c>
      <c r="F1331" s="63" t="str">
        <f t="shared" si="101"/>
        <v/>
      </c>
      <c r="G1331" s="63">
        <f t="shared" si="100"/>
        <v>2</v>
      </c>
      <c r="H1331" s="63">
        <f t="shared" si="102"/>
        <v>20</v>
      </c>
      <c r="I1331" s="63">
        <v>20</v>
      </c>
      <c r="J1331" s="63">
        <v>-170</v>
      </c>
      <c r="K1331" s="63">
        <v>-760</v>
      </c>
      <c r="L1331" s="64">
        <v>-20</v>
      </c>
      <c r="M1331" s="80">
        <v>2670</v>
      </c>
      <c r="N1331" s="80">
        <v>-130</v>
      </c>
      <c r="O1331" s="80">
        <f t="shared" si="103"/>
        <v>1650</v>
      </c>
      <c r="P1331" s="63">
        <f t="shared" si="104"/>
        <v>2012</v>
      </c>
    </row>
    <row r="1332" spans="1:16" x14ac:dyDescent="0.15">
      <c r="A1332" s="78">
        <v>41131</v>
      </c>
      <c r="B1332" s="63">
        <v>1660</v>
      </c>
      <c r="C1332" s="63">
        <v>1700</v>
      </c>
      <c r="D1332" s="63">
        <v>1640</v>
      </c>
      <c r="E1332" s="63">
        <v>1660</v>
      </c>
      <c r="F1332" s="63" t="str">
        <f t="shared" si="101"/>
        <v/>
      </c>
      <c r="G1332" s="63">
        <f t="shared" si="100"/>
        <v>6</v>
      </c>
      <c r="H1332" s="63">
        <f t="shared" si="102"/>
        <v>-10</v>
      </c>
      <c r="I1332" s="63">
        <v>-10</v>
      </c>
      <c r="J1332" s="63">
        <v>-190</v>
      </c>
      <c r="K1332" s="63">
        <v>-780</v>
      </c>
      <c r="L1332" s="64">
        <v>-10</v>
      </c>
      <c r="M1332" s="80">
        <v>2690</v>
      </c>
      <c r="N1332" s="80">
        <v>-110</v>
      </c>
      <c r="O1332" s="80">
        <f t="shared" si="103"/>
        <v>1660</v>
      </c>
      <c r="P1332" s="63">
        <f t="shared" si="104"/>
        <v>2012</v>
      </c>
    </row>
    <row r="1333" spans="1:16" x14ac:dyDescent="0.15">
      <c r="A1333" s="78">
        <v>41130</v>
      </c>
      <c r="B1333" s="63">
        <v>1630</v>
      </c>
      <c r="C1333" s="63">
        <v>1680</v>
      </c>
      <c r="D1333" s="63">
        <v>1610</v>
      </c>
      <c r="E1333" s="63">
        <v>1660</v>
      </c>
      <c r="F1333" s="63" t="str">
        <f t="shared" si="101"/>
        <v/>
      </c>
      <c r="G1333" s="63">
        <f t="shared" si="100"/>
        <v>5</v>
      </c>
      <c r="H1333" s="63">
        <f t="shared" si="102"/>
        <v>30</v>
      </c>
      <c r="I1333" s="63">
        <v>30</v>
      </c>
      <c r="J1333" s="63">
        <v>-180</v>
      </c>
      <c r="K1333" s="63">
        <v>-770</v>
      </c>
      <c r="L1333" s="64">
        <v>30</v>
      </c>
      <c r="M1333" s="80">
        <v>2700</v>
      </c>
      <c r="N1333" s="80">
        <v>-100</v>
      </c>
      <c r="O1333" s="80">
        <f t="shared" si="103"/>
        <v>1630</v>
      </c>
      <c r="P1333" s="63">
        <f t="shared" si="104"/>
        <v>2012</v>
      </c>
    </row>
    <row r="1334" spans="1:16" x14ac:dyDescent="0.15">
      <c r="A1334" s="78">
        <v>41129</v>
      </c>
      <c r="B1334" s="63">
        <v>1630</v>
      </c>
      <c r="C1334" s="63">
        <v>1670</v>
      </c>
      <c r="D1334" s="63">
        <v>1600</v>
      </c>
      <c r="E1334" s="63">
        <v>1630</v>
      </c>
      <c r="F1334" s="63" t="str">
        <f t="shared" si="101"/>
        <v/>
      </c>
      <c r="G1334" s="63">
        <f t="shared" si="100"/>
        <v>4</v>
      </c>
      <c r="H1334" s="63">
        <f t="shared" si="102"/>
        <v>0</v>
      </c>
      <c r="I1334" s="63">
        <v>0</v>
      </c>
      <c r="J1334" s="63">
        <v>-210</v>
      </c>
      <c r="K1334" s="63">
        <v>-800</v>
      </c>
      <c r="L1334" s="64">
        <v>0</v>
      </c>
      <c r="M1334" s="80">
        <v>2670</v>
      </c>
      <c r="N1334" s="80">
        <v>-130</v>
      </c>
      <c r="O1334" s="80">
        <f t="shared" si="103"/>
        <v>1630</v>
      </c>
      <c r="P1334" s="63">
        <f t="shared" si="104"/>
        <v>2012</v>
      </c>
    </row>
    <row r="1335" spans="1:16" x14ac:dyDescent="0.15">
      <c r="A1335" s="78">
        <v>41128</v>
      </c>
      <c r="B1335" s="63">
        <v>1530</v>
      </c>
      <c r="C1335" s="63">
        <v>1610</v>
      </c>
      <c r="D1335" s="63">
        <v>1530</v>
      </c>
      <c r="E1335" s="63">
        <v>1610</v>
      </c>
      <c r="F1335" s="63" t="str">
        <f t="shared" si="101"/>
        <v/>
      </c>
      <c r="G1335" s="63">
        <f t="shared" si="100"/>
        <v>3</v>
      </c>
      <c r="H1335" s="63">
        <f t="shared" si="102"/>
        <v>100</v>
      </c>
      <c r="I1335" s="63">
        <v>100</v>
      </c>
      <c r="J1335" s="63">
        <v>-210</v>
      </c>
      <c r="K1335" s="63">
        <v>-800</v>
      </c>
      <c r="L1335" s="64">
        <v>100</v>
      </c>
      <c r="M1335" s="80">
        <v>2670</v>
      </c>
      <c r="N1335" s="80">
        <v>-130</v>
      </c>
      <c r="O1335" s="80">
        <f t="shared" si="103"/>
        <v>1530</v>
      </c>
      <c r="P1335" s="63">
        <f t="shared" si="104"/>
        <v>2012</v>
      </c>
    </row>
    <row r="1336" spans="1:16" x14ac:dyDescent="0.15">
      <c r="A1336" s="78">
        <v>41127</v>
      </c>
      <c r="B1336" s="63">
        <v>1550</v>
      </c>
      <c r="C1336" s="63">
        <v>1570</v>
      </c>
      <c r="D1336" s="63">
        <v>1520</v>
      </c>
      <c r="E1336" s="63">
        <v>1530</v>
      </c>
      <c r="F1336" s="63" t="str">
        <f t="shared" si="101"/>
        <v/>
      </c>
      <c r="G1336" s="63">
        <f t="shared" si="100"/>
        <v>2</v>
      </c>
      <c r="H1336" s="63">
        <f t="shared" si="102"/>
        <v>-20</v>
      </c>
      <c r="I1336" s="63">
        <v>-20</v>
      </c>
      <c r="J1336" s="63">
        <v>-310</v>
      </c>
      <c r="K1336" s="63">
        <v>-900</v>
      </c>
      <c r="L1336" s="64">
        <v>20</v>
      </c>
      <c r="M1336" s="80">
        <v>2570</v>
      </c>
      <c r="N1336" s="80">
        <v>-230</v>
      </c>
      <c r="O1336" s="80">
        <f t="shared" si="103"/>
        <v>1550</v>
      </c>
      <c r="P1336" s="63">
        <f t="shared" si="104"/>
        <v>2012</v>
      </c>
    </row>
    <row r="1337" spans="1:16" x14ac:dyDescent="0.15">
      <c r="A1337" s="78">
        <v>41124</v>
      </c>
      <c r="B1337" s="63">
        <v>1530</v>
      </c>
      <c r="C1337" s="63">
        <v>1540</v>
      </c>
      <c r="D1337" s="63">
        <v>1490</v>
      </c>
      <c r="E1337" s="63">
        <v>1510</v>
      </c>
      <c r="F1337" s="63" t="str">
        <f t="shared" si="101"/>
        <v/>
      </c>
      <c r="G1337" s="63">
        <f t="shared" si="100"/>
        <v>6</v>
      </c>
      <c r="H1337" s="63">
        <f t="shared" si="102"/>
        <v>20</v>
      </c>
      <c r="I1337" s="63">
        <v>20</v>
      </c>
      <c r="J1337" s="63">
        <v>-290</v>
      </c>
      <c r="K1337" s="63">
        <v>-880</v>
      </c>
      <c r="L1337" s="64">
        <v>20</v>
      </c>
      <c r="M1337" s="80">
        <v>2550</v>
      </c>
      <c r="N1337" s="80">
        <v>-250</v>
      </c>
      <c r="O1337" s="80">
        <f t="shared" si="103"/>
        <v>1530</v>
      </c>
      <c r="P1337" s="63">
        <f t="shared" si="104"/>
        <v>2012</v>
      </c>
    </row>
    <row r="1338" spans="1:16" x14ac:dyDescent="0.15">
      <c r="A1338" s="78">
        <v>41123</v>
      </c>
      <c r="B1338" s="63">
        <v>1530</v>
      </c>
      <c r="C1338" s="63">
        <v>1580</v>
      </c>
      <c r="D1338" s="63">
        <v>1530</v>
      </c>
      <c r="E1338" s="63">
        <v>1560</v>
      </c>
      <c r="F1338" s="63" t="str">
        <f t="shared" si="101"/>
        <v/>
      </c>
      <c r="G1338" s="63">
        <f t="shared" si="100"/>
        <v>5</v>
      </c>
      <c r="H1338" s="63">
        <f t="shared" si="102"/>
        <v>0</v>
      </c>
      <c r="I1338" s="63">
        <v>0</v>
      </c>
      <c r="J1338" s="63">
        <v>-310</v>
      </c>
      <c r="K1338" s="63">
        <v>-900</v>
      </c>
      <c r="L1338" s="64">
        <v>0</v>
      </c>
      <c r="M1338" s="80">
        <v>2530</v>
      </c>
      <c r="N1338" s="80">
        <v>-270</v>
      </c>
      <c r="O1338" s="80">
        <f t="shared" si="103"/>
        <v>1530</v>
      </c>
      <c r="P1338" s="63">
        <f t="shared" si="104"/>
        <v>2012</v>
      </c>
    </row>
    <row r="1339" spans="1:16" x14ac:dyDescent="0.15">
      <c r="A1339" s="78">
        <v>41122</v>
      </c>
      <c r="B1339" s="63">
        <v>1550</v>
      </c>
      <c r="C1339" s="63">
        <v>1550</v>
      </c>
      <c r="D1339" s="63">
        <v>1510</v>
      </c>
      <c r="E1339" s="63">
        <v>1520</v>
      </c>
      <c r="F1339" s="63" t="str">
        <f t="shared" si="101"/>
        <v/>
      </c>
      <c r="G1339" s="63">
        <f t="shared" si="100"/>
        <v>4</v>
      </c>
      <c r="H1339" s="63">
        <f t="shared" si="102"/>
        <v>-20</v>
      </c>
      <c r="I1339" s="63">
        <v>-20</v>
      </c>
      <c r="J1339" s="63">
        <v>-310</v>
      </c>
      <c r="K1339" s="63">
        <v>-900</v>
      </c>
      <c r="L1339" s="64">
        <v>-20</v>
      </c>
      <c r="M1339" s="80">
        <v>2530</v>
      </c>
      <c r="N1339" s="80">
        <v>-270</v>
      </c>
      <c r="O1339" s="80">
        <f t="shared" si="103"/>
        <v>1550</v>
      </c>
      <c r="P1339" s="63">
        <f t="shared" si="104"/>
        <v>2012</v>
      </c>
    </row>
    <row r="1340" spans="1:16" x14ac:dyDescent="0.15">
      <c r="A1340" s="78">
        <v>41121</v>
      </c>
      <c r="B1340" s="63">
        <v>1530</v>
      </c>
      <c r="C1340" s="63">
        <v>1590</v>
      </c>
      <c r="D1340" s="63">
        <v>1510</v>
      </c>
      <c r="E1340" s="63">
        <v>1580</v>
      </c>
      <c r="F1340" s="63" t="str">
        <f t="shared" si="101"/>
        <v/>
      </c>
      <c r="G1340" s="63">
        <f t="shared" si="100"/>
        <v>3</v>
      </c>
      <c r="H1340" s="63">
        <f t="shared" si="102"/>
        <v>20</v>
      </c>
      <c r="I1340" s="63">
        <v>20</v>
      </c>
      <c r="J1340" s="63">
        <v>-290</v>
      </c>
      <c r="K1340" s="63">
        <v>-880</v>
      </c>
      <c r="L1340" s="64">
        <v>20</v>
      </c>
      <c r="M1340" s="80">
        <v>2550</v>
      </c>
      <c r="N1340" s="80">
        <v>-250</v>
      </c>
      <c r="O1340" s="80">
        <f t="shared" si="103"/>
        <v>1530</v>
      </c>
      <c r="P1340" s="63">
        <f t="shared" si="104"/>
        <v>2012</v>
      </c>
    </row>
    <row r="1341" spans="1:16" x14ac:dyDescent="0.15">
      <c r="A1341" s="78">
        <v>41120</v>
      </c>
      <c r="B1341" s="63">
        <v>1640</v>
      </c>
      <c r="C1341" s="63">
        <v>1650</v>
      </c>
      <c r="D1341" s="63">
        <v>1500</v>
      </c>
      <c r="E1341" s="63">
        <v>1530</v>
      </c>
      <c r="F1341" s="63" t="str">
        <f t="shared" si="101"/>
        <v/>
      </c>
      <c r="G1341" s="63">
        <f t="shared" si="100"/>
        <v>2</v>
      </c>
      <c r="H1341" s="63">
        <f t="shared" si="102"/>
        <v>-110</v>
      </c>
      <c r="I1341" s="63">
        <v>-110</v>
      </c>
      <c r="J1341" s="63">
        <v>-310</v>
      </c>
      <c r="K1341" s="63">
        <v>-900</v>
      </c>
      <c r="L1341" s="64">
        <v>110</v>
      </c>
      <c r="M1341" s="80">
        <v>2530</v>
      </c>
      <c r="N1341" s="80">
        <v>-270</v>
      </c>
      <c r="O1341" s="80">
        <f t="shared" si="103"/>
        <v>1640</v>
      </c>
      <c r="P1341" s="63">
        <f t="shared" si="104"/>
        <v>2012</v>
      </c>
    </row>
    <row r="1342" spans="1:16" x14ac:dyDescent="0.15">
      <c r="A1342" s="78">
        <v>41117</v>
      </c>
      <c r="B1342" s="63">
        <v>1520</v>
      </c>
      <c r="C1342" s="63">
        <v>1600</v>
      </c>
      <c r="D1342" s="63">
        <v>1520</v>
      </c>
      <c r="E1342" s="63">
        <v>1600</v>
      </c>
      <c r="F1342" s="63" t="str">
        <f t="shared" si="101"/>
        <v/>
      </c>
      <c r="G1342" s="63">
        <f t="shared" si="100"/>
        <v>6</v>
      </c>
      <c r="H1342" s="63">
        <f t="shared" si="102"/>
        <v>120</v>
      </c>
      <c r="I1342" s="63">
        <v>120</v>
      </c>
      <c r="J1342" s="63">
        <v>-200</v>
      </c>
      <c r="K1342" s="63">
        <v>-790</v>
      </c>
      <c r="L1342" s="64">
        <v>120</v>
      </c>
      <c r="M1342" s="80">
        <v>2420</v>
      </c>
      <c r="N1342" s="80">
        <v>-380</v>
      </c>
      <c r="O1342" s="80">
        <f t="shared" si="103"/>
        <v>1520</v>
      </c>
      <c r="P1342" s="63">
        <f t="shared" si="104"/>
        <v>2012</v>
      </c>
    </row>
    <row r="1343" spans="1:16" x14ac:dyDescent="0.15">
      <c r="A1343" s="78">
        <v>41116</v>
      </c>
      <c r="B1343" s="63">
        <v>1470</v>
      </c>
      <c r="C1343" s="63">
        <v>1510</v>
      </c>
      <c r="D1343" s="63">
        <v>1450</v>
      </c>
      <c r="E1343" s="63">
        <v>1500</v>
      </c>
      <c r="F1343" s="63" t="str">
        <f t="shared" si="101"/>
        <v/>
      </c>
      <c r="G1343" s="63">
        <f t="shared" si="100"/>
        <v>5</v>
      </c>
      <c r="H1343" s="63">
        <f t="shared" si="102"/>
        <v>50</v>
      </c>
      <c r="I1343" s="63">
        <v>50</v>
      </c>
      <c r="J1343" s="63">
        <v>-320</v>
      </c>
      <c r="K1343" s="63">
        <v>-910</v>
      </c>
      <c r="L1343" s="64">
        <v>50</v>
      </c>
      <c r="M1343" s="80">
        <v>2300</v>
      </c>
      <c r="N1343" s="80">
        <v>-500</v>
      </c>
      <c r="O1343" s="80">
        <f t="shared" si="103"/>
        <v>1470</v>
      </c>
      <c r="P1343" s="63">
        <f t="shared" si="104"/>
        <v>2012</v>
      </c>
    </row>
    <row r="1344" spans="1:16" x14ac:dyDescent="0.15">
      <c r="A1344" s="78">
        <v>41115</v>
      </c>
      <c r="B1344" s="63">
        <v>1500</v>
      </c>
      <c r="C1344" s="63">
        <v>1500</v>
      </c>
      <c r="D1344" s="63">
        <v>1430</v>
      </c>
      <c r="E1344" s="63">
        <v>1440</v>
      </c>
      <c r="F1344" s="63" t="str">
        <f t="shared" si="101"/>
        <v/>
      </c>
      <c r="G1344" s="63">
        <f t="shared" si="100"/>
        <v>4</v>
      </c>
      <c r="H1344" s="63">
        <f t="shared" si="102"/>
        <v>-30</v>
      </c>
      <c r="I1344" s="63">
        <v>-30</v>
      </c>
      <c r="J1344" s="63">
        <v>-370</v>
      </c>
      <c r="K1344" s="63">
        <v>-960</v>
      </c>
      <c r="L1344" s="64">
        <v>-30</v>
      </c>
      <c r="M1344" s="80">
        <v>2250</v>
      </c>
      <c r="N1344" s="80">
        <v>-550</v>
      </c>
      <c r="O1344" s="80">
        <f t="shared" si="103"/>
        <v>1500</v>
      </c>
      <c r="P1344" s="63">
        <f t="shared" si="104"/>
        <v>2012</v>
      </c>
    </row>
    <row r="1345" spans="1:16" x14ac:dyDescent="0.15">
      <c r="A1345" s="78">
        <v>41114</v>
      </c>
      <c r="B1345" s="63">
        <v>1500</v>
      </c>
      <c r="C1345" s="63">
        <v>1520</v>
      </c>
      <c r="D1345" s="63">
        <v>1490</v>
      </c>
      <c r="E1345" s="63">
        <v>1500</v>
      </c>
      <c r="F1345" s="63" t="str">
        <f t="shared" si="101"/>
        <v/>
      </c>
      <c r="G1345" s="63">
        <f t="shared" si="100"/>
        <v>3</v>
      </c>
      <c r="H1345" s="63">
        <f t="shared" si="102"/>
        <v>0</v>
      </c>
      <c r="I1345" s="63">
        <v>0</v>
      </c>
      <c r="J1345" s="63">
        <v>-340</v>
      </c>
      <c r="K1345" s="63">
        <v>-930</v>
      </c>
      <c r="L1345" s="64">
        <v>0</v>
      </c>
      <c r="M1345" s="80">
        <v>2280</v>
      </c>
      <c r="N1345" s="80">
        <v>-520</v>
      </c>
      <c r="O1345" s="80">
        <f t="shared" si="103"/>
        <v>1500</v>
      </c>
      <c r="P1345" s="63">
        <f t="shared" si="104"/>
        <v>2012</v>
      </c>
    </row>
    <row r="1346" spans="1:16" x14ac:dyDescent="0.15">
      <c r="A1346" s="78">
        <v>41113</v>
      </c>
      <c r="B1346" s="63">
        <v>1500</v>
      </c>
      <c r="C1346" s="63">
        <v>1550</v>
      </c>
      <c r="D1346" s="63">
        <v>1490</v>
      </c>
      <c r="E1346" s="63">
        <v>1510</v>
      </c>
      <c r="F1346" s="63" t="str">
        <f t="shared" si="101"/>
        <v/>
      </c>
      <c r="G1346" s="63">
        <f t="shared" si="100"/>
        <v>2</v>
      </c>
      <c r="H1346" s="63">
        <f t="shared" si="102"/>
        <v>0</v>
      </c>
      <c r="I1346" s="63">
        <v>0</v>
      </c>
      <c r="J1346" s="63">
        <v>-340</v>
      </c>
      <c r="K1346" s="63">
        <v>-930</v>
      </c>
      <c r="L1346" s="64">
        <v>0</v>
      </c>
      <c r="M1346" s="80">
        <v>2280</v>
      </c>
      <c r="N1346" s="80">
        <v>-520</v>
      </c>
      <c r="O1346" s="80">
        <f t="shared" si="103"/>
        <v>1500</v>
      </c>
      <c r="P1346" s="63">
        <f t="shared" si="104"/>
        <v>2012</v>
      </c>
    </row>
    <row r="1347" spans="1:16" x14ac:dyDescent="0.15">
      <c r="A1347" s="78">
        <v>41110</v>
      </c>
      <c r="B1347" s="63">
        <v>1590</v>
      </c>
      <c r="C1347" s="63">
        <v>1600</v>
      </c>
      <c r="D1347" s="63">
        <v>1530</v>
      </c>
      <c r="E1347" s="63">
        <v>1540</v>
      </c>
      <c r="F1347" s="63" t="str">
        <f t="shared" si="101"/>
        <v/>
      </c>
      <c r="G1347" s="63">
        <f t="shared" ref="G1347:G1410" si="105">IF(A1347="","",WEEKDAY(A1347))</f>
        <v>6</v>
      </c>
      <c r="H1347" s="63">
        <f t="shared" si="102"/>
        <v>-90</v>
      </c>
      <c r="I1347" s="63">
        <v>-90</v>
      </c>
      <c r="J1347" s="63">
        <v>-340</v>
      </c>
      <c r="K1347" s="63">
        <v>-930</v>
      </c>
      <c r="L1347" s="64">
        <v>-90</v>
      </c>
      <c r="M1347" s="80">
        <v>2280</v>
      </c>
      <c r="N1347" s="80">
        <v>-520</v>
      </c>
      <c r="O1347" s="80">
        <f t="shared" si="103"/>
        <v>1590</v>
      </c>
      <c r="P1347" s="63">
        <f t="shared" si="104"/>
        <v>2012</v>
      </c>
    </row>
    <row r="1348" spans="1:16" x14ac:dyDescent="0.15">
      <c r="A1348" s="78">
        <v>41109</v>
      </c>
      <c r="B1348" s="63">
        <v>1590</v>
      </c>
      <c r="C1348" s="63">
        <v>1610</v>
      </c>
      <c r="D1348" s="63">
        <v>1590</v>
      </c>
      <c r="E1348" s="63">
        <v>1600</v>
      </c>
      <c r="F1348" s="63" t="str">
        <f t="shared" ref="F1348:F1411" si="106">IF(AND(E1348&lt;&gt;"",E1349=""),B1348,"")</f>
        <v/>
      </c>
      <c r="G1348" s="63">
        <f t="shared" si="105"/>
        <v>5</v>
      </c>
      <c r="H1348" s="63">
        <f t="shared" ref="H1348:H1411" si="107">IF(B1348="","",B1347-B1348)</f>
        <v>0</v>
      </c>
      <c r="I1348" s="63">
        <v>0</v>
      </c>
      <c r="J1348" s="63">
        <v>-250</v>
      </c>
      <c r="K1348" s="63">
        <v>-840</v>
      </c>
      <c r="L1348" s="64">
        <v>0</v>
      </c>
      <c r="M1348" s="80">
        <v>2370</v>
      </c>
      <c r="N1348" s="80">
        <v>-430</v>
      </c>
      <c r="O1348" s="80">
        <f t="shared" ref="O1348:O1411" si="108">IF(B1348="","",+B1348)</f>
        <v>1590</v>
      </c>
      <c r="P1348" s="63">
        <f t="shared" si="104"/>
        <v>2012</v>
      </c>
    </row>
    <row r="1349" spans="1:16" x14ac:dyDescent="0.15">
      <c r="A1349" s="78">
        <v>41108</v>
      </c>
      <c r="B1349" s="63">
        <v>1570</v>
      </c>
      <c r="C1349" s="63">
        <v>1610</v>
      </c>
      <c r="D1349" s="63">
        <v>1570</v>
      </c>
      <c r="E1349" s="63">
        <v>1580</v>
      </c>
      <c r="F1349" s="63" t="str">
        <f t="shared" si="106"/>
        <v/>
      </c>
      <c r="G1349" s="63">
        <f t="shared" si="105"/>
        <v>4</v>
      </c>
      <c r="H1349" s="63">
        <f t="shared" si="107"/>
        <v>20</v>
      </c>
      <c r="I1349" s="63">
        <v>20</v>
      </c>
      <c r="J1349" s="63">
        <v>-250</v>
      </c>
      <c r="K1349" s="63">
        <v>-840</v>
      </c>
      <c r="L1349" s="64">
        <v>20</v>
      </c>
      <c r="M1349" s="80">
        <v>2370</v>
      </c>
      <c r="N1349" s="80">
        <v>-430</v>
      </c>
      <c r="O1349" s="80">
        <f t="shared" si="108"/>
        <v>1570</v>
      </c>
      <c r="P1349" s="63">
        <f t="shared" ref="P1349:P1412" si="109">YEAR(A1348)</f>
        <v>2012</v>
      </c>
    </row>
    <row r="1350" spans="1:16" x14ac:dyDescent="0.15">
      <c r="A1350" s="78">
        <v>41107</v>
      </c>
      <c r="B1350" s="63">
        <v>1630</v>
      </c>
      <c r="C1350" s="63">
        <v>1640</v>
      </c>
      <c r="D1350" s="63">
        <v>1560</v>
      </c>
      <c r="E1350" s="63">
        <v>1570</v>
      </c>
      <c r="F1350" s="63" t="str">
        <f t="shared" si="106"/>
        <v/>
      </c>
      <c r="G1350" s="63">
        <f t="shared" si="105"/>
        <v>3</v>
      </c>
      <c r="H1350" s="63">
        <f t="shared" si="107"/>
        <v>-60</v>
      </c>
      <c r="I1350" s="63">
        <v>-60</v>
      </c>
      <c r="J1350" s="63">
        <v>-270</v>
      </c>
      <c r="K1350" s="63">
        <v>-860</v>
      </c>
      <c r="L1350" s="64">
        <v>-60</v>
      </c>
      <c r="M1350" s="80">
        <v>2350</v>
      </c>
      <c r="N1350" s="80">
        <v>-450</v>
      </c>
      <c r="O1350" s="80">
        <f t="shared" si="108"/>
        <v>1630</v>
      </c>
      <c r="P1350" s="63">
        <f t="shared" si="109"/>
        <v>2012</v>
      </c>
    </row>
    <row r="1351" spans="1:16" x14ac:dyDescent="0.15">
      <c r="A1351" s="78">
        <v>41103</v>
      </c>
      <c r="B1351" s="63">
        <v>1640</v>
      </c>
      <c r="C1351" s="63">
        <v>1670</v>
      </c>
      <c r="D1351" s="63">
        <v>1630</v>
      </c>
      <c r="E1351" s="63">
        <v>1640</v>
      </c>
      <c r="F1351" s="63" t="str">
        <f t="shared" si="106"/>
        <v/>
      </c>
      <c r="G1351" s="63">
        <f t="shared" si="105"/>
        <v>6</v>
      </c>
      <c r="H1351" s="63">
        <f t="shared" si="107"/>
        <v>-10</v>
      </c>
      <c r="I1351" s="63">
        <v>-10</v>
      </c>
      <c r="J1351" s="63">
        <v>-210</v>
      </c>
      <c r="K1351" s="63">
        <v>-800</v>
      </c>
      <c r="L1351" s="64">
        <v>-10</v>
      </c>
      <c r="M1351" s="80">
        <v>2410</v>
      </c>
      <c r="N1351" s="80">
        <v>-390</v>
      </c>
      <c r="O1351" s="80">
        <f t="shared" si="108"/>
        <v>1640</v>
      </c>
      <c r="P1351" s="63">
        <f t="shared" si="109"/>
        <v>2012</v>
      </c>
    </row>
    <row r="1352" spans="1:16" x14ac:dyDescent="0.15">
      <c r="A1352" s="78">
        <v>41102</v>
      </c>
      <c r="B1352" s="63">
        <v>1680</v>
      </c>
      <c r="C1352" s="63">
        <v>1680</v>
      </c>
      <c r="D1352" s="63">
        <v>1640</v>
      </c>
      <c r="E1352" s="63">
        <v>1640</v>
      </c>
      <c r="F1352" s="63" t="str">
        <f t="shared" si="106"/>
        <v/>
      </c>
      <c r="G1352" s="63">
        <f t="shared" si="105"/>
        <v>5</v>
      </c>
      <c r="H1352" s="63">
        <f t="shared" si="107"/>
        <v>-40</v>
      </c>
      <c r="I1352" s="63">
        <v>-40</v>
      </c>
      <c r="J1352" s="63">
        <v>-200</v>
      </c>
      <c r="K1352" s="63">
        <v>-790</v>
      </c>
      <c r="L1352" s="64">
        <v>-40</v>
      </c>
      <c r="M1352" s="80">
        <v>2420</v>
      </c>
      <c r="N1352" s="80">
        <v>-380</v>
      </c>
      <c r="O1352" s="80">
        <f t="shared" si="108"/>
        <v>1680</v>
      </c>
      <c r="P1352" s="63">
        <f t="shared" si="109"/>
        <v>2012</v>
      </c>
    </row>
    <row r="1353" spans="1:16" x14ac:dyDescent="0.15">
      <c r="A1353" s="78">
        <v>41101</v>
      </c>
      <c r="B1353" s="63">
        <v>1690</v>
      </c>
      <c r="C1353" s="63">
        <v>1690</v>
      </c>
      <c r="D1353" s="63">
        <v>1670</v>
      </c>
      <c r="E1353" s="63">
        <v>1670</v>
      </c>
      <c r="F1353" s="63" t="str">
        <f t="shared" si="106"/>
        <v/>
      </c>
      <c r="G1353" s="63">
        <f t="shared" si="105"/>
        <v>4</v>
      </c>
      <c r="H1353" s="63">
        <f t="shared" si="107"/>
        <v>-10</v>
      </c>
      <c r="I1353" s="63">
        <v>-10</v>
      </c>
      <c r="J1353" s="63">
        <v>-160</v>
      </c>
      <c r="K1353" s="63">
        <v>-750</v>
      </c>
      <c r="L1353" s="64">
        <v>-10</v>
      </c>
      <c r="M1353" s="80">
        <v>2460</v>
      </c>
      <c r="N1353" s="80">
        <v>-340</v>
      </c>
      <c r="O1353" s="80">
        <f t="shared" si="108"/>
        <v>1690</v>
      </c>
      <c r="P1353" s="63">
        <f t="shared" si="109"/>
        <v>2012</v>
      </c>
    </row>
    <row r="1354" spans="1:16" x14ac:dyDescent="0.15">
      <c r="A1354" s="78">
        <v>41100</v>
      </c>
      <c r="B1354" s="63">
        <v>1700</v>
      </c>
      <c r="C1354" s="63">
        <v>1710</v>
      </c>
      <c r="D1354" s="63">
        <v>1680</v>
      </c>
      <c r="E1354" s="63">
        <v>1690</v>
      </c>
      <c r="F1354" s="63" t="str">
        <f t="shared" si="106"/>
        <v/>
      </c>
      <c r="G1354" s="63">
        <f t="shared" si="105"/>
        <v>3</v>
      </c>
      <c r="H1354" s="63">
        <f t="shared" si="107"/>
        <v>-10</v>
      </c>
      <c r="I1354" s="63">
        <v>-10</v>
      </c>
      <c r="J1354" s="63">
        <v>-150</v>
      </c>
      <c r="K1354" s="63">
        <v>-740</v>
      </c>
      <c r="L1354" s="64">
        <v>-10</v>
      </c>
      <c r="M1354" s="80">
        <v>2470</v>
      </c>
      <c r="N1354" s="80">
        <v>-330</v>
      </c>
      <c r="O1354" s="80">
        <f t="shared" si="108"/>
        <v>1700</v>
      </c>
      <c r="P1354" s="63">
        <f t="shared" si="109"/>
        <v>2012</v>
      </c>
    </row>
    <row r="1355" spans="1:16" x14ac:dyDescent="0.15">
      <c r="A1355" s="78">
        <v>41099</v>
      </c>
      <c r="B1355" s="63">
        <v>1720</v>
      </c>
      <c r="C1355" s="63">
        <v>1730</v>
      </c>
      <c r="D1355" s="63">
        <v>1690</v>
      </c>
      <c r="E1355" s="63">
        <v>1710</v>
      </c>
      <c r="F1355" s="63" t="str">
        <f t="shared" si="106"/>
        <v/>
      </c>
      <c r="G1355" s="63">
        <f t="shared" si="105"/>
        <v>2</v>
      </c>
      <c r="H1355" s="63">
        <f t="shared" si="107"/>
        <v>-20</v>
      </c>
      <c r="I1355" s="63">
        <v>-20</v>
      </c>
      <c r="J1355" s="63">
        <v>-140</v>
      </c>
      <c r="K1355" s="63">
        <v>-730</v>
      </c>
      <c r="L1355" s="64">
        <v>20</v>
      </c>
      <c r="M1355" s="80">
        <v>2480</v>
      </c>
      <c r="N1355" s="80">
        <v>-320</v>
      </c>
      <c r="O1355" s="80">
        <f t="shared" si="108"/>
        <v>1720</v>
      </c>
      <c r="P1355" s="63">
        <f t="shared" si="109"/>
        <v>2012</v>
      </c>
    </row>
    <row r="1356" spans="1:16" x14ac:dyDescent="0.15">
      <c r="A1356" s="78">
        <v>41096</v>
      </c>
      <c r="B1356" s="63">
        <v>1760</v>
      </c>
      <c r="C1356" s="63">
        <v>1770</v>
      </c>
      <c r="D1356" s="63">
        <v>1730</v>
      </c>
      <c r="E1356" s="63">
        <v>1750</v>
      </c>
      <c r="F1356" s="63" t="str">
        <f t="shared" si="106"/>
        <v/>
      </c>
      <c r="G1356" s="63">
        <f t="shared" si="105"/>
        <v>6</v>
      </c>
      <c r="H1356" s="63">
        <f t="shared" si="107"/>
        <v>-40</v>
      </c>
      <c r="I1356" s="63">
        <v>-40</v>
      </c>
      <c r="J1356" s="63">
        <v>-120</v>
      </c>
      <c r="K1356" s="63">
        <v>-710</v>
      </c>
      <c r="L1356" s="64">
        <v>-40</v>
      </c>
      <c r="M1356" s="80">
        <v>2460</v>
      </c>
      <c r="N1356" s="80">
        <v>-340</v>
      </c>
      <c r="O1356" s="80">
        <f t="shared" si="108"/>
        <v>1760</v>
      </c>
      <c r="P1356" s="63">
        <f t="shared" si="109"/>
        <v>2012</v>
      </c>
    </row>
    <row r="1357" spans="1:16" x14ac:dyDescent="0.15">
      <c r="A1357" s="78">
        <v>41095</v>
      </c>
      <c r="B1357" s="63">
        <v>1780</v>
      </c>
      <c r="C1357" s="63">
        <v>1800</v>
      </c>
      <c r="D1357" s="63">
        <v>1760</v>
      </c>
      <c r="E1357" s="63">
        <v>1780</v>
      </c>
      <c r="F1357" s="63" t="str">
        <f t="shared" si="106"/>
        <v/>
      </c>
      <c r="G1357" s="63">
        <f t="shared" si="105"/>
        <v>5</v>
      </c>
      <c r="H1357" s="63">
        <f t="shared" si="107"/>
        <v>-20</v>
      </c>
      <c r="I1357" s="63">
        <v>-20</v>
      </c>
      <c r="J1357" s="63">
        <v>-80</v>
      </c>
      <c r="K1357" s="63">
        <v>-670</v>
      </c>
      <c r="L1357" s="64">
        <v>-20</v>
      </c>
      <c r="M1357" s="80">
        <v>2500</v>
      </c>
      <c r="N1357" s="80">
        <v>-300</v>
      </c>
      <c r="O1357" s="80">
        <f t="shared" si="108"/>
        <v>1780</v>
      </c>
      <c r="P1357" s="63">
        <f t="shared" si="109"/>
        <v>2012</v>
      </c>
    </row>
    <row r="1358" spans="1:16" x14ac:dyDescent="0.15">
      <c r="A1358" s="78">
        <v>41094</v>
      </c>
      <c r="B1358" s="63">
        <v>1790</v>
      </c>
      <c r="C1358" s="63">
        <v>1800</v>
      </c>
      <c r="D1358" s="63">
        <v>1770</v>
      </c>
      <c r="E1358" s="63">
        <v>1780</v>
      </c>
      <c r="F1358" s="63" t="str">
        <f t="shared" si="106"/>
        <v/>
      </c>
      <c r="G1358" s="63">
        <f t="shared" si="105"/>
        <v>4</v>
      </c>
      <c r="H1358" s="63">
        <f t="shared" si="107"/>
        <v>-10</v>
      </c>
      <c r="I1358" s="63">
        <v>-10</v>
      </c>
      <c r="J1358" s="63">
        <v>-60</v>
      </c>
      <c r="K1358" s="63">
        <v>-650</v>
      </c>
      <c r="L1358" s="64">
        <v>-10</v>
      </c>
      <c r="M1358" s="80">
        <v>2520</v>
      </c>
      <c r="N1358" s="80">
        <v>-280</v>
      </c>
      <c r="O1358" s="80">
        <f t="shared" si="108"/>
        <v>1790</v>
      </c>
      <c r="P1358" s="63">
        <f t="shared" si="109"/>
        <v>2012</v>
      </c>
    </row>
    <row r="1359" spans="1:16" x14ac:dyDescent="0.15">
      <c r="A1359" s="78">
        <v>41093</v>
      </c>
      <c r="B1359" s="63">
        <v>1790</v>
      </c>
      <c r="C1359" s="63">
        <v>1810</v>
      </c>
      <c r="D1359" s="63">
        <v>1780</v>
      </c>
      <c r="E1359" s="63">
        <v>1790</v>
      </c>
      <c r="F1359" s="63" t="str">
        <f t="shared" si="106"/>
        <v/>
      </c>
      <c r="G1359" s="63">
        <f t="shared" si="105"/>
        <v>3</v>
      </c>
      <c r="H1359" s="63">
        <f t="shared" si="107"/>
        <v>0</v>
      </c>
      <c r="I1359" s="63">
        <v>0</v>
      </c>
      <c r="J1359" s="63">
        <v>-50</v>
      </c>
      <c r="K1359" s="63">
        <v>-640</v>
      </c>
      <c r="L1359" s="64">
        <v>0</v>
      </c>
      <c r="M1359" s="80">
        <v>2530</v>
      </c>
      <c r="N1359" s="80">
        <v>-270</v>
      </c>
      <c r="O1359" s="80">
        <f t="shared" si="108"/>
        <v>1790</v>
      </c>
      <c r="P1359" s="63">
        <f t="shared" si="109"/>
        <v>2012</v>
      </c>
    </row>
    <row r="1360" spans="1:16" x14ac:dyDescent="0.15">
      <c r="A1360" s="78">
        <v>41092</v>
      </c>
      <c r="B1360" s="63">
        <v>1810</v>
      </c>
      <c r="C1360" s="63">
        <v>1820</v>
      </c>
      <c r="D1360" s="63">
        <v>1780</v>
      </c>
      <c r="E1360" s="63">
        <v>1800</v>
      </c>
      <c r="F1360" s="63" t="str">
        <f t="shared" si="106"/>
        <v/>
      </c>
      <c r="G1360" s="63">
        <f t="shared" si="105"/>
        <v>2</v>
      </c>
      <c r="H1360" s="63">
        <f t="shared" si="107"/>
        <v>-20</v>
      </c>
      <c r="I1360" s="63">
        <v>-20</v>
      </c>
      <c r="J1360" s="63">
        <v>-50</v>
      </c>
      <c r="K1360" s="63">
        <v>-640</v>
      </c>
      <c r="L1360" s="64">
        <v>20</v>
      </c>
      <c r="M1360" s="80">
        <v>2530</v>
      </c>
      <c r="N1360" s="80">
        <v>-270</v>
      </c>
      <c r="O1360" s="80">
        <f t="shared" si="108"/>
        <v>1810</v>
      </c>
      <c r="P1360" s="63">
        <f t="shared" si="109"/>
        <v>2012</v>
      </c>
    </row>
    <row r="1361" spans="1:16" x14ac:dyDescent="0.15">
      <c r="A1361" s="78">
        <v>41089</v>
      </c>
      <c r="B1361" s="63">
        <v>1770</v>
      </c>
      <c r="C1361" s="63">
        <v>1810</v>
      </c>
      <c r="D1361" s="63">
        <v>1730</v>
      </c>
      <c r="E1361" s="63">
        <v>1790</v>
      </c>
      <c r="F1361" s="63" t="str">
        <f t="shared" si="106"/>
        <v/>
      </c>
      <c r="G1361" s="63">
        <f t="shared" si="105"/>
        <v>6</v>
      </c>
      <c r="H1361" s="63">
        <f t="shared" si="107"/>
        <v>40</v>
      </c>
      <c r="I1361" s="63">
        <v>40</v>
      </c>
      <c r="J1361" s="63">
        <v>-30</v>
      </c>
      <c r="K1361" s="63">
        <v>-620</v>
      </c>
      <c r="L1361" s="64">
        <v>40</v>
      </c>
      <c r="M1361" s="80">
        <v>2510</v>
      </c>
      <c r="N1361" s="80">
        <v>-290</v>
      </c>
      <c r="O1361" s="80">
        <f t="shared" si="108"/>
        <v>1770</v>
      </c>
      <c r="P1361" s="63">
        <f t="shared" si="109"/>
        <v>2012</v>
      </c>
    </row>
    <row r="1362" spans="1:16" x14ac:dyDescent="0.15">
      <c r="A1362" s="78">
        <v>41088</v>
      </c>
      <c r="B1362" s="63">
        <v>1760</v>
      </c>
      <c r="C1362" s="63">
        <v>1780</v>
      </c>
      <c r="D1362" s="63">
        <v>1750</v>
      </c>
      <c r="E1362" s="63">
        <v>1770</v>
      </c>
      <c r="F1362" s="63" t="str">
        <f t="shared" si="106"/>
        <v/>
      </c>
      <c r="G1362" s="63">
        <f t="shared" si="105"/>
        <v>5</v>
      </c>
      <c r="H1362" s="63">
        <f t="shared" si="107"/>
        <v>10</v>
      </c>
      <c r="I1362" s="63">
        <v>10</v>
      </c>
      <c r="J1362" s="63">
        <v>-70</v>
      </c>
      <c r="K1362" s="63">
        <v>-660</v>
      </c>
      <c r="L1362" s="64">
        <v>10</v>
      </c>
      <c r="M1362" s="80">
        <v>2470</v>
      </c>
      <c r="N1362" s="80">
        <v>-330</v>
      </c>
      <c r="O1362" s="80">
        <f t="shared" si="108"/>
        <v>1760</v>
      </c>
      <c r="P1362" s="63">
        <f t="shared" si="109"/>
        <v>2012</v>
      </c>
    </row>
    <row r="1363" spans="1:16" x14ac:dyDescent="0.15">
      <c r="A1363" s="78">
        <v>41087</v>
      </c>
      <c r="B1363" s="63">
        <v>1740</v>
      </c>
      <c r="C1363" s="63">
        <v>1750</v>
      </c>
      <c r="D1363" s="63">
        <v>1720</v>
      </c>
      <c r="E1363" s="63">
        <v>1740</v>
      </c>
      <c r="F1363" s="63" t="str">
        <f t="shared" si="106"/>
        <v/>
      </c>
      <c r="G1363" s="63">
        <f t="shared" si="105"/>
        <v>4</v>
      </c>
      <c r="H1363" s="63">
        <f t="shared" si="107"/>
        <v>20</v>
      </c>
      <c r="I1363" s="63">
        <v>20</v>
      </c>
      <c r="J1363" s="63">
        <v>-80</v>
      </c>
      <c r="K1363" s="63">
        <v>-670</v>
      </c>
      <c r="L1363" s="64">
        <v>20</v>
      </c>
      <c r="M1363" s="80">
        <v>2460</v>
      </c>
      <c r="N1363" s="80">
        <v>-340</v>
      </c>
      <c r="O1363" s="80">
        <f t="shared" si="108"/>
        <v>1740</v>
      </c>
      <c r="P1363" s="63">
        <f t="shared" si="109"/>
        <v>2012</v>
      </c>
    </row>
    <row r="1364" spans="1:16" x14ac:dyDescent="0.15">
      <c r="A1364" s="78">
        <v>41086</v>
      </c>
      <c r="B1364" s="63">
        <v>1760</v>
      </c>
      <c r="C1364" s="63">
        <v>1760</v>
      </c>
      <c r="D1364" s="63">
        <v>1710</v>
      </c>
      <c r="E1364" s="63">
        <v>1740</v>
      </c>
      <c r="F1364" s="63" t="str">
        <f t="shared" si="106"/>
        <v/>
      </c>
      <c r="G1364" s="63">
        <f t="shared" si="105"/>
        <v>3</v>
      </c>
      <c r="H1364" s="63">
        <f t="shared" si="107"/>
        <v>-20</v>
      </c>
      <c r="I1364" s="63">
        <v>-20</v>
      </c>
      <c r="J1364" s="63">
        <v>-100</v>
      </c>
      <c r="K1364" s="63">
        <v>-690</v>
      </c>
      <c r="L1364" s="64">
        <v>-20</v>
      </c>
      <c r="M1364" s="80">
        <v>2440</v>
      </c>
      <c r="N1364" s="80">
        <v>-360</v>
      </c>
      <c r="O1364" s="80">
        <f t="shared" si="108"/>
        <v>1760</v>
      </c>
      <c r="P1364" s="63">
        <f t="shared" si="109"/>
        <v>2012</v>
      </c>
    </row>
    <row r="1365" spans="1:16" x14ac:dyDescent="0.15">
      <c r="A1365" s="78">
        <v>41085</v>
      </c>
      <c r="B1365" s="63">
        <v>1810</v>
      </c>
      <c r="C1365" s="63">
        <v>1810</v>
      </c>
      <c r="D1365" s="63">
        <v>1770</v>
      </c>
      <c r="E1365" s="63">
        <v>1770</v>
      </c>
      <c r="F1365" s="63" t="str">
        <f t="shared" si="106"/>
        <v/>
      </c>
      <c r="G1365" s="63">
        <f t="shared" si="105"/>
        <v>2</v>
      </c>
      <c r="H1365" s="63">
        <f t="shared" si="107"/>
        <v>-50</v>
      </c>
      <c r="I1365" s="63">
        <v>-50</v>
      </c>
      <c r="J1365" s="63">
        <v>-80</v>
      </c>
      <c r="K1365" s="63">
        <v>-670</v>
      </c>
      <c r="L1365" s="64">
        <v>50</v>
      </c>
      <c r="M1365" s="80">
        <v>2460</v>
      </c>
      <c r="N1365" s="80">
        <v>-340</v>
      </c>
      <c r="O1365" s="80">
        <f t="shared" si="108"/>
        <v>1810</v>
      </c>
      <c r="P1365" s="63">
        <f t="shared" si="109"/>
        <v>2012</v>
      </c>
    </row>
    <row r="1366" spans="1:16" x14ac:dyDescent="0.15">
      <c r="A1366" s="78">
        <v>41082</v>
      </c>
      <c r="B1366" s="63">
        <v>1770</v>
      </c>
      <c r="C1366" s="63">
        <v>1800</v>
      </c>
      <c r="D1366" s="63">
        <v>1760</v>
      </c>
      <c r="E1366" s="63">
        <v>1780</v>
      </c>
      <c r="F1366" s="63" t="str">
        <f t="shared" si="106"/>
        <v/>
      </c>
      <c r="G1366" s="63">
        <f t="shared" si="105"/>
        <v>6</v>
      </c>
      <c r="H1366" s="63">
        <f t="shared" si="107"/>
        <v>40</v>
      </c>
      <c r="I1366" s="63">
        <v>40</v>
      </c>
      <c r="J1366" s="63">
        <v>-30</v>
      </c>
      <c r="K1366" s="63">
        <v>-620</v>
      </c>
      <c r="L1366" s="64">
        <v>40</v>
      </c>
      <c r="M1366" s="80">
        <v>2410</v>
      </c>
      <c r="N1366" s="80">
        <v>-390</v>
      </c>
      <c r="O1366" s="80">
        <f t="shared" si="108"/>
        <v>1770</v>
      </c>
      <c r="P1366" s="63">
        <f t="shared" si="109"/>
        <v>2012</v>
      </c>
    </row>
    <row r="1367" spans="1:16" x14ac:dyDescent="0.15">
      <c r="A1367" s="78">
        <v>41081</v>
      </c>
      <c r="B1367" s="63">
        <v>1810</v>
      </c>
      <c r="C1367" s="63">
        <v>1830</v>
      </c>
      <c r="D1367" s="63">
        <v>1780</v>
      </c>
      <c r="E1367" s="63">
        <v>1790</v>
      </c>
      <c r="F1367" s="63" t="str">
        <f t="shared" si="106"/>
        <v/>
      </c>
      <c r="G1367" s="63">
        <f t="shared" si="105"/>
        <v>5</v>
      </c>
      <c r="H1367" s="63">
        <f t="shared" si="107"/>
        <v>-40</v>
      </c>
      <c r="I1367" s="63">
        <v>-40</v>
      </c>
      <c r="J1367" s="63">
        <v>-70</v>
      </c>
      <c r="K1367" s="63">
        <v>-660</v>
      </c>
      <c r="L1367" s="64">
        <v>-40</v>
      </c>
      <c r="M1367" s="80">
        <v>2370</v>
      </c>
      <c r="N1367" s="80">
        <v>-430</v>
      </c>
      <c r="O1367" s="80">
        <f t="shared" si="108"/>
        <v>1810</v>
      </c>
      <c r="P1367" s="63">
        <f t="shared" si="109"/>
        <v>2012</v>
      </c>
    </row>
    <row r="1368" spans="1:16" x14ac:dyDescent="0.15">
      <c r="A1368" s="78">
        <v>41080</v>
      </c>
      <c r="B1368" s="63">
        <v>1780</v>
      </c>
      <c r="C1368" s="63">
        <v>1800</v>
      </c>
      <c r="D1368" s="63">
        <v>1780</v>
      </c>
      <c r="E1368" s="63">
        <v>1800</v>
      </c>
      <c r="F1368" s="63" t="str">
        <f t="shared" si="106"/>
        <v/>
      </c>
      <c r="G1368" s="63">
        <f t="shared" si="105"/>
        <v>4</v>
      </c>
      <c r="H1368" s="63">
        <f t="shared" si="107"/>
        <v>30</v>
      </c>
      <c r="I1368" s="63">
        <v>30</v>
      </c>
      <c r="J1368" s="63">
        <v>-30</v>
      </c>
      <c r="K1368" s="63">
        <v>-620</v>
      </c>
      <c r="L1368" s="64">
        <v>30</v>
      </c>
      <c r="M1368" s="80">
        <v>2410</v>
      </c>
      <c r="N1368" s="80">
        <v>-390</v>
      </c>
      <c r="O1368" s="80">
        <f t="shared" si="108"/>
        <v>1780</v>
      </c>
      <c r="P1368" s="63">
        <f t="shared" si="109"/>
        <v>2012</v>
      </c>
    </row>
    <row r="1369" spans="1:16" x14ac:dyDescent="0.15">
      <c r="A1369" s="78">
        <v>41079</v>
      </c>
      <c r="B1369" s="63">
        <v>1760</v>
      </c>
      <c r="C1369" s="63">
        <v>1780</v>
      </c>
      <c r="D1369" s="63">
        <v>1750</v>
      </c>
      <c r="E1369" s="63">
        <v>1750</v>
      </c>
      <c r="F1369" s="63" t="str">
        <f t="shared" si="106"/>
        <v/>
      </c>
      <c r="G1369" s="63">
        <f t="shared" si="105"/>
        <v>3</v>
      </c>
      <c r="H1369" s="63">
        <f t="shared" si="107"/>
        <v>20</v>
      </c>
      <c r="I1369" s="63">
        <v>20</v>
      </c>
      <c r="J1369" s="63">
        <v>-60</v>
      </c>
      <c r="K1369" s="63">
        <v>-650</v>
      </c>
      <c r="L1369" s="64">
        <v>20</v>
      </c>
      <c r="M1369" s="80">
        <v>2380</v>
      </c>
      <c r="N1369" s="80">
        <v>-420</v>
      </c>
      <c r="O1369" s="80">
        <f t="shared" si="108"/>
        <v>1760</v>
      </c>
      <c r="P1369" s="63">
        <f t="shared" si="109"/>
        <v>2012</v>
      </c>
    </row>
    <row r="1370" spans="1:16" x14ac:dyDescent="0.15">
      <c r="A1370" s="78">
        <v>41078</v>
      </c>
      <c r="B1370" s="63">
        <v>1780</v>
      </c>
      <c r="C1370" s="63">
        <v>1800</v>
      </c>
      <c r="D1370" s="63">
        <v>1770</v>
      </c>
      <c r="E1370" s="63">
        <v>1780</v>
      </c>
      <c r="F1370" s="63" t="str">
        <f t="shared" si="106"/>
        <v/>
      </c>
      <c r="G1370" s="63">
        <f t="shared" si="105"/>
        <v>2</v>
      </c>
      <c r="H1370" s="63">
        <f t="shared" si="107"/>
        <v>-20</v>
      </c>
      <c r="I1370" s="63">
        <v>-20</v>
      </c>
      <c r="J1370" s="63">
        <v>-80</v>
      </c>
      <c r="K1370" s="63">
        <v>-670</v>
      </c>
      <c r="L1370" s="64">
        <v>20</v>
      </c>
      <c r="M1370" s="80">
        <v>2360</v>
      </c>
      <c r="N1370" s="80">
        <v>-440</v>
      </c>
      <c r="O1370" s="80">
        <f t="shared" si="108"/>
        <v>1780</v>
      </c>
      <c r="P1370" s="63">
        <f t="shared" si="109"/>
        <v>2012</v>
      </c>
    </row>
    <row r="1371" spans="1:16" x14ac:dyDescent="0.15">
      <c r="A1371" s="78">
        <v>41075</v>
      </c>
      <c r="B1371" s="63">
        <v>1750</v>
      </c>
      <c r="C1371" s="63">
        <v>1760</v>
      </c>
      <c r="D1371" s="63">
        <v>1720</v>
      </c>
      <c r="E1371" s="63">
        <v>1740</v>
      </c>
      <c r="F1371" s="63" t="str">
        <f t="shared" si="106"/>
        <v/>
      </c>
      <c r="G1371" s="63">
        <f t="shared" si="105"/>
        <v>6</v>
      </c>
      <c r="H1371" s="63">
        <f t="shared" si="107"/>
        <v>30</v>
      </c>
      <c r="I1371" s="63">
        <v>30</v>
      </c>
      <c r="J1371" s="63">
        <v>-60</v>
      </c>
      <c r="K1371" s="63">
        <v>-650</v>
      </c>
      <c r="L1371" s="64">
        <v>30</v>
      </c>
      <c r="M1371" s="80">
        <v>2340</v>
      </c>
      <c r="N1371" s="80">
        <v>-460</v>
      </c>
      <c r="O1371" s="80">
        <f t="shared" si="108"/>
        <v>1750</v>
      </c>
      <c r="P1371" s="63">
        <f t="shared" si="109"/>
        <v>2012</v>
      </c>
    </row>
    <row r="1372" spans="1:16" x14ac:dyDescent="0.15">
      <c r="A1372" s="78">
        <v>41074</v>
      </c>
      <c r="B1372" s="63">
        <v>1700</v>
      </c>
      <c r="C1372" s="63">
        <v>1740</v>
      </c>
      <c r="D1372" s="63">
        <v>1700</v>
      </c>
      <c r="E1372" s="63">
        <v>1730</v>
      </c>
      <c r="F1372" s="63" t="str">
        <f t="shared" si="106"/>
        <v/>
      </c>
      <c r="G1372" s="63">
        <f t="shared" si="105"/>
        <v>5</v>
      </c>
      <c r="H1372" s="63">
        <f t="shared" si="107"/>
        <v>50</v>
      </c>
      <c r="I1372" s="63">
        <v>50</v>
      </c>
      <c r="J1372" s="63">
        <v>-90</v>
      </c>
      <c r="K1372" s="63">
        <v>-680</v>
      </c>
      <c r="L1372" s="64">
        <v>50</v>
      </c>
      <c r="M1372" s="80">
        <v>2310</v>
      </c>
      <c r="N1372" s="80">
        <v>-490</v>
      </c>
      <c r="O1372" s="80">
        <f t="shared" si="108"/>
        <v>1700</v>
      </c>
      <c r="P1372" s="63">
        <f t="shared" si="109"/>
        <v>2012</v>
      </c>
    </row>
    <row r="1373" spans="1:16" x14ac:dyDescent="0.15">
      <c r="A1373" s="78">
        <v>41073</v>
      </c>
      <c r="B1373" s="63">
        <v>1700</v>
      </c>
      <c r="C1373" s="63">
        <v>1740</v>
      </c>
      <c r="D1373" s="63">
        <v>1690</v>
      </c>
      <c r="E1373" s="63">
        <v>1730</v>
      </c>
      <c r="F1373" s="63" t="str">
        <f t="shared" si="106"/>
        <v/>
      </c>
      <c r="G1373" s="63">
        <f t="shared" si="105"/>
        <v>4</v>
      </c>
      <c r="H1373" s="63">
        <f t="shared" si="107"/>
        <v>0</v>
      </c>
      <c r="I1373" s="63">
        <v>0</v>
      </c>
      <c r="J1373" s="63">
        <v>-140</v>
      </c>
      <c r="K1373" s="63">
        <v>-730</v>
      </c>
      <c r="L1373" s="64">
        <v>0</v>
      </c>
      <c r="M1373" s="80">
        <v>2260</v>
      </c>
      <c r="N1373" s="80">
        <v>-540</v>
      </c>
      <c r="O1373" s="80">
        <f t="shared" si="108"/>
        <v>1700</v>
      </c>
      <c r="P1373" s="63">
        <f t="shared" si="109"/>
        <v>2012</v>
      </c>
    </row>
    <row r="1374" spans="1:16" x14ac:dyDescent="0.15">
      <c r="A1374" s="78">
        <v>41072</v>
      </c>
      <c r="B1374" s="63">
        <v>1680</v>
      </c>
      <c r="C1374" s="63">
        <v>1700</v>
      </c>
      <c r="D1374" s="63">
        <v>1650</v>
      </c>
      <c r="E1374" s="63">
        <v>1670</v>
      </c>
      <c r="F1374" s="63" t="str">
        <f t="shared" si="106"/>
        <v/>
      </c>
      <c r="G1374" s="63">
        <f t="shared" si="105"/>
        <v>3</v>
      </c>
      <c r="H1374" s="63">
        <f t="shared" si="107"/>
        <v>20</v>
      </c>
      <c r="I1374" s="63">
        <v>20</v>
      </c>
      <c r="J1374" s="63">
        <v>-140</v>
      </c>
      <c r="K1374" s="63">
        <v>-730</v>
      </c>
      <c r="L1374" s="64">
        <v>20</v>
      </c>
      <c r="M1374" s="80">
        <v>2260</v>
      </c>
      <c r="N1374" s="80">
        <v>-540</v>
      </c>
      <c r="O1374" s="80">
        <f t="shared" si="108"/>
        <v>1680</v>
      </c>
      <c r="P1374" s="63">
        <f t="shared" si="109"/>
        <v>2012</v>
      </c>
    </row>
    <row r="1375" spans="1:16" x14ac:dyDescent="0.15">
      <c r="A1375" s="78">
        <v>41071</v>
      </c>
      <c r="B1375" s="63">
        <v>1710</v>
      </c>
      <c r="C1375" s="63">
        <v>1740</v>
      </c>
      <c r="D1375" s="63">
        <v>1690</v>
      </c>
      <c r="E1375" s="63">
        <v>1720</v>
      </c>
      <c r="F1375" s="63" t="str">
        <f t="shared" si="106"/>
        <v/>
      </c>
      <c r="G1375" s="63">
        <f t="shared" si="105"/>
        <v>2</v>
      </c>
      <c r="H1375" s="63">
        <f t="shared" si="107"/>
        <v>-30</v>
      </c>
      <c r="I1375" s="63">
        <v>-30</v>
      </c>
      <c r="J1375" s="63">
        <v>-160</v>
      </c>
      <c r="K1375" s="63">
        <v>-750</v>
      </c>
      <c r="L1375" s="64">
        <v>30</v>
      </c>
      <c r="M1375" s="80">
        <v>2240</v>
      </c>
      <c r="N1375" s="80">
        <v>-560</v>
      </c>
      <c r="O1375" s="80">
        <f t="shared" si="108"/>
        <v>1710</v>
      </c>
      <c r="P1375" s="63">
        <f t="shared" si="109"/>
        <v>2012</v>
      </c>
    </row>
    <row r="1376" spans="1:16" x14ac:dyDescent="0.15">
      <c r="A1376" s="78">
        <v>41068</v>
      </c>
      <c r="B1376" s="63">
        <v>1730</v>
      </c>
      <c r="C1376" s="63">
        <v>1730</v>
      </c>
      <c r="D1376" s="63">
        <v>1650</v>
      </c>
      <c r="E1376" s="63">
        <v>1680</v>
      </c>
      <c r="F1376" s="63" t="str">
        <f t="shared" si="106"/>
        <v/>
      </c>
      <c r="G1376" s="63">
        <f t="shared" si="105"/>
        <v>6</v>
      </c>
      <c r="H1376" s="63">
        <f t="shared" si="107"/>
        <v>-20</v>
      </c>
      <c r="I1376" s="63">
        <v>-20</v>
      </c>
      <c r="J1376" s="63">
        <v>-130</v>
      </c>
      <c r="K1376" s="63">
        <v>-720</v>
      </c>
      <c r="L1376" s="64">
        <v>-20</v>
      </c>
      <c r="M1376" s="80">
        <v>2210</v>
      </c>
      <c r="N1376" s="80">
        <v>-590</v>
      </c>
      <c r="O1376" s="80">
        <f t="shared" si="108"/>
        <v>1730</v>
      </c>
      <c r="P1376" s="63">
        <f t="shared" si="109"/>
        <v>2012</v>
      </c>
    </row>
    <row r="1377" spans="1:16" x14ac:dyDescent="0.15">
      <c r="A1377" s="78">
        <v>41067</v>
      </c>
      <c r="B1377" s="63">
        <v>1740</v>
      </c>
      <c r="C1377" s="63">
        <v>1760</v>
      </c>
      <c r="D1377" s="63">
        <v>1720</v>
      </c>
      <c r="E1377" s="63">
        <v>1730</v>
      </c>
      <c r="F1377" s="63" t="str">
        <f t="shared" si="106"/>
        <v/>
      </c>
      <c r="G1377" s="63">
        <f t="shared" si="105"/>
        <v>5</v>
      </c>
      <c r="H1377" s="63">
        <f t="shared" si="107"/>
        <v>-10</v>
      </c>
      <c r="I1377" s="63">
        <v>-10</v>
      </c>
      <c r="J1377" s="63">
        <v>-110</v>
      </c>
      <c r="K1377" s="63">
        <v>-700</v>
      </c>
      <c r="L1377" s="64">
        <v>-10</v>
      </c>
      <c r="M1377" s="80">
        <v>2230</v>
      </c>
      <c r="N1377" s="80">
        <v>-570</v>
      </c>
      <c r="O1377" s="80">
        <f t="shared" si="108"/>
        <v>1740</v>
      </c>
      <c r="P1377" s="63">
        <f t="shared" si="109"/>
        <v>2012</v>
      </c>
    </row>
    <row r="1378" spans="1:16" x14ac:dyDescent="0.15">
      <c r="A1378" s="78">
        <v>41066</v>
      </c>
      <c r="B1378" s="63">
        <v>1660</v>
      </c>
      <c r="C1378" s="63">
        <v>1710</v>
      </c>
      <c r="D1378" s="63">
        <v>1610</v>
      </c>
      <c r="E1378" s="63">
        <v>1700</v>
      </c>
      <c r="F1378" s="63" t="str">
        <f t="shared" si="106"/>
        <v/>
      </c>
      <c r="G1378" s="63">
        <f t="shared" si="105"/>
        <v>4</v>
      </c>
      <c r="H1378" s="63">
        <f t="shared" si="107"/>
        <v>80</v>
      </c>
      <c r="I1378" s="63">
        <v>80</v>
      </c>
      <c r="J1378" s="63">
        <v>-100</v>
      </c>
      <c r="K1378" s="63">
        <v>-690</v>
      </c>
      <c r="L1378" s="64">
        <v>80</v>
      </c>
      <c r="M1378" s="80">
        <v>2240</v>
      </c>
      <c r="N1378" s="80">
        <v>-560</v>
      </c>
      <c r="O1378" s="80">
        <f t="shared" si="108"/>
        <v>1660</v>
      </c>
      <c r="P1378" s="63">
        <f t="shared" si="109"/>
        <v>2012</v>
      </c>
    </row>
    <row r="1379" spans="1:16" x14ac:dyDescent="0.15">
      <c r="A1379" s="78">
        <v>41065</v>
      </c>
      <c r="B1379" s="63">
        <v>1620</v>
      </c>
      <c r="C1379" s="63">
        <v>1660</v>
      </c>
      <c r="D1379" s="63">
        <v>1610</v>
      </c>
      <c r="E1379" s="63">
        <v>1650</v>
      </c>
      <c r="F1379" s="63" t="str">
        <f t="shared" si="106"/>
        <v/>
      </c>
      <c r="G1379" s="63">
        <f t="shared" si="105"/>
        <v>3</v>
      </c>
      <c r="H1379" s="63">
        <f t="shared" si="107"/>
        <v>40</v>
      </c>
      <c r="I1379" s="63">
        <v>40</v>
      </c>
      <c r="J1379" s="63">
        <v>-180</v>
      </c>
      <c r="K1379" s="63">
        <v>-770</v>
      </c>
      <c r="L1379" s="64">
        <v>40</v>
      </c>
      <c r="M1379" s="80">
        <v>2160</v>
      </c>
      <c r="N1379" s="80">
        <v>-640</v>
      </c>
      <c r="O1379" s="80">
        <f t="shared" si="108"/>
        <v>1620</v>
      </c>
      <c r="P1379" s="63">
        <f t="shared" si="109"/>
        <v>2012</v>
      </c>
    </row>
    <row r="1380" spans="1:16" x14ac:dyDescent="0.15">
      <c r="A1380" s="78">
        <v>41064</v>
      </c>
      <c r="B1380" s="63">
        <v>1640</v>
      </c>
      <c r="C1380" s="63">
        <v>1650</v>
      </c>
      <c r="D1380" s="63">
        <v>1600</v>
      </c>
      <c r="E1380" s="63">
        <v>1610</v>
      </c>
      <c r="F1380" s="63" t="str">
        <f t="shared" si="106"/>
        <v/>
      </c>
      <c r="G1380" s="63">
        <f t="shared" si="105"/>
        <v>2</v>
      </c>
      <c r="H1380" s="63">
        <f t="shared" si="107"/>
        <v>-20</v>
      </c>
      <c r="I1380" s="63">
        <v>-20</v>
      </c>
      <c r="J1380" s="63">
        <v>-220</v>
      </c>
      <c r="K1380" s="63">
        <v>-810</v>
      </c>
      <c r="L1380" s="64">
        <v>20</v>
      </c>
      <c r="M1380" s="80">
        <v>2120</v>
      </c>
      <c r="N1380" s="80">
        <v>-680</v>
      </c>
      <c r="O1380" s="80">
        <f t="shared" si="108"/>
        <v>1640</v>
      </c>
      <c r="P1380" s="63">
        <f t="shared" si="109"/>
        <v>2012</v>
      </c>
    </row>
    <row r="1381" spans="1:16" x14ac:dyDescent="0.15">
      <c r="A1381" s="78">
        <v>41061</v>
      </c>
      <c r="B1381" s="63">
        <v>1730</v>
      </c>
      <c r="C1381" s="63">
        <v>1730</v>
      </c>
      <c r="D1381" s="63">
        <v>1680</v>
      </c>
      <c r="E1381" s="63">
        <v>1690</v>
      </c>
      <c r="F1381" s="63" t="str">
        <f t="shared" si="106"/>
        <v/>
      </c>
      <c r="G1381" s="63">
        <f t="shared" si="105"/>
        <v>6</v>
      </c>
      <c r="H1381" s="63">
        <f t="shared" si="107"/>
        <v>-90</v>
      </c>
      <c r="I1381" s="63">
        <v>-90</v>
      </c>
      <c r="J1381" s="63">
        <v>-200</v>
      </c>
      <c r="K1381" s="63">
        <v>-790</v>
      </c>
      <c r="L1381" s="64">
        <v>-90</v>
      </c>
      <c r="M1381" s="80">
        <v>2100</v>
      </c>
      <c r="N1381" s="80">
        <v>-700</v>
      </c>
      <c r="O1381" s="80">
        <f t="shared" si="108"/>
        <v>1730</v>
      </c>
      <c r="P1381" s="63">
        <f t="shared" si="109"/>
        <v>2012</v>
      </c>
    </row>
    <row r="1382" spans="1:16" x14ac:dyDescent="0.15">
      <c r="A1382" s="78">
        <v>41060</v>
      </c>
      <c r="B1382" s="63">
        <v>1720</v>
      </c>
      <c r="C1382" s="63">
        <v>1760</v>
      </c>
      <c r="D1382" s="63">
        <v>1700</v>
      </c>
      <c r="E1382" s="63">
        <v>1760</v>
      </c>
      <c r="F1382" s="63" t="str">
        <f t="shared" si="106"/>
        <v/>
      </c>
      <c r="G1382" s="63">
        <f t="shared" si="105"/>
        <v>5</v>
      </c>
      <c r="H1382" s="63">
        <f t="shared" si="107"/>
        <v>10</v>
      </c>
      <c r="I1382" s="63">
        <v>10</v>
      </c>
      <c r="J1382" s="63">
        <v>-110</v>
      </c>
      <c r="K1382" s="63">
        <v>-700</v>
      </c>
      <c r="L1382" s="64">
        <v>10</v>
      </c>
      <c r="M1382" s="80">
        <v>2190</v>
      </c>
      <c r="N1382" s="80">
        <v>-610</v>
      </c>
      <c r="O1382" s="80">
        <f t="shared" si="108"/>
        <v>1720</v>
      </c>
      <c r="P1382" s="63">
        <f t="shared" si="109"/>
        <v>2012</v>
      </c>
    </row>
    <row r="1383" spans="1:16" x14ac:dyDescent="0.15">
      <c r="A1383" s="78">
        <v>41059</v>
      </c>
      <c r="B1383" s="63">
        <v>1750</v>
      </c>
      <c r="C1383" s="63">
        <v>1760</v>
      </c>
      <c r="D1383" s="63">
        <v>1720</v>
      </c>
      <c r="E1383" s="63">
        <v>1760</v>
      </c>
      <c r="F1383" s="63" t="str">
        <f t="shared" si="106"/>
        <v/>
      </c>
      <c r="G1383" s="63">
        <f t="shared" si="105"/>
        <v>4</v>
      </c>
      <c r="H1383" s="63">
        <f t="shared" si="107"/>
        <v>-30</v>
      </c>
      <c r="I1383" s="63">
        <v>-30</v>
      </c>
      <c r="J1383" s="63">
        <v>-120</v>
      </c>
      <c r="K1383" s="63">
        <v>-710</v>
      </c>
      <c r="L1383" s="64">
        <v>-30</v>
      </c>
      <c r="M1383" s="80">
        <v>2180</v>
      </c>
      <c r="N1383" s="80">
        <v>-620</v>
      </c>
      <c r="O1383" s="80">
        <f t="shared" si="108"/>
        <v>1750</v>
      </c>
      <c r="P1383" s="63">
        <f t="shared" si="109"/>
        <v>2012</v>
      </c>
    </row>
    <row r="1384" spans="1:16" x14ac:dyDescent="0.15">
      <c r="A1384" s="78">
        <v>41058</v>
      </c>
      <c r="B1384" s="63">
        <v>1730</v>
      </c>
      <c r="C1384" s="63">
        <v>1760</v>
      </c>
      <c r="D1384" s="63">
        <v>1700</v>
      </c>
      <c r="E1384" s="63">
        <v>1760</v>
      </c>
      <c r="F1384" s="63" t="str">
        <f t="shared" si="106"/>
        <v/>
      </c>
      <c r="G1384" s="63">
        <f t="shared" si="105"/>
        <v>3</v>
      </c>
      <c r="H1384" s="63">
        <f t="shared" si="107"/>
        <v>20</v>
      </c>
      <c r="I1384" s="63">
        <v>20</v>
      </c>
      <c r="J1384" s="63">
        <v>-90</v>
      </c>
      <c r="K1384" s="63">
        <v>-680</v>
      </c>
      <c r="L1384" s="64">
        <v>20</v>
      </c>
      <c r="M1384" s="80">
        <v>2210</v>
      </c>
      <c r="N1384" s="80">
        <v>-590</v>
      </c>
      <c r="O1384" s="80">
        <f t="shared" si="108"/>
        <v>1730</v>
      </c>
      <c r="P1384" s="63">
        <f t="shared" si="109"/>
        <v>2012</v>
      </c>
    </row>
    <row r="1385" spans="1:16" x14ac:dyDescent="0.15">
      <c r="A1385" s="78">
        <v>41057</v>
      </c>
      <c r="B1385" s="63">
        <v>1750</v>
      </c>
      <c r="C1385" s="63">
        <v>1750</v>
      </c>
      <c r="D1385" s="63">
        <v>1720</v>
      </c>
      <c r="E1385" s="63">
        <v>1720</v>
      </c>
      <c r="F1385" s="63" t="str">
        <f t="shared" si="106"/>
        <v/>
      </c>
      <c r="G1385" s="63">
        <f t="shared" si="105"/>
        <v>2</v>
      </c>
      <c r="H1385" s="63">
        <f t="shared" si="107"/>
        <v>-20</v>
      </c>
      <c r="I1385" s="63">
        <v>-20</v>
      </c>
      <c r="J1385" s="63">
        <v>-110</v>
      </c>
      <c r="K1385" s="63">
        <v>-700</v>
      </c>
      <c r="L1385" s="64">
        <v>20</v>
      </c>
      <c r="M1385" s="80">
        <v>2190</v>
      </c>
      <c r="N1385" s="80">
        <v>-610</v>
      </c>
      <c r="O1385" s="80">
        <f t="shared" si="108"/>
        <v>1750</v>
      </c>
      <c r="P1385" s="63">
        <f t="shared" si="109"/>
        <v>2012</v>
      </c>
    </row>
    <row r="1386" spans="1:16" x14ac:dyDescent="0.15">
      <c r="A1386" s="78">
        <v>41054</v>
      </c>
      <c r="B1386" s="63">
        <v>1790</v>
      </c>
      <c r="C1386" s="63">
        <v>1790</v>
      </c>
      <c r="D1386" s="63">
        <v>1720</v>
      </c>
      <c r="E1386" s="63">
        <v>1740</v>
      </c>
      <c r="F1386" s="63" t="str">
        <f t="shared" si="106"/>
        <v/>
      </c>
      <c r="G1386" s="63">
        <f t="shared" si="105"/>
        <v>6</v>
      </c>
      <c r="H1386" s="63">
        <f t="shared" si="107"/>
        <v>-40</v>
      </c>
      <c r="I1386" s="63">
        <v>-40</v>
      </c>
      <c r="J1386" s="63">
        <v>-90</v>
      </c>
      <c r="K1386" s="63">
        <v>-680</v>
      </c>
      <c r="L1386" s="64">
        <v>-40</v>
      </c>
      <c r="M1386" s="80">
        <v>2170</v>
      </c>
      <c r="N1386" s="80">
        <v>-630</v>
      </c>
      <c r="O1386" s="80">
        <f t="shared" si="108"/>
        <v>1790</v>
      </c>
      <c r="P1386" s="63">
        <f t="shared" si="109"/>
        <v>2012</v>
      </c>
    </row>
    <row r="1387" spans="1:16" x14ac:dyDescent="0.15">
      <c r="A1387" s="78">
        <v>41053</v>
      </c>
      <c r="B1387" s="63">
        <v>1780</v>
      </c>
      <c r="C1387" s="63">
        <v>1800</v>
      </c>
      <c r="D1387" s="63">
        <v>1770</v>
      </c>
      <c r="E1387" s="63">
        <v>1780</v>
      </c>
      <c r="F1387" s="63" t="str">
        <f t="shared" si="106"/>
        <v/>
      </c>
      <c r="G1387" s="63">
        <f t="shared" si="105"/>
        <v>5</v>
      </c>
      <c r="H1387" s="63">
        <f t="shared" si="107"/>
        <v>10</v>
      </c>
      <c r="I1387" s="63">
        <v>10</v>
      </c>
      <c r="J1387" s="63">
        <v>-50</v>
      </c>
      <c r="K1387" s="63">
        <v>-640</v>
      </c>
      <c r="L1387" s="64">
        <v>10</v>
      </c>
      <c r="M1387" s="80">
        <v>2210</v>
      </c>
      <c r="N1387" s="80">
        <v>-590</v>
      </c>
      <c r="O1387" s="80">
        <f t="shared" si="108"/>
        <v>1780</v>
      </c>
      <c r="P1387" s="63">
        <f t="shared" si="109"/>
        <v>2012</v>
      </c>
    </row>
    <row r="1388" spans="1:16" x14ac:dyDescent="0.15">
      <c r="A1388" s="78">
        <v>41052</v>
      </c>
      <c r="B1388" s="63">
        <v>1820</v>
      </c>
      <c r="C1388" s="63">
        <v>1830</v>
      </c>
      <c r="D1388" s="63">
        <v>1770</v>
      </c>
      <c r="E1388" s="63">
        <v>1770</v>
      </c>
      <c r="F1388" s="63" t="str">
        <f t="shared" si="106"/>
        <v/>
      </c>
      <c r="G1388" s="63">
        <f t="shared" si="105"/>
        <v>4</v>
      </c>
      <c r="H1388" s="63">
        <f t="shared" si="107"/>
        <v>-40</v>
      </c>
      <c r="I1388" s="63">
        <v>-40</v>
      </c>
      <c r="J1388" s="63">
        <v>-60</v>
      </c>
      <c r="K1388" s="63">
        <v>-650</v>
      </c>
      <c r="L1388" s="64">
        <v>-40</v>
      </c>
      <c r="M1388" s="80">
        <v>2200</v>
      </c>
      <c r="N1388" s="80">
        <v>-600</v>
      </c>
      <c r="O1388" s="80">
        <f t="shared" si="108"/>
        <v>1820</v>
      </c>
      <c r="P1388" s="63">
        <f t="shared" si="109"/>
        <v>2012</v>
      </c>
    </row>
    <row r="1389" spans="1:16" x14ac:dyDescent="0.15">
      <c r="A1389" s="78">
        <v>41051</v>
      </c>
      <c r="B1389" s="63">
        <v>1820</v>
      </c>
      <c r="C1389" s="63">
        <v>1840</v>
      </c>
      <c r="D1389" s="63">
        <v>1810</v>
      </c>
      <c r="E1389" s="63">
        <v>1820</v>
      </c>
      <c r="F1389" s="63" t="str">
        <f t="shared" si="106"/>
        <v/>
      </c>
      <c r="G1389" s="63">
        <f t="shared" si="105"/>
        <v>3</v>
      </c>
      <c r="H1389" s="63">
        <f t="shared" si="107"/>
        <v>0</v>
      </c>
      <c r="I1389" s="63">
        <v>0</v>
      </c>
      <c r="J1389" s="63">
        <v>-20</v>
      </c>
      <c r="K1389" s="63">
        <v>-610</v>
      </c>
      <c r="L1389" s="64">
        <v>0</v>
      </c>
      <c r="M1389" s="80">
        <v>2240</v>
      </c>
      <c r="N1389" s="80">
        <v>-560</v>
      </c>
      <c r="O1389" s="80">
        <f t="shared" si="108"/>
        <v>1820</v>
      </c>
      <c r="P1389" s="63">
        <f t="shared" si="109"/>
        <v>2012</v>
      </c>
    </row>
    <row r="1390" spans="1:16" x14ac:dyDescent="0.15">
      <c r="A1390" s="78">
        <v>41050</v>
      </c>
      <c r="B1390" s="63">
        <v>1800</v>
      </c>
      <c r="C1390" s="63">
        <v>1820</v>
      </c>
      <c r="D1390" s="63">
        <v>1780</v>
      </c>
      <c r="E1390" s="63">
        <v>1790</v>
      </c>
      <c r="F1390" s="63" t="str">
        <f t="shared" si="106"/>
        <v/>
      </c>
      <c r="G1390" s="63">
        <f t="shared" si="105"/>
        <v>2</v>
      </c>
      <c r="H1390" s="63">
        <f t="shared" si="107"/>
        <v>20</v>
      </c>
      <c r="I1390" s="63">
        <v>20</v>
      </c>
      <c r="J1390" s="63">
        <v>-20</v>
      </c>
      <c r="K1390" s="63">
        <v>-610</v>
      </c>
      <c r="L1390" s="64">
        <v>-20</v>
      </c>
      <c r="M1390" s="80">
        <v>2240</v>
      </c>
      <c r="N1390" s="80">
        <v>-560</v>
      </c>
      <c r="O1390" s="80">
        <f t="shared" si="108"/>
        <v>1800</v>
      </c>
      <c r="P1390" s="63">
        <f t="shared" si="109"/>
        <v>2012</v>
      </c>
    </row>
    <row r="1391" spans="1:16" x14ac:dyDescent="0.15">
      <c r="A1391" s="78">
        <v>41047</v>
      </c>
      <c r="B1391" s="63">
        <v>1810</v>
      </c>
      <c r="C1391" s="63">
        <v>1830</v>
      </c>
      <c r="D1391" s="63">
        <v>1770</v>
      </c>
      <c r="E1391" s="63">
        <v>1810</v>
      </c>
      <c r="F1391" s="63" t="str">
        <f t="shared" si="106"/>
        <v/>
      </c>
      <c r="G1391" s="63">
        <f t="shared" si="105"/>
        <v>6</v>
      </c>
      <c r="H1391" s="63">
        <f t="shared" si="107"/>
        <v>-10</v>
      </c>
      <c r="I1391" s="63">
        <v>-10</v>
      </c>
      <c r="J1391" s="63">
        <v>-40</v>
      </c>
      <c r="K1391" s="63">
        <v>-630</v>
      </c>
      <c r="L1391" s="64">
        <v>-10</v>
      </c>
      <c r="M1391" s="80">
        <v>2260</v>
      </c>
      <c r="N1391" s="80">
        <v>-540</v>
      </c>
      <c r="O1391" s="80">
        <f t="shared" si="108"/>
        <v>1810</v>
      </c>
      <c r="P1391" s="63">
        <f t="shared" si="109"/>
        <v>2012</v>
      </c>
    </row>
    <row r="1392" spans="1:16" x14ac:dyDescent="0.15">
      <c r="A1392" s="78">
        <v>41046</v>
      </c>
      <c r="B1392" s="63">
        <v>1790</v>
      </c>
      <c r="C1392" s="63">
        <v>1870</v>
      </c>
      <c r="D1392" s="63">
        <v>1780</v>
      </c>
      <c r="E1392" s="63">
        <v>1860</v>
      </c>
      <c r="F1392" s="63" t="str">
        <f t="shared" si="106"/>
        <v/>
      </c>
      <c r="G1392" s="63">
        <f t="shared" si="105"/>
        <v>5</v>
      </c>
      <c r="H1392" s="63">
        <f t="shared" si="107"/>
        <v>20</v>
      </c>
      <c r="I1392" s="63">
        <v>20</v>
      </c>
      <c r="J1392" s="63">
        <v>-30</v>
      </c>
      <c r="K1392" s="63">
        <v>-620</v>
      </c>
      <c r="L1392" s="64">
        <v>20</v>
      </c>
      <c r="M1392" s="80">
        <v>2270</v>
      </c>
      <c r="N1392" s="80">
        <v>-530</v>
      </c>
      <c r="O1392" s="80">
        <f t="shared" si="108"/>
        <v>1790</v>
      </c>
      <c r="P1392" s="63">
        <f t="shared" si="109"/>
        <v>2012</v>
      </c>
    </row>
    <row r="1393" spans="1:16" x14ac:dyDescent="0.15">
      <c r="A1393" s="78">
        <v>41045</v>
      </c>
      <c r="B1393" s="63">
        <v>1800</v>
      </c>
      <c r="C1393" s="63">
        <v>1830</v>
      </c>
      <c r="D1393" s="63">
        <v>1760</v>
      </c>
      <c r="E1393" s="63">
        <v>1790</v>
      </c>
      <c r="F1393" s="63" t="str">
        <f t="shared" si="106"/>
        <v/>
      </c>
      <c r="G1393" s="63">
        <f t="shared" si="105"/>
        <v>4</v>
      </c>
      <c r="H1393" s="63">
        <f t="shared" si="107"/>
        <v>-10</v>
      </c>
      <c r="I1393" s="63">
        <v>-10</v>
      </c>
      <c r="J1393" s="63">
        <v>-50</v>
      </c>
      <c r="K1393" s="63">
        <v>-640</v>
      </c>
      <c r="L1393" s="64">
        <v>-10</v>
      </c>
      <c r="M1393" s="80">
        <v>2250</v>
      </c>
      <c r="N1393" s="80">
        <v>-550</v>
      </c>
      <c r="O1393" s="80">
        <f t="shared" si="108"/>
        <v>1800</v>
      </c>
      <c r="P1393" s="63">
        <f t="shared" si="109"/>
        <v>2012</v>
      </c>
    </row>
    <row r="1394" spans="1:16" x14ac:dyDescent="0.15">
      <c r="A1394" s="78">
        <v>41044</v>
      </c>
      <c r="B1394" s="63">
        <v>1810</v>
      </c>
      <c r="C1394" s="63">
        <v>1830</v>
      </c>
      <c r="D1394" s="63">
        <v>1790</v>
      </c>
      <c r="E1394" s="63">
        <v>1810</v>
      </c>
      <c r="F1394" s="63" t="str">
        <f t="shared" si="106"/>
        <v/>
      </c>
      <c r="G1394" s="63">
        <f t="shared" si="105"/>
        <v>3</v>
      </c>
      <c r="H1394" s="63">
        <f t="shared" si="107"/>
        <v>-10</v>
      </c>
      <c r="I1394" s="63">
        <v>-10</v>
      </c>
      <c r="J1394" s="63">
        <v>-40</v>
      </c>
      <c r="K1394" s="63">
        <v>-630</v>
      </c>
      <c r="L1394" s="64">
        <v>-10</v>
      </c>
      <c r="M1394" s="80">
        <v>2260</v>
      </c>
      <c r="N1394" s="80">
        <v>-540</v>
      </c>
      <c r="O1394" s="80">
        <f t="shared" si="108"/>
        <v>1810</v>
      </c>
      <c r="P1394" s="63">
        <f t="shared" si="109"/>
        <v>2012</v>
      </c>
    </row>
    <row r="1395" spans="1:16" x14ac:dyDescent="0.15">
      <c r="A1395" s="78">
        <v>41043</v>
      </c>
      <c r="B1395" s="63">
        <v>1850</v>
      </c>
      <c r="C1395" s="63">
        <v>1870</v>
      </c>
      <c r="D1395" s="63">
        <v>1820</v>
      </c>
      <c r="E1395" s="63">
        <v>1840</v>
      </c>
      <c r="F1395" s="63" t="str">
        <f t="shared" si="106"/>
        <v/>
      </c>
      <c r="G1395" s="63">
        <f t="shared" si="105"/>
        <v>2</v>
      </c>
      <c r="H1395" s="63">
        <f t="shared" si="107"/>
        <v>-40</v>
      </c>
      <c r="I1395" s="63">
        <v>-40</v>
      </c>
      <c r="J1395" s="63">
        <v>-30</v>
      </c>
      <c r="K1395" s="63">
        <v>-620</v>
      </c>
      <c r="L1395" s="64">
        <v>40</v>
      </c>
      <c r="M1395" s="80">
        <v>2270</v>
      </c>
      <c r="N1395" s="80">
        <v>-530</v>
      </c>
      <c r="O1395" s="80">
        <f t="shared" si="108"/>
        <v>1850</v>
      </c>
      <c r="P1395" s="63">
        <f t="shared" si="109"/>
        <v>2012</v>
      </c>
    </row>
    <row r="1396" spans="1:16" x14ac:dyDescent="0.15">
      <c r="A1396" s="78">
        <v>41040</v>
      </c>
      <c r="B1396" s="63">
        <v>1880</v>
      </c>
      <c r="C1396" s="63">
        <v>1890</v>
      </c>
      <c r="D1396" s="63">
        <v>1850</v>
      </c>
      <c r="E1396" s="63">
        <v>1850</v>
      </c>
      <c r="F1396" s="63" t="str">
        <f t="shared" si="106"/>
        <v/>
      </c>
      <c r="G1396" s="63">
        <f t="shared" si="105"/>
        <v>6</v>
      </c>
      <c r="H1396" s="63">
        <f t="shared" si="107"/>
        <v>-30</v>
      </c>
      <c r="I1396" s="63">
        <v>-30</v>
      </c>
      <c r="J1396" s="63">
        <v>10</v>
      </c>
      <c r="K1396" s="63">
        <v>-580</v>
      </c>
      <c r="L1396" s="64">
        <v>-30</v>
      </c>
      <c r="M1396" s="80">
        <v>2230</v>
      </c>
      <c r="N1396" s="80">
        <v>-570</v>
      </c>
      <c r="O1396" s="80">
        <f t="shared" si="108"/>
        <v>1880</v>
      </c>
      <c r="P1396" s="63">
        <f t="shared" si="109"/>
        <v>2012</v>
      </c>
    </row>
    <row r="1397" spans="1:16" x14ac:dyDescent="0.15">
      <c r="A1397" s="78">
        <v>41039</v>
      </c>
      <c r="B1397" s="63">
        <v>1870</v>
      </c>
      <c r="C1397" s="63">
        <v>1920</v>
      </c>
      <c r="D1397" s="63">
        <v>1860</v>
      </c>
      <c r="E1397" s="63">
        <v>1880</v>
      </c>
      <c r="F1397" s="63" t="str">
        <f t="shared" si="106"/>
        <v/>
      </c>
      <c r="G1397" s="63">
        <f t="shared" si="105"/>
        <v>5</v>
      </c>
      <c r="H1397" s="63">
        <f t="shared" si="107"/>
        <v>10</v>
      </c>
      <c r="I1397" s="63">
        <v>10</v>
      </c>
      <c r="J1397" s="63">
        <v>40</v>
      </c>
      <c r="K1397" s="63">
        <v>-550</v>
      </c>
      <c r="L1397" s="64">
        <v>10</v>
      </c>
      <c r="M1397" s="80">
        <v>2260</v>
      </c>
      <c r="N1397" s="80">
        <v>-540</v>
      </c>
      <c r="O1397" s="80">
        <f t="shared" si="108"/>
        <v>1870</v>
      </c>
      <c r="P1397" s="63">
        <f t="shared" si="109"/>
        <v>2012</v>
      </c>
    </row>
    <row r="1398" spans="1:16" x14ac:dyDescent="0.15">
      <c r="A1398" s="78">
        <v>41038</v>
      </c>
      <c r="B1398" s="63">
        <v>1870</v>
      </c>
      <c r="C1398" s="63">
        <v>1900</v>
      </c>
      <c r="D1398" s="63">
        <v>1850</v>
      </c>
      <c r="E1398" s="63">
        <v>1870</v>
      </c>
      <c r="F1398" s="63" t="str">
        <f t="shared" si="106"/>
        <v/>
      </c>
      <c r="G1398" s="63">
        <f t="shared" si="105"/>
        <v>4</v>
      </c>
      <c r="H1398" s="63">
        <f t="shared" si="107"/>
        <v>0</v>
      </c>
      <c r="I1398" s="63">
        <v>0</v>
      </c>
      <c r="J1398" s="63">
        <v>30</v>
      </c>
      <c r="K1398" s="63">
        <v>-560</v>
      </c>
      <c r="L1398" s="64">
        <v>0</v>
      </c>
      <c r="M1398" s="80">
        <v>2250</v>
      </c>
      <c r="N1398" s="80">
        <v>-550</v>
      </c>
      <c r="O1398" s="80">
        <f t="shared" si="108"/>
        <v>1870</v>
      </c>
      <c r="P1398" s="63">
        <f t="shared" si="109"/>
        <v>2012</v>
      </c>
    </row>
    <row r="1399" spans="1:16" x14ac:dyDescent="0.15">
      <c r="A1399" s="78">
        <v>41037</v>
      </c>
      <c r="B1399" s="63">
        <v>1900</v>
      </c>
      <c r="C1399" s="63">
        <v>1910</v>
      </c>
      <c r="D1399" s="63">
        <v>1880</v>
      </c>
      <c r="E1399" s="63">
        <v>1900</v>
      </c>
      <c r="F1399" s="63" t="str">
        <f t="shared" si="106"/>
        <v/>
      </c>
      <c r="G1399" s="63">
        <f t="shared" si="105"/>
        <v>3</v>
      </c>
      <c r="H1399" s="63">
        <f t="shared" si="107"/>
        <v>-30</v>
      </c>
      <c r="I1399" s="63">
        <v>-30</v>
      </c>
      <c r="J1399" s="63">
        <v>30</v>
      </c>
      <c r="K1399" s="63">
        <v>-560</v>
      </c>
      <c r="L1399" s="64">
        <v>-30</v>
      </c>
      <c r="M1399" s="80">
        <v>2250</v>
      </c>
      <c r="N1399" s="80">
        <v>-550</v>
      </c>
      <c r="O1399" s="80">
        <f t="shared" si="108"/>
        <v>1900</v>
      </c>
      <c r="P1399" s="63">
        <f t="shared" si="109"/>
        <v>2012</v>
      </c>
    </row>
    <row r="1400" spans="1:16" x14ac:dyDescent="0.15">
      <c r="A1400" s="78">
        <v>41036</v>
      </c>
      <c r="B1400" s="63">
        <v>1870</v>
      </c>
      <c r="C1400" s="63">
        <v>1890</v>
      </c>
      <c r="D1400" s="63">
        <v>1860</v>
      </c>
      <c r="E1400" s="63">
        <v>1880</v>
      </c>
      <c r="F1400" s="63" t="str">
        <f t="shared" si="106"/>
        <v/>
      </c>
      <c r="G1400" s="63">
        <f t="shared" si="105"/>
        <v>2</v>
      </c>
      <c r="H1400" s="63">
        <f t="shared" si="107"/>
        <v>30</v>
      </c>
      <c r="I1400" s="63">
        <v>30</v>
      </c>
      <c r="J1400" s="63">
        <v>60</v>
      </c>
      <c r="K1400" s="63">
        <v>-530</v>
      </c>
      <c r="L1400" s="64">
        <v>-30</v>
      </c>
      <c r="M1400" s="80">
        <v>2280</v>
      </c>
      <c r="N1400" s="80">
        <v>-520</v>
      </c>
      <c r="O1400" s="80">
        <f t="shared" si="108"/>
        <v>1870</v>
      </c>
      <c r="P1400" s="63">
        <f t="shared" si="109"/>
        <v>2012</v>
      </c>
    </row>
    <row r="1401" spans="1:16" x14ac:dyDescent="0.15">
      <c r="A1401" s="78">
        <v>41031</v>
      </c>
      <c r="B1401" s="63">
        <v>1950</v>
      </c>
      <c r="C1401" s="63">
        <v>1960</v>
      </c>
      <c r="D1401" s="63">
        <v>1930</v>
      </c>
      <c r="E1401" s="63">
        <v>1930</v>
      </c>
      <c r="F1401" s="63" t="str">
        <f t="shared" si="106"/>
        <v/>
      </c>
      <c r="G1401" s="63">
        <f t="shared" si="105"/>
        <v>4</v>
      </c>
      <c r="H1401" s="63">
        <f t="shared" si="107"/>
        <v>-80</v>
      </c>
      <c r="I1401" s="63">
        <v>-80</v>
      </c>
      <c r="J1401" s="63">
        <v>30</v>
      </c>
      <c r="K1401" s="63">
        <v>-560</v>
      </c>
      <c r="L1401" s="64">
        <v>-80</v>
      </c>
      <c r="M1401" s="80">
        <v>2310</v>
      </c>
      <c r="N1401" s="80">
        <v>-490</v>
      </c>
      <c r="O1401" s="80">
        <f t="shared" si="108"/>
        <v>1950</v>
      </c>
      <c r="P1401" s="63">
        <f t="shared" si="109"/>
        <v>2012</v>
      </c>
    </row>
    <row r="1402" spans="1:16" x14ac:dyDescent="0.15">
      <c r="A1402" s="78">
        <v>41030</v>
      </c>
      <c r="B1402" s="63">
        <v>1980</v>
      </c>
      <c r="C1402" s="63">
        <v>1990</v>
      </c>
      <c r="D1402" s="63">
        <v>1920</v>
      </c>
      <c r="E1402" s="63">
        <v>1930</v>
      </c>
      <c r="F1402" s="63" t="str">
        <f t="shared" si="106"/>
        <v/>
      </c>
      <c r="G1402" s="63">
        <f t="shared" si="105"/>
        <v>3</v>
      </c>
      <c r="H1402" s="63">
        <f t="shared" si="107"/>
        <v>-30</v>
      </c>
      <c r="I1402" s="63">
        <v>-30</v>
      </c>
      <c r="J1402" s="63">
        <v>110</v>
      </c>
      <c r="K1402" s="63">
        <v>-480</v>
      </c>
      <c r="L1402" s="64">
        <v>-30</v>
      </c>
      <c r="M1402" s="80">
        <v>2390</v>
      </c>
      <c r="N1402" s="80">
        <v>-410</v>
      </c>
      <c r="O1402" s="80">
        <f t="shared" si="108"/>
        <v>1980</v>
      </c>
      <c r="P1402" s="63">
        <f t="shared" si="109"/>
        <v>2012</v>
      </c>
    </row>
    <row r="1403" spans="1:16" x14ac:dyDescent="0.15">
      <c r="A1403" s="78">
        <v>41026</v>
      </c>
      <c r="B1403" s="63">
        <v>2020</v>
      </c>
      <c r="C1403" s="63">
        <v>2050</v>
      </c>
      <c r="D1403" s="63">
        <v>1990</v>
      </c>
      <c r="E1403" s="63">
        <v>2010</v>
      </c>
      <c r="F1403" s="63" t="str">
        <f t="shared" si="106"/>
        <v/>
      </c>
      <c r="G1403" s="63">
        <f t="shared" si="105"/>
        <v>6</v>
      </c>
      <c r="H1403" s="63">
        <f t="shared" si="107"/>
        <v>-40</v>
      </c>
      <c r="I1403" s="63">
        <v>-40</v>
      </c>
      <c r="J1403" s="63">
        <v>140</v>
      </c>
      <c r="K1403" s="63">
        <v>-450</v>
      </c>
      <c r="L1403" s="64">
        <v>-40</v>
      </c>
      <c r="M1403" s="80">
        <v>2420</v>
      </c>
      <c r="N1403" s="80">
        <v>-380</v>
      </c>
      <c r="O1403" s="80">
        <f t="shared" si="108"/>
        <v>2020</v>
      </c>
      <c r="P1403" s="63">
        <f t="shared" si="109"/>
        <v>2012</v>
      </c>
    </row>
    <row r="1404" spans="1:16" x14ac:dyDescent="0.15">
      <c r="A1404" s="78">
        <v>41025</v>
      </c>
      <c r="B1404" s="63">
        <v>2020</v>
      </c>
      <c r="C1404" s="63">
        <v>2040</v>
      </c>
      <c r="D1404" s="63">
        <v>1990</v>
      </c>
      <c r="E1404" s="63">
        <v>2010</v>
      </c>
      <c r="F1404" s="63" t="str">
        <f t="shared" si="106"/>
        <v/>
      </c>
      <c r="G1404" s="63">
        <f t="shared" si="105"/>
        <v>5</v>
      </c>
      <c r="H1404" s="63">
        <f t="shared" si="107"/>
        <v>0</v>
      </c>
      <c r="I1404" s="63">
        <v>0</v>
      </c>
      <c r="J1404" s="63">
        <v>180</v>
      </c>
      <c r="K1404" s="63">
        <v>-410</v>
      </c>
      <c r="L1404" s="64">
        <v>0</v>
      </c>
      <c r="M1404" s="80">
        <v>2460</v>
      </c>
      <c r="N1404" s="80">
        <v>-340</v>
      </c>
      <c r="O1404" s="80">
        <f t="shared" si="108"/>
        <v>2020</v>
      </c>
      <c r="P1404" s="63">
        <f t="shared" si="109"/>
        <v>2012</v>
      </c>
    </row>
    <row r="1405" spans="1:16" x14ac:dyDescent="0.15">
      <c r="A1405" s="78">
        <v>41024</v>
      </c>
      <c r="B1405" s="63">
        <v>2040</v>
      </c>
      <c r="C1405" s="63">
        <v>2040</v>
      </c>
      <c r="D1405" s="63">
        <v>2000</v>
      </c>
      <c r="E1405" s="63">
        <v>2010</v>
      </c>
      <c r="F1405" s="63" t="str">
        <f t="shared" si="106"/>
        <v/>
      </c>
      <c r="G1405" s="63">
        <f t="shared" si="105"/>
        <v>4</v>
      </c>
      <c r="H1405" s="63">
        <f t="shared" si="107"/>
        <v>-20</v>
      </c>
      <c r="I1405" s="63">
        <v>-20</v>
      </c>
      <c r="J1405" s="63">
        <v>180</v>
      </c>
      <c r="K1405" s="63">
        <v>-410</v>
      </c>
      <c r="L1405" s="64">
        <v>-20</v>
      </c>
      <c r="M1405" s="80">
        <v>2460</v>
      </c>
      <c r="N1405" s="80">
        <v>-340</v>
      </c>
      <c r="O1405" s="80">
        <f t="shared" si="108"/>
        <v>2040</v>
      </c>
      <c r="P1405" s="63">
        <f t="shared" si="109"/>
        <v>2012</v>
      </c>
    </row>
    <row r="1406" spans="1:16" x14ac:dyDescent="0.15">
      <c r="A1406" s="78">
        <v>41023</v>
      </c>
      <c r="B1406" s="63">
        <v>2000</v>
      </c>
      <c r="C1406" s="63">
        <v>2010</v>
      </c>
      <c r="D1406" s="63">
        <v>1990</v>
      </c>
      <c r="E1406" s="63">
        <v>2000</v>
      </c>
      <c r="F1406" s="63" t="str">
        <f t="shared" si="106"/>
        <v/>
      </c>
      <c r="G1406" s="63">
        <f t="shared" si="105"/>
        <v>3</v>
      </c>
      <c r="H1406" s="63">
        <f t="shared" si="107"/>
        <v>40</v>
      </c>
      <c r="I1406" s="63">
        <v>40</v>
      </c>
      <c r="J1406" s="63">
        <v>200</v>
      </c>
      <c r="K1406" s="63">
        <v>-390</v>
      </c>
      <c r="L1406" s="64">
        <v>40</v>
      </c>
      <c r="M1406" s="80">
        <v>2480</v>
      </c>
      <c r="N1406" s="80">
        <v>-320</v>
      </c>
      <c r="O1406" s="80">
        <f t="shared" si="108"/>
        <v>2000</v>
      </c>
      <c r="P1406" s="63">
        <f t="shared" si="109"/>
        <v>2012</v>
      </c>
    </row>
    <row r="1407" spans="1:16" x14ac:dyDescent="0.15">
      <c r="A1407" s="78">
        <v>41022</v>
      </c>
      <c r="B1407" s="63">
        <v>2040</v>
      </c>
      <c r="C1407" s="63">
        <v>2060</v>
      </c>
      <c r="D1407" s="63">
        <v>2010</v>
      </c>
      <c r="E1407" s="63">
        <v>2020</v>
      </c>
      <c r="F1407" s="63" t="str">
        <f t="shared" si="106"/>
        <v/>
      </c>
      <c r="G1407" s="63">
        <f t="shared" si="105"/>
        <v>2</v>
      </c>
      <c r="H1407" s="63">
        <f t="shared" si="107"/>
        <v>-40</v>
      </c>
      <c r="I1407" s="63">
        <v>-40</v>
      </c>
      <c r="J1407" s="63">
        <v>160</v>
      </c>
      <c r="K1407" s="63">
        <v>-430</v>
      </c>
      <c r="L1407" s="64">
        <v>40</v>
      </c>
      <c r="M1407" s="80">
        <v>2440</v>
      </c>
      <c r="N1407" s="80">
        <v>-360</v>
      </c>
      <c r="O1407" s="80">
        <f t="shared" si="108"/>
        <v>2040</v>
      </c>
      <c r="P1407" s="63">
        <f t="shared" si="109"/>
        <v>2012</v>
      </c>
    </row>
    <row r="1408" spans="1:16" x14ac:dyDescent="0.15">
      <c r="A1408" s="78">
        <v>41019</v>
      </c>
      <c r="B1408" s="63">
        <v>2050</v>
      </c>
      <c r="C1408" s="63">
        <v>2060</v>
      </c>
      <c r="D1408" s="63">
        <v>2010</v>
      </c>
      <c r="E1408" s="63">
        <v>2020</v>
      </c>
      <c r="F1408" s="63" t="str">
        <f t="shared" si="106"/>
        <v/>
      </c>
      <c r="G1408" s="63">
        <f t="shared" si="105"/>
        <v>6</v>
      </c>
      <c r="H1408" s="63">
        <f t="shared" si="107"/>
        <v>-10</v>
      </c>
      <c r="I1408" s="63">
        <v>-10</v>
      </c>
      <c r="J1408" s="63">
        <v>200</v>
      </c>
      <c r="K1408" s="63">
        <v>-390</v>
      </c>
      <c r="L1408" s="64">
        <v>-10</v>
      </c>
      <c r="M1408" s="80">
        <v>2400</v>
      </c>
      <c r="N1408" s="80">
        <v>-400</v>
      </c>
      <c r="O1408" s="80">
        <f t="shared" si="108"/>
        <v>2050</v>
      </c>
      <c r="P1408" s="63">
        <f t="shared" si="109"/>
        <v>2012</v>
      </c>
    </row>
    <row r="1409" spans="1:16" x14ac:dyDescent="0.15">
      <c r="A1409" s="78">
        <v>41018</v>
      </c>
      <c r="B1409" s="63">
        <v>2090</v>
      </c>
      <c r="C1409" s="63">
        <v>2100</v>
      </c>
      <c r="D1409" s="63">
        <v>2060</v>
      </c>
      <c r="E1409" s="63">
        <v>2060</v>
      </c>
      <c r="F1409" s="63" t="str">
        <f t="shared" si="106"/>
        <v/>
      </c>
      <c r="G1409" s="63">
        <f t="shared" si="105"/>
        <v>5</v>
      </c>
      <c r="H1409" s="63">
        <f t="shared" si="107"/>
        <v>-40</v>
      </c>
      <c r="I1409" s="63">
        <v>-40</v>
      </c>
      <c r="J1409" s="63">
        <v>210</v>
      </c>
      <c r="K1409" s="63">
        <v>-380</v>
      </c>
      <c r="L1409" s="64">
        <v>-40</v>
      </c>
      <c r="M1409" s="80">
        <v>2410</v>
      </c>
      <c r="N1409" s="80">
        <v>-390</v>
      </c>
      <c r="O1409" s="80">
        <f t="shared" si="108"/>
        <v>2090</v>
      </c>
      <c r="P1409" s="63">
        <f t="shared" si="109"/>
        <v>2012</v>
      </c>
    </row>
    <row r="1410" spans="1:16" x14ac:dyDescent="0.15">
      <c r="A1410" s="78">
        <v>41017</v>
      </c>
      <c r="B1410" s="63">
        <v>2080</v>
      </c>
      <c r="C1410" s="63">
        <v>2110</v>
      </c>
      <c r="D1410" s="63">
        <v>2070</v>
      </c>
      <c r="E1410" s="63">
        <v>2110</v>
      </c>
      <c r="F1410" s="63" t="str">
        <f t="shared" si="106"/>
        <v/>
      </c>
      <c r="G1410" s="63">
        <f t="shared" si="105"/>
        <v>4</v>
      </c>
      <c r="H1410" s="63">
        <f t="shared" si="107"/>
        <v>10</v>
      </c>
      <c r="I1410" s="63">
        <v>10</v>
      </c>
      <c r="J1410" s="63">
        <v>250</v>
      </c>
      <c r="K1410" s="63">
        <v>-340</v>
      </c>
      <c r="L1410" s="64">
        <v>10</v>
      </c>
      <c r="M1410" s="80">
        <v>2450</v>
      </c>
      <c r="N1410" s="80">
        <v>-350</v>
      </c>
      <c r="O1410" s="80">
        <f t="shared" si="108"/>
        <v>2080</v>
      </c>
      <c r="P1410" s="63">
        <f t="shared" si="109"/>
        <v>2012</v>
      </c>
    </row>
    <row r="1411" spans="1:16" x14ac:dyDescent="0.15">
      <c r="A1411" s="78">
        <v>41016</v>
      </c>
      <c r="B1411" s="63">
        <v>2070</v>
      </c>
      <c r="C1411" s="63">
        <v>2090</v>
      </c>
      <c r="D1411" s="63">
        <v>2030</v>
      </c>
      <c r="E1411" s="63">
        <v>2030</v>
      </c>
      <c r="F1411" s="63" t="str">
        <f t="shared" si="106"/>
        <v/>
      </c>
      <c r="G1411" s="63">
        <f t="shared" ref="G1411:G1474" si="110">IF(A1411="","",WEEKDAY(A1411))</f>
        <v>3</v>
      </c>
      <c r="H1411" s="63">
        <f t="shared" si="107"/>
        <v>10</v>
      </c>
      <c r="I1411" s="63">
        <v>10</v>
      </c>
      <c r="J1411" s="63">
        <v>240</v>
      </c>
      <c r="K1411" s="63">
        <v>-350</v>
      </c>
      <c r="L1411" s="64">
        <v>10</v>
      </c>
      <c r="M1411" s="80">
        <v>2440</v>
      </c>
      <c r="N1411" s="80">
        <v>-360</v>
      </c>
      <c r="O1411" s="80">
        <f t="shared" si="108"/>
        <v>2070</v>
      </c>
      <c r="P1411" s="63">
        <f t="shared" si="109"/>
        <v>2012</v>
      </c>
    </row>
    <row r="1412" spans="1:16" x14ac:dyDescent="0.15">
      <c r="A1412" s="78">
        <v>41015</v>
      </c>
      <c r="B1412" s="63">
        <v>2050</v>
      </c>
      <c r="C1412" s="63">
        <v>2110</v>
      </c>
      <c r="D1412" s="63">
        <v>2050</v>
      </c>
      <c r="E1412" s="63">
        <v>2060</v>
      </c>
      <c r="F1412" s="63" t="str">
        <f t="shared" ref="F1412:F1475" si="111">IF(AND(E1412&lt;&gt;"",E1413=""),B1412,"")</f>
        <v/>
      </c>
      <c r="G1412" s="63">
        <f t="shared" si="110"/>
        <v>2</v>
      </c>
      <c r="H1412" s="63">
        <f t="shared" ref="H1412:H1475" si="112">IF(B1412="","",B1411-B1412)</f>
        <v>20</v>
      </c>
      <c r="I1412" s="63">
        <v>20</v>
      </c>
      <c r="J1412" s="63">
        <v>230</v>
      </c>
      <c r="K1412" s="63">
        <v>-360</v>
      </c>
      <c r="L1412" s="64">
        <v>-20</v>
      </c>
      <c r="M1412" s="80">
        <v>2430</v>
      </c>
      <c r="N1412" s="80">
        <v>-370</v>
      </c>
      <c r="O1412" s="80">
        <f t="shared" ref="O1412:O1475" si="113">IF(B1412="","",+B1412)</f>
        <v>2050</v>
      </c>
      <c r="P1412" s="63">
        <f t="shared" si="109"/>
        <v>2012</v>
      </c>
    </row>
    <row r="1413" spans="1:16" x14ac:dyDescent="0.15">
      <c r="A1413" s="78">
        <v>41012</v>
      </c>
      <c r="B1413" s="63">
        <v>2100</v>
      </c>
      <c r="C1413" s="63">
        <v>2110</v>
      </c>
      <c r="D1413" s="63">
        <v>2050</v>
      </c>
      <c r="E1413" s="63">
        <v>2050</v>
      </c>
      <c r="F1413" s="63" t="str">
        <f t="shared" si="111"/>
        <v/>
      </c>
      <c r="G1413" s="63">
        <f t="shared" si="110"/>
        <v>6</v>
      </c>
      <c r="H1413" s="63">
        <f t="shared" si="112"/>
        <v>-50</v>
      </c>
      <c r="I1413" s="63">
        <v>-50</v>
      </c>
      <c r="J1413" s="63">
        <v>210</v>
      </c>
      <c r="K1413" s="63">
        <v>-380</v>
      </c>
      <c r="L1413" s="64">
        <v>-50</v>
      </c>
      <c r="M1413" s="80">
        <v>2450</v>
      </c>
      <c r="N1413" s="80">
        <v>-350</v>
      </c>
      <c r="O1413" s="80">
        <f t="shared" si="113"/>
        <v>2100</v>
      </c>
      <c r="P1413" s="63">
        <f t="shared" ref="P1413:P1476" si="114">YEAR(A1412)</f>
        <v>2012</v>
      </c>
    </row>
    <row r="1414" spans="1:16" x14ac:dyDescent="0.15">
      <c r="A1414" s="78">
        <v>41011</v>
      </c>
      <c r="B1414" s="63">
        <v>2020</v>
      </c>
      <c r="C1414" s="63">
        <v>2090</v>
      </c>
      <c r="D1414" s="63">
        <v>2000</v>
      </c>
      <c r="E1414" s="63">
        <v>2070</v>
      </c>
      <c r="F1414" s="63" t="str">
        <f t="shared" si="111"/>
        <v/>
      </c>
      <c r="G1414" s="63">
        <f t="shared" si="110"/>
        <v>5</v>
      </c>
      <c r="H1414" s="63">
        <f t="shared" si="112"/>
        <v>80</v>
      </c>
      <c r="I1414" s="63">
        <v>80</v>
      </c>
      <c r="J1414" s="63">
        <v>260</v>
      </c>
      <c r="K1414" s="63">
        <v>-330</v>
      </c>
      <c r="L1414" s="64">
        <v>80</v>
      </c>
      <c r="M1414" s="80">
        <v>2500</v>
      </c>
      <c r="N1414" s="80">
        <v>-300</v>
      </c>
      <c r="O1414" s="80">
        <f t="shared" si="113"/>
        <v>2020</v>
      </c>
      <c r="P1414" s="63">
        <f t="shared" si="114"/>
        <v>2012</v>
      </c>
    </row>
    <row r="1415" spans="1:16" x14ac:dyDescent="0.15">
      <c r="A1415" s="78">
        <v>41010</v>
      </c>
      <c r="B1415" s="63">
        <v>2010</v>
      </c>
      <c r="C1415" s="63">
        <v>2030</v>
      </c>
      <c r="D1415" s="63">
        <v>1980</v>
      </c>
      <c r="E1415" s="63">
        <v>2010</v>
      </c>
      <c r="F1415" s="63" t="str">
        <f t="shared" si="111"/>
        <v/>
      </c>
      <c r="G1415" s="63">
        <f t="shared" si="110"/>
        <v>4</v>
      </c>
      <c r="H1415" s="63">
        <f t="shared" si="112"/>
        <v>10</v>
      </c>
      <c r="I1415" s="63">
        <v>10</v>
      </c>
      <c r="J1415" s="63">
        <v>180</v>
      </c>
      <c r="K1415" s="63">
        <v>-410</v>
      </c>
      <c r="L1415" s="64">
        <v>10</v>
      </c>
      <c r="M1415" s="80">
        <v>2420</v>
      </c>
      <c r="N1415" s="80">
        <v>-380</v>
      </c>
      <c r="O1415" s="80">
        <f t="shared" si="113"/>
        <v>2010</v>
      </c>
      <c r="P1415" s="63">
        <f t="shared" si="114"/>
        <v>2012</v>
      </c>
    </row>
    <row r="1416" spans="1:16" x14ac:dyDescent="0.15">
      <c r="A1416" s="78">
        <v>41009</v>
      </c>
      <c r="B1416" s="63">
        <v>2090</v>
      </c>
      <c r="C1416" s="63">
        <v>2120</v>
      </c>
      <c r="D1416" s="63">
        <v>2060</v>
      </c>
      <c r="E1416" s="63">
        <v>2060</v>
      </c>
      <c r="F1416" s="63" t="str">
        <f t="shared" si="111"/>
        <v/>
      </c>
      <c r="G1416" s="63">
        <f t="shared" si="110"/>
        <v>3</v>
      </c>
      <c r="H1416" s="63">
        <f t="shared" si="112"/>
        <v>-80</v>
      </c>
      <c r="I1416" s="63">
        <v>-80</v>
      </c>
      <c r="J1416" s="63">
        <v>170</v>
      </c>
      <c r="K1416" s="63">
        <v>-420</v>
      </c>
      <c r="L1416" s="64">
        <v>-80</v>
      </c>
      <c r="M1416" s="80">
        <v>2410</v>
      </c>
      <c r="N1416" s="80">
        <v>-390</v>
      </c>
      <c r="O1416" s="80">
        <f t="shared" si="113"/>
        <v>2090</v>
      </c>
      <c r="P1416" s="63">
        <f t="shared" si="114"/>
        <v>2012</v>
      </c>
    </row>
    <row r="1417" spans="1:16" x14ac:dyDescent="0.15">
      <c r="A1417" s="78">
        <v>41008</v>
      </c>
      <c r="B1417" s="63">
        <v>2080</v>
      </c>
      <c r="C1417" s="63">
        <v>2110</v>
      </c>
      <c r="D1417" s="63">
        <v>2070</v>
      </c>
      <c r="E1417" s="63">
        <v>2070</v>
      </c>
      <c r="F1417" s="63" t="str">
        <f t="shared" si="111"/>
        <v/>
      </c>
      <c r="G1417" s="63">
        <f t="shared" si="110"/>
        <v>2</v>
      </c>
      <c r="H1417" s="63">
        <f t="shared" si="112"/>
        <v>10</v>
      </c>
      <c r="I1417" s="63">
        <v>10</v>
      </c>
      <c r="J1417" s="63">
        <v>250</v>
      </c>
      <c r="K1417" s="63">
        <v>-340</v>
      </c>
      <c r="L1417" s="64">
        <v>-10</v>
      </c>
      <c r="M1417" s="80">
        <v>2490</v>
      </c>
      <c r="N1417" s="80">
        <v>-310</v>
      </c>
      <c r="O1417" s="80">
        <f t="shared" si="113"/>
        <v>2080</v>
      </c>
      <c r="P1417" s="63">
        <f t="shared" si="114"/>
        <v>2012</v>
      </c>
    </row>
    <row r="1418" spans="1:16" x14ac:dyDescent="0.15">
      <c r="A1418" s="78">
        <v>41005</v>
      </c>
      <c r="B1418" s="63">
        <v>2140</v>
      </c>
      <c r="C1418" s="63">
        <v>2150</v>
      </c>
      <c r="D1418" s="63">
        <v>2100</v>
      </c>
      <c r="E1418" s="63">
        <v>2120</v>
      </c>
      <c r="F1418" s="63" t="str">
        <f t="shared" si="111"/>
        <v/>
      </c>
      <c r="G1418" s="63">
        <f t="shared" si="110"/>
        <v>6</v>
      </c>
      <c r="H1418" s="63">
        <f t="shared" si="112"/>
        <v>-60</v>
      </c>
      <c r="I1418" s="63">
        <v>-60</v>
      </c>
      <c r="J1418" s="63">
        <v>240</v>
      </c>
      <c r="K1418" s="63">
        <v>-350</v>
      </c>
      <c r="L1418" s="64">
        <v>-60</v>
      </c>
      <c r="M1418" s="80">
        <v>2500</v>
      </c>
      <c r="N1418" s="80">
        <v>-300</v>
      </c>
      <c r="O1418" s="80">
        <f t="shared" si="113"/>
        <v>2140</v>
      </c>
      <c r="P1418" s="63">
        <f t="shared" si="114"/>
        <v>2012</v>
      </c>
    </row>
    <row r="1419" spans="1:16" x14ac:dyDescent="0.15">
      <c r="A1419" s="78">
        <v>41004</v>
      </c>
      <c r="B1419" s="63">
        <v>2150</v>
      </c>
      <c r="C1419" s="63">
        <v>2180</v>
      </c>
      <c r="D1419" s="63">
        <v>2120</v>
      </c>
      <c r="E1419" s="63">
        <v>2180</v>
      </c>
      <c r="F1419" s="63" t="str">
        <f t="shared" si="111"/>
        <v/>
      </c>
      <c r="G1419" s="63">
        <f t="shared" si="110"/>
        <v>5</v>
      </c>
      <c r="H1419" s="63">
        <f t="shared" si="112"/>
        <v>-10</v>
      </c>
      <c r="I1419" s="63">
        <v>-10</v>
      </c>
      <c r="J1419" s="63">
        <v>300</v>
      </c>
      <c r="K1419" s="63">
        <v>-290</v>
      </c>
      <c r="L1419" s="64">
        <v>-10</v>
      </c>
      <c r="M1419" s="80">
        <v>2560</v>
      </c>
      <c r="N1419" s="80">
        <v>-240</v>
      </c>
      <c r="O1419" s="80">
        <f t="shared" si="113"/>
        <v>2150</v>
      </c>
      <c r="P1419" s="63">
        <f t="shared" si="114"/>
        <v>2012</v>
      </c>
    </row>
    <row r="1420" spans="1:16" x14ac:dyDescent="0.15">
      <c r="A1420" s="78">
        <v>41003</v>
      </c>
      <c r="B1420" s="63">
        <v>2220</v>
      </c>
      <c r="C1420" s="63">
        <v>2240</v>
      </c>
      <c r="D1420" s="63">
        <v>2180</v>
      </c>
      <c r="E1420" s="63">
        <v>2180</v>
      </c>
      <c r="F1420" s="63" t="str">
        <f t="shared" si="111"/>
        <v/>
      </c>
      <c r="G1420" s="63">
        <f t="shared" si="110"/>
        <v>4</v>
      </c>
      <c r="H1420" s="63">
        <f t="shared" si="112"/>
        <v>-70</v>
      </c>
      <c r="I1420" s="63">
        <v>-70</v>
      </c>
      <c r="J1420" s="63">
        <v>310</v>
      </c>
      <c r="K1420" s="63">
        <v>-280</v>
      </c>
      <c r="L1420" s="64">
        <v>-70</v>
      </c>
      <c r="M1420" s="80">
        <v>2570</v>
      </c>
      <c r="N1420" s="80">
        <v>-230</v>
      </c>
      <c r="O1420" s="80">
        <f t="shared" si="113"/>
        <v>2220</v>
      </c>
      <c r="P1420" s="63">
        <f t="shared" si="114"/>
        <v>2012</v>
      </c>
    </row>
    <row r="1421" spans="1:16" x14ac:dyDescent="0.15">
      <c r="A1421" s="78">
        <v>41002</v>
      </c>
      <c r="B1421" s="63">
        <v>2240</v>
      </c>
      <c r="C1421" s="63">
        <v>2250</v>
      </c>
      <c r="D1421" s="63">
        <v>2220</v>
      </c>
      <c r="E1421" s="63">
        <v>2230</v>
      </c>
      <c r="F1421" s="63" t="str">
        <f t="shared" si="111"/>
        <v/>
      </c>
      <c r="G1421" s="63">
        <f t="shared" si="110"/>
        <v>3</v>
      </c>
      <c r="H1421" s="63">
        <f t="shared" si="112"/>
        <v>-20</v>
      </c>
      <c r="I1421" s="63">
        <v>-20</v>
      </c>
      <c r="J1421" s="63">
        <v>380</v>
      </c>
      <c r="K1421" s="63">
        <v>-210</v>
      </c>
      <c r="L1421" s="64">
        <v>-20</v>
      </c>
      <c r="M1421" s="80">
        <v>2640</v>
      </c>
      <c r="N1421" s="80">
        <v>-160</v>
      </c>
      <c r="O1421" s="80">
        <f t="shared" si="113"/>
        <v>2240</v>
      </c>
      <c r="P1421" s="63">
        <f t="shared" si="114"/>
        <v>2012</v>
      </c>
    </row>
    <row r="1422" spans="1:16" x14ac:dyDescent="0.15">
      <c r="A1422" s="78">
        <v>41001</v>
      </c>
      <c r="B1422" s="63">
        <v>2290</v>
      </c>
      <c r="C1422" s="63">
        <v>2300</v>
      </c>
      <c r="D1422" s="63">
        <v>2220</v>
      </c>
      <c r="E1422" s="63">
        <v>2230</v>
      </c>
      <c r="F1422" s="63" t="str">
        <f t="shared" si="111"/>
        <v/>
      </c>
      <c r="G1422" s="63">
        <f t="shared" si="110"/>
        <v>2</v>
      </c>
      <c r="H1422" s="63">
        <f t="shared" si="112"/>
        <v>-50</v>
      </c>
      <c r="I1422" s="63">
        <v>-50</v>
      </c>
      <c r="J1422" s="63">
        <v>400</v>
      </c>
      <c r="K1422" s="63">
        <v>-190</v>
      </c>
      <c r="L1422" s="64">
        <v>50</v>
      </c>
      <c r="M1422" s="80">
        <v>2660</v>
      </c>
      <c r="N1422" s="80">
        <v>-140</v>
      </c>
      <c r="O1422" s="80">
        <f t="shared" si="113"/>
        <v>2290</v>
      </c>
      <c r="P1422" s="63">
        <f t="shared" si="114"/>
        <v>2012</v>
      </c>
    </row>
    <row r="1423" spans="1:16" x14ac:dyDescent="0.15">
      <c r="A1423" s="78">
        <v>40998</v>
      </c>
      <c r="B1423" s="63">
        <v>2270</v>
      </c>
      <c r="C1423" s="63">
        <v>2290</v>
      </c>
      <c r="D1423" s="63">
        <v>2260</v>
      </c>
      <c r="E1423" s="63">
        <v>2270</v>
      </c>
      <c r="F1423" s="63" t="str">
        <f t="shared" si="111"/>
        <v/>
      </c>
      <c r="G1423" s="63">
        <f t="shared" si="110"/>
        <v>6</v>
      </c>
      <c r="H1423" s="63">
        <f t="shared" si="112"/>
        <v>20</v>
      </c>
      <c r="I1423" s="63">
        <v>20</v>
      </c>
      <c r="J1423" s="63">
        <v>450</v>
      </c>
      <c r="K1423" s="63">
        <v>-140</v>
      </c>
      <c r="L1423" s="64">
        <v>20</v>
      </c>
      <c r="M1423" s="80">
        <v>2610</v>
      </c>
      <c r="N1423" s="80">
        <v>-190</v>
      </c>
      <c r="O1423" s="80">
        <f t="shared" si="113"/>
        <v>2270</v>
      </c>
      <c r="P1423" s="63">
        <f t="shared" si="114"/>
        <v>2012</v>
      </c>
    </row>
    <row r="1424" spans="1:16" x14ac:dyDescent="0.15">
      <c r="A1424" s="78">
        <v>40997</v>
      </c>
      <c r="B1424" s="63">
        <v>2320</v>
      </c>
      <c r="C1424" s="63">
        <v>2330</v>
      </c>
      <c r="D1424" s="63">
        <v>2260</v>
      </c>
      <c r="E1424" s="63">
        <v>2270</v>
      </c>
      <c r="F1424" s="63" t="str">
        <f t="shared" si="111"/>
        <v/>
      </c>
      <c r="G1424" s="63">
        <f t="shared" si="110"/>
        <v>5</v>
      </c>
      <c r="H1424" s="63">
        <f t="shared" si="112"/>
        <v>-50</v>
      </c>
      <c r="I1424" s="63">
        <v>-50</v>
      </c>
      <c r="J1424" s="63">
        <v>430</v>
      </c>
      <c r="K1424" s="63">
        <v>-160</v>
      </c>
      <c r="L1424" s="64">
        <v>-50</v>
      </c>
      <c r="M1424" s="80">
        <v>2590</v>
      </c>
      <c r="N1424" s="80">
        <v>-210</v>
      </c>
      <c r="O1424" s="80">
        <f t="shared" si="113"/>
        <v>2320</v>
      </c>
      <c r="P1424" s="63">
        <f t="shared" si="114"/>
        <v>2012</v>
      </c>
    </row>
    <row r="1425" spans="1:16" x14ac:dyDescent="0.15">
      <c r="A1425" s="78">
        <v>40996</v>
      </c>
      <c r="B1425" s="63">
        <v>2330</v>
      </c>
      <c r="C1425" s="63">
        <v>2340</v>
      </c>
      <c r="D1425" s="63">
        <v>2300</v>
      </c>
      <c r="E1425" s="63">
        <v>2340</v>
      </c>
      <c r="F1425" s="63" t="str">
        <f t="shared" si="111"/>
        <v/>
      </c>
      <c r="G1425" s="63">
        <f t="shared" si="110"/>
        <v>4</v>
      </c>
      <c r="H1425" s="63">
        <f t="shared" si="112"/>
        <v>-10</v>
      </c>
      <c r="I1425" s="63">
        <v>-10</v>
      </c>
      <c r="J1425" s="63">
        <v>480</v>
      </c>
      <c r="K1425" s="63">
        <v>-110</v>
      </c>
      <c r="L1425" s="64">
        <v>-10</v>
      </c>
      <c r="M1425" s="80">
        <v>2640</v>
      </c>
      <c r="N1425" s="80">
        <v>-160</v>
      </c>
      <c r="O1425" s="80">
        <f t="shared" si="113"/>
        <v>2330</v>
      </c>
      <c r="P1425" s="63">
        <f t="shared" si="114"/>
        <v>2012</v>
      </c>
    </row>
    <row r="1426" spans="1:16" x14ac:dyDescent="0.15">
      <c r="A1426" s="78">
        <v>40995</v>
      </c>
      <c r="B1426" s="63">
        <v>2320</v>
      </c>
      <c r="C1426" s="63">
        <v>2340</v>
      </c>
      <c r="D1426" s="63">
        <v>2300</v>
      </c>
      <c r="E1426" s="63">
        <v>2340</v>
      </c>
      <c r="F1426" s="63" t="str">
        <f t="shared" si="111"/>
        <v/>
      </c>
      <c r="G1426" s="63">
        <f t="shared" si="110"/>
        <v>3</v>
      </c>
      <c r="H1426" s="63">
        <f t="shared" si="112"/>
        <v>10</v>
      </c>
      <c r="I1426" s="63">
        <v>10</v>
      </c>
      <c r="J1426" s="63">
        <v>490</v>
      </c>
      <c r="K1426" s="63">
        <v>-100</v>
      </c>
      <c r="L1426" s="64">
        <v>10</v>
      </c>
      <c r="M1426" s="80">
        <v>2650</v>
      </c>
      <c r="N1426" s="80">
        <v>-150</v>
      </c>
      <c r="O1426" s="80">
        <f t="shared" si="113"/>
        <v>2320</v>
      </c>
      <c r="P1426" s="63">
        <f t="shared" si="114"/>
        <v>2012</v>
      </c>
    </row>
    <row r="1427" spans="1:16" x14ac:dyDescent="0.15">
      <c r="A1427" s="78">
        <v>40994</v>
      </c>
      <c r="B1427" s="63">
        <v>2270</v>
      </c>
      <c r="C1427" s="63">
        <v>2310</v>
      </c>
      <c r="D1427" s="63">
        <v>2270</v>
      </c>
      <c r="E1427" s="63">
        <v>2280</v>
      </c>
      <c r="F1427" s="63" t="str">
        <f t="shared" si="111"/>
        <v/>
      </c>
      <c r="G1427" s="63">
        <f t="shared" si="110"/>
        <v>2</v>
      </c>
      <c r="H1427" s="63">
        <f t="shared" si="112"/>
        <v>50</v>
      </c>
      <c r="I1427" s="63">
        <v>50</v>
      </c>
      <c r="J1427" s="63">
        <v>480</v>
      </c>
      <c r="K1427" s="63">
        <v>-110</v>
      </c>
      <c r="L1427" s="64">
        <v>-50</v>
      </c>
      <c r="M1427" s="80">
        <v>2640</v>
      </c>
      <c r="N1427" s="80">
        <v>-160</v>
      </c>
      <c r="O1427" s="80">
        <f t="shared" si="113"/>
        <v>2270</v>
      </c>
      <c r="P1427" s="63">
        <f t="shared" si="114"/>
        <v>2012</v>
      </c>
    </row>
    <row r="1428" spans="1:16" x14ac:dyDescent="0.15">
      <c r="A1428" s="78">
        <v>40991</v>
      </c>
      <c r="B1428" s="63">
        <v>2270</v>
      </c>
      <c r="C1428" s="63">
        <v>2290</v>
      </c>
      <c r="D1428" s="63">
        <v>2250</v>
      </c>
      <c r="E1428" s="63">
        <v>2280</v>
      </c>
      <c r="F1428" s="63" t="str">
        <f t="shared" si="111"/>
        <v/>
      </c>
      <c r="G1428" s="63">
        <f t="shared" si="110"/>
        <v>6</v>
      </c>
      <c r="H1428" s="63">
        <f t="shared" si="112"/>
        <v>0</v>
      </c>
      <c r="I1428" s="63">
        <v>0</v>
      </c>
      <c r="J1428" s="63">
        <v>430</v>
      </c>
      <c r="K1428" s="63">
        <v>-160</v>
      </c>
      <c r="L1428" s="64">
        <v>0</v>
      </c>
      <c r="M1428" s="80">
        <v>2690</v>
      </c>
      <c r="N1428" s="80">
        <v>-110</v>
      </c>
      <c r="O1428" s="80">
        <f t="shared" si="113"/>
        <v>2270</v>
      </c>
      <c r="P1428" s="63">
        <f t="shared" si="114"/>
        <v>2012</v>
      </c>
    </row>
    <row r="1429" spans="1:16" x14ac:dyDescent="0.15">
      <c r="A1429" s="78">
        <v>40990</v>
      </c>
      <c r="B1429" s="63">
        <v>2330</v>
      </c>
      <c r="C1429" s="63">
        <v>2350</v>
      </c>
      <c r="D1429" s="63">
        <v>2290</v>
      </c>
      <c r="E1429" s="63">
        <v>2320</v>
      </c>
      <c r="F1429" s="63" t="str">
        <f t="shared" si="111"/>
        <v/>
      </c>
      <c r="G1429" s="63">
        <f t="shared" si="110"/>
        <v>5</v>
      </c>
      <c r="H1429" s="63">
        <f t="shared" si="112"/>
        <v>-60</v>
      </c>
      <c r="I1429" s="63">
        <v>-60</v>
      </c>
      <c r="J1429" s="63">
        <v>430</v>
      </c>
      <c r="K1429" s="63">
        <v>-160</v>
      </c>
      <c r="L1429" s="64">
        <v>-60</v>
      </c>
      <c r="M1429" s="80">
        <v>2690</v>
      </c>
      <c r="N1429" s="80">
        <v>-110</v>
      </c>
      <c r="O1429" s="80">
        <f t="shared" si="113"/>
        <v>2330</v>
      </c>
      <c r="P1429" s="63">
        <f t="shared" si="114"/>
        <v>2012</v>
      </c>
    </row>
    <row r="1430" spans="1:16" x14ac:dyDescent="0.15">
      <c r="A1430" s="78">
        <v>40989</v>
      </c>
      <c r="B1430" s="63">
        <v>2380</v>
      </c>
      <c r="C1430" s="63">
        <v>2380</v>
      </c>
      <c r="D1430" s="63">
        <v>2340</v>
      </c>
      <c r="E1430" s="63">
        <v>2350</v>
      </c>
      <c r="F1430" s="63" t="str">
        <f t="shared" si="111"/>
        <v/>
      </c>
      <c r="G1430" s="63">
        <f t="shared" si="110"/>
        <v>4</v>
      </c>
      <c r="H1430" s="63">
        <f t="shared" si="112"/>
        <v>-50</v>
      </c>
      <c r="I1430" s="63">
        <v>-50</v>
      </c>
      <c r="J1430" s="63">
        <v>490</v>
      </c>
      <c r="K1430" s="63">
        <v>-100</v>
      </c>
      <c r="L1430" s="64">
        <v>-50</v>
      </c>
      <c r="M1430" s="80">
        <v>2750</v>
      </c>
      <c r="N1430" s="80">
        <v>-50</v>
      </c>
      <c r="O1430" s="80">
        <f t="shared" si="113"/>
        <v>2380</v>
      </c>
      <c r="P1430" s="63">
        <f t="shared" si="114"/>
        <v>2012</v>
      </c>
    </row>
    <row r="1431" spans="1:16" x14ac:dyDescent="0.15">
      <c r="A1431" s="78">
        <v>40987</v>
      </c>
      <c r="B1431" s="63">
        <v>2430</v>
      </c>
      <c r="C1431" s="63">
        <v>2430</v>
      </c>
      <c r="D1431" s="63">
        <v>2380</v>
      </c>
      <c r="E1431" s="63">
        <v>2400</v>
      </c>
      <c r="F1431" s="63" t="str">
        <f t="shared" si="111"/>
        <v/>
      </c>
      <c r="G1431" s="63">
        <f t="shared" si="110"/>
        <v>2</v>
      </c>
      <c r="H1431" s="63">
        <f t="shared" si="112"/>
        <v>-50</v>
      </c>
      <c r="I1431" s="63">
        <v>-50</v>
      </c>
      <c r="J1431" s="63">
        <v>540</v>
      </c>
      <c r="K1431" s="63">
        <v>-50</v>
      </c>
      <c r="L1431" s="64">
        <v>50</v>
      </c>
      <c r="M1431" s="80">
        <v>2800</v>
      </c>
      <c r="N1431" s="80">
        <v>0</v>
      </c>
      <c r="O1431" s="80">
        <f t="shared" si="113"/>
        <v>2430</v>
      </c>
      <c r="P1431" s="63">
        <f t="shared" si="114"/>
        <v>2012</v>
      </c>
    </row>
    <row r="1432" spans="1:16" x14ac:dyDescent="0.15">
      <c r="A1432" s="78">
        <v>40984</v>
      </c>
      <c r="B1432" s="63">
        <v>2380</v>
      </c>
      <c r="C1432" s="63">
        <v>2410</v>
      </c>
      <c r="D1432" s="63">
        <v>2360</v>
      </c>
      <c r="E1432" s="63">
        <v>2410</v>
      </c>
      <c r="F1432" s="63" t="str">
        <f t="shared" si="111"/>
        <v/>
      </c>
      <c r="G1432" s="63">
        <f t="shared" si="110"/>
        <v>6</v>
      </c>
      <c r="H1432" s="63">
        <f t="shared" si="112"/>
        <v>50</v>
      </c>
      <c r="I1432" s="63">
        <v>50</v>
      </c>
      <c r="J1432" s="63">
        <v>590</v>
      </c>
      <c r="K1432" s="63">
        <v>0</v>
      </c>
      <c r="L1432" s="64">
        <v>50</v>
      </c>
      <c r="M1432" s="80">
        <v>2750</v>
      </c>
      <c r="N1432" s="80">
        <v>0</v>
      </c>
      <c r="O1432" s="80">
        <f t="shared" si="113"/>
        <v>2380</v>
      </c>
      <c r="P1432" s="63">
        <f t="shared" si="114"/>
        <v>2012</v>
      </c>
    </row>
    <row r="1433" spans="1:16" x14ac:dyDescent="0.15">
      <c r="A1433" s="78">
        <v>40983</v>
      </c>
      <c r="B1433" s="63">
        <v>2400</v>
      </c>
      <c r="C1433" s="63">
        <v>2420</v>
      </c>
      <c r="D1433" s="63">
        <v>2360</v>
      </c>
      <c r="E1433" s="63">
        <v>2390</v>
      </c>
      <c r="F1433" s="63" t="str">
        <f t="shared" si="111"/>
        <v/>
      </c>
      <c r="G1433" s="63">
        <f t="shared" si="110"/>
        <v>5</v>
      </c>
      <c r="H1433" s="63">
        <f t="shared" si="112"/>
        <v>-20</v>
      </c>
      <c r="I1433" s="63">
        <v>-20</v>
      </c>
      <c r="J1433" s="63">
        <v>540</v>
      </c>
      <c r="K1433" s="63">
        <v>-50</v>
      </c>
      <c r="L1433" s="64">
        <v>-20</v>
      </c>
      <c r="M1433" s="80">
        <v>2700</v>
      </c>
      <c r="N1433" s="80">
        <v>-20</v>
      </c>
      <c r="O1433" s="80">
        <f t="shared" si="113"/>
        <v>2400</v>
      </c>
      <c r="P1433" s="63">
        <f t="shared" si="114"/>
        <v>2012</v>
      </c>
    </row>
    <row r="1434" spans="1:16" x14ac:dyDescent="0.15">
      <c r="A1434" s="78">
        <v>40982</v>
      </c>
      <c r="B1434" s="63">
        <v>2390</v>
      </c>
      <c r="C1434" s="63">
        <v>2400</v>
      </c>
      <c r="D1434" s="63">
        <v>2380</v>
      </c>
      <c r="E1434" s="63">
        <v>2390</v>
      </c>
      <c r="F1434" s="63" t="str">
        <f t="shared" si="111"/>
        <v/>
      </c>
      <c r="G1434" s="63">
        <f t="shared" si="110"/>
        <v>4</v>
      </c>
      <c r="H1434" s="63">
        <f t="shared" si="112"/>
        <v>10</v>
      </c>
      <c r="I1434" s="63">
        <v>10</v>
      </c>
      <c r="J1434" s="63">
        <v>560</v>
      </c>
      <c r="K1434" s="63">
        <v>-30</v>
      </c>
      <c r="L1434" s="64">
        <v>10</v>
      </c>
      <c r="M1434" s="80">
        <v>2720</v>
      </c>
      <c r="N1434" s="80">
        <v>0</v>
      </c>
      <c r="O1434" s="80">
        <f t="shared" si="113"/>
        <v>2390</v>
      </c>
      <c r="P1434" s="63">
        <f t="shared" si="114"/>
        <v>2012</v>
      </c>
    </row>
    <row r="1435" spans="1:16" x14ac:dyDescent="0.15">
      <c r="A1435" s="78">
        <v>40981</v>
      </c>
      <c r="B1435" s="63">
        <v>2320</v>
      </c>
      <c r="C1435" s="63">
        <v>2360</v>
      </c>
      <c r="D1435" s="63">
        <v>2320</v>
      </c>
      <c r="E1435" s="63">
        <v>2330</v>
      </c>
      <c r="F1435" s="63" t="str">
        <f t="shared" si="111"/>
        <v/>
      </c>
      <c r="G1435" s="63">
        <f t="shared" si="110"/>
        <v>3</v>
      </c>
      <c r="H1435" s="63">
        <f t="shared" si="112"/>
        <v>70</v>
      </c>
      <c r="I1435" s="63">
        <v>70</v>
      </c>
      <c r="J1435" s="63">
        <v>550</v>
      </c>
      <c r="K1435" s="63">
        <v>-40</v>
      </c>
      <c r="L1435" s="64">
        <v>70</v>
      </c>
      <c r="M1435" s="80">
        <v>2710</v>
      </c>
      <c r="N1435" s="80">
        <v>0</v>
      </c>
      <c r="O1435" s="80">
        <f t="shared" si="113"/>
        <v>2320</v>
      </c>
      <c r="P1435" s="63">
        <f t="shared" si="114"/>
        <v>2012</v>
      </c>
    </row>
    <row r="1436" spans="1:16" x14ac:dyDescent="0.15">
      <c r="A1436" s="78">
        <v>40980</v>
      </c>
      <c r="B1436" s="63">
        <v>2370</v>
      </c>
      <c r="C1436" s="63">
        <v>2380</v>
      </c>
      <c r="D1436" s="63">
        <v>2320</v>
      </c>
      <c r="E1436" s="63">
        <v>2320</v>
      </c>
      <c r="F1436" s="63" t="str">
        <f t="shared" si="111"/>
        <v/>
      </c>
      <c r="G1436" s="63">
        <f t="shared" si="110"/>
        <v>2</v>
      </c>
      <c r="H1436" s="63">
        <f t="shared" si="112"/>
        <v>-50</v>
      </c>
      <c r="I1436" s="63">
        <v>-50</v>
      </c>
      <c r="J1436" s="63">
        <v>480</v>
      </c>
      <c r="K1436" s="63">
        <v>-110</v>
      </c>
      <c r="L1436" s="64">
        <v>50</v>
      </c>
      <c r="M1436" s="80">
        <v>2640</v>
      </c>
      <c r="N1436" s="80">
        <v>0</v>
      </c>
      <c r="O1436" s="80">
        <f t="shared" si="113"/>
        <v>2370</v>
      </c>
      <c r="P1436" s="63">
        <f t="shared" si="114"/>
        <v>2012</v>
      </c>
    </row>
    <row r="1437" spans="1:16" x14ac:dyDescent="0.15">
      <c r="A1437" s="78">
        <v>40977</v>
      </c>
      <c r="B1437" s="63">
        <v>2290</v>
      </c>
      <c r="C1437" s="63">
        <v>2360</v>
      </c>
      <c r="D1437" s="63">
        <v>2270</v>
      </c>
      <c r="E1437" s="63">
        <v>2330</v>
      </c>
      <c r="F1437" s="63" t="str">
        <f t="shared" si="111"/>
        <v/>
      </c>
      <c r="G1437" s="63">
        <f t="shared" si="110"/>
        <v>6</v>
      </c>
      <c r="H1437" s="63">
        <f t="shared" si="112"/>
        <v>80</v>
      </c>
      <c r="I1437" s="63">
        <v>80</v>
      </c>
      <c r="J1437" s="63">
        <v>530</v>
      </c>
      <c r="K1437" s="63">
        <v>-60</v>
      </c>
      <c r="L1437" s="64">
        <v>80</v>
      </c>
      <c r="M1437" s="80">
        <v>2590</v>
      </c>
      <c r="N1437" s="80">
        <v>0</v>
      </c>
      <c r="O1437" s="80">
        <f t="shared" si="113"/>
        <v>2290</v>
      </c>
      <c r="P1437" s="63">
        <f t="shared" si="114"/>
        <v>2012</v>
      </c>
    </row>
    <row r="1438" spans="1:16" x14ac:dyDescent="0.15">
      <c r="A1438" s="78">
        <v>40976</v>
      </c>
      <c r="B1438" s="63">
        <v>2230</v>
      </c>
      <c r="C1438" s="63">
        <v>2260</v>
      </c>
      <c r="D1438" s="63">
        <v>2220</v>
      </c>
      <c r="E1438" s="63">
        <v>2230</v>
      </c>
      <c r="F1438" s="63" t="str">
        <f t="shared" si="111"/>
        <v/>
      </c>
      <c r="G1438" s="63">
        <f t="shared" si="110"/>
        <v>5</v>
      </c>
      <c r="H1438" s="63">
        <f t="shared" si="112"/>
        <v>60</v>
      </c>
      <c r="I1438" s="63">
        <v>60</v>
      </c>
      <c r="J1438" s="63">
        <v>450</v>
      </c>
      <c r="K1438" s="63">
        <v>-140</v>
      </c>
      <c r="L1438" s="64">
        <v>60</v>
      </c>
      <c r="M1438" s="80">
        <v>2510</v>
      </c>
      <c r="N1438" s="80">
        <v>0</v>
      </c>
      <c r="O1438" s="80">
        <f t="shared" si="113"/>
        <v>2230</v>
      </c>
      <c r="P1438" s="63">
        <f t="shared" si="114"/>
        <v>2012</v>
      </c>
    </row>
    <row r="1439" spans="1:16" x14ac:dyDescent="0.15">
      <c r="A1439" s="78">
        <v>40975</v>
      </c>
      <c r="B1439" s="63">
        <v>2160</v>
      </c>
      <c r="C1439" s="63">
        <v>2200</v>
      </c>
      <c r="D1439" s="63">
        <v>2150</v>
      </c>
      <c r="E1439" s="63">
        <v>2200</v>
      </c>
      <c r="F1439" s="63" t="str">
        <f t="shared" si="111"/>
        <v/>
      </c>
      <c r="G1439" s="63">
        <f t="shared" si="110"/>
        <v>4</v>
      </c>
      <c r="H1439" s="63">
        <f t="shared" si="112"/>
        <v>70</v>
      </c>
      <c r="I1439" s="63">
        <v>70</v>
      </c>
      <c r="J1439" s="63">
        <v>390</v>
      </c>
      <c r="K1439" s="63">
        <v>-200</v>
      </c>
      <c r="L1439" s="64">
        <v>70</v>
      </c>
      <c r="M1439" s="80">
        <v>2450</v>
      </c>
      <c r="N1439" s="80">
        <v>-20</v>
      </c>
      <c r="O1439" s="80">
        <f t="shared" si="113"/>
        <v>2160</v>
      </c>
      <c r="P1439" s="63">
        <f t="shared" si="114"/>
        <v>2012</v>
      </c>
    </row>
    <row r="1440" spans="1:16" x14ac:dyDescent="0.15">
      <c r="A1440" s="78">
        <v>40974</v>
      </c>
      <c r="B1440" s="63">
        <v>2240</v>
      </c>
      <c r="C1440" s="63">
        <v>2250</v>
      </c>
      <c r="D1440" s="63">
        <v>2190</v>
      </c>
      <c r="E1440" s="63">
        <v>2200</v>
      </c>
      <c r="F1440" s="63" t="str">
        <f t="shared" si="111"/>
        <v/>
      </c>
      <c r="G1440" s="63">
        <f t="shared" si="110"/>
        <v>3</v>
      </c>
      <c r="H1440" s="63">
        <f t="shared" si="112"/>
        <v>-80</v>
      </c>
      <c r="I1440" s="63">
        <v>-80</v>
      </c>
      <c r="J1440" s="63">
        <v>320</v>
      </c>
      <c r="K1440" s="63">
        <v>-270</v>
      </c>
      <c r="L1440" s="64">
        <v>-80</v>
      </c>
      <c r="M1440" s="80">
        <v>2380</v>
      </c>
      <c r="N1440" s="80">
        <v>-90</v>
      </c>
      <c r="O1440" s="80">
        <f t="shared" si="113"/>
        <v>2240</v>
      </c>
      <c r="P1440" s="63">
        <f t="shared" si="114"/>
        <v>2012</v>
      </c>
    </row>
    <row r="1441" spans="1:16" x14ac:dyDescent="0.15">
      <c r="A1441" s="78">
        <v>40973</v>
      </c>
      <c r="B1441" s="63">
        <v>2300</v>
      </c>
      <c r="C1441" s="63">
        <v>2310</v>
      </c>
      <c r="D1441" s="63">
        <v>2230</v>
      </c>
      <c r="E1441" s="63">
        <v>2240</v>
      </c>
      <c r="F1441" s="63" t="str">
        <f t="shared" si="111"/>
        <v/>
      </c>
      <c r="G1441" s="63">
        <f t="shared" si="110"/>
        <v>2</v>
      </c>
      <c r="H1441" s="63">
        <f t="shared" si="112"/>
        <v>-60</v>
      </c>
      <c r="I1441" s="63">
        <v>-60</v>
      </c>
      <c r="J1441" s="63">
        <v>400</v>
      </c>
      <c r="K1441" s="63">
        <v>-190</v>
      </c>
      <c r="L1441" s="64">
        <v>60</v>
      </c>
      <c r="M1441" s="80">
        <v>2460</v>
      </c>
      <c r="N1441" s="80">
        <v>-10</v>
      </c>
      <c r="O1441" s="80">
        <f t="shared" si="113"/>
        <v>2300</v>
      </c>
      <c r="P1441" s="63">
        <f t="shared" si="114"/>
        <v>2012</v>
      </c>
    </row>
    <row r="1442" spans="1:16" x14ac:dyDescent="0.15">
      <c r="A1442" s="78">
        <v>40970</v>
      </c>
      <c r="B1442" s="63">
        <v>2300</v>
      </c>
      <c r="C1442" s="63">
        <v>2330</v>
      </c>
      <c r="D1442" s="63">
        <v>2280</v>
      </c>
      <c r="E1442" s="63">
        <v>2300</v>
      </c>
      <c r="F1442" s="63" t="str">
        <f t="shared" si="111"/>
        <v/>
      </c>
      <c r="G1442" s="63">
        <f t="shared" si="110"/>
        <v>6</v>
      </c>
      <c r="H1442" s="63">
        <f t="shared" si="112"/>
        <v>0</v>
      </c>
      <c r="I1442" s="63">
        <v>0</v>
      </c>
      <c r="J1442" s="63">
        <v>460</v>
      </c>
      <c r="K1442" s="63">
        <v>-130</v>
      </c>
      <c r="L1442" s="64">
        <v>0</v>
      </c>
      <c r="M1442" s="80">
        <v>2400</v>
      </c>
      <c r="N1442" s="80">
        <v>-70</v>
      </c>
      <c r="O1442" s="80">
        <f t="shared" si="113"/>
        <v>2300</v>
      </c>
      <c r="P1442" s="63">
        <f t="shared" si="114"/>
        <v>2012</v>
      </c>
    </row>
    <row r="1443" spans="1:16" x14ac:dyDescent="0.15">
      <c r="A1443" s="78">
        <v>40969</v>
      </c>
      <c r="B1443" s="63">
        <v>2350</v>
      </c>
      <c r="C1443" s="63">
        <v>2350</v>
      </c>
      <c r="D1443" s="63">
        <v>2240</v>
      </c>
      <c r="E1443" s="63">
        <v>2270</v>
      </c>
      <c r="F1443" s="63" t="str">
        <f t="shared" si="111"/>
        <v/>
      </c>
      <c r="G1443" s="63">
        <f t="shared" si="110"/>
        <v>5</v>
      </c>
      <c r="H1443" s="63">
        <f t="shared" si="112"/>
        <v>-50</v>
      </c>
      <c r="I1443" s="63">
        <v>-50</v>
      </c>
      <c r="J1443" s="63">
        <v>460</v>
      </c>
      <c r="K1443" s="63">
        <v>-130</v>
      </c>
      <c r="L1443" s="64">
        <v>-50</v>
      </c>
      <c r="M1443" s="80">
        <v>2400</v>
      </c>
      <c r="N1443" s="80">
        <v>-70</v>
      </c>
      <c r="O1443" s="80">
        <f t="shared" si="113"/>
        <v>2350</v>
      </c>
      <c r="P1443" s="63">
        <f t="shared" si="114"/>
        <v>2012</v>
      </c>
    </row>
    <row r="1444" spans="1:16" x14ac:dyDescent="0.15">
      <c r="A1444" s="78">
        <v>40968</v>
      </c>
      <c r="B1444" s="63">
        <v>2370</v>
      </c>
      <c r="C1444" s="63">
        <v>2410</v>
      </c>
      <c r="D1444" s="63">
        <v>2330</v>
      </c>
      <c r="E1444" s="63">
        <v>2340</v>
      </c>
      <c r="F1444" s="63" t="str">
        <f t="shared" si="111"/>
        <v/>
      </c>
      <c r="G1444" s="63">
        <f t="shared" si="110"/>
        <v>4</v>
      </c>
      <c r="H1444" s="63">
        <f t="shared" si="112"/>
        <v>-20</v>
      </c>
      <c r="I1444" s="63">
        <v>-20</v>
      </c>
      <c r="J1444" s="63">
        <v>510</v>
      </c>
      <c r="K1444" s="63">
        <v>-80</v>
      </c>
      <c r="L1444" s="64">
        <v>-20</v>
      </c>
      <c r="M1444" s="80">
        <v>2450</v>
      </c>
      <c r="N1444" s="80">
        <v>-20</v>
      </c>
      <c r="O1444" s="80">
        <f t="shared" si="113"/>
        <v>2370</v>
      </c>
      <c r="P1444" s="63">
        <f t="shared" si="114"/>
        <v>2012</v>
      </c>
    </row>
    <row r="1445" spans="1:16" x14ac:dyDescent="0.15">
      <c r="A1445" s="78">
        <v>40967</v>
      </c>
      <c r="B1445" s="63">
        <v>2310</v>
      </c>
      <c r="C1445" s="63">
        <v>2340</v>
      </c>
      <c r="D1445" s="63">
        <v>2260</v>
      </c>
      <c r="E1445" s="63">
        <v>2330</v>
      </c>
      <c r="F1445" s="63" t="str">
        <f t="shared" si="111"/>
        <v/>
      </c>
      <c r="G1445" s="63">
        <f t="shared" si="110"/>
        <v>3</v>
      </c>
      <c r="H1445" s="63">
        <f t="shared" si="112"/>
        <v>60</v>
      </c>
      <c r="I1445" s="63">
        <v>60</v>
      </c>
      <c r="J1445" s="63">
        <v>530</v>
      </c>
      <c r="K1445" s="63">
        <v>-60</v>
      </c>
      <c r="L1445" s="64">
        <v>60</v>
      </c>
      <c r="M1445" s="80">
        <v>2470</v>
      </c>
      <c r="N1445" s="80">
        <v>0</v>
      </c>
      <c r="O1445" s="80">
        <f t="shared" si="113"/>
        <v>2310</v>
      </c>
      <c r="P1445" s="63">
        <f t="shared" si="114"/>
        <v>2012</v>
      </c>
    </row>
    <row r="1446" spans="1:16" x14ac:dyDescent="0.15">
      <c r="A1446" s="78">
        <v>40966</v>
      </c>
      <c r="B1446" s="63">
        <v>2430</v>
      </c>
      <c r="C1446" s="63">
        <v>2450</v>
      </c>
      <c r="D1446" s="63">
        <v>2340</v>
      </c>
      <c r="E1446" s="63">
        <v>2350</v>
      </c>
      <c r="F1446" s="63" t="str">
        <f t="shared" si="111"/>
        <v/>
      </c>
      <c r="G1446" s="63">
        <f t="shared" si="110"/>
        <v>2</v>
      </c>
      <c r="H1446" s="63">
        <f t="shared" si="112"/>
        <v>-120</v>
      </c>
      <c r="I1446" s="63">
        <v>-120</v>
      </c>
      <c r="J1446" s="63">
        <v>470</v>
      </c>
      <c r="K1446" s="63">
        <v>-120</v>
      </c>
      <c r="L1446" s="64">
        <v>120</v>
      </c>
      <c r="M1446" s="80">
        <v>2410</v>
      </c>
      <c r="N1446" s="80">
        <v>0</v>
      </c>
      <c r="O1446" s="80">
        <f t="shared" si="113"/>
        <v>2430</v>
      </c>
      <c r="P1446" s="63">
        <f t="shared" si="114"/>
        <v>2012</v>
      </c>
    </row>
    <row r="1447" spans="1:16" x14ac:dyDescent="0.15">
      <c r="A1447" s="78">
        <v>40963</v>
      </c>
      <c r="B1447" s="63">
        <v>2300</v>
      </c>
      <c r="C1447" s="63">
        <v>2380</v>
      </c>
      <c r="D1447" s="63">
        <v>2300</v>
      </c>
      <c r="E1447" s="63">
        <v>2360</v>
      </c>
      <c r="F1447" s="63" t="str">
        <f t="shared" si="111"/>
        <v/>
      </c>
      <c r="G1447" s="63">
        <f t="shared" si="110"/>
        <v>6</v>
      </c>
      <c r="H1447" s="63">
        <f t="shared" si="112"/>
        <v>130</v>
      </c>
      <c r="I1447" s="63">
        <v>130</v>
      </c>
      <c r="J1447" s="63">
        <v>590</v>
      </c>
      <c r="K1447" s="63">
        <v>0</v>
      </c>
      <c r="L1447" s="64">
        <v>130</v>
      </c>
      <c r="M1447" s="80">
        <v>2290</v>
      </c>
      <c r="N1447" s="80">
        <v>0</v>
      </c>
      <c r="O1447" s="80">
        <f t="shared" si="113"/>
        <v>2300</v>
      </c>
      <c r="P1447" s="63">
        <f t="shared" si="114"/>
        <v>2012</v>
      </c>
    </row>
    <row r="1448" spans="1:16" x14ac:dyDescent="0.15">
      <c r="A1448" s="78">
        <v>40962</v>
      </c>
      <c r="B1448" s="63">
        <v>2270</v>
      </c>
      <c r="C1448" s="63">
        <v>2310</v>
      </c>
      <c r="D1448" s="63">
        <v>2250</v>
      </c>
      <c r="E1448" s="63">
        <v>2280</v>
      </c>
      <c r="F1448" s="63" t="str">
        <f t="shared" si="111"/>
        <v/>
      </c>
      <c r="G1448" s="63">
        <f t="shared" si="110"/>
        <v>5</v>
      </c>
      <c r="H1448" s="63">
        <f t="shared" si="112"/>
        <v>30</v>
      </c>
      <c r="I1448" s="63">
        <v>30</v>
      </c>
      <c r="J1448" s="63">
        <v>460</v>
      </c>
      <c r="K1448" s="63">
        <v>0</v>
      </c>
      <c r="L1448" s="64">
        <v>30</v>
      </c>
      <c r="M1448" s="80">
        <v>2160</v>
      </c>
      <c r="N1448" s="80">
        <v>0</v>
      </c>
      <c r="O1448" s="80">
        <f t="shared" si="113"/>
        <v>2270</v>
      </c>
      <c r="P1448" s="63">
        <f t="shared" si="114"/>
        <v>2012</v>
      </c>
    </row>
    <row r="1449" spans="1:16" x14ac:dyDescent="0.15">
      <c r="A1449" s="78">
        <v>40961</v>
      </c>
      <c r="B1449" s="63">
        <v>2260</v>
      </c>
      <c r="C1449" s="63">
        <v>2280</v>
      </c>
      <c r="D1449" s="63">
        <v>2230</v>
      </c>
      <c r="E1449" s="63">
        <v>2280</v>
      </c>
      <c r="F1449" s="63" t="str">
        <f t="shared" si="111"/>
        <v/>
      </c>
      <c r="G1449" s="63">
        <f t="shared" si="110"/>
        <v>4</v>
      </c>
      <c r="H1449" s="63">
        <f t="shared" si="112"/>
        <v>10</v>
      </c>
      <c r="I1449" s="63">
        <v>10</v>
      </c>
      <c r="J1449" s="63">
        <v>430</v>
      </c>
      <c r="K1449" s="63">
        <v>0</v>
      </c>
      <c r="L1449" s="64">
        <v>10</v>
      </c>
      <c r="M1449" s="80">
        <v>2130</v>
      </c>
      <c r="N1449" s="80">
        <v>0</v>
      </c>
      <c r="O1449" s="80">
        <f t="shared" si="113"/>
        <v>2260</v>
      </c>
      <c r="P1449" s="63">
        <f t="shared" si="114"/>
        <v>2012</v>
      </c>
    </row>
    <row r="1450" spans="1:16" x14ac:dyDescent="0.15">
      <c r="A1450" s="78">
        <v>40960</v>
      </c>
      <c r="B1450" s="63">
        <v>2250</v>
      </c>
      <c r="C1450" s="63">
        <v>2280</v>
      </c>
      <c r="D1450" s="63">
        <v>2230</v>
      </c>
      <c r="E1450" s="63">
        <v>2250</v>
      </c>
      <c r="F1450" s="63" t="str">
        <f t="shared" si="111"/>
        <v/>
      </c>
      <c r="G1450" s="63">
        <f t="shared" si="110"/>
        <v>3</v>
      </c>
      <c r="H1450" s="63">
        <f t="shared" si="112"/>
        <v>10</v>
      </c>
      <c r="I1450" s="63">
        <v>10</v>
      </c>
      <c r="J1450" s="63">
        <v>420</v>
      </c>
      <c r="K1450" s="63">
        <v>0</v>
      </c>
      <c r="L1450" s="64">
        <v>10</v>
      </c>
      <c r="M1450" s="80">
        <v>2120</v>
      </c>
      <c r="N1450" s="80">
        <v>0</v>
      </c>
      <c r="O1450" s="80">
        <f t="shared" si="113"/>
        <v>2250</v>
      </c>
      <c r="P1450" s="63">
        <f t="shared" si="114"/>
        <v>2012</v>
      </c>
    </row>
    <row r="1451" spans="1:16" x14ac:dyDescent="0.15">
      <c r="A1451" s="78">
        <v>40959</v>
      </c>
      <c r="B1451" s="63">
        <v>2250</v>
      </c>
      <c r="C1451" s="63">
        <v>2270</v>
      </c>
      <c r="D1451" s="63">
        <v>2220</v>
      </c>
      <c r="E1451" s="63">
        <v>2240</v>
      </c>
      <c r="F1451" s="63" t="str">
        <f t="shared" si="111"/>
        <v/>
      </c>
      <c r="G1451" s="63">
        <f t="shared" si="110"/>
        <v>2</v>
      </c>
      <c r="H1451" s="63">
        <f t="shared" si="112"/>
        <v>0</v>
      </c>
      <c r="I1451" s="63">
        <v>0</v>
      </c>
      <c r="J1451" s="63">
        <v>410</v>
      </c>
      <c r="K1451" s="63">
        <v>0</v>
      </c>
      <c r="L1451" s="64">
        <v>0</v>
      </c>
      <c r="M1451" s="80">
        <v>2110</v>
      </c>
      <c r="N1451" s="80">
        <v>0</v>
      </c>
      <c r="O1451" s="80">
        <f t="shared" si="113"/>
        <v>2250</v>
      </c>
      <c r="P1451" s="63">
        <f t="shared" si="114"/>
        <v>2012</v>
      </c>
    </row>
    <row r="1452" spans="1:16" x14ac:dyDescent="0.15">
      <c r="A1452" s="78">
        <v>40956</v>
      </c>
      <c r="B1452" s="63">
        <v>2130</v>
      </c>
      <c r="C1452" s="63">
        <v>2180</v>
      </c>
      <c r="D1452" s="63">
        <v>2110</v>
      </c>
      <c r="E1452" s="63">
        <v>2130</v>
      </c>
      <c r="F1452" s="63" t="str">
        <f t="shared" si="111"/>
        <v/>
      </c>
      <c r="G1452" s="63">
        <f t="shared" si="110"/>
        <v>6</v>
      </c>
      <c r="H1452" s="63">
        <f t="shared" si="112"/>
        <v>120</v>
      </c>
      <c r="I1452" s="63">
        <v>120</v>
      </c>
      <c r="J1452" s="63">
        <v>410</v>
      </c>
      <c r="K1452" s="63">
        <v>0</v>
      </c>
      <c r="L1452" s="64">
        <v>120</v>
      </c>
      <c r="M1452" s="80">
        <v>2110</v>
      </c>
      <c r="N1452" s="80">
        <v>0</v>
      </c>
      <c r="O1452" s="80">
        <f t="shared" si="113"/>
        <v>2130</v>
      </c>
      <c r="P1452" s="63">
        <f t="shared" si="114"/>
        <v>2012</v>
      </c>
    </row>
    <row r="1453" spans="1:16" x14ac:dyDescent="0.15">
      <c r="A1453" s="78">
        <v>40955</v>
      </c>
      <c r="B1453" s="63">
        <v>2090</v>
      </c>
      <c r="C1453" s="63">
        <v>2130</v>
      </c>
      <c r="D1453" s="63">
        <v>2070</v>
      </c>
      <c r="E1453" s="63">
        <v>2080</v>
      </c>
      <c r="F1453" s="63" t="str">
        <f t="shared" si="111"/>
        <v/>
      </c>
      <c r="G1453" s="63">
        <f t="shared" si="110"/>
        <v>5</v>
      </c>
      <c r="H1453" s="63">
        <f t="shared" si="112"/>
        <v>40</v>
      </c>
      <c r="I1453" s="63">
        <v>40</v>
      </c>
      <c r="J1453" s="63">
        <v>290</v>
      </c>
      <c r="K1453" s="63">
        <v>0</v>
      </c>
      <c r="L1453" s="64">
        <v>40</v>
      </c>
      <c r="M1453" s="80">
        <v>1990</v>
      </c>
      <c r="N1453" s="80">
        <v>0</v>
      </c>
      <c r="O1453" s="80">
        <f t="shared" si="113"/>
        <v>2090</v>
      </c>
      <c r="P1453" s="63">
        <f t="shared" si="114"/>
        <v>2012</v>
      </c>
    </row>
    <row r="1454" spans="1:16" x14ac:dyDescent="0.15">
      <c r="A1454" s="78">
        <v>40954</v>
      </c>
      <c r="B1454" s="63">
        <v>2070</v>
      </c>
      <c r="C1454" s="63">
        <v>2130</v>
      </c>
      <c r="D1454" s="63">
        <v>2070</v>
      </c>
      <c r="E1454" s="63">
        <v>2110</v>
      </c>
      <c r="F1454" s="63" t="str">
        <f t="shared" si="111"/>
        <v/>
      </c>
      <c r="G1454" s="63">
        <f t="shared" si="110"/>
        <v>4</v>
      </c>
      <c r="H1454" s="63">
        <f t="shared" si="112"/>
        <v>20</v>
      </c>
      <c r="I1454" s="63">
        <v>20</v>
      </c>
      <c r="J1454" s="63">
        <v>250</v>
      </c>
      <c r="K1454" s="63">
        <v>0</v>
      </c>
      <c r="L1454" s="64">
        <v>20</v>
      </c>
      <c r="M1454" s="80">
        <v>1950</v>
      </c>
      <c r="N1454" s="80">
        <v>-20</v>
      </c>
      <c r="O1454" s="80">
        <f t="shared" si="113"/>
        <v>2070</v>
      </c>
      <c r="P1454" s="63">
        <f t="shared" si="114"/>
        <v>2012</v>
      </c>
    </row>
    <row r="1455" spans="1:16" x14ac:dyDescent="0.15">
      <c r="A1455" s="78">
        <v>40953</v>
      </c>
      <c r="B1455" s="63">
        <v>2040</v>
      </c>
      <c r="C1455" s="63">
        <v>2070</v>
      </c>
      <c r="D1455" s="63">
        <v>2020</v>
      </c>
      <c r="E1455" s="63">
        <v>2050</v>
      </c>
      <c r="F1455" s="63" t="str">
        <f t="shared" si="111"/>
        <v/>
      </c>
      <c r="G1455" s="63">
        <f t="shared" si="110"/>
        <v>3</v>
      </c>
      <c r="H1455" s="63">
        <f t="shared" si="112"/>
        <v>30</v>
      </c>
      <c r="I1455" s="63">
        <v>30</v>
      </c>
      <c r="J1455" s="63">
        <v>230</v>
      </c>
      <c r="K1455" s="63">
        <v>0</v>
      </c>
      <c r="L1455" s="64">
        <v>30</v>
      </c>
      <c r="M1455" s="80">
        <v>1930</v>
      </c>
      <c r="N1455" s="80">
        <v>-40</v>
      </c>
      <c r="O1455" s="80">
        <f t="shared" si="113"/>
        <v>2040</v>
      </c>
      <c r="P1455" s="63">
        <f t="shared" si="114"/>
        <v>2012</v>
      </c>
    </row>
    <row r="1456" spans="1:16" x14ac:dyDescent="0.15">
      <c r="A1456" s="78">
        <v>40952</v>
      </c>
      <c r="B1456" s="63">
        <v>2020</v>
      </c>
      <c r="C1456" s="63">
        <v>2060</v>
      </c>
      <c r="D1456" s="63">
        <v>2020</v>
      </c>
      <c r="E1456" s="63">
        <v>2050</v>
      </c>
      <c r="F1456" s="63" t="str">
        <f t="shared" si="111"/>
        <v/>
      </c>
      <c r="G1456" s="63">
        <f t="shared" si="110"/>
        <v>2</v>
      </c>
      <c r="H1456" s="63">
        <f t="shared" si="112"/>
        <v>20</v>
      </c>
      <c r="I1456" s="63">
        <v>20</v>
      </c>
      <c r="J1456" s="63">
        <v>200</v>
      </c>
      <c r="K1456" s="63">
        <v>-30</v>
      </c>
      <c r="L1456" s="64">
        <v>-20</v>
      </c>
      <c r="M1456" s="80">
        <v>1900</v>
      </c>
      <c r="N1456" s="80">
        <v>-70</v>
      </c>
      <c r="O1456" s="80">
        <f t="shared" si="113"/>
        <v>2020</v>
      </c>
      <c r="P1456" s="63">
        <f t="shared" si="114"/>
        <v>2012</v>
      </c>
    </row>
    <row r="1457" spans="1:16" x14ac:dyDescent="0.15">
      <c r="A1457" s="78">
        <v>40949</v>
      </c>
      <c r="B1457" s="63">
        <v>2050</v>
      </c>
      <c r="C1457" s="63">
        <v>2070</v>
      </c>
      <c r="D1457" s="63">
        <v>2020</v>
      </c>
      <c r="E1457" s="63">
        <v>2020</v>
      </c>
      <c r="F1457" s="63" t="str">
        <f t="shared" si="111"/>
        <v/>
      </c>
      <c r="G1457" s="63">
        <f t="shared" si="110"/>
        <v>6</v>
      </c>
      <c r="H1457" s="63">
        <f t="shared" si="112"/>
        <v>-30</v>
      </c>
      <c r="I1457" s="63">
        <v>-30</v>
      </c>
      <c r="J1457" s="63">
        <v>180</v>
      </c>
      <c r="K1457" s="63">
        <v>-50</v>
      </c>
      <c r="L1457" s="64">
        <v>-30</v>
      </c>
      <c r="M1457" s="80">
        <v>1920</v>
      </c>
      <c r="N1457" s="80">
        <v>-50</v>
      </c>
      <c r="O1457" s="80">
        <f t="shared" si="113"/>
        <v>2050</v>
      </c>
      <c r="P1457" s="63">
        <f t="shared" si="114"/>
        <v>2012</v>
      </c>
    </row>
    <row r="1458" spans="1:16" x14ac:dyDescent="0.15">
      <c r="A1458" s="78">
        <v>40948</v>
      </c>
      <c r="B1458" s="63">
        <v>2070</v>
      </c>
      <c r="C1458" s="63">
        <v>2110</v>
      </c>
      <c r="D1458" s="63">
        <v>2030</v>
      </c>
      <c r="E1458" s="63">
        <v>2070</v>
      </c>
      <c r="F1458" s="63" t="str">
        <f t="shared" si="111"/>
        <v/>
      </c>
      <c r="G1458" s="63">
        <f t="shared" si="110"/>
        <v>5</v>
      </c>
      <c r="H1458" s="63">
        <f t="shared" si="112"/>
        <v>-20</v>
      </c>
      <c r="I1458" s="63">
        <v>-20</v>
      </c>
      <c r="J1458" s="63">
        <v>210</v>
      </c>
      <c r="K1458" s="63">
        <v>-20</v>
      </c>
      <c r="L1458" s="64">
        <v>-20</v>
      </c>
      <c r="M1458" s="80">
        <v>1950</v>
      </c>
      <c r="N1458" s="80">
        <v>-20</v>
      </c>
      <c r="O1458" s="80">
        <f t="shared" si="113"/>
        <v>2070</v>
      </c>
      <c r="P1458" s="63">
        <f t="shared" si="114"/>
        <v>2012</v>
      </c>
    </row>
    <row r="1459" spans="1:16" x14ac:dyDescent="0.15">
      <c r="A1459" s="78">
        <v>40947</v>
      </c>
      <c r="B1459" s="63">
        <v>1970</v>
      </c>
      <c r="C1459" s="63">
        <v>2070</v>
      </c>
      <c r="D1459" s="63">
        <v>1970</v>
      </c>
      <c r="E1459" s="63">
        <v>2060</v>
      </c>
      <c r="F1459" s="63" t="str">
        <f t="shared" si="111"/>
        <v/>
      </c>
      <c r="G1459" s="63">
        <f t="shared" si="110"/>
        <v>4</v>
      </c>
      <c r="H1459" s="63">
        <f t="shared" si="112"/>
        <v>100</v>
      </c>
      <c r="I1459" s="63">
        <v>100</v>
      </c>
      <c r="J1459" s="63">
        <v>230</v>
      </c>
      <c r="K1459" s="63">
        <v>0</v>
      </c>
      <c r="L1459" s="64">
        <v>100</v>
      </c>
      <c r="M1459" s="80">
        <v>1970</v>
      </c>
      <c r="N1459" s="80">
        <v>0</v>
      </c>
      <c r="O1459" s="80">
        <f t="shared" si="113"/>
        <v>1970</v>
      </c>
      <c r="P1459" s="63">
        <f t="shared" si="114"/>
        <v>2012</v>
      </c>
    </row>
    <row r="1460" spans="1:16" x14ac:dyDescent="0.15">
      <c r="A1460" s="78">
        <v>40946</v>
      </c>
      <c r="B1460" s="63">
        <v>1900</v>
      </c>
      <c r="C1460" s="63">
        <v>1960</v>
      </c>
      <c r="D1460" s="63">
        <v>1890</v>
      </c>
      <c r="E1460" s="63">
        <v>1950</v>
      </c>
      <c r="F1460" s="63" t="str">
        <f t="shared" si="111"/>
        <v/>
      </c>
      <c r="G1460" s="63">
        <f t="shared" si="110"/>
        <v>3</v>
      </c>
      <c r="H1460" s="63">
        <f t="shared" si="112"/>
        <v>70</v>
      </c>
      <c r="I1460" s="63">
        <v>70</v>
      </c>
      <c r="J1460" s="63">
        <v>130</v>
      </c>
      <c r="K1460" s="63">
        <v>-60</v>
      </c>
      <c r="L1460" s="64">
        <v>70</v>
      </c>
      <c r="M1460" s="80">
        <v>1870</v>
      </c>
      <c r="N1460" s="80">
        <v>-50</v>
      </c>
      <c r="O1460" s="80">
        <f t="shared" si="113"/>
        <v>1900</v>
      </c>
      <c r="P1460" s="63">
        <f t="shared" si="114"/>
        <v>2012</v>
      </c>
    </row>
    <row r="1461" spans="1:16" x14ac:dyDescent="0.15">
      <c r="A1461" s="78">
        <v>40945</v>
      </c>
      <c r="B1461" s="63">
        <v>1920</v>
      </c>
      <c r="C1461" s="63">
        <v>1920</v>
      </c>
      <c r="D1461" s="63">
        <v>1900</v>
      </c>
      <c r="E1461" s="63">
        <v>1910</v>
      </c>
      <c r="F1461" s="63" t="str">
        <f t="shared" si="111"/>
        <v/>
      </c>
      <c r="G1461" s="63">
        <f t="shared" si="110"/>
        <v>2</v>
      </c>
      <c r="H1461" s="63">
        <f t="shared" si="112"/>
        <v>-20</v>
      </c>
      <c r="I1461" s="63">
        <v>-20</v>
      </c>
      <c r="J1461" s="63">
        <v>60</v>
      </c>
      <c r="K1461" s="63">
        <v>-130</v>
      </c>
      <c r="L1461" s="64">
        <v>20</v>
      </c>
      <c r="M1461" s="80">
        <v>1800</v>
      </c>
      <c r="N1461" s="80">
        <v>-120</v>
      </c>
      <c r="O1461" s="80">
        <f t="shared" si="113"/>
        <v>1920</v>
      </c>
      <c r="P1461" s="63">
        <f t="shared" si="114"/>
        <v>2012</v>
      </c>
    </row>
    <row r="1462" spans="1:16" x14ac:dyDescent="0.15">
      <c r="A1462" s="78">
        <v>40942</v>
      </c>
      <c r="B1462" s="63">
        <v>1890</v>
      </c>
      <c r="C1462" s="63">
        <v>1890</v>
      </c>
      <c r="D1462" s="63">
        <v>1870</v>
      </c>
      <c r="E1462" s="63">
        <v>1880</v>
      </c>
      <c r="F1462" s="63" t="str">
        <f t="shared" si="111"/>
        <v/>
      </c>
      <c r="G1462" s="63">
        <f t="shared" si="110"/>
        <v>6</v>
      </c>
      <c r="H1462" s="63">
        <f t="shared" si="112"/>
        <v>30</v>
      </c>
      <c r="I1462" s="63">
        <v>30</v>
      </c>
      <c r="J1462" s="63">
        <v>80</v>
      </c>
      <c r="K1462" s="63">
        <v>-110</v>
      </c>
      <c r="L1462" s="64">
        <v>30</v>
      </c>
      <c r="M1462" s="80">
        <v>1780</v>
      </c>
      <c r="N1462" s="80">
        <v>-140</v>
      </c>
      <c r="O1462" s="80">
        <f t="shared" si="113"/>
        <v>1890</v>
      </c>
      <c r="P1462" s="63">
        <f t="shared" si="114"/>
        <v>2012</v>
      </c>
    </row>
    <row r="1463" spans="1:16" x14ac:dyDescent="0.15">
      <c r="A1463" s="78">
        <v>40941</v>
      </c>
      <c r="B1463" s="63">
        <v>1890</v>
      </c>
      <c r="C1463" s="63">
        <v>1920</v>
      </c>
      <c r="D1463" s="63">
        <v>1880</v>
      </c>
      <c r="E1463" s="63">
        <v>1900</v>
      </c>
      <c r="F1463" s="63" t="str">
        <f t="shared" si="111"/>
        <v/>
      </c>
      <c r="G1463" s="63">
        <f t="shared" si="110"/>
        <v>5</v>
      </c>
      <c r="H1463" s="63">
        <f t="shared" si="112"/>
        <v>0</v>
      </c>
      <c r="I1463" s="63">
        <v>0</v>
      </c>
      <c r="J1463" s="63">
        <v>50</v>
      </c>
      <c r="K1463" s="63">
        <v>-140</v>
      </c>
      <c r="L1463" s="64">
        <v>0</v>
      </c>
      <c r="M1463" s="80">
        <v>1750</v>
      </c>
      <c r="N1463" s="80">
        <v>-170</v>
      </c>
      <c r="O1463" s="80">
        <f t="shared" si="113"/>
        <v>1890</v>
      </c>
      <c r="P1463" s="63">
        <f t="shared" si="114"/>
        <v>2012</v>
      </c>
    </row>
    <row r="1464" spans="1:16" x14ac:dyDescent="0.15">
      <c r="A1464" s="78">
        <v>40940</v>
      </c>
      <c r="B1464" s="63">
        <v>1870</v>
      </c>
      <c r="C1464" s="63">
        <v>1890</v>
      </c>
      <c r="D1464" s="63">
        <v>1860</v>
      </c>
      <c r="E1464" s="63">
        <v>1880</v>
      </c>
      <c r="F1464" s="63" t="str">
        <f t="shared" si="111"/>
        <v/>
      </c>
      <c r="G1464" s="63">
        <f t="shared" si="110"/>
        <v>4</v>
      </c>
      <c r="H1464" s="63">
        <f t="shared" si="112"/>
        <v>20</v>
      </c>
      <c r="I1464" s="63">
        <v>20</v>
      </c>
      <c r="J1464" s="63">
        <v>50</v>
      </c>
      <c r="K1464" s="63">
        <v>-140</v>
      </c>
      <c r="L1464" s="64">
        <v>20</v>
      </c>
      <c r="M1464" s="80">
        <v>1750</v>
      </c>
      <c r="N1464" s="80">
        <v>-170</v>
      </c>
      <c r="O1464" s="80">
        <f t="shared" si="113"/>
        <v>1870</v>
      </c>
      <c r="P1464" s="63">
        <f t="shared" si="114"/>
        <v>2012</v>
      </c>
    </row>
    <row r="1465" spans="1:16" x14ac:dyDescent="0.15">
      <c r="A1465" s="78">
        <v>40939</v>
      </c>
      <c r="B1465" s="63">
        <v>1920</v>
      </c>
      <c r="C1465" s="63">
        <v>1940</v>
      </c>
      <c r="D1465" s="63">
        <v>1860</v>
      </c>
      <c r="E1465" s="63">
        <v>1870</v>
      </c>
      <c r="F1465" s="63" t="str">
        <f t="shared" si="111"/>
        <v/>
      </c>
      <c r="G1465" s="63">
        <f t="shared" si="110"/>
        <v>3</v>
      </c>
      <c r="H1465" s="63">
        <f t="shared" si="112"/>
        <v>-50</v>
      </c>
      <c r="I1465" s="63">
        <v>-50</v>
      </c>
      <c r="J1465" s="63">
        <v>30</v>
      </c>
      <c r="K1465" s="63">
        <v>-160</v>
      </c>
      <c r="L1465" s="64">
        <v>-50</v>
      </c>
      <c r="M1465" s="80">
        <v>1730</v>
      </c>
      <c r="N1465" s="80">
        <v>-190</v>
      </c>
      <c r="O1465" s="80">
        <f t="shared" si="113"/>
        <v>1920</v>
      </c>
      <c r="P1465" s="63">
        <f t="shared" si="114"/>
        <v>2012</v>
      </c>
    </row>
    <row r="1466" spans="1:16" x14ac:dyDescent="0.15">
      <c r="A1466" s="78">
        <v>40938</v>
      </c>
      <c r="B1466" s="63">
        <v>1930</v>
      </c>
      <c r="C1466" s="63">
        <v>1960</v>
      </c>
      <c r="D1466" s="63">
        <v>1920</v>
      </c>
      <c r="E1466" s="63">
        <v>1930</v>
      </c>
      <c r="F1466" s="63" t="str">
        <f t="shared" si="111"/>
        <v/>
      </c>
      <c r="G1466" s="63">
        <f t="shared" si="110"/>
        <v>2</v>
      </c>
      <c r="H1466" s="63">
        <f t="shared" si="112"/>
        <v>-10</v>
      </c>
      <c r="I1466" s="63">
        <v>-10</v>
      </c>
      <c r="J1466" s="63">
        <v>80</v>
      </c>
      <c r="K1466" s="63">
        <v>-110</v>
      </c>
      <c r="L1466" s="64">
        <v>10</v>
      </c>
      <c r="M1466" s="80">
        <v>1780</v>
      </c>
      <c r="N1466" s="80">
        <v>-140</v>
      </c>
      <c r="O1466" s="80">
        <f t="shared" si="113"/>
        <v>1930</v>
      </c>
      <c r="P1466" s="63">
        <f t="shared" si="114"/>
        <v>2012</v>
      </c>
    </row>
    <row r="1467" spans="1:16" x14ac:dyDescent="0.15">
      <c r="A1467" s="78">
        <v>40935</v>
      </c>
      <c r="B1467" s="63">
        <v>1990</v>
      </c>
      <c r="C1467" s="63">
        <v>1990</v>
      </c>
      <c r="D1467" s="63">
        <v>1930</v>
      </c>
      <c r="E1467" s="63">
        <v>1940</v>
      </c>
      <c r="F1467" s="63" t="str">
        <f t="shared" si="111"/>
        <v/>
      </c>
      <c r="G1467" s="63">
        <f t="shared" si="110"/>
        <v>6</v>
      </c>
      <c r="H1467" s="63">
        <f t="shared" si="112"/>
        <v>-60</v>
      </c>
      <c r="I1467" s="63">
        <v>-60</v>
      </c>
      <c r="J1467" s="63">
        <v>90</v>
      </c>
      <c r="K1467" s="63">
        <v>-100</v>
      </c>
      <c r="L1467" s="64">
        <v>-60</v>
      </c>
      <c r="M1467" s="80">
        <v>1770</v>
      </c>
      <c r="N1467" s="80">
        <v>-150</v>
      </c>
      <c r="O1467" s="80">
        <f t="shared" si="113"/>
        <v>1990</v>
      </c>
      <c r="P1467" s="63">
        <f t="shared" si="114"/>
        <v>2012</v>
      </c>
    </row>
    <row r="1468" spans="1:16" x14ac:dyDescent="0.15">
      <c r="A1468" s="78">
        <v>40934</v>
      </c>
      <c r="B1468" s="63">
        <v>2020</v>
      </c>
      <c r="C1468" s="63">
        <v>2050</v>
      </c>
      <c r="D1468" s="63">
        <v>1990</v>
      </c>
      <c r="E1468" s="63">
        <v>2010</v>
      </c>
      <c r="F1468" s="63" t="str">
        <f t="shared" si="111"/>
        <v/>
      </c>
      <c r="G1468" s="63">
        <f t="shared" si="110"/>
        <v>5</v>
      </c>
      <c r="H1468" s="63">
        <f t="shared" si="112"/>
        <v>-30</v>
      </c>
      <c r="I1468" s="63">
        <v>-30</v>
      </c>
      <c r="J1468" s="63">
        <v>150</v>
      </c>
      <c r="K1468" s="63">
        <v>-40</v>
      </c>
      <c r="L1468" s="64">
        <v>-30</v>
      </c>
      <c r="M1468" s="80">
        <v>1830</v>
      </c>
      <c r="N1468" s="80">
        <v>-90</v>
      </c>
      <c r="O1468" s="80">
        <f t="shared" si="113"/>
        <v>2020</v>
      </c>
      <c r="P1468" s="63">
        <f t="shared" si="114"/>
        <v>2012</v>
      </c>
    </row>
    <row r="1469" spans="1:16" x14ac:dyDescent="0.15">
      <c r="A1469" s="78">
        <v>40933</v>
      </c>
      <c r="B1469" s="63">
        <v>2000</v>
      </c>
      <c r="C1469" s="63">
        <v>2020</v>
      </c>
      <c r="D1469" s="63">
        <v>1980</v>
      </c>
      <c r="E1469" s="63">
        <v>2020</v>
      </c>
      <c r="F1469" s="63" t="str">
        <f t="shared" si="111"/>
        <v/>
      </c>
      <c r="G1469" s="63">
        <f t="shared" si="110"/>
        <v>4</v>
      </c>
      <c r="H1469" s="63">
        <f t="shared" si="112"/>
        <v>20</v>
      </c>
      <c r="I1469" s="63">
        <v>20</v>
      </c>
      <c r="J1469" s="63">
        <v>180</v>
      </c>
      <c r="K1469" s="63">
        <v>-10</v>
      </c>
      <c r="L1469" s="64">
        <v>20</v>
      </c>
      <c r="M1469" s="80">
        <v>1860</v>
      </c>
      <c r="N1469" s="80">
        <v>-60</v>
      </c>
      <c r="O1469" s="80">
        <f t="shared" si="113"/>
        <v>2000</v>
      </c>
      <c r="P1469" s="63">
        <f t="shared" si="114"/>
        <v>2012</v>
      </c>
    </row>
    <row r="1470" spans="1:16" x14ac:dyDescent="0.15">
      <c r="A1470" s="78">
        <v>40932</v>
      </c>
      <c r="B1470" s="63">
        <v>2030</v>
      </c>
      <c r="C1470" s="63">
        <v>2040</v>
      </c>
      <c r="D1470" s="63">
        <v>1960</v>
      </c>
      <c r="E1470" s="63">
        <v>1970</v>
      </c>
      <c r="F1470" s="63" t="str">
        <f t="shared" si="111"/>
        <v/>
      </c>
      <c r="G1470" s="63">
        <f t="shared" si="110"/>
        <v>3</v>
      </c>
      <c r="H1470" s="63">
        <f t="shared" si="112"/>
        <v>-30</v>
      </c>
      <c r="I1470" s="63">
        <v>-30</v>
      </c>
      <c r="J1470" s="63">
        <v>160</v>
      </c>
      <c r="K1470" s="63">
        <v>-30</v>
      </c>
      <c r="L1470" s="64">
        <v>-30</v>
      </c>
      <c r="M1470" s="80">
        <v>1840</v>
      </c>
      <c r="N1470" s="80">
        <v>-80</v>
      </c>
      <c r="O1470" s="80">
        <f t="shared" si="113"/>
        <v>2030</v>
      </c>
      <c r="P1470" s="63">
        <f t="shared" si="114"/>
        <v>2012</v>
      </c>
    </row>
    <row r="1471" spans="1:16" x14ac:dyDescent="0.15">
      <c r="A1471" s="78">
        <v>40931</v>
      </c>
      <c r="B1471" s="63">
        <v>1980</v>
      </c>
      <c r="C1471" s="63">
        <v>2030</v>
      </c>
      <c r="D1471" s="63">
        <v>1970</v>
      </c>
      <c r="E1471" s="63">
        <v>2030</v>
      </c>
      <c r="F1471" s="63" t="str">
        <f t="shared" si="111"/>
        <v/>
      </c>
      <c r="G1471" s="63">
        <f t="shared" si="110"/>
        <v>2</v>
      </c>
      <c r="H1471" s="63">
        <f t="shared" si="112"/>
        <v>50</v>
      </c>
      <c r="I1471" s="63">
        <v>50</v>
      </c>
      <c r="J1471" s="63">
        <v>190</v>
      </c>
      <c r="K1471" s="63">
        <v>0</v>
      </c>
      <c r="L1471" s="64">
        <v>-50</v>
      </c>
      <c r="M1471" s="80">
        <v>1870</v>
      </c>
      <c r="N1471" s="80">
        <v>-50</v>
      </c>
      <c r="O1471" s="80">
        <f t="shared" si="113"/>
        <v>1980</v>
      </c>
      <c r="P1471" s="63">
        <f t="shared" si="114"/>
        <v>2012</v>
      </c>
    </row>
    <row r="1472" spans="1:16" x14ac:dyDescent="0.15">
      <c r="A1472" s="78">
        <v>40928</v>
      </c>
      <c r="B1472" s="63">
        <v>1930</v>
      </c>
      <c r="C1472" s="63">
        <v>2000</v>
      </c>
      <c r="D1472" s="63">
        <v>1930</v>
      </c>
      <c r="E1472" s="63">
        <v>2000</v>
      </c>
      <c r="F1472" s="63" t="str">
        <f t="shared" si="111"/>
        <v/>
      </c>
      <c r="G1472" s="63">
        <f t="shared" si="110"/>
        <v>6</v>
      </c>
      <c r="H1472" s="63">
        <f t="shared" si="112"/>
        <v>50</v>
      </c>
      <c r="I1472" s="63">
        <v>50</v>
      </c>
      <c r="J1472" s="63">
        <v>140</v>
      </c>
      <c r="K1472" s="63">
        <v>0</v>
      </c>
      <c r="L1472" s="64">
        <v>50</v>
      </c>
      <c r="M1472" s="80">
        <v>1920</v>
      </c>
      <c r="N1472" s="80">
        <v>0</v>
      </c>
      <c r="O1472" s="80">
        <f t="shared" si="113"/>
        <v>1930</v>
      </c>
      <c r="P1472" s="63">
        <f t="shared" si="114"/>
        <v>2012</v>
      </c>
    </row>
    <row r="1473" spans="1:16" x14ac:dyDescent="0.15">
      <c r="A1473" s="78">
        <v>40927</v>
      </c>
      <c r="B1473" s="63">
        <v>1900</v>
      </c>
      <c r="C1473" s="63">
        <v>1920</v>
      </c>
      <c r="D1473" s="63">
        <v>1890</v>
      </c>
      <c r="E1473" s="63">
        <v>1900</v>
      </c>
      <c r="F1473" s="63" t="str">
        <f t="shared" si="111"/>
        <v/>
      </c>
      <c r="G1473" s="63">
        <f t="shared" si="110"/>
        <v>5</v>
      </c>
      <c r="H1473" s="63">
        <f t="shared" si="112"/>
        <v>30</v>
      </c>
      <c r="I1473" s="63">
        <v>30</v>
      </c>
      <c r="J1473" s="63">
        <v>90</v>
      </c>
      <c r="K1473" s="63">
        <v>0</v>
      </c>
      <c r="L1473" s="64">
        <v>30</v>
      </c>
      <c r="M1473" s="80">
        <v>1870</v>
      </c>
      <c r="N1473" s="80">
        <v>0</v>
      </c>
      <c r="O1473" s="80">
        <f t="shared" si="113"/>
        <v>1900</v>
      </c>
      <c r="P1473" s="63">
        <f t="shared" si="114"/>
        <v>2012</v>
      </c>
    </row>
    <row r="1474" spans="1:16" x14ac:dyDescent="0.15">
      <c r="A1474" s="78">
        <v>40926</v>
      </c>
      <c r="B1474" s="63">
        <v>1870</v>
      </c>
      <c r="C1474" s="63">
        <v>1920</v>
      </c>
      <c r="D1474" s="63">
        <v>1850</v>
      </c>
      <c r="E1474" s="63">
        <v>1900</v>
      </c>
      <c r="F1474" s="63" t="str">
        <f t="shared" si="111"/>
        <v/>
      </c>
      <c r="G1474" s="63">
        <f t="shared" si="110"/>
        <v>4</v>
      </c>
      <c r="H1474" s="63">
        <f t="shared" si="112"/>
        <v>30</v>
      </c>
      <c r="I1474" s="63">
        <v>30</v>
      </c>
      <c r="J1474" s="63">
        <v>60</v>
      </c>
      <c r="K1474" s="63">
        <v>0</v>
      </c>
      <c r="L1474" s="64">
        <v>30</v>
      </c>
      <c r="M1474" s="80">
        <v>1840</v>
      </c>
      <c r="N1474" s="80">
        <v>0</v>
      </c>
      <c r="O1474" s="80">
        <f t="shared" si="113"/>
        <v>1870</v>
      </c>
      <c r="P1474" s="63">
        <f t="shared" si="114"/>
        <v>2012</v>
      </c>
    </row>
    <row r="1475" spans="1:16" x14ac:dyDescent="0.15">
      <c r="A1475" s="78">
        <v>40925</v>
      </c>
      <c r="B1475" s="63">
        <v>1870</v>
      </c>
      <c r="C1475" s="63">
        <v>1900</v>
      </c>
      <c r="D1475" s="63">
        <v>1860</v>
      </c>
      <c r="E1475" s="63">
        <v>1880</v>
      </c>
      <c r="F1475" s="63" t="str">
        <f t="shared" si="111"/>
        <v/>
      </c>
      <c r="G1475" s="63">
        <f t="shared" ref="G1475:G1476" si="115">IF(A1475="","",WEEKDAY(A1475))</f>
        <v>3</v>
      </c>
      <c r="H1475" s="63">
        <f t="shared" si="112"/>
        <v>0</v>
      </c>
      <c r="I1475" s="63">
        <v>0</v>
      </c>
      <c r="J1475" s="63">
        <v>30</v>
      </c>
      <c r="K1475" s="63">
        <v>0</v>
      </c>
      <c r="L1475" s="64">
        <v>0</v>
      </c>
      <c r="M1475" s="80">
        <v>1810</v>
      </c>
      <c r="N1475" s="80">
        <v>0</v>
      </c>
      <c r="O1475" s="80">
        <f t="shared" si="113"/>
        <v>1870</v>
      </c>
      <c r="P1475" s="63">
        <f t="shared" si="114"/>
        <v>2012</v>
      </c>
    </row>
    <row r="1476" spans="1:16" x14ac:dyDescent="0.15">
      <c r="A1476" s="78">
        <v>40924</v>
      </c>
      <c r="B1476" s="63">
        <v>1840</v>
      </c>
      <c r="C1476" s="63">
        <v>1860</v>
      </c>
      <c r="D1476" s="63">
        <v>1830</v>
      </c>
      <c r="E1476" s="63">
        <v>1850</v>
      </c>
      <c r="F1476" s="63">
        <f t="shared" ref="F1476:F1539" si="116">IF(AND(E1476&lt;&gt;"",E1477=""),B1476,"")</f>
        <v>1840</v>
      </c>
      <c r="G1476" s="63">
        <f t="shared" si="115"/>
        <v>2</v>
      </c>
      <c r="H1476" s="63">
        <f t="shared" ref="H1476" si="117">IF(B1476="","",B1475-B1476)</f>
        <v>30</v>
      </c>
      <c r="I1476" s="63">
        <v>30</v>
      </c>
      <c r="J1476" s="63">
        <v>30</v>
      </c>
      <c r="K1476" s="63">
        <v>0</v>
      </c>
      <c r="L1476" s="64">
        <v>-30</v>
      </c>
      <c r="M1476" s="80">
        <v>1810</v>
      </c>
      <c r="N1476" s="80">
        <v>0</v>
      </c>
      <c r="O1476" s="80">
        <f>IF(B1476="","",+B1476)</f>
        <v>1840</v>
      </c>
      <c r="P1476" s="63">
        <f t="shared" si="114"/>
        <v>2012</v>
      </c>
    </row>
    <row r="1477" spans="1:16" x14ac:dyDescent="0.15">
      <c r="F1477" s="63" t="str">
        <f t="shared" si="116"/>
        <v/>
      </c>
      <c r="G1477" s="63" t="str">
        <f>IF(A1477="","",WEEKDAY(A1477))</f>
        <v/>
      </c>
      <c r="H1477" s="63" t="str">
        <f>IF(B1477="","",B1476-B1477)</f>
        <v/>
      </c>
      <c r="J1477" s="63">
        <v>0</v>
      </c>
      <c r="K1477" s="63">
        <v>0</v>
      </c>
      <c r="N1477" s="80">
        <v>0</v>
      </c>
      <c r="O1477" s="80" t="str">
        <f t="shared" ref="O1477:O1540" si="118">IF(B1477="","",+B1477)</f>
        <v/>
      </c>
      <c r="P1477" s="63">
        <f t="shared" ref="P1477:P1540" si="119">YEAR(A1476)</f>
        <v>2012</v>
      </c>
    </row>
    <row r="1478" spans="1:16" x14ac:dyDescent="0.15">
      <c r="F1478" s="63" t="str">
        <f t="shared" si="116"/>
        <v/>
      </c>
      <c r="G1478" s="63" t="str">
        <f t="shared" ref="G1478:G1541" si="120">IF(A1478="","",WEEKDAY(A1478))</f>
        <v/>
      </c>
      <c r="H1478" s="63" t="str">
        <f t="shared" ref="H1478:H1541" si="121">IF(B1478="","",B1477-B1478)</f>
        <v/>
      </c>
      <c r="J1478" s="63">
        <v>0</v>
      </c>
      <c r="K1478" s="63">
        <v>0</v>
      </c>
      <c r="N1478" s="80">
        <v>0</v>
      </c>
      <c r="O1478" s="80" t="str">
        <f t="shared" si="118"/>
        <v/>
      </c>
      <c r="P1478" s="63">
        <f t="shared" si="119"/>
        <v>1900</v>
      </c>
    </row>
    <row r="1479" spans="1:16" x14ac:dyDescent="0.15">
      <c r="F1479" s="63" t="str">
        <f t="shared" si="116"/>
        <v/>
      </c>
      <c r="G1479" s="63" t="str">
        <f t="shared" si="120"/>
        <v/>
      </c>
      <c r="H1479" s="63" t="str">
        <f t="shared" si="121"/>
        <v/>
      </c>
      <c r="J1479" s="63">
        <v>0</v>
      </c>
      <c r="K1479" s="63">
        <v>0</v>
      </c>
      <c r="N1479" s="80">
        <v>0</v>
      </c>
      <c r="O1479" s="80" t="str">
        <f t="shared" si="118"/>
        <v/>
      </c>
      <c r="P1479" s="63">
        <f t="shared" si="119"/>
        <v>1900</v>
      </c>
    </row>
    <row r="1480" spans="1:16" x14ac:dyDescent="0.15">
      <c r="F1480" s="63" t="str">
        <f t="shared" si="116"/>
        <v/>
      </c>
      <c r="G1480" s="63" t="str">
        <f t="shared" si="120"/>
        <v/>
      </c>
      <c r="H1480" s="63" t="str">
        <f t="shared" si="121"/>
        <v/>
      </c>
      <c r="J1480" s="63">
        <v>0</v>
      </c>
      <c r="K1480" s="63">
        <v>0</v>
      </c>
      <c r="N1480" s="80">
        <v>0</v>
      </c>
      <c r="O1480" s="80" t="str">
        <f t="shared" si="118"/>
        <v/>
      </c>
      <c r="P1480" s="63">
        <f t="shared" si="119"/>
        <v>1900</v>
      </c>
    </row>
    <row r="1481" spans="1:16" x14ac:dyDescent="0.15">
      <c r="F1481" s="63" t="str">
        <f t="shared" si="116"/>
        <v/>
      </c>
      <c r="G1481" s="63" t="str">
        <f t="shared" si="120"/>
        <v/>
      </c>
      <c r="H1481" s="63" t="str">
        <f t="shared" si="121"/>
        <v/>
      </c>
      <c r="J1481" s="63">
        <v>0</v>
      </c>
      <c r="K1481" s="63">
        <v>0</v>
      </c>
      <c r="N1481" s="80">
        <v>0</v>
      </c>
      <c r="O1481" s="80" t="str">
        <f t="shared" si="118"/>
        <v/>
      </c>
      <c r="P1481" s="63">
        <f t="shared" si="119"/>
        <v>1900</v>
      </c>
    </row>
    <row r="1482" spans="1:16" x14ac:dyDescent="0.15">
      <c r="F1482" s="63" t="str">
        <f t="shared" si="116"/>
        <v/>
      </c>
      <c r="G1482" s="63" t="str">
        <f t="shared" si="120"/>
        <v/>
      </c>
      <c r="H1482" s="63" t="str">
        <f t="shared" si="121"/>
        <v/>
      </c>
      <c r="J1482" s="63">
        <v>0</v>
      </c>
      <c r="K1482" s="63">
        <v>0</v>
      </c>
      <c r="N1482" s="80">
        <v>0</v>
      </c>
      <c r="O1482" s="80" t="str">
        <f t="shared" si="118"/>
        <v/>
      </c>
      <c r="P1482" s="63">
        <f t="shared" si="119"/>
        <v>1900</v>
      </c>
    </row>
    <row r="1483" spans="1:16" x14ac:dyDescent="0.15">
      <c r="F1483" s="63" t="str">
        <f t="shared" si="116"/>
        <v/>
      </c>
      <c r="G1483" s="63" t="str">
        <f t="shared" si="120"/>
        <v/>
      </c>
      <c r="H1483" s="63" t="str">
        <f t="shared" si="121"/>
        <v/>
      </c>
      <c r="J1483" s="63">
        <v>0</v>
      </c>
      <c r="K1483" s="63">
        <v>0</v>
      </c>
      <c r="N1483" s="80">
        <v>0</v>
      </c>
      <c r="O1483" s="80" t="str">
        <f t="shared" si="118"/>
        <v/>
      </c>
      <c r="P1483" s="63">
        <f t="shared" si="119"/>
        <v>1900</v>
      </c>
    </row>
    <row r="1484" spans="1:16" x14ac:dyDescent="0.15">
      <c r="F1484" s="63" t="str">
        <f t="shared" si="116"/>
        <v/>
      </c>
      <c r="G1484" s="63" t="str">
        <f t="shared" si="120"/>
        <v/>
      </c>
      <c r="H1484" s="63" t="str">
        <f t="shared" si="121"/>
        <v/>
      </c>
      <c r="J1484" s="63">
        <v>0</v>
      </c>
      <c r="K1484" s="63">
        <v>0</v>
      </c>
      <c r="N1484" s="80">
        <v>0</v>
      </c>
      <c r="O1484" s="80" t="str">
        <f t="shared" si="118"/>
        <v/>
      </c>
      <c r="P1484" s="63">
        <f t="shared" si="119"/>
        <v>1900</v>
      </c>
    </row>
    <row r="1485" spans="1:16" x14ac:dyDescent="0.15">
      <c r="F1485" s="63" t="str">
        <f t="shared" si="116"/>
        <v/>
      </c>
      <c r="G1485" s="63" t="str">
        <f t="shared" si="120"/>
        <v/>
      </c>
      <c r="H1485" s="63" t="str">
        <f t="shared" si="121"/>
        <v/>
      </c>
      <c r="J1485" s="63">
        <v>0</v>
      </c>
      <c r="K1485" s="63">
        <v>0</v>
      </c>
      <c r="N1485" s="80">
        <v>0</v>
      </c>
      <c r="O1485" s="80" t="str">
        <f t="shared" si="118"/>
        <v/>
      </c>
      <c r="P1485" s="63">
        <f t="shared" si="119"/>
        <v>1900</v>
      </c>
    </row>
    <row r="1486" spans="1:16" x14ac:dyDescent="0.15">
      <c r="F1486" s="63" t="str">
        <f t="shared" si="116"/>
        <v/>
      </c>
      <c r="G1486" s="63" t="str">
        <f t="shared" si="120"/>
        <v/>
      </c>
      <c r="H1486" s="63" t="str">
        <f t="shared" si="121"/>
        <v/>
      </c>
      <c r="J1486" s="63">
        <v>0</v>
      </c>
      <c r="K1486" s="63">
        <v>0</v>
      </c>
      <c r="N1486" s="80">
        <v>0</v>
      </c>
      <c r="O1486" s="80" t="str">
        <f t="shared" si="118"/>
        <v/>
      </c>
      <c r="P1486" s="63">
        <f t="shared" si="119"/>
        <v>1900</v>
      </c>
    </row>
    <row r="1487" spans="1:16" x14ac:dyDescent="0.15">
      <c r="F1487" s="63" t="str">
        <f t="shared" si="116"/>
        <v/>
      </c>
      <c r="G1487" s="63" t="str">
        <f t="shared" si="120"/>
        <v/>
      </c>
      <c r="H1487" s="63" t="str">
        <f t="shared" si="121"/>
        <v/>
      </c>
      <c r="J1487" s="63">
        <v>0</v>
      </c>
      <c r="K1487" s="63">
        <v>0</v>
      </c>
      <c r="N1487" s="80">
        <v>0</v>
      </c>
      <c r="O1487" s="80" t="str">
        <f t="shared" si="118"/>
        <v/>
      </c>
      <c r="P1487" s="63">
        <f t="shared" si="119"/>
        <v>1900</v>
      </c>
    </row>
    <row r="1488" spans="1:16" x14ac:dyDescent="0.15">
      <c r="F1488" s="63" t="str">
        <f t="shared" si="116"/>
        <v/>
      </c>
      <c r="G1488" s="63" t="str">
        <f t="shared" si="120"/>
        <v/>
      </c>
      <c r="H1488" s="63" t="str">
        <f t="shared" si="121"/>
        <v/>
      </c>
      <c r="J1488" s="63">
        <v>0</v>
      </c>
      <c r="K1488" s="63">
        <v>0</v>
      </c>
      <c r="N1488" s="80">
        <v>0</v>
      </c>
      <c r="O1488" s="80" t="str">
        <f t="shared" si="118"/>
        <v/>
      </c>
      <c r="P1488" s="63">
        <f t="shared" si="119"/>
        <v>1900</v>
      </c>
    </row>
    <row r="1489" spans="6:16" x14ac:dyDescent="0.15">
      <c r="F1489" s="63" t="str">
        <f t="shared" si="116"/>
        <v/>
      </c>
      <c r="G1489" s="63" t="str">
        <f t="shared" si="120"/>
        <v/>
      </c>
      <c r="H1489" s="63" t="str">
        <f t="shared" si="121"/>
        <v/>
      </c>
      <c r="J1489" s="63">
        <v>0</v>
      </c>
      <c r="K1489" s="63">
        <v>0</v>
      </c>
      <c r="N1489" s="80">
        <v>0</v>
      </c>
      <c r="O1489" s="80" t="str">
        <f t="shared" si="118"/>
        <v/>
      </c>
      <c r="P1489" s="63">
        <f t="shared" si="119"/>
        <v>1900</v>
      </c>
    </row>
    <row r="1490" spans="6:16" x14ac:dyDescent="0.15">
      <c r="F1490" s="63" t="str">
        <f t="shared" si="116"/>
        <v/>
      </c>
      <c r="G1490" s="63" t="str">
        <f t="shared" si="120"/>
        <v/>
      </c>
      <c r="H1490" s="63" t="str">
        <f t="shared" si="121"/>
        <v/>
      </c>
      <c r="J1490" s="63">
        <v>0</v>
      </c>
      <c r="K1490" s="63">
        <v>0</v>
      </c>
      <c r="N1490" s="80">
        <v>0</v>
      </c>
      <c r="O1490" s="80" t="str">
        <f t="shared" si="118"/>
        <v/>
      </c>
      <c r="P1490" s="63">
        <f t="shared" si="119"/>
        <v>1900</v>
      </c>
    </row>
    <row r="1491" spans="6:16" x14ac:dyDescent="0.15">
      <c r="F1491" s="63" t="str">
        <f t="shared" si="116"/>
        <v/>
      </c>
      <c r="G1491" s="63" t="str">
        <f t="shared" si="120"/>
        <v/>
      </c>
      <c r="H1491" s="63" t="str">
        <f t="shared" si="121"/>
        <v/>
      </c>
      <c r="J1491" s="63">
        <v>0</v>
      </c>
      <c r="K1491" s="63">
        <v>0</v>
      </c>
      <c r="N1491" s="80">
        <v>0</v>
      </c>
      <c r="O1491" s="80" t="str">
        <f t="shared" si="118"/>
        <v/>
      </c>
      <c r="P1491" s="63">
        <f t="shared" si="119"/>
        <v>1900</v>
      </c>
    </row>
    <row r="1492" spans="6:16" x14ac:dyDescent="0.15">
      <c r="F1492" s="63" t="str">
        <f t="shared" si="116"/>
        <v/>
      </c>
      <c r="G1492" s="63" t="str">
        <f t="shared" si="120"/>
        <v/>
      </c>
      <c r="H1492" s="63" t="str">
        <f t="shared" si="121"/>
        <v/>
      </c>
      <c r="J1492" s="63">
        <v>0</v>
      </c>
      <c r="K1492" s="63">
        <v>0</v>
      </c>
      <c r="N1492" s="80">
        <v>0</v>
      </c>
      <c r="O1492" s="80" t="str">
        <f t="shared" si="118"/>
        <v/>
      </c>
      <c r="P1492" s="63">
        <f t="shared" si="119"/>
        <v>1900</v>
      </c>
    </row>
    <row r="1493" spans="6:16" x14ac:dyDescent="0.15">
      <c r="F1493" s="63" t="str">
        <f t="shared" si="116"/>
        <v/>
      </c>
      <c r="G1493" s="63" t="str">
        <f t="shared" si="120"/>
        <v/>
      </c>
      <c r="H1493" s="63" t="str">
        <f t="shared" si="121"/>
        <v/>
      </c>
      <c r="J1493" s="63">
        <v>0</v>
      </c>
      <c r="K1493" s="63">
        <v>0</v>
      </c>
      <c r="N1493" s="80">
        <v>0</v>
      </c>
      <c r="O1493" s="80" t="str">
        <f t="shared" si="118"/>
        <v/>
      </c>
      <c r="P1493" s="63">
        <f t="shared" si="119"/>
        <v>1900</v>
      </c>
    </row>
    <row r="1494" spans="6:16" x14ac:dyDescent="0.15">
      <c r="F1494" s="63" t="str">
        <f t="shared" si="116"/>
        <v/>
      </c>
      <c r="G1494" s="63" t="str">
        <f t="shared" si="120"/>
        <v/>
      </c>
      <c r="H1494" s="63" t="str">
        <f t="shared" si="121"/>
        <v/>
      </c>
      <c r="J1494" s="63">
        <v>0</v>
      </c>
      <c r="K1494" s="63">
        <v>0</v>
      </c>
      <c r="N1494" s="80">
        <v>0</v>
      </c>
      <c r="O1494" s="80" t="str">
        <f t="shared" si="118"/>
        <v/>
      </c>
      <c r="P1494" s="63">
        <f t="shared" si="119"/>
        <v>1900</v>
      </c>
    </row>
    <row r="1495" spans="6:16" x14ac:dyDescent="0.15">
      <c r="F1495" s="63" t="str">
        <f t="shared" si="116"/>
        <v/>
      </c>
      <c r="G1495" s="63" t="str">
        <f t="shared" si="120"/>
        <v/>
      </c>
      <c r="H1495" s="63" t="str">
        <f t="shared" si="121"/>
        <v/>
      </c>
      <c r="J1495" s="63">
        <v>0</v>
      </c>
      <c r="K1495" s="63">
        <v>0</v>
      </c>
      <c r="N1495" s="80">
        <v>0</v>
      </c>
      <c r="O1495" s="80" t="str">
        <f t="shared" si="118"/>
        <v/>
      </c>
      <c r="P1495" s="63">
        <f t="shared" si="119"/>
        <v>1900</v>
      </c>
    </row>
    <row r="1496" spans="6:16" x14ac:dyDescent="0.15">
      <c r="F1496" s="63" t="str">
        <f t="shared" si="116"/>
        <v/>
      </c>
      <c r="G1496" s="63" t="str">
        <f t="shared" si="120"/>
        <v/>
      </c>
      <c r="H1496" s="63" t="str">
        <f t="shared" si="121"/>
        <v/>
      </c>
      <c r="J1496" s="63">
        <v>0</v>
      </c>
      <c r="K1496" s="63">
        <v>0</v>
      </c>
      <c r="N1496" s="80">
        <v>0</v>
      </c>
      <c r="O1496" s="80" t="str">
        <f t="shared" si="118"/>
        <v/>
      </c>
      <c r="P1496" s="63">
        <f t="shared" si="119"/>
        <v>1900</v>
      </c>
    </row>
    <row r="1497" spans="6:16" x14ac:dyDescent="0.15">
      <c r="F1497" s="63" t="str">
        <f t="shared" si="116"/>
        <v/>
      </c>
      <c r="G1497" s="63" t="str">
        <f t="shared" si="120"/>
        <v/>
      </c>
      <c r="H1497" s="63" t="str">
        <f t="shared" si="121"/>
        <v/>
      </c>
      <c r="J1497" s="63">
        <v>0</v>
      </c>
      <c r="K1497" s="63">
        <v>0</v>
      </c>
      <c r="N1497" s="80">
        <v>0</v>
      </c>
      <c r="O1497" s="80" t="str">
        <f t="shared" si="118"/>
        <v/>
      </c>
      <c r="P1497" s="63">
        <f t="shared" si="119"/>
        <v>1900</v>
      </c>
    </row>
    <row r="1498" spans="6:16" x14ac:dyDescent="0.15">
      <c r="F1498" s="63" t="str">
        <f t="shared" si="116"/>
        <v/>
      </c>
      <c r="G1498" s="63" t="str">
        <f t="shared" si="120"/>
        <v/>
      </c>
      <c r="H1498" s="63" t="str">
        <f t="shared" si="121"/>
        <v/>
      </c>
      <c r="J1498" s="63">
        <v>0</v>
      </c>
      <c r="K1498" s="63">
        <v>0</v>
      </c>
      <c r="N1498" s="80">
        <v>0</v>
      </c>
      <c r="O1498" s="80" t="str">
        <f t="shared" si="118"/>
        <v/>
      </c>
      <c r="P1498" s="63">
        <f t="shared" si="119"/>
        <v>1900</v>
      </c>
    </row>
    <row r="1499" spans="6:16" x14ac:dyDescent="0.15">
      <c r="F1499" s="63" t="str">
        <f t="shared" si="116"/>
        <v/>
      </c>
      <c r="G1499" s="63" t="str">
        <f t="shared" si="120"/>
        <v/>
      </c>
      <c r="H1499" s="63" t="str">
        <f t="shared" si="121"/>
        <v/>
      </c>
      <c r="J1499" s="63">
        <v>0</v>
      </c>
      <c r="K1499" s="63">
        <v>0</v>
      </c>
      <c r="N1499" s="80">
        <v>0</v>
      </c>
      <c r="O1499" s="80" t="str">
        <f t="shared" si="118"/>
        <v/>
      </c>
      <c r="P1499" s="63">
        <f t="shared" si="119"/>
        <v>1900</v>
      </c>
    </row>
    <row r="1500" spans="6:16" x14ac:dyDescent="0.15">
      <c r="F1500" s="63" t="str">
        <f t="shared" si="116"/>
        <v/>
      </c>
      <c r="G1500" s="63" t="str">
        <f t="shared" si="120"/>
        <v/>
      </c>
      <c r="H1500" s="63" t="str">
        <f t="shared" si="121"/>
        <v/>
      </c>
      <c r="J1500" s="63">
        <v>0</v>
      </c>
      <c r="K1500" s="63">
        <v>0</v>
      </c>
      <c r="N1500" s="80">
        <v>0</v>
      </c>
      <c r="O1500" s="80" t="str">
        <f t="shared" si="118"/>
        <v/>
      </c>
      <c r="P1500" s="63">
        <f t="shared" si="119"/>
        <v>1900</v>
      </c>
    </row>
    <row r="1501" spans="6:16" x14ac:dyDescent="0.15">
      <c r="F1501" s="63" t="str">
        <f t="shared" si="116"/>
        <v/>
      </c>
      <c r="G1501" s="63" t="str">
        <f t="shared" si="120"/>
        <v/>
      </c>
      <c r="H1501" s="63" t="str">
        <f t="shared" si="121"/>
        <v/>
      </c>
      <c r="J1501" s="63">
        <v>0</v>
      </c>
      <c r="K1501" s="63">
        <v>0</v>
      </c>
      <c r="N1501" s="80">
        <v>0</v>
      </c>
      <c r="O1501" s="80" t="str">
        <f t="shared" si="118"/>
        <v/>
      </c>
      <c r="P1501" s="63">
        <f t="shared" si="119"/>
        <v>1900</v>
      </c>
    </row>
    <row r="1502" spans="6:16" x14ac:dyDescent="0.15">
      <c r="F1502" s="63" t="str">
        <f t="shared" si="116"/>
        <v/>
      </c>
      <c r="G1502" s="63" t="str">
        <f t="shared" si="120"/>
        <v/>
      </c>
      <c r="H1502" s="63" t="str">
        <f t="shared" si="121"/>
        <v/>
      </c>
      <c r="J1502" s="63">
        <v>0</v>
      </c>
      <c r="K1502" s="63">
        <v>0</v>
      </c>
      <c r="N1502" s="80">
        <v>0</v>
      </c>
      <c r="O1502" s="80" t="str">
        <f t="shared" si="118"/>
        <v/>
      </c>
      <c r="P1502" s="63">
        <f t="shared" si="119"/>
        <v>1900</v>
      </c>
    </row>
    <row r="1503" spans="6:16" x14ac:dyDescent="0.15">
      <c r="F1503" s="63" t="str">
        <f t="shared" si="116"/>
        <v/>
      </c>
      <c r="G1503" s="63" t="str">
        <f t="shared" si="120"/>
        <v/>
      </c>
      <c r="H1503" s="63" t="str">
        <f t="shared" si="121"/>
        <v/>
      </c>
      <c r="J1503" s="63">
        <v>0</v>
      </c>
      <c r="K1503" s="63">
        <v>0</v>
      </c>
      <c r="N1503" s="80">
        <v>0</v>
      </c>
      <c r="O1503" s="80" t="str">
        <f t="shared" si="118"/>
        <v/>
      </c>
      <c r="P1503" s="63">
        <f t="shared" si="119"/>
        <v>1900</v>
      </c>
    </row>
    <row r="1504" spans="6:16" x14ac:dyDescent="0.15">
      <c r="F1504" s="63" t="str">
        <f t="shared" si="116"/>
        <v/>
      </c>
      <c r="G1504" s="63" t="str">
        <f t="shared" si="120"/>
        <v/>
      </c>
      <c r="H1504" s="63" t="str">
        <f t="shared" si="121"/>
        <v/>
      </c>
      <c r="J1504" s="63">
        <v>0</v>
      </c>
      <c r="K1504" s="63">
        <v>0</v>
      </c>
      <c r="N1504" s="80">
        <v>0</v>
      </c>
      <c r="O1504" s="80" t="str">
        <f t="shared" si="118"/>
        <v/>
      </c>
      <c r="P1504" s="63">
        <f t="shared" si="119"/>
        <v>1900</v>
      </c>
    </row>
    <row r="1505" spans="6:16" x14ac:dyDescent="0.15">
      <c r="F1505" s="63" t="str">
        <f t="shared" si="116"/>
        <v/>
      </c>
      <c r="G1505" s="63" t="str">
        <f t="shared" si="120"/>
        <v/>
      </c>
      <c r="H1505" s="63" t="str">
        <f t="shared" si="121"/>
        <v/>
      </c>
      <c r="J1505" s="63">
        <v>0</v>
      </c>
      <c r="K1505" s="63">
        <v>0</v>
      </c>
      <c r="N1505" s="80">
        <v>0</v>
      </c>
      <c r="O1505" s="80" t="str">
        <f t="shared" si="118"/>
        <v/>
      </c>
      <c r="P1505" s="63">
        <f t="shared" si="119"/>
        <v>1900</v>
      </c>
    </row>
    <row r="1506" spans="6:16" x14ac:dyDescent="0.15">
      <c r="F1506" s="63" t="str">
        <f t="shared" si="116"/>
        <v/>
      </c>
      <c r="G1506" s="63" t="str">
        <f t="shared" si="120"/>
        <v/>
      </c>
      <c r="H1506" s="63" t="str">
        <f t="shared" si="121"/>
        <v/>
      </c>
      <c r="J1506" s="63">
        <v>0</v>
      </c>
      <c r="K1506" s="63">
        <v>0</v>
      </c>
      <c r="N1506" s="80">
        <v>0</v>
      </c>
      <c r="O1506" s="80" t="str">
        <f t="shared" si="118"/>
        <v/>
      </c>
      <c r="P1506" s="63">
        <f t="shared" si="119"/>
        <v>1900</v>
      </c>
    </row>
    <row r="1507" spans="6:16" x14ac:dyDescent="0.15">
      <c r="F1507" s="63" t="str">
        <f t="shared" si="116"/>
        <v/>
      </c>
      <c r="G1507" s="63" t="str">
        <f t="shared" si="120"/>
        <v/>
      </c>
      <c r="H1507" s="63" t="str">
        <f t="shared" si="121"/>
        <v/>
      </c>
      <c r="J1507" s="63">
        <v>0</v>
      </c>
      <c r="K1507" s="63">
        <v>0</v>
      </c>
      <c r="N1507" s="80">
        <v>0</v>
      </c>
      <c r="O1507" s="80" t="str">
        <f t="shared" si="118"/>
        <v/>
      </c>
      <c r="P1507" s="63">
        <f t="shared" si="119"/>
        <v>1900</v>
      </c>
    </row>
    <row r="1508" spans="6:16" x14ac:dyDescent="0.15">
      <c r="F1508" s="63" t="str">
        <f t="shared" si="116"/>
        <v/>
      </c>
      <c r="G1508" s="63" t="str">
        <f t="shared" si="120"/>
        <v/>
      </c>
      <c r="H1508" s="63" t="str">
        <f t="shared" si="121"/>
        <v/>
      </c>
      <c r="J1508" s="63">
        <v>0</v>
      </c>
      <c r="K1508" s="63">
        <v>0</v>
      </c>
      <c r="N1508" s="80">
        <v>0</v>
      </c>
      <c r="O1508" s="80" t="str">
        <f t="shared" si="118"/>
        <v/>
      </c>
      <c r="P1508" s="63">
        <f t="shared" si="119"/>
        <v>1900</v>
      </c>
    </row>
    <row r="1509" spans="6:16" x14ac:dyDescent="0.15">
      <c r="F1509" s="63" t="str">
        <f t="shared" si="116"/>
        <v/>
      </c>
      <c r="G1509" s="63" t="str">
        <f t="shared" si="120"/>
        <v/>
      </c>
      <c r="H1509" s="63" t="str">
        <f t="shared" si="121"/>
        <v/>
      </c>
      <c r="J1509" s="63">
        <v>0</v>
      </c>
      <c r="K1509" s="63">
        <v>0</v>
      </c>
      <c r="N1509" s="80">
        <v>0</v>
      </c>
      <c r="O1509" s="80" t="str">
        <f t="shared" si="118"/>
        <v/>
      </c>
      <c r="P1509" s="63">
        <f t="shared" si="119"/>
        <v>1900</v>
      </c>
    </row>
    <row r="1510" spans="6:16" x14ac:dyDescent="0.15">
      <c r="F1510" s="63" t="str">
        <f t="shared" si="116"/>
        <v/>
      </c>
      <c r="G1510" s="63" t="str">
        <f t="shared" si="120"/>
        <v/>
      </c>
      <c r="H1510" s="63" t="str">
        <f t="shared" si="121"/>
        <v/>
      </c>
      <c r="J1510" s="63">
        <v>0</v>
      </c>
      <c r="K1510" s="63">
        <v>0</v>
      </c>
      <c r="N1510" s="80">
        <v>0</v>
      </c>
      <c r="O1510" s="80" t="str">
        <f t="shared" si="118"/>
        <v/>
      </c>
      <c r="P1510" s="63">
        <f t="shared" si="119"/>
        <v>1900</v>
      </c>
    </row>
    <row r="1511" spans="6:16" x14ac:dyDescent="0.15">
      <c r="F1511" s="63" t="str">
        <f t="shared" si="116"/>
        <v/>
      </c>
      <c r="G1511" s="63" t="str">
        <f t="shared" si="120"/>
        <v/>
      </c>
      <c r="H1511" s="63" t="str">
        <f t="shared" si="121"/>
        <v/>
      </c>
      <c r="J1511" s="63">
        <v>0</v>
      </c>
      <c r="K1511" s="63">
        <v>0</v>
      </c>
      <c r="N1511" s="80">
        <v>0</v>
      </c>
      <c r="O1511" s="80" t="str">
        <f t="shared" si="118"/>
        <v/>
      </c>
      <c r="P1511" s="63">
        <f t="shared" si="119"/>
        <v>1900</v>
      </c>
    </row>
    <row r="1512" spans="6:16" x14ac:dyDescent="0.15">
      <c r="F1512" s="63" t="str">
        <f t="shared" si="116"/>
        <v/>
      </c>
      <c r="G1512" s="63" t="str">
        <f t="shared" si="120"/>
        <v/>
      </c>
      <c r="H1512" s="63" t="str">
        <f t="shared" si="121"/>
        <v/>
      </c>
      <c r="J1512" s="63">
        <v>0</v>
      </c>
      <c r="K1512" s="63">
        <v>0</v>
      </c>
      <c r="N1512" s="80">
        <v>0</v>
      </c>
      <c r="O1512" s="80" t="str">
        <f t="shared" si="118"/>
        <v/>
      </c>
      <c r="P1512" s="63">
        <f t="shared" si="119"/>
        <v>1900</v>
      </c>
    </row>
    <row r="1513" spans="6:16" x14ac:dyDescent="0.15">
      <c r="F1513" s="63" t="str">
        <f t="shared" si="116"/>
        <v/>
      </c>
      <c r="G1513" s="63" t="str">
        <f t="shared" si="120"/>
        <v/>
      </c>
      <c r="H1513" s="63" t="str">
        <f t="shared" si="121"/>
        <v/>
      </c>
      <c r="J1513" s="63">
        <v>0</v>
      </c>
      <c r="K1513" s="63">
        <v>0</v>
      </c>
      <c r="N1513" s="80">
        <v>0</v>
      </c>
      <c r="O1513" s="80" t="str">
        <f t="shared" si="118"/>
        <v/>
      </c>
      <c r="P1513" s="63">
        <f t="shared" si="119"/>
        <v>1900</v>
      </c>
    </row>
    <row r="1514" spans="6:16" x14ac:dyDescent="0.15">
      <c r="F1514" s="63" t="str">
        <f t="shared" si="116"/>
        <v/>
      </c>
      <c r="G1514" s="63" t="str">
        <f t="shared" si="120"/>
        <v/>
      </c>
      <c r="H1514" s="63" t="str">
        <f t="shared" si="121"/>
        <v/>
      </c>
      <c r="J1514" s="63">
        <v>0</v>
      </c>
      <c r="K1514" s="63">
        <v>0</v>
      </c>
      <c r="N1514" s="80">
        <v>0</v>
      </c>
      <c r="O1514" s="80" t="str">
        <f t="shared" si="118"/>
        <v/>
      </c>
      <c r="P1514" s="63">
        <f t="shared" si="119"/>
        <v>1900</v>
      </c>
    </row>
    <row r="1515" spans="6:16" x14ac:dyDescent="0.15">
      <c r="F1515" s="63" t="str">
        <f t="shared" si="116"/>
        <v/>
      </c>
      <c r="G1515" s="63" t="str">
        <f t="shared" si="120"/>
        <v/>
      </c>
      <c r="H1515" s="63" t="str">
        <f t="shared" si="121"/>
        <v/>
      </c>
      <c r="J1515" s="63">
        <v>0</v>
      </c>
      <c r="K1515" s="63">
        <v>0</v>
      </c>
      <c r="N1515" s="80">
        <v>0</v>
      </c>
      <c r="O1515" s="80" t="str">
        <f t="shared" si="118"/>
        <v/>
      </c>
      <c r="P1515" s="63">
        <f t="shared" si="119"/>
        <v>1900</v>
      </c>
    </row>
    <row r="1516" spans="6:16" x14ac:dyDescent="0.15">
      <c r="F1516" s="63" t="str">
        <f t="shared" si="116"/>
        <v/>
      </c>
      <c r="G1516" s="63" t="str">
        <f t="shared" si="120"/>
        <v/>
      </c>
      <c r="H1516" s="63" t="str">
        <f t="shared" si="121"/>
        <v/>
      </c>
      <c r="J1516" s="63">
        <v>0</v>
      </c>
      <c r="K1516" s="63">
        <v>0</v>
      </c>
      <c r="N1516" s="80">
        <v>0</v>
      </c>
      <c r="O1516" s="80" t="str">
        <f t="shared" si="118"/>
        <v/>
      </c>
      <c r="P1516" s="63">
        <f t="shared" si="119"/>
        <v>1900</v>
      </c>
    </row>
    <row r="1517" spans="6:16" x14ac:dyDescent="0.15">
      <c r="F1517" s="63" t="str">
        <f t="shared" si="116"/>
        <v/>
      </c>
      <c r="G1517" s="63" t="str">
        <f t="shared" si="120"/>
        <v/>
      </c>
      <c r="H1517" s="63" t="str">
        <f t="shared" si="121"/>
        <v/>
      </c>
      <c r="J1517" s="63">
        <v>0</v>
      </c>
      <c r="K1517" s="63">
        <v>0</v>
      </c>
      <c r="N1517" s="80">
        <v>0</v>
      </c>
      <c r="O1517" s="80" t="str">
        <f t="shared" si="118"/>
        <v/>
      </c>
      <c r="P1517" s="63">
        <f t="shared" si="119"/>
        <v>1900</v>
      </c>
    </row>
    <row r="1518" spans="6:16" x14ac:dyDescent="0.15">
      <c r="F1518" s="63" t="str">
        <f t="shared" si="116"/>
        <v/>
      </c>
      <c r="G1518" s="63" t="str">
        <f t="shared" si="120"/>
        <v/>
      </c>
      <c r="H1518" s="63" t="str">
        <f t="shared" si="121"/>
        <v/>
      </c>
      <c r="J1518" s="63">
        <v>0</v>
      </c>
      <c r="K1518" s="63">
        <v>0</v>
      </c>
      <c r="N1518" s="80">
        <v>0</v>
      </c>
      <c r="O1518" s="80" t="str">
        <f t="shared" si="118"/>
        <v/>
      </c>
      <c r="P1518" s="63">
        <f t="shared" si="119"/>
        <v>1900</v>
      </c>
    </row>
    <row r="1519" spans="6:16" x14ac:dyDescent="0.15">
      <c r="F1519" s="63" t="str">
        <f t="shared" si="116"/>
        <v/>
      </c>
      <c r="G1519" s="63" t="str">
        <f t="shared" si="120"/>
        <v/>
      </c>
      <c r="H1519" s="63" t="str">
        <f t="shared" si="121"/>
        <v/>
      </c>
      <c r="J1519" s="63">
        <v>0</v>
      </c>
      <c r="K1519" s="63">
        <v>0</v>
      </c>
      <c r="N1519" s="80">
        <v>0</v>
      </c>
      <c r="O1519" s="80" t="str">
        <f t="shared" si="118"/>
        <v/>
      </c>
      <c r="P1519" s="63">
        <f t="shared" si="119"/>
        <v>1900</v>
      </c>
    </row>
    <row r="1520" spans="6:16" x14ac:dyDescent="0.15">
      <c r="F1520" s="63" t="str">
        <f t="shared" si="116"/>
        <v/>
      </c>
      <c r="G1520" s="63" t="str">
        <f t="shared" si="120"/>
        <v/>
      </c>
      <c r="H1520" s="63" t="str">
        <f t="shared" si="121"/>
        <v/>
      </c>
      <c r="J1520" s="63">
        <v>0</v>
      </c>
      <c r="K1520" s="63">
        <v>0</v>
      </c>
      <c r="N1520" s="80">
        <v>0</v>
      </c>
      <c r="O1520" s="80" t="str">
        <f t="shared" si="118"/>
        <v/>
      </c>
      <c r="P1520" s="63">
        <f t="shared" si="119"/>
        <v>1900</v>
      </c>
    </row>
    <row r="1521" spans="6:16" x14ac:dyDescent="0.15">
      <c r="F1521" s="63" t="str">
        <f t="shared" si="116"/>
        <v/>
      </c>
      <c r="G1521" s="63" t="str">
        <f t="shared" si="120"/>
        <v/>
      </c>
      <c r="H1521" s="63" t="str">
        <f t="shared" si="121"/>
        <v/>
      </c>
      <c r="J1521" s="63">
        <v>0</v>
      </c>
      <c r="K1521" s="63">
        <v>0</v>
      </c>
      <c r="N1521" s="80">
        <v>0</v>
      </c>
      <c r="O1521" s="80" t="str">
        <f t="shared" si="118"/>
        <v/>
      </c>
      <c r="P1521" s="63">
        <f t="shared" si="119"/>
        <v>1900</v>
      </c>
    </row>
    <row r="1522" spans="6:16" x14ac:dyDescent="0.15">
      <c r="F1522" s="63" t="str">
        <f t="shared" si="116"/>
        <v/>
      </c>
      <c r="G1522" s="63" t="str">
        <f t="shared" si="120"/>
        <v/>
      </c>
      <c r="H1522" s="63" t="str">
        <f t="shared" si="121"/>
        <v/>
      </c>
      <c r="J1522" s="63">
        <v>0</v>
      </c>
      <c r="K1522" s="63">
        <v>0</v>
      </c>
      <c r="N1522" s="80">
        <v>0</v>
      </c>
      <c r="O1522" s="80" t="str">
        <f t="shared" si="118"/>
        <v/>
      </c>
      <c r="P1522" s="63">
        <f t="shared" si="119"/>
        <v>1900</v>
      </c>
    </row>
    <row r="1523" spans="6:16" x14ac:dyDescent="0.15">
      <c r="F1523" s="63" t="str">
        <f t="shared" si="116"/>
        <v/>
      </c>
      <c r="G1523" s="63" t="str">
        <f t="shared" si="120"/>
        <v/>
      </c>
      <c r="H1523" s="63" t="str">
        <f t="shared" si="121"/>
        <v/>
      </c>
      <c r="J1523" s="63">
        <v>0</v>
      </c>
      <c r="K1523" s="63">
        <v>0</v>
      </c>
      <c r="N1523" s="80">
        <v>0</v>
      </c>
      <c r="O1523" s="80" t="str">
        <f t="shared" si="118"/>
        <v/>
      </c>
      <c r="P1523" s="63">
        <f t="shared" si="119"/>
        <v>1900</v>
      </c>
    </row>
    <row r="1524" spans="6:16" x14ac:dyDescent="0.15">
      <c r="F1524" s="63" t="str">
        <f t="shared" si="116"/>
        <v/>
      </c>
      <c r="G1524" s="63" t="str">
        <f t="shared" si="120"/>
        <v/>
      </c>
      <c r="H1524" s="63" t="str">
        <f t="shared" si="121"/>
        <v/>
      </c>
      <c r="J1524" s="63">
        <v>0</v>
      </c>
      <c r="K1524" s="63">
        <v>0</v>
      </c>
      <c r="N1524" s="80">
        <v>0</v>
      </c>
      <c r="O1524" s="80" t="str">
        <f t="shared" si="118"/>
        <v/>
      </c>
      <c r="P1524" s="63">
        <f t="shared" si="119"/>
        <v>1900</v>
      </c>
    </row>
    <row r="1525" spans="6:16" x14ac:dyDescent="0.15">
      <c r="F1525" s="63" t="str">
        <f t="shared" si="116"/>
        <v/>
      </c>
      <c r="G1525" s="63" t="str">
        <f t="shared" si="120"/>
        <v/>
      </c>
      <c r="H1525" s="63" t="str">
        <f t="shared" si="121"/>
        <v/>
      </c>
      <c r="J1525" s="63">
        <v>0</v>
      </c>
      <c r="K1525" s="63">
        <v>0</v>
      </c>
      <c r="N1525" s="80">
        <v>0</v>
      </c>
      <c r="O1525" s="80" t="str">
        <f t="shared" si="118"/>
        <v/>
      </c>
      <c r="P1525" s="63">
        <f t="shared" si="119"/>
        <v>1900</v>
      </c>
    </row>
    <row r="1526" spans="6:16" x14ac:dyDescent="0.15">
      <c r="F1526" s="63" t="str">
        <f t="shared" si="116"/>
        <v/>
      </c>
      <c r="G1526" s="63" t="str">
        <f t="shared" si="120"/>
        <v/>
      </c>
      <c r="H1526" s="63" t="str">
        <f t="shared" si="121"/>
        <v/>
      </c>
      <c r="J1526" s="63">
        <v>0</v>
      </c>
      <c r="K1526" s="63">
        <v>0</v>
      </c>
      <c r="N1526" s="80">
        <v>0</v>
      </c>
      <c r="O1526" s="80" t="str">
        <f t="shared" si="118"/>
        <v/>
      </c>
      <c r="P1526" s="63">
        <f t="shared" si="119"/>
        <v>1900</v>
      </c>
    </row>
    <row r="1527" spans="6:16" x14ac:dyDescent="0.15">
      <c r="F1527" s="63" t="str">
        <f t="shared" si="116"/>
        <v/>
      </c>
      <c r="G1527" s="63" t="str">
        <f t="shared" si="120"/>
        <v/>
      </c>
      <c r="H1527" s="63" t="str">
        <f t="shared" si="121"/>
        <v/>
      </c>
      <c r="J1527" s="63">
        <v>0</v>
      </c>
      <c r="K1527" s="63">
        <v>0</v>
      </c>
      <c r="N1527" s="80">
        <v>0</v>
      </c>
      <c r="O1527" s="80" t="str">
        <f t="shared" si="118"/>
        <v/>
      </c>
      <c r="P1527" s="63">
        <f t="shared" si="119"/>
        <v>1900</v>
      </c>
    </row>
    <row r="1528" spans="6:16" x14ac:dyDescent="0.15">
      <c r="F1528" s="63" t="str">
        <f t="shared" si="116"/>
        <v/>
      </c>
      <c r="G1528" s="63" t="str">
        <f t="shared" si="120"/>
        <v/>
      </c>
      <c r="H1528" s="63" t="str">
        <f t="shared" si="121"/>
        <v/>
      </c>
      <c r="J1528" s="63">
        <v>0</v>
      </c>
      <c r="K1528" s="63">
        <v>0</v>
      </c>
      <c r="N1528" s="80">
        <v>0</v>
      </c>
      <c r="O1528" s="80" t="str">
        <f t="shared" si="118"/>
        <v/>
      </c>
      <c r="P1528" s="63">
        <f t="shared" si="119"/>
        <v>1900</v>
      </c>
    </row>
    <row r="1529" spans="6:16" x14ac:dyDescent="0.15">
      <c r="F1529" s="63" t="str">
        <f t="shared" si="116"/>
        <v/>
      </c>
      <c r="G1529" s="63" t="str">
        <f t="shared" si="120"/>
        <v/>
      </c>
      <c r="H1529" s="63" t="str">
        <f t="shared" si="121"/>
        <v/>
      </c>
      <c r="J1529" s="63">
        <v>0</v>
      </c>
      <c r="K1529" s="63">
        <v>0</v>
      </c>
      <c r="N1529" s="80">
        <v>0</v>
      </c>
      <c r="O1529" s="80" t="str">
        <f t="shared" si="118"/>
        <v/>
      </c>
      <c r="P1529" s="63">
        <f t="shared" si="119"/>
        <v>1900</v>
      </c>
    </row>
    <row r="1530" spans="6:16" x14ac:dyDescent="0.15">
      <c r="F1530" s="63" t="str">
        <f t="shared" si="116"/>
        <v/>
      </c>
      <c r="G1530" s="63" t="str">
        <f t="shared" si="120"/>
        <v/>
      </c>
      <c r="H1530" s="63" t="str">
        <f t="shared" si="121"/>
        <v/>
      </c>
      <c r="J1530" s="63">
        <v>0</v>
      </c>
      <c r="K1530" s="63">
        <v>0</v>
      </c>
      <c r="N1530" s="80">
        <v>0</v>
      </c>
      <c r="O1530" s="80" t="str">
        <f t="shared" si="118"/>
        <v/>
      </c>
      <c r="P1530" s="63">
        <f t="shared" si="119"/>
        <v>1900</v>
      </c>
    </row>
    <row r="1531" spans="6:16" x14ac:dyDescent="0.15">
      <c r="F1531" s="63" t="str">
        <f t="shared" si="116"/>
        <v/>
      </c>
      <c r="G1531" s="63" t="str">
        <f t="shared" si="120"/>
        <v/>
      </c>
      <c r="H1531" s="63" t="str">
        <f t="shared" si="121"/>
        <v/>
      </c>
      <c r="J1531" s="63">
        <v>0</v>
      </c>
      <c r="K1531" s="63">
        <v>0</v>
      </c>
      <c r="N1531" s="80">
        <v>0</v>
      </c>
      <c r="O1531" s="80" t="str">
        <f t="shared" si="118"/>
        <v/>
      </c>
      <c r="P1531" s="63">
        <f t="shared" si="119"/>
        <v>1900</v>
      </c>
    </row>
    <row r="1532" spans="6:16" x14ac:dyDescent="0.15">
      <c r="F1532" s="63" t="str">
        <f t="shared" si="116"/>
        <v/>
      </c>
      <c r="G1532" s="63" t="str">
        <f t="shared" si="120"/>
        <v/>
      </c>
      <c r="H1532" s="63" t="str">
        <f t="shared" si="121"/>
        <v/>
      </c>
      <c r="J1532" s="63">
        <v>0</v>
      </c>
      <c r="K1532" s="63">
        <v>0</v>
      </c>
      <c r="N1532" s="80">
        <v>0</v>
      </c>
      <c r="O1532" s="80" t="str">
        <f t="shared" si="118"/>
        <v/>
      </c>
      <c r="P1532" s="63">
        <f t="shared" si="119"/>
        <v>1900</v>
      </c>
    </row>
    <row r="1533" spans="6:16" x14ac:dyDescent="0.15">
      <c r="F1533" s="63" t="str">
        <f t="shared" si="116"/>
        <v/>
      </c>
      <c r="G1533" s="63" t="str">
        <f t="shared" si="120"/>
        <v/>
      </c>
      <c r="H1533" s="63" t="str">
        <f t="shared" si="121"/>
        <v/>
      </c>
      <c r="J1533" s="63">
        <v>0</v>
      </c>
      <c r="K1533" s="63">
        <v>0</v>
      </c>
      <c r="N1533" s="80">
        <v>0</v>
      </c>
      <c r="O1533" s="80" t="str">
        <f t="shared" si="118"/>
        <v/>
      </c>
      <c r="P1533" s="63">
        <f t="shared" si="119"/>
        <v>1900</v>
      </c>
    </row>
    <row r="1534" spans="6:16" x14ac:dyDescent="0.15">
      <c r="F1534" s="63" t="str">
        <f t="shared" si="116"/>
        <v/>
      </c>
      <c r="G1534" s="63" t="str">
        <f t="shared" si="120"/>
        <v/>
      </c>
      <c r="H1534" s="63" t="str">
        <f t="shared" si="121"/>
        <v/>
      </c>
      <c r="J1534" s="63">
        <v>0</v>
      </c>
      <c r="K1534" s="63">
        <v>0</v>
      </c>
      <c r="N1534" s="80">
        <v>0</v>
      </c>
      <c r="O1534" s="80" t="str">
        <f t="shared" si="118"/>
        <v/>
      </c>
      <c r="P1534" s="63">
        <f t="shared" si="119"/>
        <v>1900</v>
      </c>
    </row>
    <row r="1535" spans="6:16" x14ac:dyDescent="0.15">
      <c r="F1535" s="63" t="str">
        <f t="shared" si="116"/>
        <v/>
      </c>
      <c r="G1535" s="63" t="str">
        <f t="shared" si="120"/>
        <v/>
      </c>
      <c r="H1535" s="63" t="str">
        <f t="shared" si="121"/>
        <v/>
      </c>
      <c r="J1535" s="63">
        <v>0</v>
      </c>
      <c r="K1535" s="63">
        <v>0</v>
      </c>
      <c r="N1535" s="80">
        <v>0</v>
      </c>
      <c r="O1535" s="80" t="str">
        <f t="shared" si="118"/>
        <v/>
      </c>
      <c r="P1535" s="63">
        <f t="shared" si="119"/>
        <v>1900</v>
      </c>
    </row>
    <row r="1536" spans="6:16" x14ac:dyDescent="0.15">
      <c r="F1536" s="63" t="str">
        <f t="shared" si="116"/>
        <v/>
      </c>
      <c r="G1536" s="63" t="str">
        <f t="shared" si="120"/>
        <v/>
      </c>
      <c r="H1536" s="63" t="str">
        <f t="shared" si="121"/>
        <v/>
      </c>
      <c r="J1536" s="63">
        <v>0</v>
      </c>
      <c r="K1536" s="63">
        <v>0</v>
      </c>
      <c r="N1536" s="80">
        <v>0</v>
      </c>
      <c r="O1536" s="80" t="str">
        <f t="shared" si="118"/>
        <v/>
      </c>
      <c r="P1536" s="63">
        <f t="shared" si="119"/>
        <v>1900</v>
      </c>
    </row>
    <row r="1537" spans="6:16" x14ac:dyDescent="0.15">
      <c r="F1537" s="63" t="str">
        <f t="shared" si="116"/>
        <v/>
      </c>
      <c r="G1537" s="63" t="str">
        <f t="shared" si="120"/>
        <v/>
      </c>
      <c r="H1537" s="63" t="str">
        <f t="shared" si="121"/>
        <v/>
      </c>
      <c r="J1537" s="63">
        <v>0</v>
      </c>
      <c r="K1537" s="63">
        <v>0</v>
      </c>
      <c r="N1537" s="80">
        <v>0</v>
      </c>
      <c r="O1537" s="80" t="str">
        <f t="shared" si="118"/>
        <v/>
      </c>
      <c r="P1537" s="63">
        <f t="shared" si="119"/>
        <v>1900</v>
      </c>
    </row>
    <row r="1538" spans="6:16" x14ac:dyDescent="0.15">
      <c r="F1538" s="63" t="str">
        <f t="shared" si="116"/>
        <v/>
      </c>
      <c r="G1538" s="63" t="str">
        <f t="shared" si="120"/>
        <v/>
      </c>
      <c r="H1538" s="63" t="str">
        <f t="shared" si="121"/>
        <v/>
      </c>
      <c r="J1538" s="63">
        <v>0</v>
      </c>
      <c r="K1538" s="63">
        <v>0</v>
      </c>
      <c r="N1538" s="80">
        <v>0</v>
      </c>
      <c r="O1538" s="80" t="str">
        <f t="shared" si="118"/>
        <v/>
      </c>
      <c r="P1538" s="63">
        <f t="shared" si="119"/>
        <v>1900</v>
      </c>
    </row>
    <row r="1539" spans="6:16" x14ac:dyDescent="0.15">
      <c r="F1539" s="63" t="str">
        <f t="shared" si="116"/>
        <v/>
      </c>
      <c r="G1539" s="63" t="str">
        <f t="shared" si="120"/>
        <v/>
      </c>
      <c r="H1539" s="63" t="str">
        <f t="shared" si="121"/>
        <v/>
      </c>
      <c r="J1539" s="63">
        <v>0</v>
      </c>
      <c r="K1539" s="63">
        <v>0</v>
      </c>
      <c r="N1539" s="80">
        <v>0</v>
      </c>
      <c r="O1539" s="80" t="str">
        <f t="shared" si="118"/>
        <v/>
      </c>
      <c r="P1539" s="63">
        <f t="shared" si="119"/>
        <v>1900</v>
      </c>
    </row>
    <row r="1540" spans="6:16" x14ac:dyDescent="0.15">
      <c r="F1540" s="63" t="str">
        <f t="shared" ref="F1540:F1603" si="122">IF(AND(E1540&lt;&gt;"",E1541=""),B1540,"")</f>
        <v/>
      </c>
      <c r="G1540" s="63" t="str">
        <f t="shared" si="120"/>
        <v/>
      </c>
      <c r="H1540" s="63" t="str">
        <f t="shared" si="121"/>
        <v/>
      </c>
      <c r="J1540" s="63">
        <v>0</v>
      </c>
      <c r="K1540" s="63">
        <v>0</v>
      </c>
      <c r="N1540" s="80">
        <v>0</v>
      </c>
      <c r="O1540" s="80" t="str">
        <f t="shared" si="118"/>
        <v/>
      </c>
      <c r="P1540" s="63">
        <f t="shared" si="119"/>
        <v>1900</v>
      </c>
    </row>
    <row r="1541" spans="6:16" x14ac:dyDescent="0.15">
      <c r="F1541" s="63" t="str">
        <f t="shared" si="122"/>
        <v/>
      </c>
      <c r="G1541" s="63" t="str">
        <f t="shared" si="120"/>
        <v/>
      </c>
      <c r="H1541" s="63" t="str">
        <f t="shared" si="121"/>
        <v/>
      </c>
      <c r="J1541" s="63">
        <v>0</v>
      </c>
      <c r="K1541" s="63">
        <v>0</v>
      </c>
      <c r="N1541" s="80">
        <v>0</v>
      </c>
      <c r="O1541" s="80" t="str">
        <f t="shared" ref="O1541:O1604" si="123">IF(B1541="","",+B1541)</f>
        <v/>
      </c>
      <c r="P1541" s="63">
        <f t="shared" ref="P1541:P1604" si="124">YEAR(A1540)</f>
        <v>1900</v>
      </c>
    </row>
    <row r="1542" spans="6:16" x14ac:dyDescent="0.15">
      <c r="F1542" s="63" t="str">
        <f t="shared" si="122"/>
        <v/>
      </c>
      <c r="G1542" s="63" t="str">
        <f t="shared" ref="G1542:G1605" si="125">IF(A1542="","",WEEKDAY(A1542))</f>
        <v/>
      </c>
      <c r="H1542" s="63" t="str">
        <f t="shared" ref="H1542:H1605" si="126">IF(B1542="","",B1541-B1542)</f>
        <v/>
      </c>
      <c r="J1542" s="63">
        <v>0</v>
      </c>
      <c r="K1542" s="63">
        <v>0</v>
      </c>
      <c r="N1542" s="80">
        <v>0</v>
      </c>
      <c r="O1542" s="80" t="str">
        <f t="shared" si="123"/>
        <v/>
      </c>
      <c r="P1542" s="63">
        <f t="shared" si="124"/>
        <v>1900</v>
      </c>
    </row>
    <row r="1543" spans="6:16" x14ac:dyDescent="0.15">
      <c r="F1543" s="63" t="str">
        <f t="shared" si="122"/>
        <v/>
      </c>
      <c r="G1543" s="63" t="str">
        <f t="shared" si="125"/>
        <v/>
      </c>
      <c r="H1543" s="63" t="str">
        <f t="shared" si="126"/>
        <v/>
      </c>
      <c r="J1543" s="63">
        <v>0</v>
      </c>
      <c r="K1543" s="63">
        <v>0</v>
      </c>
      <c r="N1543" s="80">
        <v>0</v>
      </c>
      <c r="O1543" s="80" t="str">
        <f t="shared" si="123"/>
        <v/>
      </c>
      <c r="P1543" s="63">
        <f t="shared" si="124"/>
        <v>1900</v>
      </c>
    </row>
    <row r="1544" spans="6:16" x14ac:dyDescent="0.15">
      <c r="F1544" s="63" t="str">
        <f t="shared" si="122"/>
        <v/>
      </c>
      <c r="G1544" s="63" t="str">
        <f t="shared" si="125"/>
        <v/>
      </c>
      <c r="H1544" s="63" t="str">
        <f t="shared" si="126"/>
        <v/>
      </c>
      <c r="J1544" s="63">
        <v>0</v>
      </c>
      <c r="K1544" s="63">
        <v>0</v>
      </c>
      <c r="N1544" s="80">
        <v>0</v>
      </c>
      <c r="O1544" s="80" t="str">
        <f t="shared" si="123"/>
        <v/>
      </c>
      <c r="P1544" s="63">
        <f t="shared" si="124"/>
        <v>1900</v>
      </c>
    </row>
    <row r="1545" spans="6:16" x14ac:dyDescent="0.15">
      <c r="F1545" s="63" t="str">
        <f t="shared" si="122"/>
        <v/>
      </c>
      <c r="G1545" s="63" t="str">
        <f t="shared" si="125"/>
        <v/>
      </c>
      <c r="H1545" s="63" t="str">
        <f t="shared" si="126"/>
        <v/>
      </c>
      <c r="J1545" s="63">
        <v>0</v>
      </c>
      <c r="K1545" s="63">
        <v>0</v>
      </c>
      <c r="N1545" s="80">
        <v>0</v>
      </c>
      <c r="O1545" s="80" t="str">
        <f t="shared" si="123"/>
        <v/>
      </c>
      <c r="P1545" s="63">
        <f t="shared" si="124"/>
        <v>1900</v>
      </c>
    </row>
    <row r="1546" spans="6:16" x14ac:dyDescent="0.15">
      <c r="F1546" s="63" t="str">
        <f t="shared" si="122"/>
        <v/>
      </c>
      <c r="G1546" s="63" t="str">
        <f t="shared" si="125"/>
        <v/>
      </c>
      <c r="H1546" s="63" t="str">
        <f t="shared" si="126"/>
        <v/>
      </c>
      <c r="J1546" s="63">
        <v>0</v>
      </c>
      <c r="K1546" s="63">
        <v>0</v>
      </c>
      <c r="N1546" s="80">
        <v>0</v>
      </c>
      <c r="O1546" s="80" t="str">
        <f t="shared" si="123"/>
        <v/>
      </c>
      <c r="P1546" s="63">
        <f t="shared" si="124"/>
        <v>1900</v>
      </c>
    </row>
    <row r="1547" spans="6:16" x14ac:dyDescent="0.15">
      <c r="F1547" s="63" t="str">
        <f t="shared" si="122"/>
        <v/>
      </c>
      <c r="G1547" s="63" t="str">
        <f t="shared" si="125"/>
        <v/>
      </c>
      <c r="H1547" s="63" t="str">
        <f t="shared" si="126"/>
        <v/>
      </c>
      <c r="J1547" s="63">
        <v>0</v>
      </c>
      <c r="K1547" s="63">
        <v>0</v>
      </c>
      <c r="N1547" s="80">
        <v>0</v>
      </c>
      <c r="O1547" s="80" t="str">
        <f t="shared" si="123"/>
        <v/>
      </c>
      <c r="P1547" s="63">
        <f t="shared" si="124"/>
        <v>1900</v>
      </c>
    </row>
    <row r="1548" spans="6:16" x14ac:dyDescent="0.15">
      <c r="F1548" s="63" t="str">
        <f t="shared" si="122"/>
        <v/>
      </c>
      <c r="G1548" s="63" t="str">
        <f t="shared" si="125"/>
        <v/>
      </c>
      <c r="H1548" s="63" t="str">
        <f t="shared" si="126"/>
        <v/>
      </c>
      <c r="J1548" s="63">
        <v>0</v>
      </c>
      <c r="K1548" s="63">
        <v>0</v>
      </c>
      <c r="N1548" s="80">
        <v>0</v>
      </c>
      <c r="O1548" s="80" t="str">
        <f t="shared" si="123"/>
        <v/>
      </c>
      <c r="P1548" s="63">
        <f t="shared" si="124"/>
        <v>1900</v>
      </c>
    </row>
    <row r="1549" spans="6:16" x14ac:dyDescent="0.15">
      <c r="F1549" s="63" t="str">
        <f t="shared" si="122"/>
        <v/>
      </c>
      <c r="G1549" s="63" t="str">
        <f t="shared" si="125"/>
        <v/>
      </c>
      <c r="H1549" s="63" t="str">
        <f t="shared" si="126"/>
        <v/>
      </c>
      <c r="J1549" s="63">
        <v>0</v>
      </c>
      <c r="K1549" s="63">
        <v>0</v>
      </c>
      <c r="N1549" s="80">
        <v>0</v>
      </c>
      <c r="O1549" s="80" t="str">
        <f t="shared" si="123"/>
        <v/>
      </c>
      <c r="P1549" s="63">
        <f t="shared" si="124"/>
        <v>1900</v>
      </c>
    </row>
    <row r="1550" spans="6:16" x14ac:dyDescent="0.15">
      <c r="F1550" s="63" t="str">
        <f t="shared" si="122"/>
        <v/>
      </c>
      <c r="G1550" s="63" t="str">
        <f t="shared" si="125"/>
        <v/>
      </c>
      <c r="H1550" s="63" t="str">
        <f t="shared" si="126"/>
        <v/>
      </c>
      <c r="J1550" s="63">
        <v>0</v>
      </c>
      <c r="K1550" s="63">
        <v>0</v>
      </c>
      <c r="N1550" s="80">
        <v>0</v>
      </c>
      <c r="O1550" s="80" t="str">
        <f t="shared" si="123"/>
        <v/>
      </c>
      <c r="P1550" s="63">
        <f t="shared" si="124"/>
        <v>1900</v>
      </c>
    </row>
    <row r="1551" spans="6:16" x14ac:dyDescent="0.15">
      <c r="F1551" s="63" t="str">
        <f t="shared" si="122"/>
        <v/>
      </c>
      <c r="G1551" s="63" t="str">
        <f t="shared" si="125"/>
        <v/>
      </c>
      <c r="H1551" s="63" t="str">
        <f t="shared" si="126"/>
        <v/>
      </c>
      <c r="J1551" s="63">
        <v>0</v>
      </c>
      <c r="K1551" s="63">
        <v>0</v>
      </c>
      <c r="N1551" s="80">
        <v>0</v>
      </c>
      <c r="O1551" s="80" t="str">
        <f t="shared" si="123"/>
        <v/>
      </c>
      <c r="P1551" s="63">
        <f t="shared" si="124"/>
        <v>1900</v>
      </c>
    </row>
    <row r="1552" spans="6:16" x14ac:dyDescent="0.15">
      <c r="F1552" s="63" t="str">
        <f t="shared" si="122"/>
        <v/>
      </c>
      <c r="G1552" s="63" t="str">
        <f t="shared" si="125"/>
        <v/>
      </c>
      <c r="H1552" s="63" t="str">
        <f t="shared" si="126"/>
        <v/>
      </c>
      <c r="J1552" s="63">
        <v>0</v>
      </c>
      <c r="K1552" s="63">
        <v>0</v>
      </c>
      <c r="N1552" s="80">
        <v>0</v>
      </c>
      <c r="O1552" s="80" t="str">
        <f t="shared" si="123"/>
        <v/>
      </c>
      <c r="P1552" s="63">
        <f t="shared" si="124"/>
        <v>1900</v>
      </c>
    </row>
    <row r="1553" spans="6:16" x14ac:dyDescent="0.15">
      <c r="F1553" s="63" t="str">
        <f t="shared" si="122"/>
        <v/>
      </c>
      <c r="G1553" s="63" t="str">
        <f t="shared" si="125"/>
        <v/>
      </c>
      <c r="H1553" s="63" t="str">
        <f t="shared" si="126"/>
        <v/>
      </c>
      <c r="J1553" s="63">
        <v>0</v>
      </c>
      <c r="K1553" s="63">
        <v>0</v>
      </c>
      <c r="N1553" s="80">
        <v>0</v>
      </c>
      <c r="O1553" s="80" t="str">
        <f t="shared" si="123"/>
        <v/>
      </c>
      <c r="P1553" s="63">
        <f t="shared" si="124"/>
        <v>1900</v>
      </c>
    </row>
    <row r="1554" spans="6:16" x14ac:dyDescent="0.15">
      <c r="F1554" s="63" t="str">
        <f t="shared" si="122"/>
        <v/>
      </c>
      <c r="G1554" s="63" t="str">
        <f t="shared" si="125"/>
        <v/>
      </c>
      <c r="H1554" s="63" t="str">
        <f t="shared" si="126"/>
        <v/>
      </c>
      <c r="J1554" s="63">
        <v>0</v>
      </c>
      <c r="K1554" s="63">
        <v>0</v>
      </c>
      <c r="N1554" s="80">
        <v>0</v>
      </c>
      <c r="O1554" s="80" t="str">
        <f t="shared" si="123"/>
        <v/>
      </c>
      <c r="P1554" s="63">
        <f t="shared" si="124"/>
        <v>1900</v>
      </c>
    </row>
    <row r="1555" spans="6:16" x14ac:dyDescent="0.15">
      <c r="F1555" s="63" t="str">
        <f t="shared" si="122"/>
        <v/>
      </c>
      <c r="G1555" s="63" t="str">
        <f t="shared" si="125"/>
        <v/>
      </c>
      <c r="H1555" s="63" t="str">
        <f t="shared" si="126"/>
        <v/>
      </c>
      <c r="J1555" s="63">
        <v>0</v>
      </c>
      <c r="K1555" s="63">
        <v>0</v>
      </c>
      <c r="N1555" s="80">
        <v>0</v>
      </c>
      <c r="O1555" s="80" t="str">
        <f t="shared" si="123"/>
        <v/>
      </c>
      <c r="P1555" s="63">
        <f t="shared" si="124"/>
        <v>1900</v>
      </c>
    </row>
    <row r="1556" spans="6:16" x14ac:dyDescent="0.15">
      <c r="F1556" s="63" t="str">
        <f t="shared" si="122"/>
        <v/>
      </c>
      <c r="G1556" s="63" t="str">
        <f t="shared" si="125"/>
        <v/>
      </c>
      <c r="H1556" s="63" t="str">
        <f t="shared" si="126"/>
        <v/>
      </c>
      <c r="J1556" s="63">
        <v>0</v>
      </c>
      <c r="K1556" s="63">
        <v>0</v>
      </c>
      <c r="N1556" s="80">
        <v>0</v>
      </c>
      <c r="O1556" s="80" t="str">
        <f t="shared" si="123"/>
        <v/>
      </c>
      <c r="P1556" s="63">
        <f t="shared" si="124"/>
        <v>1900</v>
      </c>
    </row>
    <row r="1557" spans="6:16" x14ac:dyDescent="0.15">
      <c r="F1557" s="63" t="str">
        <f t="shared" si="122"/>
        <v/>
      </c>
      <c r="G1557" s="63" t="str">
        <f t="shared" si="125"/>
        <v/>
      </c>
      <c r="H1557" s="63" t="str">
        <f t="shared" si="126"/>
        <v/>
      </c>
      <c r="J1557" s="63">
        <v>0</v>
      </c>
      <c r="K1557" s="63">
        <v>0</v>
      </c>
      <c r="N1557" s="80">
        <v>0</v>
      </c>
      <c r="O1557" s="80" t="str">
        <f t="shared" si="123"/>
        <v/>
      </c>
      <c r="P1557" s="63">
        <f t="shared" si="124"/>
        <v>1900</v>
      </c>
    </row>
    <row r="1558" spans="6:16" x14ac:dyDescent="0.15">
      <c r="F1558" s="63" t="str">
        <f t="shared" si="122"/>
        <v/>
      </c>
      <c r="G1558" s="63" t="str">
        <f t="shared" si="125"/>
        <v/>
      </c>
      <c r="H1558" s="63" t="str">
        <f t="shared" si="126"/>
        <v/>
      </c>
      <c r="J1558" s="63">
        <v>0</v>
      </c>
      <c r="K1558" s="63">
        <v>0</v>
      </c>
      <c r="N1558" s="80">
        <v>0</v>
      </c>
      <c r="O1558" s="80" t="str">
        <f t="shared" si="123"/>
        <v/>
      </c>
      <c r="P1558" s="63">
        <f t="shared" si="124"/>
        <v>1900</v>
      </c>
    </row>
    <row r="1559" spans="6:16" x14ac:dyDescent="0.15">
      <c r="F1559" s="63" t="str">
        <f t="shared" si="122"/>
        <v/>
      </c>
      <c r="G1559" s="63" t="str">
        <f t="shared" si="125"/>
        <v/>
      </c>
      <c r="H1559" s="63" t="str">
        <f t="shared" si="126"/>
        <v/>
      </c>
      <c r="J1559" s="63">
        <v>0</v>
      </c>
      <c r="K1559" s="63">
        <v>0</v>
      </c>
      <c r="N1559" s="80">
        <v>0</v>
      </c>
      <c r="O1559" s="80" t="str">
        <f t="shared" si="123"/>
        <v/>
      </c>
      <c r="P1559" s="63">
        <f t="shared" si="124"/>
        <v>1900</v>
      </c>
    </row>
    <row r="1560" spans="6:16" x14ac:dyDescent="0.15">
      <c r="F1560" s="63" t="str">
        <f t="shared" si="122"/>
        <v/>
      </c>
      <c r="G1560" s="63" t="str">
        <f t="shared" si="125"/>
        <v/>
      </c>
      <c r="H1560" s="63" t="str">
        <f t="shared" si="126"/>
        <v/>
      </c>
      <c r="J1560" s="63">
        <v>0</v>
      </c>
      <c r="K1560" s="63">
        <v>0</v>
      </c>
      <c r="N1560" s="80">
        <v>0</v>
      </c>
      <c r="O1560" s="80" t="str">
        <f t="shared" si="123"/>
        <v/>
      </c>
      <c r="P1560" s="63">
        <f t="shared" si="124"/>
        <v>1900</v>
      </c>
    </row>
    <row r="1561" spans="6:16" x14ac:dyDescent="0.15">
      <c r="F1561" s="63" t="str">
        <f t="shared" si="122"/>
        <v/>
      </c>
      <c r="G1561" s="63" t="str">
        <f t="shared" si="125"/>
        <v/>
      </c>
      <c r="H1561" s="63" t="str">
        <f t="shared" si="126"/>
        <v/>
      </c>
      <c r="J1561" s="63">
        <v>0</v>
      </c>
      <c r="K1561" s="63">
        <v>0</v>
      </c>
      <c r="N1561" s="80">
        <v>0</v>
      </c>
      <c r="O1561" s="80" t="str">
        <f t="shared" si="123"/>
        <v/>
      </c>
      <c r="P1561" s="63">
        <f t="shared" si="124"/>
        <v>1900</v>
      </c>
    </row>
    <row r="1562" spans="6:16" x14ac:dyDescent="0.15">
      <c r="F1562" s="63" t="str">
        <f t="shared" si="122"/>
        <v/>
      </c>
      <c r="G1562" s="63" t="str">
        <f t="shared" si="125"/>
        <v/>
      </c>
      <c r="H1562" s="63" t="str">
        <f t="shared" si="126"/>
        <v/>
      </c>
      <c r="J1562" s="63">
        <v>0</v>
      </c>
      <c r="K1562" s="63">
        <v>0</v>
      </c>
      <c r="N1562" s="80">
        <v>0</v>
      </c>
      <c r="O1562" s="80" t="str">
        <f t="shared" si="123"/>
        <v/>
      </c>
      <c r="P1562" s="63">
        <f t="shared" si="124"/>
        <v>1900</v>
      </c>
    </row>
    <row r="1563" spans="6:16" x14ac:dyDescent="0.15">
      <c r="F1563" s="63" t="str">
        <f t="shared" si="122"/>
        <v/>
      </c>
      <c r="G1563" s="63" t="str">
        <f t="shared" si="125"/>
        <v/>
      </c>
      <c r="H1563" s="63" t="str">
        <f t="shared" si="126"/>
        <v/>
      </c>
      <c r="J1563" s="63">
        <v>0</v>
      </c>
      <c r="K1563" s="63">
        <v>0</v>
      </c>
      <c r="N1563" s="80">
        <v>0</v>
      </c>
      <c r="O1563" s="80" t="str">
        <f t="shared" si="123"/>
        <v/>
      </c>
      <c r="P1563" s="63">
        <f t="shared" si="124"/>
        <v>1900</v>
      </c>
    </row>
    <row r="1564" spans="6:16" x14ac:dyDescent="0.15">
      <c r="F1564" s="63" t="str">
        <f t="shared" si="122"/>
        <v/>
      </c>
      <c r="G1564" s="63" t="str">
        <f t="shared" si="125"/>
        <v/>
      </c>
      <c r="H1564" s="63" t="str">
        <f t="shared" si="126"/>
        <v/>
      </c>
      <c r="J1564" s="63">
        <v>0</v>
      </c>
      <c r="K1564" s="63">
        <v>0</v>
      </c>
      <c r="N1564" s="80">
        <v>0</v>
      </c>
      <c r="O1564" s="80" t="str">
        <f t="shared" si="123"/>
        <v/>
      </c>
      <c r="P1564" s="63">
        <f t="shared" si="124"/>
        <v>1900</v>
      </c>
    </row>
    <row r="1565" spans="6:16" x14ac:dyDescent="0.15">
      <c r="F1565" s="63" t="str">
        <f t="shared" si="122"/>
        <v/>
      </c>
      <c r="G1565" s="63" t="str">
        <f t="shared" si="125"/>
        <v/>
      </c>
      <c r="H1565" s="63" t="str">
        <f t="shared" si="126"/>
        <v/>
      </c>
      <c r="J1565" s="63">
        <v>0</v>
      </c>
      <c r="K1565" s="63">
        <v>0</v>
      </c>
      <c r="N1565" s="80">
        <v>0</v>
      </c>
      <c r="O1565" s="80" t="str">
        <f t="shared" si="123"/>
        <v/>
      </c>
      <c r="P1565" s="63">
        <f t="shared" si="124"/>
        <v>1900</v>
      </c>
    </row>
    <row r="1566" spans="6:16" x14ac:dyDescent="0.15">
      <c r="F1566" s="63" t="str">
        <f t="shared" si="122"/>
        <v/>
      </c>
      <c r="G1566" s="63" t="str">
        <f t="shared" si="125"/>
        <v/>
      </c>
      <c r="H1566" s="63" t="str">
        <f t="shared" si="126"/>
        <v/>
      </c>
      <c r="J1566" s="63">
        <v>0</v>
      </c>
      <c r="K1566" s="63">
        <v>0</v>
      </c>
      <c r="N1566" s="80">
        <v>0</v>
      </c>
      <c r="O1566" s="80" t="str">
        <f t="shared" si="123"/>
        <v/>
      </c>
      <c r="P1566" s="63">
        <f t="shared" si="124"/>
        <v>1900</v>
      </c>
    </row>
    <row r="1567" spans="6:16" x14ac:dyDescent="0.15">
      <c r="F1567" s="63" t="str">
        <f t="shared" si="122"/>
        <v/>
      </c>
      <c r="G1567" s="63" t="str">
        <f t="shared" si="125"/>
        <v/>
      </c>
      <c r="H1567" s="63" t="str">
        <f t="shared" si="126"/>
        <v/>
      </c>
      <c r="J1567" s="63">
        <v>0</v>
      </c>
      <c r="K1567" s="63">
        <v>0</v>
      </c>
      <c r="N1567" s="80">
        <v>0</v>
      </c>
      <c r="O1567" s="80" t="str">
        <f t="shared" si="123"/>
        <v/>
      </c>
      <c r="P1567" s="63">
        <f t="shared" si="124"/>
        <v>1900</v>
      </c>
    </row>
    <row r="1568" spans="6:16" x14ac:dyDescent="0.15">
      <c r="F1568" s="63" t="str">
        <f t="shared" si="122"/>
        <v/>
      </c>
      <c r="G1568" s="63" t="str">
        <f t="shared" si="125"/>
        <v/>
      </c>
      <c r="H1568" s="63" t="str">
        <f t="shared" si="126"/>
        <v/>
      </c>
      <c r="J1568" s="63">
        <v>0</v>
      </c>
      <c r="K1568" s="63">
        <v>0</v>
      </c>
      <c r="N1568" s="80">
        <v>0</v>
      </c>
      <c r="O1568" s="80" t="str">
        <f t="shared" si="123"/>
        <v/>
      </c>
      <c r="P1568" s="63">
        <f t="shared" si="124"/>
        <v>1900</v>
      </c>
    </row>
    <row r="1569" spans="6:16" x14ac:dyDescent="0.15">
      <c r="F1569" s="63" t="str">
        <f t="shared" si="122"/>
        <v/>
      </c>
      <c r="G1569" s="63" t="str">
        <f t="shared" si="125"/>
        <v/>
      </c>
      <c r="H1569" s="63" t="str">
        <f t="shared" si="126"/>
        <v/>
      </c>
      <c r="J1569" s="63">
        <v>0</v>
      </c>
      <c r="K1569" s="63">
        <v>0</v>
      </c>
      <c r="N1569" s="80">
        <v>0</v>
      </c>
      <c r="O1569" s="80" t="str">
        <f t="shared" si="123"/>
        <v/>
      </c>
      <c r="P1569" s="63">
        <f t="shared" si="124"/>
        <v>1900</v>
      </c>
    </row>
    <row r="1570" spans="6:16" x14ac:dyDescent="0.15">
      <c r="F1570" s="63" t="str">
        <f t="shared" si="122"/>
        <v/>
      </c>
      <c r="G1570" s="63" t="str">
        <f t="shared" si="125"/>
        <v/>
      </c>
      <c r="H1570" s="63" t="str">
        <f t="shared" si="126"/>
        <v/>
      </c>
      <c r="J1570" s="63">
        <v>0</v>
      </c>
      <c r="K1570" s="63">
        <v>0</v>
      </c>
      <c r="N1570" s="80">
        <v>0</v>
      </c>
      <c r="O1570" s="80" t="str">
        <f t="shared" si="123"/>
        <v/>
      </c>
      <c r="P1570" s="63">
        <f t="shared" si="124"/>
        <v>1900</v>
      </c>
    </row>
    <row r="1571" spans="6:16" x14ac:dyDescent="0.15">
      <c r="F1571" s="63" t="str">
        <f t="shared" si="122"/>
        <v/>
      </c>
      <c r="G1571" s="63" t="str">
        <f t="shared" si="125"/>
        <v/>
      </c>
      <c r="H1571" s="63" t="str">
        <f t="shared" si="126"/>
        <v/>
      </c>
      <c r="J1571" s="63">
        <v>0</v>
      </c>
      <c r="K1571" s="63">
        <v>0</v>
      </c>
      <c r="N1571" s="80">
        <v>0</v>
      </c>
      <c r="O1571" s="80" t="str">
        <f t="shared" si="123"/>
        <v/>
      </c>
      <c r="P1571" s="63">
        <f t="shared" si="124"/>
        <v>1900</v>
      </c>
    </row>
    <row r="1572" spans="6:16" x14ac:dyDescent="0.15">
      <c r="F1572" s="63" t="str">
        <f t="shared" si="122"/>
        <v/>
      </c>
      <c r="G1572" s="63" t="str">
        <f t="shared" si="125"/>
        <v/>
      </c>
      <c r="H1572" s="63" t="str">
        <f t="shared" si="126"/>
        <v/>
      </c>
      <c r="J1572" s="63">
        <v>0</v>
      </c>
      <c r="K1572" s="63">
        <v>0</v>
      </c>
      <c r="N1572" s="80">
        <v>0</v>
      </c>
      <c r="O1572" s="80" t="str">
        <f t="shared" si="123"/>
        <v/>
      </c>
      <c r="P1572" s="63">
        <f t="shared" si="124"/>
        <v>1900</v>
      </c>
    </row>
    <row r="1573" spans="6:16" x14ac:dyDescent="0.15">
      <c r="F1573" s="63" t="str">
        <f t="shared" si="122"/>
        <v/>
      </c>
      <c r="G1573" s="63" t="str">
        <f t="shared" si="125"/>
        <v/>
      </c>
      <c r="H1573" s="63" t="str">
        <f t="shared" si="126"/>
        <v/>
      </c>
      <c r="J1573" s="63">
        <v>0</v>
      </c>
      <c r="K1573" s="63">
        <v>0</v>
      </c>
      <c r="N1573" s="80">
        <v>0</v>
      </c>
      <c r="O1573" s="80" t="str">
        <f t="shared" si="123"/>
        <v/>
      </c>
      <c r="P1573" s="63">
        <f t="shared" si="124"/>
        <v>1900</v>
      </c>
    </row>
    <row r="1574" spans="6:16" x14ac:dyDescent="0.15">
      <c r="F1574" s="63" t="str">
        <f t="shared" si="122"/>
        <v/>
      </c>
      <c r="G1574" s="63" t="str">
        <f t="shared" si="125"/>
        <v/>
      </c>
      <c r="H1574" s="63" t="str">
        <f t="shared" si="126"/>
        <v/>
      </c>
      <c r="J1574" s="63">
        <v>0</v>
      </c>
      <c r="K1574" s="63">
        <v>0</v>
      </c>
      <c r="N1574" s="80">
        <v>0</v>
      </c>
      <c r="O1574" s="80" t="str">
        <f t="shared" si="123"/>
        <v/>
      </c>
      <c r="P1574" s="63">
        <f t="shared" si="124"/>
        <v>1900</v>
      </c>
    </row>
    <row r="1575" spans="6:16" x14ac:dyDescent="0.15">
      <c r="F1575" s="63" t="str">
        <f t="shared" si="122"/>
        <v/>
      </c>
      <c r="G1575" s="63" t="str">
        <f t="shared" si="125"/>
        <v/>
      </c>
      <c r="H1575" s="63" t="str">
        <f t="shared" si="126"/>
        <v/>
      </c>
      <c r="J1575" s="63">
        <v>0</v>
      </c>
      <c r="K1575" s="63">
        <v>0</v>
      </c>
      <c r="N1575" s="80">
        <v>0</v>
      </c>
      <c r="O1575" s="80" t="str">
        <f t="shared" si="123"/>
        <v/>
      </c>
      <c r="P1575" s="63">
        <f t="shared" si="124"/>
        <v>1900</v>
      </c>
    </row>
    <row r="1576" spans="6:16" x14ac:dyDescent="0.15">
      <c r="F1576" s="63" t="str">
        <f t="shared" si="122"/>
        <v/>
      </c>
      <c r="G1576" s="63" t="str">
        <f t="shared" si="125"/>
        <v/>
      </c>
      <c r="H1576" s="63" t="str">
        <f t="shared" si="126"/>
        <v/>
      </c>
      <c r="J1576" s="63">
        <v>0</v>
      </c>
      <c r="K1576" s="63">
        <v>0</v>
      </c>
      <c r="N1576" s="80">
        <v>0</v>
      </c>
      <c r="O1576" s="80" t="str">
        <f t="shared" si="123"/>
        <v/>
      </c>
      <c r="P1576" s="63">
        <f t="shared" si="124"/>
        <v>1900</v>
      </c>
    </row>
    <row r="1577" spans="6:16" x14ac:dyDescent="0.15">
      <c r="F1577" s="63" t="str">
        <f t="shared" si="122"/>
        <v/>
      </c>
      <c r="G1577" s="63" t="str">
        <f t="shared" si="125"/>
        <v/>
      </c>
      <c r="H1577" s="63" t="str">
        <f t="shared" si="126"/>
        <v/>
      </c>
      <c r="J1577" s="63">
        <v>0</v>
      </c>
      <c r="K1577" s="63">
        <v>0</v>
      </c>
      <c r="N1577" s="80">
        <v>0</v>
      </c>
      <c r="O1577" s="80" t="str">
        <f t="shared" si="123"/>
        <v/>
      </c>
      <c r="P1577" s="63">
        <f t="shared" si="124"/>
        <v>1900</v>
      </c>
    </row>
    <row r="1578" spans="6:16" x14ac:dyDescent="0.15">
      <c r="F1578" s="63" t="str">
        <f t="shared" si="122"/>
        <v/>
      </c>
      <c r="G1578" s="63" t="str">
        <f t="shared" si="125"/>
        <v/>
      </c>
      <c r="H1578" s="63" t="str">
        <f t="shared" si="126"/>
        <v/>
      </c>
      <c r="J1578" s="63">
        <v>0</v>
      </c>
      <c r="K1578" s="63">
        <v>0</v>
      </c>
      <c r="N1578" s="80">
        <v>0</v>
      </c>
      <c r="O1578" s="80" t="str">
        <f t="shared" si="123"/>
        <v/>
      </c>
      <c r="P1578" s="63">
        <f t="shared" si="124"/>
        <v>1900</v>
      </c>
    </row>
    <row r="1579" spans="6:16" x14ac:dyDescent="0.15">
      <c r="F1579" s="63" t="str">
        <f t="shared" si="122"/>
        <v/>
      </c>
      <c r="G1579" s="63" t="str">
        <f t="shared" si="125"/>
        <v/>
      </c>
      <c r="H1579" s="63" t="str">
        <f t="shared" si="126"/>
        <v/>
      </c>
      <c r="J1579" s="63">
        <v>0</v>
      </c>
      <c r="K1579" s="63">
        <v>0</v>
      </c>
      <c r="N1579" s="80">
        <v>0</v>
      </c>
      <c r="O1579" s="80" t="str">
        <f t="shared" si="123"/>
        <v/>
      </c>
      <c r="P1579" s="63">
        <f t="shared" si="124"/>
        <v>1900</v>
      </c>
    </row>
    <row r="1580" spans="6:16" x14ac:dyDescent="0.15">
      <c r="F1580" s="63" t="str">
        <f t="shared" si="122"/>
        <v/>
      </c>
      <c r="G1580" s="63" t="str">
        <f t="shared" si="125"/>
        <v/>
      </c>
      <c r="H1580" s="63" t="str">
        <f t="shared" si="126"/>
        <v/>
      </c>
      <c r="J1580" s="63">
        <v>0</v>
      </c>
      <c r="K1580" s="63">
        <v>0</v>
      </c>
      <c r="N1580" s="80">
        <v>0</v>
      </c>
      <c r="O1580" s="80" t="str">
        <f t="shared" si="123"/>
        <v/>
      </c>
      <c r="P1580" s="63">
        <f t="shared" si="124"/>
        <v>1900</v>
      </c>
    </row>
    <row r="1581" spans="6:16" x14ac:dyDescent="0.15">
      <c r="F1581" s="63" t="str">
        <f t="shared" si="122"/>
        <v/>
      </c>
      <c r="G1581" s="63" t="str">
        <f t="shared" si="125"/>
        <v/>
      </c>
      <c r="H1581" s="63" t="str">
        <f t="shared" si="126"/>
        <v/>
      </c>
      <c r="J1581" s="63">
        <v>0</v>
      </c>
      <c r="K1581" s="63">
        <v>0</v>
      </c>
      <c r="N1581" s="80">
        <v>0</v>
      </c>
      <c r="O1581" s="80" t="str">
        <f t="shared" si="123"/>
        <v/>
      </c>
      <c r="P1581" s="63">
        <f t="shared" si="124"/>
        <v>1900</v>
      </c>
    </row>
    <row r="1582" spans="6:16" x14ac:dyDescent="0.15">
      <c r="F1582" s="63" t="str">
        <f t="shared" si="122"/>
        <v/>
      </c>
      <c r="G1582" s="63" t="str">
        <f t="shared" si="125"/>
        <v/>
      </c>
      <c r="H1582" s="63" t="str">
        <f t="shared" si="126"/>
        <v/>
      </c>
      <c r="J1582" s="63">
        <v>0</v>
      </c>
      <c r="K1582" s="63">
        <v>0</v>
      </c>
      <c r="N1582" s="80">
        <v>0</v>
      </c>
      <c r="O1582" s="80" t="str">
        <f t="shared" si="123"/>
        <v/>
      </c>
      <c r="P1582" s="63">
        <f t="shared" si="124"/>
        <v>1900</v>
      </c>
    </row>
    <row r="1583" spans="6:16" x14ac:dyDescent="0.15">
      <c r="F1583" s="63" t="str">
        <f t="shared" si="122"/>
        <v/>
      </c>
      <c r="G1583" s="63" t="str">
        <f t="shared" si="125"/>
        <v/>
      </c>
      <c r="H1583" s="63" t="str">
        <f t="shared" si="126"/>
        <v/>
      </c>
      <c r="J1583" s="63">
        <v>0</v>
      </c>
      <c r="K1583" s="63">
        <v>0</v>
      </c>
      <c r="N1583" s="80">
        <v>0</v>
      </c>
      <c r="O1583" s="80" t="str">
        <f t="shared" si="123"/>
        <v/>
      </c>
      <c r="P1583" s="63">
        <f t="shared" si="124"/>
        <v>1900</v>
      </c>
    </row>
    <row r="1584" spans="6:16" x14ac:dyDescent="0.15">
      <c r="F1584" s="63" t="str">
        <f t="shared" si="122"/>
        <v/>
      </c>
      <c r="G1584" s="63" t="str">
        <f t="shared" si="125"/>
        <v/>
      </c>
      <c r="H1584" s="63" t="str">
        <f t="shared" si="126"/>
        <v/>
      </c>
      <c r="J1584" s="63">
        <v>0</v>
      </c>
      <c r="K1584" s="63">
        <v>0</v>
      </c>
      <c r="N1584" s="80">
        <v>0</v>
      </c>
      <c r="O1584" s="80" t="str">
        <f t="shared" si="123"/>
        <v/>
      </c>
      <c r="P1584" s="63">
        <f t="shared" si="124"/>
        <v>1900</v>
      </c>
    </row>
    <row r="1585" spans="6:16" x14ac:dyDescent="0.15">
      <c r="F1585" s="63" t="str">
        <f t="shared" si="122"/>
        <v/>
      </c>
      <c r="G1585" s="63" t="str">
        <f t="shared" si="125"/>
        <v/>
      </c>
      <c r="H1585" s="63" t="str">
        <f t="shared" si="126"/>
        <v/>
      </c>
      <c r="J1585" s="63">
        <v>0</v>
      </c>
      <c r="K1585" s="63">
        <v>0</v>
      </c>
      <c r="N1585" s="80">
        <v>0</v>
      </c>
      <c r="O1585" s="80" t="str">
        <f t="shared" si="123"/>
        <v/>
      </c>
      <c r="P1585" s="63">
        <f t="shared" si="124"/>
        <v>1900</v>
      </c>
    </row>
    <row r="1586" spans="6:16" x14ac:dyDescent="0.15">
      <c r="F1586" s="63" t="str">
        <f t="shared" si="122"/>
        <v/>
      </c>
      <c r="G1586" s="63" t="str">
        <f t="shared" si="125"/>
        <v/>
      </c>
      <c r="H1586" s="63" t="str">
        <f t="shared" si="126"/>
        <v/>
      </c>
      <c r="J1586" s="63">
        <v>0</v>
      </c>
      <c r="K1586" s="63">
        <v>0</v>
      </c>
      <c r="N1586" s="80">
        <v>0</v>
      </c>
      <c r="O1586" s="80" t="str">
        <f t="shared" si="123"/>
        <v/>
      </c>
      <c r="P1586" s="63">
        <f t="shared" si="124"/>
        <v>1900</v>
      </c>
    </row>
    <row r="1587" spans="6:16" x14ac:dyDescent="0.15">
      <c r="F1587" s="63" t="str">
        <f t="shared" si="122"/>
        <v/>
      </c>
      <c r="G1587" s="63" t="str">
        <f t="shared" si="125"/>
        <v/>
      </c>
      <c r="H1587" s="63" t="str">
        <f t="shared" si="126"/>
        <v/>
      </c>
      <c r="J1587" s="63">
        <v>0</v>
      </c>
      <c r="K1587" s="63">
        <v>0</v>
      </c>
      <c r="N1587" s="80">
        <v>0</v>
      </c>
      <c r="O1587" s="80" t="str">
        <f t="shared" si="123"/>
        <v/>
      </c>
      <c r="P1587" s="63">
        <f t="shared" si="124"/>
        <v>1900</v>
      </c>
    </row>
    <row r="1588" spans="6:16" x14ac:dyDescent="0.15">
      <c r="F1588" s="63" t="str">
        <f t="shared" si="122"/>
        <v/>
      </c>
      <c r="G1588" s="63" t="str">
        <f t="shared" si="125"/>
        <v/>
      </c>
      <c r="H1588" s="63" t="str">
        <f t="shared" si="126"/>
        <v/>
      </c>
      <c r="J1588" s="63">
        <v>0</v>
      </c>
      <c r="K1588" s="63">
        <v>0</v>
      </c>
      <c r="N1588" s="80">
        <v>0</v>
      </c>
      <c r="O1588" s="80" t="str">
        <f t="shared" si="123"/>
        <v/>
      </c>
      <c r="P1588" s="63">
        <f t="shared" si="124"/>
        <v>1900</v>
      </c>
    </row>
    <row r="1589" spans="6:16" x14ac:dyDescent="0.15">
      <c r="F1589" s="63" t="str">
        <f t="shared" si="122"/>
        <v/>
      </c>
      <c r="G1589" s="63" t="str">
        <f t="shared" si="125"/>
        <v/>
      </c>
      <c r="H1589" s="63" t="str">
        <f t="shared" si="126"/>
        <v/>
      </c>
      <c r="J1589" s="63">
        <v>0</v>
      </c>
      <c r="K1589" s="63">
        <v>0</v>
      </c>
      <c r="N1589" s="80">
        <v>0</v>
      </c>
      <c r="O1589" s="80" t="str">
        <f t="shared" si="123"/>
        <v/>
      </c>
      <c r="P1589" s="63">
        <f t="shared" si="124"/>
        <v>1900</v>
      </c>
    </row>
    <row r="1590" spans="6:16" x14ac:dyDescent="0.15">
      <c r="F1590" s="63" t="str">
        <f t="shared" si="122"/>
        <v/>
      </c>
      <c r="G1590" s="63" t="str">
        <f t="shared" si="125"/>
        <v/>
      </c>
      <c r="H1590" s="63" t="str">
        <f t="shared" si="126"/>
        <v/>
      </c>
      <c r="J1590" s="63">
        <v>0</v>
      </c>
      <c r="K1590" s="63">
        <v>0</v>
      </c>
      <c r="N1590" s="80">
        <v>0</v>
      </c>
      <c r="O1590" s="80" t="str">
        <f t="shared" si="123"/>
        <v/>
      </c>
      <c r="P1590" s="63">
        <f t="shared" si="124"/>
        <v>1900</v>
      </c>
    </row>
    <row r="1591" spans="6:16" x14ac:dyDescent="0.15">
      <c r="F1591" s="63" t="str">
        <f t="shared" si="122"/>
        <v/>
      </c>
      <c r="G1591" s="63" t="str">
        <f t="shared" si="125"/>
        <v/>
      </c>
      <c r="H1591" s="63" t="str">
        <f t="shared" si="126"/>
        <v/>
      </c>
      <c r="J1591" s="63">
        <v>0</v>
      </c>
      <c r="K1591" s="63">
        <v>0</v>
      </c>
      <c r="N1591" s="80">
        <v>0</v>
      </c>
      <c r="O1591" s="80" t="str">
        <f t="shared" si="123"/>
        <v/>
      </c>
      <c r="P1591" s="63">
        <f t="shared" si="124"/>
        <v>1900</v>
      </c>
    </row>
    <row r="1592" spans="6:16" x14ac:dyDescent="0.15">
      <c r="F1592" s="63" t="str">
        <f t="shared" si="122"/>
        <v/>
      </c>
      <c r="G1592" s="63" t="str">
        <f t="shared" si="125"/>
        <v/>
      </c>
      <c r="H1592" s="63" t="str">
        <f t="shared" si="126"/>
        <v/>
      </c>
      <c r="J1592" s="63">
        <v>0</v>
      </c>
      <c r="K1592" s="63">
        <v>0</v>
      </c>
      <c r="N1592" s="80">
        <v>0</v>
      </c>
      <c r="O1592" s="80" t="str">
        <f t="shared" si="123"/>
        <v/>
      </c>
      <c r="P1592" s="63">
        <f t="shared" si="124"/>
        <v>1900</v>
      </c>
    </row>
    <row r="1593" spans="6:16" x14ac:dyDescent="0.15">
      <c r="F1593" s="63" t="str">
        <f t="shared" si="122"/>
        <v/>
      </c>
      <c r="G1593" s="63" t="str">
        <f t="shared" si="125"/>
        <v/>
      </c>
      <c r="H1593" s="63" t="str">
        <f t="shared" si="126"/>
        <v/>
      </c>
      <c r="J1593" s="63">
        <v>0</v>
      </c>
      <c r="K1593" s="63">
        <v>0</v>
      </c>
      <c r="N1593" s="80">
        <v>0</v>
      </c>
      <c r="O1593" s="80" t="str">
        <f t="shared" si="123"/>
        <v/>
      </c>
      <c r="P1593" s="63">
        <f t="shared" si="124"/>
        <v>1900</v>
      </c>
    </row>
    <row r="1594" spans="6:16" x14ac:dyDescent="0.15">
      <c r="F1594" s="63" t="str">
        <f t="shared" si="122"/>
        <v/>
      </c>
      <c r="G1594" s="63" t="str">
        <f t="shared" si="125"/>
        <v/>
      </c>
      <c r="H1594" s="63" t="str">
        <f t="shared" si="126"/>
        <v/>
      </c>
      <c r="J1594" s="63">
        <v>0</v>
      </c>
      <c r="K1594" s="63">
        <v>0</v>
      </c>
      <c r="N1594" s="80">
        <v>0</v>
      </c>
      <c r="O1594" s="80" t="str">
        <f t="shared" si="123"/>
        <v/>
      </c>
      <c r="P1594" s="63">
        <f t="shared" si="124"/>
        <v>1900</v>
      </c>
    </row>
    <row r="1595" spans="6:16" x14ac:dyDescent="0.15">
      <c r="F1595" s="63" t="str">
        <f t="shared" si="122"/>
        <v/>
      </c>
      <c r="G1595" s="63" t="str">
        <f t="shared" si="125"/>
        <v/>
      </c>
      <c r="H1595" s="63" t="str">
        <f t="shared" si="126"/>
        <v/>
      </c>
      <c r="J1595" s="63">
        <v>0</v>
      </c>
      <c r="K1595" s="63">
        <v>0</v>
      </c>
      <c r="N1595" s="80">
        <v>0</v>
      </c>
      <c r="O1595" s="80" t="str">
        <f t="shared" si="123"/>
        <v/>
      </c>
      <c r="P1595" s="63">
        <f t="shared" si="124"/>
        <v>1900</v>
      </c>
    </row>
    <row r="1596" spans="6:16" x14ac:dyDescent="0.15">
      <c r="F1596" s="63" t="str">
        <f t="shared" si="122"/>
        <v/>
      </c>
      <c r="G1596" s="63" t="str">
        <f t="shared" si="125"/>
        <v/>
      </c>
      <c r="H1596" s="63" t="str">
        <f t="shared" si="126"/>
        <v/>
      </c>
      <c r="J1596" s="63">
        <v>0</v>
      </c>
      <c r="K1596" s="63">
        <v>0</v>
      </c>
      <c r="N1596" s="80">
        <v>0</v>
      </c>
      <c r="O1596" s="80" t="str">
        <f t="shared" si="123"/>
        <v/>
      </c>
      <c r="P1596" s="63">
        <f t="shared" si="124"/>
        <v>1900</v>
      </c>
    </row>
    <row r="1597" spans="6:16" x14ac:dyDescent="0.15">
      <c r="F1597" s="63" t="str">
        <f t="shared" si="122"/>
        <v/>
      </c>
      <c r="G1597" s="63" t="str">
        <f t="shared" si="125"/>
        <v/>
      </c>
      <c r="H1597" s="63" t="str">
        <f t="shared" si="126"/>
        <v/>
      </c>
      <c r="J1597" s="63">
        <v>0</v>
      </c>
      <c r="K1597" s="63">
        <v>0</v>
      </c>
      <c r="N1597" s="80">
        <v>0</v>
      </c>
      <c r="O1597" s="80" t="str">
        <f t="shared" si="123"/>
        <v/>
      </c>
      <c r="P1597" s="63">
        <f t="shared" si="124"/>
        <v>1900</v>
      </c>
    </row>
    <row r="1598" spans="6:16" x14ac:dyDescent="0.15">
      <c r="F1598" s="63" t="str">
        <f t="shared" si="122"/>
        <v/>
      </c>
      <c r="G1598" s="63" t="str">
        <f t="shared" si="125"/>
        <v/>
      </c>
      <c r="H1598" s="63" t="str">
        <f t="shared" si="126"/>
        <v/>
      </c>
      <c r="J1598" s="63">
        <v>0</v>
      </c>
      <c r="K1598" s="63">
        <v>0</v>
      </c>
      <c r="N1598" s="80">
        <v>0</v>
      </c>
      <c r="O1598" s="80" t="str">
        <f t="shared" si="123"/>
        <v/>
      </c>
      <c r="P1598" s="63">
        <f t="shared" si="124"/>
        <v>1900</v>
      </c>
    </row>
    <row r="1599" spans="6:16" x14ac:dyDescent="0.15">
      <c r="F1599" s="63" t="str">
        <f t="shared" si="122"/>
        <v/>
      </c>
      <c r="G1599" s="63" t="str">
        <f t="shared" si="125"/>
        <v/>
      </c>
      <c r="H1599" s="63" t="str">
        <f t="shared" si="126"/>
        <v/>
      </c>
      <c r="J1599" s="63">
        <v>0</v>
      </c>
      <c r="K1599" s="63">
        <v>0</v>
      </c>
      <c r="N1599" s="80">
        <v>0</v>
      </c>
      <c r="O1599" s="80" t="str">
        <f t="shared" si="123"/>
        <v/>
      </c>
      <c r="P1599" s="63">
        <f t="shared" si="124"/>
        <v>1900</v>
      </c>
    </row>
    <row r="1600" spans="6:16" x14ac:dyDescent="0.15">
      <c r="F1600" s="63" t="str">
        <f t="shared" si="122"/>
        <v/>
      </c>
      <c r="G1600" s="63" t="str">
        <f t="shared" si="125"/>
        <v/>
      </c>
      <c r="H1600" s="63" t="str">
        <f t="shared" si="126"/>
        <v/>
      </c>
      <c r="J1600" s="63">
        <v>0</v>
      </c>
      <c r="K1600" s="63">
        <v>0</v>
      </c>
      <c r="N1600" s="80">
        <v>0</v>
      </c>
      <c r="O1600" s="80" t="str">
        <f t="shared" si="123"/>
        <v/>
      </c>
      <c r="P1600" s="63">
        <f t="shared" si="124"/>
        <v>1900</v>
      </c>
    </row>
    <row r="1601" spans="6:16" x14ac:dyDescent="0.15">
      <c r="F1601" s="63" t="str">
        <f t="shared" si="122"/>
        <v/>
      </c>
      <c r="G1601" s="63" t="str">
        <f t="shared" si="125"/>
        <v/>
      </c>
      <c r="H1601" s="63" t="str">
        <f t="shared" si="126"/>
        <v/>
      </c>
      <c r="J1601" s="63">
        <v>0</v>
      </c>
      <c r="K1601" s="63">
        <v>0</v>
      </c>
      <c r="N1601" s="80">
        <v>0</v>
      </c>
      <c r="O1601" s="80" t="str">
        <f t="shared" si="123"/>
        <v/>
      </c>
      <c r="P1601" s="63">
        <f t="shared" si="124"/>
        <v>1900</v>
      </c>
    </row>
    <row r="1602" spans="6:16" x14ac:dyDescent="0.15">
      <c r="F1602" s="63" t="str">
        <f t="shared" si="122"/>
        <v/>
      </c>
      <c r="G1602" s="63" t="str">
        <f t="shared" si="125"/>
        <v/>
      </c>
      <c r="H1602" s="63" t="str">
        <f t="shared" si="126"/>
        <v/>
      </c>
      <c r="J1602" s="63">
        <v>0</v>
      </c>
      <c r="K1602" s="63">
        <v>0</v>
      </c>
      <c r="N1602" s="80">
        <v>0</v>
      </c>
      <c r="O1602" s="80" t="str">
        <f t="shared" si="123"/>
        <v/>
      </c>
      <c r="P1602" s="63">
        <f t="shared" si="124"/>
        <v>1900</v>
      </c>
    </row>
    <row r="1603" spans="6:16" x14ac:dyDescent="0.15">
      <c r="F1603" s="63" t="str">
        <f t="shared" si="122"/>
        <v/>
      </c>
      <c r="G1603" s="63" t="str">
        <f t="shared" si="125"/>
        <v/>
      </c>
      <c r="H1603" s="63" t="str">
        <f t="shared" si="126"/>
        <v/>
      </c>
      <c r="J1603" s="63">
        <v>0</v>
      </c>
      <c r="K1603" s="63">
        <v>0</v>
      </c>
      <c r="N1603" s="80">
        <v>0</v>
      </c>
      <c r="O1603" s="80" t="str">
        <f t="shared" si="123"/>
        <v/>
      </c>
      <c r="P1603" s="63">
        <f t="shared" si="124"/>
        <v>1900</v>
      </c>
    </row>
    <row r="1604" spans="6:16" x14ac:dyDescent="0.15">
      <c r="F1604" s="63" t="str">
        <f t="shared" ref="F1604:F1667" si="127">IF(AND(E1604&lt;&gt;"",E1605=""),B1604,"")</f>
        <v/>
      </c>
      <c r="G1604" s="63" t="str">
        <f t="shared" si="125"/>
        <v/>
      </c>
      <c r="H1604" s="63" t="str">
        <f t="shared" si="126"/>
        <v/>
      </c>
      <c r="J1604" s="63">
        <v>0</v>
      </c>
      <c r="K1604" s="63">
        <v>0</v>
      </c>
      <c r="N1604" s="80">
        <v>0</v>
      </c>
      <c r="O1604" s="80" t="str">
        <f t="shared" si="123"/>
        <v/>
      </c>
      <c r="P1604" s="63">
        <f t="shared" si="124"/>
        <v>1900</v>
      </c>
    </row>
    <row r="1605" spans="6:16" x14ac:dyDescent="0.15">
      <c r="F1605" s="63" t="str">
        <f t="shared" si="127"/>
        <v/>
      </c>
      <c r="G1605" s="63" t="str">
        <f t="shared" si="125"/>
        <v/>
      </c>
      <c r="H1605" s="63" t="str">
        <f t="shared" si="126"/>
        <v/>
      </c>
      <c r="J1605" s="63">
        <v>0</v>
      </c>
      <c r="K1605" s="63">
        <v>0</v>
      </c>
      <c r="N1605" s="80">
        <v>0</v>
      </c>
      <c r="O1605" s="80" t="str">
        <f t="shared" ref="O1605:O1668" si="128">IF(B1605="","",+B1605)</f>
        <v/>
      </c>
      <c r="P1605" s="63">
        <f t="shared" ref="P1605:P1668" si="129">YEAR(A1604)</f>
        <v>1900</v>
      </c>
    </row>
    <row r="1606" spans="6:16" x14ac:dyDescent="0.15">
      <c r="F1606" s="63" t="str">
        <f t="shared" si="127"/>
        <v/>
      </c>
      <c r="G1606" s="63" t="str">
        <f t="shared" ref="G1606:G1669" si="130">IF(A1606="","",WEEKDAY(A1606))</f>
        <v/>
      </c>
      <c r="H1606" s="63" t="str">
        <f t="shared" ref="H1606:H1669" si="131">IF(B1606="","",B1605-B1606)</f>
        <v/>
      </c>
      <c r="J1606" s="63">
        <v>0</v>
      </c>
      <c r="K1606" s="63">
        <v>0</v>
      </c>
      <c r="N1606" s="80">
        <v>0</v>
      </c>
      <c r="O1606" s="80" t="str">
        <f t="shared" si="128"/>
        <v/>
      </c>
      <c r="P1606" s="63">
        <f t="shared" si="129"/>
        <v>1900</v>
      </c>
    </row>
    <row r="1607" spans="6:16" x14ac:dyDescent="0.15">
      <c r="F1607" s="63" t="str">
        <f t="shared" si="127"/>
        <v/>
      </c>
      <c r="G1607" s="63" t="str">
        <f t="shared" si="130"/>
        <v/>
      </c>
      <c r="H1607" s="63" t="str">
        <f t="shared" si="131"/>
        <v/>
      </c>
      <c r="J1607" s="63">
        <v>0</v>
      </c>
      <c r="K1607" s="63">
        <v>0</v>
      </c>
      <c r="N1607" s="80">
        <v>0</v>
      </c>
      <c r="O1607" s="80" t="str">
        <f t="shared" si="128"/>
        <v/>
      </c>
      <c r="P1607" s="63">
        <f t="shared" si="129"/>
        <v>1900</v>
      </c>
    </row>
    <row r="1608" spans="6:16" x14ac:dyDescent="0.15">
      <c r="F1608" s="63" t="str">
        <f t="shared" si="127"/>
        <v/>
      </c>
      <c r="G1608" s="63" t="str">
        <f t="shared" si="130"/>
        <v/>
      </c>
      <c r="H1608" s="63" t="str">
        <f t="shared" si="131"/>
        <v/>
      </c>
      <c r="J1608" s="63">
        <v>0</v>
      </c>
      <c r="K1608" s="63">
        <v>0</v>
      </c>
      <c r="N1608" s="80">
        <v>0</v>
      </c>
      <c r="O1608" s="80" t="str">
        <f t="shared" si="128"/>
        <v/>
      </c>
      <c r="P1608" s="63">
        <f t="shared" si="129"/>
        <v>1900</v>
      </c>
    </row>
    <row r="1609" spans="6:16" x14ac:dyDescent="0.15">
      <c r="F1609" s="63" t="str">
        <f t="shared" si="127"/>
        <v/>
      </c>
      <c r="G1609" s="63" t="str">
        <f t="shared" si="130"/>
        <v/>
      </c>
      <c r="H1609" s="63" t="str">
        <f t="shared" si="131"/>
        <v/>
      </c>
      <c r="J1609" s="63">
        <v>0</v>
      </c>
      <c r="K1609" s="63">
        <v>0</v>
      </c>
      <c r="N1609" s="80">
        <v>0</v>
      </c>
      <c r="O1609" s="80" t="str">
        <f t="shared" si="128"/>
        <v/>
      </c>
      <c r="P1609" s="63">
        <f t="shared" si="129"/>
        <v>1900</v>
      </c>
    </row>
    <row r="1610" spans="6:16" x14ac:dyDescent="0.15">
      <c r="F1610" s="63" t="str">
        <f t="shared" si="127"/>
        <v/>
      </c>
      <c r="G1610" s="63" t="str">
        <f t="shared" si="130"/>
        <v/>
      </c>
      <c r="H1610" s="63" t="str">
        <f t="shared" si="131"/>
        <v/>
      </c>
      <c r="J1610" s="63">
        <v>0</v>
      </c>
      <c r="K1610" s="63">
        <v>0</v>
      </c>
      <c r="N1610" s="80">
        <v>0</v>
      </c>
      <c r="O1610" s="80" t="str">
        <f t="shared" si="128"/>
        <v/>
      </c>
      <c r="P1610" s="63">
        <f t="shared" si="129"/>
        <v>1900</v>
      </c>
    </row>
    <row r="1611" spans="6:16" x14ac:dyDescent="0.15">
      <c r="F1611" s="63" t="str">
        <f t="shared" si="127"/>
        <v/>
      </c>
      <c r="G1611" s="63" t="str">
        <f t="shared" si="130"/>
        <v/>
      </c>
      <c r="H1611" s="63" t="str">
        <f t="shared" si="131"/>
        <v/>
      </c>
      <c r="J1611" s="63">
        <v>0</v>
      </c>
      <c r="K1611" s="63">
        <v>0</v>
      </c>
      <c r="N1611" s="80">
        <v>0</v>
      </c>
      <c r="O1611" s="80" t="str">
        <f t="shared" si="128"/>
        <v/>
      </c>
      <c r="P1611" s="63">
        <f t="shared" si="129"/>
        <v>1900</v>
      </c>
    </row>
    <row r="1612" spans="6:16" x14ac:dyDescent="0.15">
      <c r="F1612" s="63" t="str">
        <f t="shared" si="127"/>
        <v/>
      </c>
      <c r="G1612" s="63" t="str">
        <f t="shared" si="130"/>
        <v/>
      </c>
      <c r="H1612" s="63" t="str">
        <f t="shared" si="131"/>
        <v/>
      </c>
      <c r="J1612" s="63">
        <v>0</v>
      </c>
      <c r="K1612" s="63">
        <v>0</v>
      </c>
      <c r="N1612" s="80">
        <v>0</v>
      </c>
      <c r="O1612" s="80" t="str">
        <f t="shared" si="128"/>
        <v/>
      </c>
      <c r="P1612" s="63">
        <f t="shared" si="129"/>
        <v>1900</v>
      </c>
    </row>
    <row r="1613" spans="6:16" x14ac:dyDescent="0.15">
      <c r="F1613" s="63" t="str">
        <f t="shared" si="127"/>
        <v/>
      </c>
      <c r="G1613" s="63" t="str">
        <f t="shared" si="130"/>
        <v/>
      </c>
      <c r="H1613" s="63" t="str">
        <f t="shared" si="131"/>
        <v/>
      </c>
      <c r="J1613" s="63">
        <v>0</v>
      </c>
      <c r="K1613" s="63">
        <v>0</v>
      </c>
      <c r="N1613" s="80">
        <v>0</v>
      </c>
      <c r="O1613" s="80" t="str">
        <f t="shared" si="128"/>
        <v/>
      </c>
      <c r="P1613" s="63">
        <f t="shared" si="129"/>
        <v>1900</v>
      </c>
    </row>
    <row r="1614" spans="6:16" x14ac:dyDescent="0.15">
      <c r="F1614" s="63" t="str">
        <f t="shared" si="127"/>
        <v/>
      </c>
      <c r="G1614" s="63" t="str">
        <f t="shared" si="130"/>
        <v/>
      </c>
      <c r="H1614" s="63" t="str">
        <f t="shared" si="131"/>
        <v/>
      </c>
      <c r="J1614" s="63">
        <v>0</v>
      </c>
      <c r="K1614" s="63">
        <v>0</v>
      </c>
      <c r="N1614" s="80">
        <v>0</v>
      </c>
      <c r="O1614" s="80" t="str">
        <f t="shared" si="128"/>
        <v/>
      </c>
      <c r="P1614" s="63">
        <f t="shared" si="129"/>
        <v>1900</v>
      </c>
    </row>
    <row r="1615" spans="6:16" x14ac:dyDescent="0.15">
      <c r="F1615" s="63" t="str">
        <f t="shared" si="127"/>
        <v/>
      </c>
      <c r="G1615" s="63" t="str">
        <f t="shared" si="130"/>
        <v/>
      </c>
      <c r="H1615" s="63" t="str">
        <f t="shared" si="131"/>
        <v/>
      </c>
      <c r="J1615" s="63">
        <v>0</v>
      </c>
      <c r="K1615" s="63">
        <v>0</v>
      </c>
      <c r="N1615" s="80">
        <v>0</v>
      </c>
      <c r="O1615" s="80" t="str">
        <f t="shared" si="128"/>
        <v/>
      </c>
      <c r="P1615" s="63">
        <f t="shared" si="129"/>
        <v>1900</v>
      </c>
    </row>
    <row r="1616" spans="6:16" x14ac:dyDescent="0.15">
      <c r="F1616" s="63" t="str">
        <f t="shared" si="127"/>
        <v/>
      </c>
      <c r="G1616" s="63" t="str">
        <f t="shared" si="130"/>
        <v/>
      </c>
      <c r="H1616" s="63" t="str">
        <f t="shared" si="131"/>
        <v/>
      </c>
      <c r="J1616" s="63">
        <v>0</v>
      </c>
      <c r="K1616" s="63">
        <v>0</v>
      </c>
      <c r="N1616" s="80">
        <v>0</v>
      </c>
      <c r="O1616" s="80" t="str">
        <f t="shared" si="128"/>
        <v/>
      </c>
      <c r="P1616" s="63">
        <f t="shared" si="129"/>
        <v>1900</v>
      </c>
    </row>
    <row r="1617" spans="6:16" x14ac:dyDescent="0.15">
      <c r="F1617" s="63" t="str">
        <f t="shared" si="127"/>
        <v/>
      </c>
      <c r="G1617" s="63" t="str">
        <f t="shared" si="130"/>
        <v/>
      </c>
      <c r="H1617" s="63" t="str">
        <f t="shared" si="131"/>
        <v/>
      </c>
      <c r="J1617" s="63">
        <v>0</v>
      </c>
      <c r="K1617" s="63">
        <v>0</v>
      </c>
      <c r="N1617" s="80">
        <v>0</v>
      </c>
      <c r="O1617" s="80" t="str">
        <f t="shared" si="128"/>
        <v/>
      </c>
      <c r="P1617" s="63">
        <f t="shared" si="129"/>
        <v>1900</v>
      </c>
    </row>
    <row r="1618" spans="6:16" x14ac:dyDescent="0.15">
      <c r="F1618" s="63" t="str">
        <f t="shared" si="127"/>
        <v/>
      </c>
      <c r="G1618" s="63" t="str">
        <f t="shared" si="130"/>
        <v/>
      </c>
      <c r="H1618" s="63" t="str">
        <f t="shared" si="131"/>
        <v/>
      </c>
      <c r="J1618" s="63">
        <v>0</v>
      </c>
      <c r="K1618" s="63">
        <v>0</v>
      </c>
      <c r="N1618" s="80">
        <v>0</v>
      </c>
      <c r="O1618" s="80" t="str">
        <f t="shared" si="128"/>
        <v/>
      </c>
      <c r="P1618" s="63">
        <f t="shared" si="129"/>
        <v>1900</v>
      </c>
    </row>
    <row r="1619" spans="6:16" x14ac:dyDescent="0.15">
      <c r="F1619" s="63" t="str">
        <f t="shared" si="127"/>
        <v/>
      </c>
      <c r="G1619" s="63" t="str">
        <f t="shared" si="130"/>
        <v/>
      </c>
      <c r="H1619" s="63" t="str">
        <f t="shared" si="131"/>
        <v/>
      </c>
      <c r="J1619" s="63">
        <v>0</v>
      </c>
      <c r="K1619" s="63">
        <v>0</v>
      </c>
      <c r="N1619" s="80">
        <v>0</v>
      </c>
      <c r="O1619" s="80" t="str">
        <f t="shared" si="128"/>
        <v/>
      </c>
      <c r="P1619" s="63">
        <f t="shared" si="129"/>
        <v>1900</v>
      </c>
    </row>
    <row r="1620" spans="6:16" x14ac:dyDescent="0.15">
      <c r="F1620" s="63" t="str">
        <f t="shared" si="127"/>
        <v/>
      </c>
      <c r="G1620" s="63" t="str">
        <f t="shared" si="130"/>
        <v/>
      </c>
      <c r="H1620" s="63" t="str">
        <f t="shared" si="131"/>
        <v/>
      </c>
      <c r="J1620" s="63">
        <v>0</v>
      </c>
      <c r="K1620" s="63">
        <v>0</v>
      </c>
      <c r="N1620" s="80">
        <v>0</v>
      </c>
      <c r="O1620" s="80" t="str">
        <f t="shared" si="128"/>
        <v/>
      </c>
      <c r="P1620" s="63">
        <f t="shared" si="129"/>
        <v>1900</v>
      </c>
    </row>
    <row r="1621" spans="6:16" x14ac:dyDescent="0.15">
      <c r="F1621" s="63" t="str">
        <f t="shared" si="127"/>
        <v/>
      </c>
      <c r="G1621" s="63" t="str">
        <f t="shared" si="130"/>
        <v/>
      </c>
      <c r="H1621" s="63" t="str">
        <f t="shared" si="131"/>
        <v/>
      </c>
      <c r="J1621" s="63">
        <v>0</v>
      </c>
      <c r="K1621" s="63">
        <v>0</v>
      </c>
      <c r="N1621" s="80">
        <v>0</v>
      </c>
      <c r="O1621" s="80" t="str">
        <f t="shared" si="128"/>
        <v/>
      </c>
      <c r="P1621" s="63">
        <f t="shared" si="129"/>
        <v>1900</v>
      </c>
    </row>
    <row r="1622" spans="6:16" x14ac:dyDescent="0.15">
      <c r="F1622" s="63" t="str">
        <f t="shared" si="127"/>
        <v/>
      </c>
      <c r="G1622" s="63" t="str">
        <f t="shared" si="130"/>
        <v/>
      </c>
      <c r="H1622" s="63" t="str">
        <f t="shared" si="131"/>
        <v/>
      </c>
      <c r="J1622" s="63">
        <v>0</v>
      </c>
      <c r="K1622" s="63">
        <v>0</v>
      </c>
      <c r="N1622" s="80">
        <v>0</v>
      </c>
      <c r="O1622" s="80" t="str">
        <f t="shared" si="128"/>
        <v/>
      </c>
      <c r="P1622" s="63">
        <f t="shared" si="129"/>
        <v>1900</v>
      </c>
    </row>
    <row r="1623" spans="6:16" x14ac:dyDescent="0.15">
      <c r="F1623" s="63" t="str">
        <f t="shared" si="127"/>
        <v/>
      </c>
      <c r="G1623" s="63" t="str">
        <f t="shared" si="130"/>
        <v/>
      </c>
      <c r="H1623" s="63" t="str">
        <f t="shared" si="131"/>
        <v/>
      </c>
      <c r="J1623" s="63">
        <v>0</v>
      </c>
      <c r="K1623" s="63">
        <v>0</v>
      </c>
      <c r="N1623" s="80">
        <v>0</v>
      </c>
      <c r="O1623" s="80" t="str">
        <f t="shared" si="128"/>
        <v/>
      </c>
      <c r="P1623" s="63">
        <f t="shared" si="129"/>
        <v>1900</v>
      </c>
    </row>
    <row r="1624" spans="6:16" x14ac:dyDescent="0.15">
      <c r="F1624" s="63" t="str">
        <f t="shared" si="127"/>
        <v/>
      </c>
      <c r="G1624" s="63" t="str">
        <f t="shared" si="130"/>
        <v/>
      </c>
      <c r="H1624" s="63" t="str">
        <f t="shared" si="131"/>
        <v/>
      </c>
      <c r="J1624" s="63">
        <v>0</v>
      </c>
      <c r="K1624" s="63">
        <v>0</v>
      </c>
      <c r="N1624" s="80">
        <v>0</v>
      </c>
      <c r="O1624" s="80" t="str">
        <f t="shared" si="128"/>
        <v/>
      </c>
      <c r="P1624" s="63">
        <f t="shared" si="129"/>
        <v>1900</v>
      </c>
    </row>
    <row r="1625" spans="6:16" x14ac:dyDescent="0.15">
      <c r="F1625" s="63" t="str">
        <f t="shared" si="127"/>
        <v/>
      </c>
      <c r="G1625" s="63" t="str">
        <f t="shared" si="130"/>
        <v/>
      </c>
      <c r="H1625" s="63" t="str">
        <f t="shared" si="131"/>
        <v/>
      </c>
      <c r="J1625" s="63">
        <v>0</v>
      </c>
      <c r="K1625" s="63">
        <v>0</v>
      </c>
      <c r="N1625" s="80">
        <v>0</v>
      </c>
      <c r="O1625" s="80" t="str">
        <f t="shared" si="128"/>
        <v/>
      </c>
      <c r="P1625" s="63">
        <f t="shared" si="129"/>
        <v>1900</v>
      </c>
    </row>
    <row r="1626" spans="6:16" x14ac:dyDescent="0.15">
      <c r="F1626" s="63" t="str">
        <f t="shared" si="127"/>
        <v/>
      </c>
      <c r="G1626" s="63" t="str">
        <f t="shared" si="130"/>
        <v/>
      </c>
      <c r="H1626" s="63" t="str">
        <f t="shared" si="131"/>
        <v/>
      </c>
      <c r="J1626" s="63">
        <v>0</v>
      </c>
      <c r="K1626" s="63">
        <v>0</v>
      </c>
      <c r="N1626" s="80">
        <v>0</v>
      </c>
      <c r="O1626" s="80" t="str">
        <f t="shared" si="128"/>
        <v/>
      </c>
      <c r="P1626" s="63">
        <f t="shared" si="129"/>
        <v>1900</v>
      </c>
    </row>
    <row r="1627" spans="6:16" x14ac:dyDescent="0.15">
      <c r="F1627" s="63" t="str">
        <f t="shared" si="127"/>
        <v/>
      </c>
      <c r="G1627" s="63" t="str">
        <f t="shared" si="130"/>
        <v/>
      </c>
      <c r="H1627" s="63" t="str">
        <f t="shared" si="131"/>
        <v/>
      </c>
      <c r="J1627" s="63">
        <v>0</v>
      </c>
      <c r="K1627" s="63">
        <v>0</v>
      </c>
      <c r="N1627" s="80">
        <v>0</v>
      </c>
      <c r="O1627" s="80" t="str">
        <f t="shared" si="128"/>
        <v/>
      </c>
      <c r="P1627" s="63">
        <f t="shared" si="129"/>
        <v>1900</v>
      </c>
    </row>
    <row r="1628" spans="6:16" x14ac:dyDescent="0.15">
      <c r="F1628" s="63" t="str">
        <f t="shared" si="127"/>
        <v/>
      </c>
      <c r="G1628" s="63" t="str">
        <f t="shared" si="130"/>
        <v/>
      </c>
      <c r="H1628" s="63" t="str">
        <f t="shared" si="131"/>
        <v/>
      </c>
      <c r="J1628" s="63">
        <v>0</v>
      </c>
      <c r="K1628" s="63">
        <v>0</v>
      </c>
      <c r="N1628" s="80">
        <v>0</v>
      </c>
      <c r="O1628" s="80" t="str">
        <f t="shared" si="128"/>
        <v/>
      </c>
      <c r="P1628" s="63">
        <f t="shared" si="129"/>
        <v>1900</v>
      </c>
    </row>
    <row r="1629" spans="6:16" x14ac:dyDescent="0.15">
      <c r="F1629" s="63" t="str">
        <f t="shared" si="127"/>
        <v/>
      </c>
      <c r="G1629" s="63" t="str">
        <f t="shared" si="130"/>
        <v/>
      </c>
      <c r="H1629" s="63" t="str">
        <f t="shared" si="131"/>
        <v/>
      </c>
      <c r="J1629" s="63">
        <v>0</v>
      </c>
      <c r="K1629" s="63">
        <v>0</v>
      </c>
      <c r="N1629" s="80">
        <v>0</v>
      </c>
      <c r="O1629" s="80" t="str">
        <f t="shared" si="128"/>
        <v/>
      </c>
      <c r="P1629" s="63">
        <f t="shared" si="129"/>
        <v>1900</v>
      </c>
    </row>
    <row r="1630" spans="6:16" x14ac:dyDescent="0.15">
      <c r="F1630" s="63" t="str">
        <f t="shared" si="127"/>
        <v/>
      </c>
      <c r="G1630" s="63" t="str">
        <f t="shared" si="130"/>
        <v/>
      </c>
      <c r="H1630" s="63" t="str">
        <f t="shared" si="131"/>
        <v/>
      </c>
      <c r="J1630" s="63">
        <v>0</v>
      </c>
      <c r="K1630" s="63">
        <v>0</v>
      </c>
      <c r="N1630" s="80">
        <v>0</v>
      </c>
      <c r="O1630" s="80" t="str">
        <f t="shared" si="128"/>
        <v/>
      </c>
      <c r="P1630" s="63">
        <f t="shared" si="129"/>
        <v>1900</v>
      </c>
    </row>
    <row r="1631" spans="6:16" x14ac:dyDescent="0.15">
      <c r="F1631" s="63" t="str">
        <f t="shared" si="127"/>
        <v/>
      </c>
      <c r="G1631" s="63" t="str">
        <f t="shared" si="130"/>
        <v/>
      </c>
      <c r="H1631" s="63" t="str">
        <f t="shared" si="131"/>
        <v/>
      </c>
      <c r="J1631" s="63">
        <v>0</v>
      </c>
      <c r="K1631" s="63">
        <v>0</v>
      </c>
      <c r="N1631" s="80">
        <v>0</v>
      </c>
      <c r="O1631" s="80" t="str">
        <f t="shared" si="128"/>
        <v/>
      </c>
      <c r="P1631" s="63">
        <f t="shared" si="129"/>
        <v>1900</v>
      </c>
    </row>
    <row r="1632" spans="6:16" x14ac:dyDescent="0.15">
      <c r="F1632" s="63" t="str">
        <f t="shared" si="127"/>
        <v/>
      </c>
      <c r="G1632" s="63" t="str">
        <f t="shared" si="130"/>
        <v/>
      </c>
      <c r="H1632" s="63" t="str">
        <f t="shared" si="131"/>
        <v/>
      </c>
      <c r="J1632" s="63">
        <v>0</v>
      </c>
      <c r="K1632" s="63">
        <v>0</v>
      </c>
      <c r="N1632" s="80">
        <v>0</v>
      </c>
      <c r="O1632" s="80" t="str">
        <f t="shared" si="128"/>
        <v/>
      </c>
      <c r="P1632" s="63">
        <f t="shared" si="129"/>
        <v>1900</v>
      </c>
    </row>
    <row r="1633" spans="6:16" x14ac:dyDescent="0.15">
      <c r="F1633" s="63" t="str">
        <f t="shared" si="127"/>
        <v/>
      </c>
      <c r="G1633" s="63" t="str">
        <f t="shared" si="130"/>
        <v/>
      </c>
      <c r="H1633" s="63" t="str">
        <f t="shared" si="131"/>
        <v/>
      </c>
      <c r="J1633" s="63">
        <v>0</v>
      </c>
      <c r="K1633" s="63">
        <v>0</v>
      </c>
      <c r="N1633" s="80">
        <v>0</v>
      </c>
      <c r="O1633" s="80" t="str">
        <f t="shared" si="128"/>
        <v/>
      </c>
      <c r="P1633" s="63">
        <f t="shared" si="129"/>
        <v>1900</v>
      </c>
    </row>
    <row r="1634" spans="6:16" x14ac:dyDescent="0.15">
      <c r="F1634" s="63" t="str">
        <f t="shared" si="127"/>
        <v/>
      </c>
      <c r="G1634" s="63" t="str">
        <f t="shared" si="130"/>
        <v/>
      </c>
      <c r="H1634" s="63" t="str">
        <f t="shared" si="131"/>
        <v/>
      </c>
      <c r="J1634" s="63">
        <v>0</v>
      </c>
      <c r="K1634" s="63">
        <v>0</v>
      </c>
      <c r="N1634" s="80">
        <v>0</v>
      </c>
      <c r="O1634" s="80" t="str">
        <f t="shared" si="128"/>
        <v/>
      </c>
      <c r="P1634" s="63">
        <f t="shared" si="129"/>
        <v>1900</v>
      </c>
    </row>
    <row r="1635" spans="6:16" x14ac:dyDescent="0.15">
      <c r="F1635" s="63" t="str">
        <f t="shared" si="127"/>
        <v/>
      </c>
      <c r="G1635" s="63" t="str">
        <f t="shared" si="130"/>
        <v/>
      </c>
      <c r="H1635" s="63" t="str">
        <f t="shared" si="131"/>
        <v/>
      </c>
      <c r="J1635" s="63">
        <v>0</v>
      </c>
      <c r="K1635" s="63">
        <v>0</v>
      </c>
      <c r="N1635" s="80">
        <v>0</v>
      </c>
      <c r="O1635" s="80" t="str">
        <f t="shared" si="128"/>
        <v/>
      </c>
      <c r="P1635" s="63">
        <f t="shared" si="129"/>
        <v>1900</v>
      </c>
    </row>
    <row r="1636" spans="6:16" x14ac:dyDescent="0.15">
      <c r="F1636" s="63" t="str">
        <f t="shared" si="127"/>
        <v/>
      </c>
      <c r="G1636" s="63" t="str">
        <f t="shared" si="130"/>
        <v/>
      </c>
      <c r="H1636" s="63" t="str">
        <f t="shared" si="131"/>
        <v/>
      </c>
      <c r="J1636" s="63">
        <v>0</v>
      </c>
      <c r="K1636" s="63">
        <v>0</v>
      </c>
      <c r="N1636" s="80">
        <v>0</v>
      </c>
      <c r="O1636" s="80" t="str">
        <f t="shared" si="128"/>
        <v/>
      </c>
      <c r="P1636" s="63">
        <f t="shared" si="129"/>
        <v>1900</v>
      </c>
    </row>
    <row r="1637" spans="6:16" x14ac:dyDescent="0.15">
      <c r="F1637" s="63" t="str">
        <f t="shared" si="127"/>
        <v/>
      </c>
      <c r="G1637" s="63" t="str">
        <f t="shared" si="130"/>
        <v/>
      </c>
      <c r="H1637" s="63" t="str">
        <f t="shared" si="131"/>
        <v/>
      </c>
      <c r="J1637" s="63">
        <v>0</v>
      </c>
      <c r="K1637" s="63">
        <v>0</v>
      </c>
      <c r="N1637" s="80">
        <v>0</v>
      </c>
      <c r="O1637" s="80" t="str">
        <f t="shared" si="128"/>
        <v/>
      </c>
      <c r="P1637" s="63">
        <f t="shared" si="129"/>
        <v>1900</v>
      </c>
    </row>
    <row r="1638" spans="6:16" x14ac:dyDescent="0.15">
      <c r="F1638" s="63" t="str">
        <f t="shared" si="127"/>
        <v/>
      </c>
      <c r="G1638" s="63" t="str">
        <f t="shared" si="130"/>
        <v/>
      </c>
      <c r="H1638" s="63" t="str">
        <f t="shared" si="131"/>
        <v/>
      </c>
      <c r="J1638" s="63">
        <v>0</v>
      </c>
      <c r="K1638" s="63">
        <v>0</v>
      </c>
      <c r="N1638" s="80">
        <v>0</v>
      </c>
      <c r="O1638" s="80" t="str">
        <f t="shared" si="128"/>
        <v/>
      </c>
      <c r="P1638" s="63">
        <f t="shared" si="129"/>
        <v>1900</v>
      </c>
    </row>
    <row r="1639" spans="6:16" x14ac:dyDescent="0.15">
      <c r="F1639" s="63" t="str">
        <f t="shared" si="127"/>
        <v/>
      </c>
      <c r="G1639" s="63" t="str">
        <f t="shared" si="130"/>
        <v/>
      </c>
      <c r="H1639" s="63" t="str">
        <f t="shared" si="131"/>
        <v/>
      </c>
      <c r="J1639" s="63">
        <v>0</v>
      </c>
      <c r="K1639" s="63">
        <v>0</v>
      </c>
      <c r="N1639" s="80">
        <v>0</v>
      </c>
      <c r="O1639" s="80" t="str">
        <f t="shared" si="128"/>
        <v/>
      </c>
      <c r="P1639" s="63">
        <f t="shared" si="129"/>
        <v>1900</v>
      </c>
    </row>
    <row r="1640" spans="6:16" x14ac:dyDescent="0.15">
      <c r="F1640" s="63" t="str">
        <f t="shared" si="127"/>
        <v/>
      </c>
      <c r="G1640" s="63" t="str">
        <f t="shared" si="130"/>
        <v/>
      </c>
      <c r="H1640" s="63" t="str">
        <f t="shared" si="131"/>
        <v/>
      </c>
      <c r="J1640" s="63">
        <v>0</v>
      </c>
      <c r="K1640" s="63">
        <v>0</v>
      </c>
      <c r="N1640" s="80">
        <v>0</v>
      </c>
      <c r="O1640" s="80" t="str">
        <f t="shared" si="128"/>
        <v/>
      </c>
      <c r="P1640" s="63">
        <f t="shared" si="129"/>
        <v>1900</v>
      </c>
    </row>
    <row r="1641" spans="6:16" x14ac:dyDescent="0.15">
      <c r="F1641" s="63" t="str">
        <f t="shared" si="127"/>
        <v/>
      </c>
      <c r="G1641" s="63" t="str">
        <f t="shared" si="130"/>
        <v/>
      </c>
      <c r="H1641" s="63" t="str">
        <f t="shared" si="131"/>
        <v/>
      </c>
      <c r="J1641" s="63">
        <v>0</v>
      </c>
      <c r="K1641" s="63">
        <v>0</v>
      </c>
      <c r="N1641" s="80">
        <v>0</v>
      </c>
      <c r="O1641" s="80" t="str">
        <f t="shared" si="128"/>
        <v/>
      </c>
      <c r="P1641" s="63">
        <f t="shared" si="129"/>
        <v>1900</v>
      </c>
    </row>
    <row r="1642" spans="6:16" x14ac:dyDescent="0.15">
      <c r="F1642" s="63" t="str">
        <f t="shared" si="127"/>
        <v/>
      </c>
      <c r="G1642" s="63" t="str">
        <f t="shared" si="130"/>
        <v/>
      </c>
      <c r="H1642" s="63" t="str">
        <f t="shared" si="131"/>
        <v/>
      </c>
      <c r="J1642" s="63">
        <v>0</v>
      </c>
      <c r="K1642" s="63">
        <v>0</v>
      </c>
      <c r="N1642" s="80">
        <v>0</v>
      </c>
      <c r="O1642" s="80" t="str">
        <f t="shared" si="128"/>
        <v/>
      </c>
      <c r="P1642" s="63">
        <f t="shared" si="129"/>
        <v>1900</v>
      </c>
    </row>
    <row r="1643" spans="6:16" x14ac:dyDescent="0.15">
      <c r="F1643" s="63" t="str">
        <f t="shared" si="127"/>
        <v/>
      </c>
      <c r="G1643" s="63" t="str">
        <f t="shared" si="130"/>
        <v/>
      </c>
      <c r="H1643" s="63" t="str">
        <f t="shared" si="131"/>
        <v/>
      </c>
      <c r="J1643" s="63">
        <v>0</v>
      </c>
      <c r="K1643" s="63">
        <v>0</v>
      </c>
      <c r="N1643" s="80">
        <v>0</v>
      </c>
      <c r="O1643" s="80" t="str">
        <f t="shared" si="128"/>
        <v/>
      </c>
      <c r="P1643" s="63">
        <f t="shared" si="129"/>
        <v>1900</v>
      </c>
    </row>
    <row r="1644" spans="6:16" x14ac:dyDescent="0.15">
      <c r="F1644" s="63" t="str">
        <f t="shared" si="127"/>
        <v/>
      </c>
      <c r="G1644" s="63" t="str">
        <f t="shared" si="130"/>
        <v/>
      </c>
      <c r="H1644" s="63" t="str">
        <f t="shared" si="131"/>
        <v/>
      </c>
      <c r="J1644" s="63">
        <v>0</v>
      </c>
      <c r="K1644" s="63">
        <v>0</v>
      </c>
      <c r="N1644" s="80">
        <v>0</v>
      </c>
      <c r="O1644" s="80" t="str">
        <f t="shared" si="128"/>
        <v/>
      </c>
      <c r="P1644" s="63">
        <f t="shared" si="129"/>
        <v>1900</v>
      </c>
    </row>
    <row r="1645" spans="6:16" x14ac:dyDescent="0.15">
      <c r="F1645" s="63" t="str">
        <f t="shared" si="127"/>
        <v/>
      </c>
      <c r="G1645" s="63" t="str">
        <f t="shared" si="130"/>
        <v/>
      </c>
      <c r="H1645" s="63" t="str">
        <f t="shared" si="131"/>
        <v/>
      </c>
      <c r="J1645" s="63">
        <v>0</v>
      </c>
      <c r="K1645" s="63">
        <v>0</v>
      </c>
      <c r="N1645" s="80">
        <v>0</v>
      </c>
      <c r="O1645" s="80" t="str">
        <f t="shared" si="128"/>
        <v/>
      </c>
      <c r="P1645" s="63">
        <f t="shared" si="129"/>
        <v>1900</v>
      </c>
    </row>
    <row r="1646" spans="6:16" x14ac:dyDescent="0.15">
      <c r="F1646" s="63" t="str">
        <f t="shared" si="127"/>
        <v/>
      </c>
      <c r="G1646" s="63" t="str">
        <f t="shared" si="130"/>
        <v/>
      </c>
      <c r="H1646" s="63" t="str">
        <f t="shared" si="131"/>
        <v/>
      </c>
      <c r="J1646" s="63">
        <v>0</v>
      </c>
      <c r="K1646" s="63">
        <v>0</v>
      </c>
      <c r="N1646" s="80">
        <v>0</v>
      </c>
      <c r="O1646" s="80" t="str">
        <f t="shared" si="128"/>
        <v/>
      </c>
      <c r="P1646" s="63">
        <f t="shared" si="129"/>
        <v>1900</v>
      </c>
    </row>
    <row r="1647" spans="6:16" x14ac:dyDescent="0.15">
      <c r="F1647" s="63" t="str">
        <f t="shared" si="127"/>
        <v/>
      </c>
      <c r="G1647" s="63" t="str">
        <f t="shared" si="130"/>
        <v/>
      </c>
      <c r="H1647" s="63" t="str">
        <f t="shared" si="131"/>
        <v/>
      </c>
      <c r="J1647" s="63">
        <v>0</v>
      </c>
      <c r="K1647" s="63">
        <v>0</v>
      </c>
      <c r="N1647" s="80">
        <v>0</v>
      </c>
      <c r="O1647" s="80" t="str">
        <f t="shared" si="128"/>
        <v/>
      </c>
      <c r="P1647" s="63">
        <f t="shared" si="129"/>
        <v>1900</v>
      </c>
    </row>
    <row r="1648" spans="6:16" x14ac:dyDescent="0.15">
      <c r="F1648" s="63" t="str">
        <f t="shared" si="127"/>
        <v/>
      </c>
      <c r="G1648" s="63" t="str">
        <f t="shared" si="130"/>
        <v/>
      </c>
      <c r="H1648" s="63" t="str">
        <f t="shared" si="131"/>
        <v/>
      </c>
      <c r="J1648" s="63">
        <v>0</v>
      </c>
      <c r="K1648" s="63">
        <v>0</v>
      </c>
      <c r="N1648" s="80">
        <v>0</v>
      </c>
      <c r="O1648" s="80" t="str">
        <f t="shared" si="128"/>
        <v/>
      </c>
      <c r="P1648" s="63">
        <f t="shared" si="129"/>
        <v>1900</v>
      </c>
    </row>
    <row r="1649" spans="6:16" x14ac:dyDescent="0.15">
      <c r="F1649" s="63" t="str">
        <f t="shared" si="127"/>
        <v/>
      </c>
      <c r="G1649" s="63" t="str">
        <f t="shared" si="130"/>
        <v/>
      </c>
      <c r="H1649" s="63" t="str">
        <f t="shared" si="131"/>
        <v/>
      </c>
      <c r="J1649" s="63">
        <v>0</v>
      </c>
      <c r="K1649" s="63">
        <v>0</v>
      </c>
      <c r="N1649" s="80">
        <v>0</v>
      </c>
      <c r="O1649" s="80" t="str">
        <f t="shared" si="128"/>
        <v/>
      </c>
      <c r="P1649" s="63">
        <f t="shared" si="129"/>
        <v>1900</v>
      </c>
    </row>
    <row r="1650" spans="6:16" x14ac:dyDescent="0.15">
      <c r="F1650" s="63" t="str">
        <f t="shared" si="127"/>
        <v/>
      </c>
      <c r="G1650" s="63" t="str">
        <f t="shared" si="130"/>
        <v/>
      </c>
      <c r="H1650" s="63" t="str">
        <f t="shared" si="131"/>
        <v/>
      </c>
      <c r="J1650" s="63">
        <v>0</v>
      </c>
      <c r="K1650" s="63">
        <v>0</v>
      </c>
      <c r="N1650" s="80">
        <v>0</v>
      </c>
      <c r="O1650" s="80" t="str">
        <f t="shared" si="128"/>
        <v/>
      </c>
      <c r="P1650" s="63">
        <f t="shared" si="129"/>
        <v>1900</v>
      </c>
    </row>
    <row r="1651" spans="6:16" x14ac:dyDescent="0.15">
      <c r="F1651" s="63" t="str">
        <f t="shared" si="127"/>
        <v/>
      </c>
      <c r="G1651" s="63" t="str">
        <f t="shared" si="130"/>
        <v/>
      </c>
      <c r="H1651" s="63" t="str">
        <f t="shared" si="131"/>
        <v/>
      </c>
      <c r="J1651" s="63">
        <v>0</v>
      </c>
      <c r="K1651" s="63">
        <v>0</v>
      </c>
      <c r="N1651" s="80">
        <v>0</v>
      </c>
      <c r="O1651" s="80" t="str">
        <f t="shared" si="128"/>
        <v/>
      </c>
      <c r="P1651" s="63">
        <f t="shared" si="129"/>
        <v>1900</v>
      </c>
    </row>
    <row r="1652" spans="6:16" x14ac:dyDescent="0.15">
      <c r="F1652" s="63" t="str">
        <f t="shared" si="127"/>
        <v/>
      </c>
      <c r="G1652" s="63" t="str">
        <f t="shared" si="130"/>
        <v/>
      </c>
      <c r="H1652" s="63" t="str">
        <f t="shared" si="131"/>
        <v/>
      </c>
      <c r="J1652" s="63">
        <v>0</v>
      </c>
      <c r="K1652" s="63">
        <v>0</v>
      </c>
      <c r="N1652" s="80">
        <v>0</v>
      </c>
      <c r="O1652" s="80" t="str">
        <f t="shared" si="128"/>
        <v/>
      </c>
      <c r="P1652" s="63">
        <f t="shared" si="129"/>
        <v>1900</v>
      </c>
    </row>
    <row r="1653" spans="6:16" x14ac:dyDescent="0.15">
      <c r="F1653" s="63" t="str">
        <f t="shared" si="127"/>
        <v/>
      </c>
      <c r="G1653" s="63" t="str">
        <f t="shared" si="130"/>
        <v/>
      </c>
      <c r="H1653" s="63" t="str">
        <f t="shared" si="131"/>
        <v/>
      </c>
      <c r="J1653" s="63">
        <v>0</v>
      </c>
      <c r="K1653" s="63">
        <v>0</v>
      </c>
      <c r="N1653" s="80">
        <v>0</v>
      </c>
      <c r="O1653" s="80" t="str">
        <f t="shared" si="128"/>
        <v/>
      </c>
      <c r="P1653" s="63">
        <f t="shared" si="129"/>
        <v>1900</v>
      </c>
    </row>
    <row r="1654" spans="6:16" x14ac:dyDescent="0.15">
      <c r="F1654" s="63" t="str">
        <f t="shared" si="127"/>
        <v/>
      </c>
      <c r="G1654" s="63" t="str">
        <f t="shared" si="130"/>
        <v/>
      </c>
      <c r="H1654" s="63" t="str">
        <f t="shared" si="131"/>
        <v/>
      </c>
      <c r="J1654" s="63">
        <v>0</v>
      </c>
      <c r="K1654" s="63">
        <v>0</v>
      </c>
      <c r="N1654" s="80">
        <v>0</v>
      </c>
      <c r="O1654" s="80" t="str">
        <f t="shared" si="128"/>
        <v/>
      </c>
      <c r="P1654" s="63">
        <f t="shared" si="129"/>
        <v>1900</v>
      </c>
    </row>
    <row r="1655" spans="6:16" x14ac:dyDescent="0.15">
      <c r="F1655" s="63" t="str">
        <f t="shared" si="127"/>
        <v/>
      </c>
      <c r="G1655" s="63" t="str">
        <f t="shared" si="130"/>
        <v/>
      </c>
      <c r="H1655" s="63" t="str">
        <f t="shared" si="131"/>
        <v/>
      </c>
      <c r="J1655" s="63">
        <v>0</v>
      </c>
      <c r="K1655" s="63">
        <v>0</v>
      </c>
      <c r="N1655" s="80">
        <v>0</v>
      </c>
      <c r="O1655" s="80" t="str">
        <f t="shared" si="128"/>
        <v/>
      </c>
      <c r="P1655" s="63">
        <f t="shared" si="129"/>
        <v>1900</v>
      </c>
    </row>
    <row r="1656" spans="6:16" x14ac:dyDescent="0.15">
      <c r="F1656" s="63" t="str">
        <f t="shared" si="127"/>
        <v/>
      </c>
      <c r="G1656" s="63" t="str">
        <f t="shared" si="130"/>
        <v/>
      </c>
      <c r="H1656" s="63" t="str">
        <f t="shared" si="131"/>
        <v/>
      </c>
      <c r="J1656" s="63">
        <v>0</v>
      </c>
      <c r="K1656" s="63">
        <v>0</v>
      </c>
      <c r="N1656" s="80">
        <v>0</v>
      </c>
      <c r="O1656" s="80" t="str">
        <f t="shared" si="128"/>
        <v/>
      </c>
      <c r="P1656" s="63">
        <f t="shared" si="129"/>
        <v>1900</v>
      </c>
    </row>
    <row r="1657" spans="6:16" x14ac:dyDescent="0.15">
      <c r="F1657" s="63" t="str">
        <f t="shared" si="127"/>
        <v/>
      </c>
      <c r="G1657" s="63" t="str">
        <f t="shared" si="130"/>
        <v/>
      </c>
      <c r="H1657" s="63" t="str">
        <f t="shared" si="131"/>
        <v/>
      </c>
      <c r="J1657" s="63">
        <v>0</v>
      </c>
      <c r="K1657" s="63">
        <v>0</v>
      </c>
      <c r="N1657" s="80">
        <v>0</v>
      </c>
      <c r="O1657" s="80" t="str">
        <f t="shared" si="128"/>
        <v/>
      </c>
      <c r="P1657" s="63">
        <f t="shared" si="129"/>
        <v>1900</v>
      </c>
    </row>
    <row r="1658" spans="6:16" x14ac:dyDescent="0.15">
      <c r="F1658" s="63" t="str">
        <f t="shared" si="127"/>
        <v/>
      </c>
      <c r="G1658" s="63" t="str">
        <f t="shared" si="130"/>
        <v/>
      </c>
      <c r="H1658" s="63" t="str">
        <f t="shared" si="131"/>
        <v/>
      </c>
      <c r="J1658" s="63">
        <v>0</v>
      </c>
      <c r="K1658" s="63">
        <v>0</v>
      </c>
      <c r="N1658" s="80">
        <v>0</v>
      </c>
      <c r="O1658" s="80" t="str">
        <f t="shared" si="128"/>
        <v/>
      </c>
      <c r="P1658" s="63">
        <f t="shared" si="129"/>
        <v>1900</v>
      </c>
    </row>
    <row r="1659" spans="6:16" x14ac:dyDescent="0.15">
      <c r="F1659" s="63" t="str">
        <f t="shared" si="127"/>
        <v/>
      </c>
      <c r="G1659" s="63" t="str">
        <f t="shared" si="130"/>
        <v/>
      </c>
      <c r="H1659" s="63" t="str">
        <f t="shared" si="131"/>
        <v/>
      </c>
      <c r="J1659" s="63">
        <v>0</v>
      </c>
      <c r="K1659" s="63">
        <v>0</v>
      </c>
      <c r="N1659" s="80">
        <v>0</v>
      </c>
      <c r="O1659" s="80" t="str">
        <f t="shared" si="128"/>
        <v/>
      </c>
      <c r="P1659" s="63">
        <f t="shared" si="129"/>
        <v>1900</v>
      </c>
    </row>
    <row r="1660" spans="6:16" x14ac:dyDescent="0.15">
      <c r="F1660" s="63" t="str">
        <f t="shared" si="127"/>
        <v/>
      </c>
      <c r="G1660" s="63" t="str">
        <f t="shared" si="130"/>
        <v/>
      </c>
      <c r="H1660" s="63" t="str">
        <f t="shared" si="131"/>
        <v/>
      </c>
      <c r="J1660" s="63">
        <v>0</v>
      </c>
      <c r="K1660" s="63">
        <v>0</v>
      </c>
      <c r="N1660" s="80">
        <v>0</v>
      </c>
      <c r="O1660" s="80" t="str">
        <f t="shared" si="128"/>
        <v/>
      </c>
      <c r="P1660" s="63">
        <f t="shared" si="129"/>
        <v>1900</v>
      </c>
    </row>
    <row r="1661" spans="6:16" x14ac:dyDescent="0.15">
      <c r="F1661" s="63" t="str">
        <f t="shared" si="127"/>
        <v/>
      </c>
      <c r="G1661" s="63" t="str">
        <f t="shared" si="130"/>
        <v/>
      </c>
      <c r="H1661" s="63" t="str">
        <f t="shared" si="131"/>
        <v/>
      </c>
      <c r="J1661" s="63">
        <v>0</v>
      </c>
      <c r="K1661" s="63">
        <v>0</v>
      </c>
      <c r="N1661" s="80">
        <v>0</v>
      </c>
      <c r="O1661" s="80" t="str">
        <f t="shared" si="128"/>
        <v/>
      </c>
      <c r="P1661" s="63">
        <f t="shared" si="129"/>
        <v>1900</v>
      </c>
    </row>
    <row r="1662" spans="6:16" x14ac:dyDescent="0.15">
      <c r="F1662" s="63" t="str">
        <f t="shared" si="127"/>
        <v/>
      </c>
      <c r="G1662" s="63" t="str">
        <f t="shared" si="130"/>
        <v/>
      </c>
      <c r="H1662" s="63" t="str">
        <f t="shared" si="131"/>
        <v/>
      </c>
      <c r="J1662" s="63">
        <v>0</v>
      </c>
      <c r="K1662" s="63">
        <v>0</v>
      </c>
      <c r="N1662" s="80">
        <v>0</v>
      </c>
      <c r="O1662" s="80" t="str">
        <f t="shared" si="128"/>
        <v/>
      </c>
      <c r="P1662" s="63">
        <f t="shared" si="129"/>
        <v>1900</v>
      </c>
    </row>
    <row r="1663" spans="6:16" x14ac:dyDescent="0.15">
      <c r="F1663" s="63" t="str">
        <f t="shared" si="127"/>
        <v/>
      </c>
      <c r="G1663" s="63" t="str">
        <f t="shared" si="130"/>
        <v/>
      </c>
      <c r="H1663" s="63" t="str">
        <f t="shared" si="131"/>
        <v/>
      </c>
      <c r="J1663" s="63">
        <v>0</v>
      </c>
      <c r="K1663" s="63">
        <v>0</v>
      </c>
      <c r="N1663" s="80">
        <v>0</v>
      </c>
      <c r="O1663" s="80" t="str">
        <f t="shared" si="128"/>
        <v/>
      </c>
      <c r="P1663" s="63">
        <f t="shared" si="129"/>
        <v>1900</v>
      </c>
    </row>
    <row r="1664" spans="6:16" x14ac:dyDescent="0.15">
      <c r="F1664" s="63" t="str">
        <f t="shared" si="127"/>
        <v/>
      </c>
      <c r="G1664" s="63" t="str">
        <f t="shared" si="130"/>
        <v/>
      </c>
      <c r="H1664" s="63" t="str">
        <f t="shared" si="131"/>
        <v/>
      </c>
      <c r="J1664" s="63">
        <v>0</v>
      </c>
      <c r="K1664" s="63">
        <v>0</v>
      </c>
      <c r="N1664" s="80">
        <v>0</v>
      </c>
      <c r="O1664" s="80" t="str">
        <f t="shared" si="128"/>
        <v/>
      </c>
      <c r="P1664" s="63">
        <f t="shared" si="129"/>
        <v>1900</v>
      </c>
    </row>
    <row r="1665" spans="6:16" x14ac:dyDescent="0.15">
      <c r="F1665" s="63" t="str">
        <f t="shared" si="127"/>
        <v/>
      </c>
      <c r="G1665" s="63" t="str">
        <f t="shared" si="130"/>
        <v/>
      </c>
      <c r="H1665" s="63" t="str">
        <f t="shared" si="131"/>
        <v/>
      </c>
      <c r="J1665" s="63">
        <v>0</v>
      </c>
      <c r="K1665" s="63">
        <v>0</v>
      </c>
      <c r="N1665" s="80">
        <v>0</v>
      </c>
      <c r="O1665" s="80" t="str">
        <f t="shared" si="128"/>
        <v/>
      </c>
      <c r="P1665" s="63">
        <f t="shared" si="129"/>
        <v>1900</v>
      </c>
    </row>
    <row r="1666" spans="6:16" x14ac:dyDescent="0.15">
      <c r="F1666" s="63" t="str">
        <f t="shared" si="127"/>
        <v/>
      </c>
      <c r="G1666" s="63" t="str">
        <f t="shared" si="130"/>
        <v/>
      </c>
      <c r="H1666" s="63" t="str">
        <f t="shared" si="131"/>
        <v/>
      </c>
      <c r="J1666" s="63">
        <v>0</v>
      </c>
      <c r="K1666" s="63">
        <v>0</v>
      </c>
      <c r="N1666" s="80">
        <v>0</v>
      </c>
      <c r="O1666" s="80" t="str">
        <f t="shared" si="128"/>
        <v/>
      </c>
      <c r="P1666" s="63">
        <f t="shared" si="129"/>
        <v>1900</v>
      </c>
    </row>
    <row r="1667" spans="6:16" x14ac:dyDescent="0.15">
      <c r="F1667" s="63" t="str">
        <f t="shared" si="127"/>
        <v/>
      </c>
      <c r="G1667" s="63" t="str">
        <f t="shared" si="130"/>
        <v/>
      </c>
      <c r="H1667" s="63" t="str">
        <f t="shared" si="131"/>
        <v/>
      </c>
      <c r="J1667" s="63">
        <v>0</v>
      </c>
      <c r="K1667" s="63">
        <v>0</v>
      </c>
      <c r="N1667" s="80">
        <v>0</v>
      </c>
      <c r="O1667" s="80" t="str">
        <f t="shared" si="128"/>
        <v/>
      </c>
      <c r="P1667" s="63">
        <f t="shared" si="129"/>
        <v>1900</v>
      </c>
    </row>
    <row r="1668" spans="6:16" x14ac:dyDescent="0.15">
      <c r="F1668" s="63" t="str">
        <f t="shared" ref="F1668:F1731" si="132">IF(AND(E1668&lt;&gt;"",E1669=""),B1668,"")</f>
        <v/>
      </c>
      <c r="G1668" s="63" t="str">
        <f t="shared" si="130"/>
        <v/>
      </c>
      <c r="H1668" s="63" t="str">
        <f t="shared" si="131"/>
        <v/>
      </c>
      <c r="J1668" s="63">
        <v>0</v>
      </c>
      <c r="K1668" s="63">
        <v>0</v>
      </c>
      <c r="N1668" s="80">
        <v>0</v>
      </c>
      <c r="O1668" s="80" t="str">
        <f t="shared" si="128"/>
        <v/>
      </c>
      <c r="P1668" s="63">
        <f t="shared" si="129"/>
        <v>1900</v>
      </c>
    </row>
    <row r="1669" spans="6:16" x14ac:dyDescent="0.15">
      <c r="F1669" s="63" t="str">
        <f t="shared" si="132"/>
        <v/>
      </c>
      <c r="G1669" s="63" t="str">
        <f t="shared" si="130"/>
        <v/>
      </c>
      <c r="H1669" s="63" t="str">
        <f t="shared" si="131"/>
        <v/>
      </c>
      <c r="J1669" s="63">
        <v>0</v>
      </c>
      <c r="K1669" s="63">
        <v>0</v>
      </c>
      <c r="N1669" s="80">
        <v>0</v>
      </c>
      <c r="O1669" s="80" t="str">
        <f t="shared" ref="O1669:O1720" si="133">IF(B1669="","",+B1669)</f>
        <v/>
      </c>
      <c r="P1669" s="63">
        <f t="shared" ref="P1669:P1732" si="134">YEAR(A1668)</f>
        <v>1900</v>
      </c>
    </row>
    <row r="1670" spans="6:16" x14ac:dyDescent="0.15">
      <c r="F1670" s="63" t="str">
        <f t="shared" si="132"/>
        <v/>
      </c>
      <c r="G1670" s="63" t="str">
        <f t="shared" ref="G1670:G1719" si="135">IF(A1670="","",WEEKDAY(A1670))</f>
        <v/>
      </c>
      <c r="H1670" s="63" t="str">
        <f t="shared" ref="H1670:H1719" si="136">IF(B1670="","",B1669-B1670)</f>
        <v/>
      </c>
      <c r="J1670" s="63">
        <v>0</v>
      </c>
      <c r="K1670" s="63">
        <v>0</v>
      </c>
      <c r="N1670" s="80">
        <v>0</v>
      </c>
      <c r="O1670" s="80" t="str">
        <f t="shared" si="133"/>
        <v/>
      </c>
      <c r="P1670" s="63">
        <f t="shared" si="134"/>
        <v>1900</v>
      </c>
    </row>
    <row r="1671" spans="6:16" x14ac:dyDescent="0.15">
      <c r="F1671" s="63" t="str">
        <f t="shared" si="132"/>
        <v/>
      </c>
      <c r="G1671" s="63" t="str">
        <f t="shared" si="135"/>
        <v/>
      </c>
      <c r="H1671" s="63" t="str">
        <f t="shared" si="136"/>
        <v/>
      </c>
      <c r="J1671" s="63">
        <v>0</v>
      </c>
      <c r="K1671" s="63">
        <v>0</v>
      </c>
      <c r="N1671" s="80">
        <v>0</v>
      </c>
      <c r="O1671" s="80" t="str">
        <f t="shared" si="133"/>
        <v/>
      </c>
      <c r="P1671" s="63">
        <f t="shared" si="134"/>
        <v>1900</v>
      </c>
    </row>
    <row r="1672" spans="6:16" x14ac:dyDescent="0.15">
      <c r="F1672" s="63" t="str">
        <f t="shared" si="132"/>
        <v/>
      </c>
      <c r="G1672" s="63" t="str">
        <f t="shared" si="135"/>
        <v/>
      </c>
      <c r="H1672" s="63" t="str">
        <f t="shared" si="136"/>
        <v/>
      </c>
      <c r="J1672" s="63">
        <v>0</v>
      </c>
      <c r="K1672" s="63">
        <v>0</v>
      </c>
      <c r="N1672" s="80">
        <v>0</v>
      </c>
      <c r="O1672" s="80" t="str">
        <f t="shared" si="133"/>
        <v/>
      </c>
      <c r="P1672" s="63">
        <f t="shared" si="134"/>
        <v>1900</v>
      </c>
    </row>
    <row r="1673" spans="6:16" x14ac:dyDescent="0.15">
      <c r="F1673" s="63" t="str">
        <f t="shared" si="132"/>
        <v/>
      </c>
      <c r="G1673" s="63" t="str">
        <f t="shared" si="135"/>
        <v/>
      </c>
      <c r="H1673" s="63" t="str">
        <f t="shared" si="136"/>
        <v/>
      </c>
      <c r="J1673" s="63">
        <v>0</v>
      </c>
      <c r="K1673" s="63">
        <v>0</v>
      </c>
      <c r="N1673" s="80">
        <v>0</v>
      </c>
      <c r="O1673" s="80" t="str">
        <f t="shared" si="133"/>
        <v/>
      </c>
      <c r="P1673" s="63">
        <f t="shared" si="134"/>
        <v>1900</v>
      </c>
    </row>
    <row r="1674" spans="6:16" x14ac:dyDescent="0.15">
      <c r="F1674" s="63" t="str">
        <f t="shared" si="132"/>
        <v/>
      </c>
      <c r="G1674" s="63" t="str">
        <f t="shared" si="135"/>
        <v/>
      </c>
      <c r="H1674" s="63" t="str">
        <f t="shared" si="136"/>
        <v/>
      </c>
      <c r="J1674" s="63">
        <v>0</v>
      </c>
      <c r="K1674" s="63">
        <v>0</v>
      </c>
      <c r="N1674" s="80">
        <v>0</v>
      </c>
      <c r="O1674" s="80" t="str">
        <f t="shared" si="133"/>
        <v/>
      </c>
      <c r="P1674" s="63">
        <f t="shared" si="134"/>
        <v>1900</v>
      </c>
    </row>
    <row r="1675" spans="6:16" x14ac:dyDescent="0.15">
      <c r="F1675" s="63" t="str">
        <f t="shared" si="132"/>
        <v/>
      </c>
      <c r="G1675" s="63" t="str">
        <f t="shared" si="135"/>
        <v/>
      </c>
      <c r="H1675" s="63" t="str">
        <f t="shared" si="136"/>
        <v/>
      </c>
      <c r="J1675" s="63">
        <v>0</v>
      </c>
      <c r="K1675" s="63">
        <v>0</v>
      </c>
      <c r="N1675" s="80">
        <v>0</v>
      </c>
      <c r="O1675" s="80" t="str">
        <f t="shared" si="133"/>
        <v/>
      </c>
      <c r="P1675" s="63">
        <f t="shared" si="134"/>
        <v>1900</v>
      </c>
    </row>
    <row r="1676" spans="6:16" x14ac:dyDescent="0.15">
      <c r="F1676" s="63" t="str">
        <f t="shared" si="132"/>
        <v/>
      </c>
      <c r="G1676" s="63" t="str">
        <f t="shared" si="135"/>
        <v/>
      </c>
      <c r="H1676" s="63" t="str">
        <f t="shared" si="136"/>
        <v/>
      </c>
      <c r="J1676" s="63">
        <v>0</v>
      </c>
      <c r="K1676" s="63">
        <v>0</v>
      </c>
      <c r="N1676" s="80">
        <v>0</v>
      </c>
      <c r="O1676" s="80" t="str">
        <f t="shared" si="133"/>
        <v/>
      </c>
      <c r="P1676" s="63">
        <f t="shared" si="134"/>
        <v>1900</v>
      </c>
    </row>
    <row r="1677" spans="6:16" x14ac:dyDescent="0.15">
      <c r="F1677" s="63" t="str">
        <f t="shared" si="132"/>
        <v/>
      </c>
      <c r="G1677" s="63" t="str">
        <f t="shared" si="135"/>
        <v/>
      </c>
      <c r="H1677" s="63" t="str">
        <f t="shared" si="136"/>
        <v/>
      </c>
      <c r="J1677" s="63">
        <v>0</v>
      </c>
      <c r="K1677" s="63">
        <v>0</v>
      </c>
      <c r="N1677" s="80">
        <v>0</v>
      </c>
      <c r="O1677" s="80" t="str">
        <f t="shared" si="133"/>
        <v/>
      </c>
      <c r="P1677" s="63">
        <f t="shared" si="134"/>
        <v>1900</v>
      </c>
    </row>
    <row r="1678" spans="6:16" x14ac:dyDescent="0.15">
      <c r="F1678" s="63" t="str">
        <f t="shared" si="132"/>
        <v/>
      </c>
      <c r="G1678" s="63" t="str">
        <f t="shared" si="135"/>
        <v/>
      </c>
      <c r="H1678" s="63" t="str">
        <f t="shared" si="136"/>
        <v/>
      </c>
      <c r="J1678" s="63">
        <v>0</v>
      </c>
      <c r="K1678" s="63">
        <v>0</v>
      </c>
      <c r="N1678" s="80">
        <v>0</v>
      </c>
      <c r="O1678" s="80" t="str">
        <f t="shared" si="133"/>
        <v/>
      </c>
      <c r="P1678" s="63">
        <f t="shared" si="134"/>
        <v>1900</v>
      </c>
    </row>
    <row r="1679" spans="6:16" x14ac:dyDescent="0.15">
      <c r="F1679" s="63" t="str">
        <f t="shared" si="132"/>
        <v/>
      </c>
      <c r="G1679" s="63" t="str">
        <f t="shared" si="135"/>
        <v/>
      </c>
      <c r="H1679" s="63" t="str">
        <f t="shared" si="136"/>
        <v/>
      </c>
      <c r="J1679" s="63">
        <v>0</v>
      </c>
      <c r="K1679" s="63">
        <v>0</v>
      </c>
      <c r="N1679" s="80">
        <v>0</v>
      </c>
      <c r="O1679" s="80" t="str">
        <f t="shared" si="133"/>
        <v/>
      </c>
      <c r="P1679" s="63">
        <f t="shared" si="134"/>
        <v>1900</v>
      </c>
    </row>
    <row r="1680" spans="6:16" x14ac:dyDescent="0.15">
      <c r="F1680" s="63" t="str">
        <f t="shared" si="132"/>
        <v/>
      </c>
      <c r="G1680" s="63" t="str">
        <f t="shared" si="135"/>
        <v/>
      </c>
      <c r="H1680" s="63" t="str">
        <f t="shared" si="136"/>
        <v/>
      </c>
      <c r="J1680" s="63">
        <v>0</v>
      </c>
      <c r="K1680" s="63">
        <v>0</v>
      </c>
      <c r="N1680" s="80">
        <v>0</v>
      </c>
      <c r="O1680" s="80" t="str">
        <f t="shared" si="133"/>
        <v/>
      </c>
      <c r="P1680" s="63">
        <f t="shared" si="134"/>
        <v>1900</v>
      </c>
    </row>
    <row r="1681" spans="6:16" x14ac:dyDescent="0.15">
      <c r="F1681" s="63" t="str">
        <f t="shared" si="132"/>
        <v/>
      </c>
      <c r="G1681" s="63" t="str">
        <f t="shared" si="135"/>
        <v/>
      </c>
      <c r="H1681" s="63" t="str">
        <f t="shared" si="136"/>
        <v/>
      </c>
      <c r="J1681" s="63">
        <v>0</v>
      </c>
      <c r="K1681" s="63">
        <v>0</v>
      </c>
      <c r="N1681" s="80">
        <v>0</v>
      </c>
      <c r="O1681" s="80" t="str">
        <f t="shared" si="133"/>
        <v/>
      </c>
      <c r="P1681" s="63">
        <f t="shared" si="134"/>
        <v>1900</v>
      </c>
    </row>
    <row r="1682" spans="6:16" x14ac:dyDescent="0.15">
      <c r="F1682" s="63" t="str">
        <f t="shared" si="132"/>
        <v/>
      </c>
      <c r="G1682" s="63" t="str">
        <f t="shared" si="135"/>
        <v/>
      </c>
      <c r="H1682" s="63" t="str">
        <f t="shared" si="136"/>
        <v/>
      </c>
      <c r="J1682" s="63">
        <v>0</v>
      </c>
      <c r="K1682" s="63">
        <v>0</v>
      </c>
      <c r="N1682" s="80">
        <v>0</v>
      </c>
      <c r="O1682" s="80" t="str">
        <f t="shared" si="133"/>
        <v/>
      </c>
      <c r="P1682" s="63">
        <f t="shared" si="134"/>
        <v>1900</v>
      </c>
    </row>
    <row r="1683" spans="6:16" x14ac:dyDescent="0.15">
      <c r="F1683" s="63" t="str">
        <f t="shared" si="132"/>
        <v/>
      </c>
      <c r="G1683" s="63" t="str">
        <f t="shared" si="135"/>
        <v/>
      </c>
      <c r="H1683" s="63" t="str">
        <f t="shared" si="136"/>
        <v/>
      </c>
      <c r="J1683" s="63">
        <v>0</v>
      </c>
      <c r="K1683" s="63">
        <v>0</v>
      </c>
      <c r="N1683" s="80">
        <v>0</v>
      </c>
      <c r="O1683" s="80" t="str">
        <f t="shared" si="133"/>
        <v/>
      </c>
      <c r="P1683" s="63">
        <f t="shared" si="134"/>
        <v>1900</v>
      </c>
    </row>
    <row r="1684" spans="6:16" x14ac:dyDescent="0.15">
      <c r="F1684" s="63" t="str">
        <f t="shared" si="132"/>
        <v/>
      </c>
      <c r="G1684" s="63" t="str">
        <f t="shared" si="135"/>
        <v/>
      </c>
      <c r="H1684" s="63" t="str">
        <f t="shared" si="136"/>
        <v/>
      </c>
      <c r="J1684" s="63">
        <v>0</v>
      </c>
      <c r="K1684" s="63">
        <v>0</v>
      </c>
      <c r="N1684" s="80">
        <v>0</v>
      </c>
      <c r="O1684" s="80" t="str">
        <f t="shared" si="133"/>
        <v/>
      </c>
      <c r="P1684" s="63">
        <f t="shared" si="134"/>
        <v>1900</v>
      </c>
    </row>
    <row r="1685" spans="6:16" x14ac:dyDescent="0.15">
      <c r="F1685" s="63" t="str">
        <f t="shared" si="132"/>
        <v/>
      </c>
      <c r="G1685" s="63" t="str">
        <f t="shared" si="135"/>
        <v/>
      </c>
      <c r="H1685" s="63" t="str">
        <f t="shared" si="136"/>
        <v/>
      </c>
      <c r="J1685" s="63">
        <v>0</v>
      </c>
      <c r="K1685" s="63">
        <v>0</v>
      </c>
      <c r="N1685" s="80">
        <v>0</v>
      </c>
      <c r="O1685" s="80" t="str">
        <f t="shared" si="133"/>
        <v/>
      </c>
      <c r="P1685" s="63">
        <f t="shared" si="134"/>
        <v>1900</v>
      </c>
    </row>
    <row r="1686" spans="6:16" x14ac:dyDescent="0.15">
      <c r="F1686" s="63" t="str">
        <f t="shared" si="132"/>
        <v/>
      </c>
      <c r="G1686" s="63" t="str">
        <f t="shared" si="135"/>
        <v/>
      </c>
      <c r="H1686" s="63" t="str">
        <f t="shared" si="136"/>
        <v/>
      </c>
      <c r="J1686" s="63">
        <v>0</v>
      </c>
      <c r="K1686" s="63">
        <v>0</v>
      </c>
      <c r="N1686" s="80">
        <v>0</v>
      </c>
      <c r="O1686" s="80" t="str">
        <f t="shared" si="133"/>
        <v/>
      </c>
      <c r="P1686" s="63">
        <f t="shared" si="134"/>
        <v>1900</v>
      </c>
    </row>
    <row r="1687" spans="6:16" x14ac:dyDescent="0.15">
      <c r="F1687" s="63" t="str">
        <f t="shared" si="132"/>
        <v/>
      </c>
      <c r="G1687" s="63" t="str">
        <f t="shared" si="135"/>
        <v/>
      </c>
      <c r="H1687" s="63" t="str">
        <f t="shared" si="136"/>
        <v/>
      </c>
      <c r="J1687" s="63">
        <v>0</v>
      </c>
      <c r="K1687" s="63">
        <v>0</v>
      </c>
      <c r="N1687" s="80">
        <v>0</v>
      </c>
      <c r="O1687" s="80" t="str">
        <f t="shared" si="133"/>
        <v/>
      </c>
      <c r="P1687" s="63">
        <f t="shared" si="134"/>
        <v>1900</v>
      </c>
    </row>
    <row r="1688" spans="6:16" x14ac:dyDescent="0.15">
      <c r="F1688" s="63" t="str">
        <f t="shared" si="132"/>
        <v/>
      </c>
      <c r="G1688" s="63" t="str">
        <f t="shared" si="135"/>
        <v/>
      </c>
      <c r="H1688" s="63" t="str">
        <f t="shared" si="136"/>
        <v/>
      </c>
      <c r="J1688" s="63">
        <v>0</v>
      </c>
      <c r="K1688" s="63">
        <v>0</v>
      </c>
      <c r="N1688" s="80">
        <v>0</v>
      </c>
      <c r="O1688" s="80" t="str">
        <f t="shared" si="133"/>
        <v/>
      </c>
      <c r="P1688" s="63">
        <f t="shared" si="134"/>
        <v>1900</v>
      </c>
    </row>
    <row r="1689" spans="6:16" x14ac:dyDescent="0.15">
      <c r="F1689" s="63" t="str">
        <f t="shared" si="132"/>
        <v/>
      </c>
      <c r="G1689" s="63" t="str">
        <f t="shared" si="135"/>
        <v/>
      </c>
      <c r="H1689" s="63" t="str">
        <f t="shared" si="136"/>
        <v/>
      </c>
      <c r="J1689" s="63">
        <v>0</v>
      </c>
      <c r="K1689" s="63">
        <v>0</v>
      </c>
      <c r="N1689" s="80">
        <v>0</v>
      </c>
      <c r="O1689" s="80" t="str">
        <f t="shared" si="133"/>
        <v/>
      </c>
      <c r="P1689" s="63">
        <f t="shared" si="134"/>
        <v>1900</v>
      </c>
    </row>
    <row r="1690" spans="6:16" x14ac:dyDescent="0.15">
      <c r="F1690" s="63" t="str">
        <f t="shared" si="132"/>
        <v/>
      </c>
      <c r="G1690" s="63" t="str">
        <f t="shared" si="135"/>
        <v/>
      </c>
      <c r="H1690" s="63" t="str">
        <f t="shared" si="136"/>
        <v/>
      </c>
      <c r="J1690" s="63">
        <v>0</v>
      </c>
      <c r="K1690" s="63">
        <v>0</v>
      </c>
      <c r="N1690" s="80">
        <v>0</v>
      </c>
      <c r="O1690" s="80" t="str">
        <f t="shared" si="133"/>
        <v/>
      </c>
      <c r="P1690" s="63">
        <f t="shared" si="134"/>
        <v>1900</v>
      </c>
    </row>
    <row r="1691" spans="6:16" x14ac:dyDescent="0.15">
      <c r="F1691" s="63" t="str">
        <f t="shared" si="132"/>
        <v/>
      </c>
      <c r="G1691" s="63" t="str">
        <f t="shared" si="135"/>
        <v/>
      </c>
      <c r="H1691" s="63" t="str">
        <f t="shared" si="136"/>
        <v/>
      </c>
      <c r="J1691" s="63">
        <v>0</v>
      </c>
      <c r="K1691" s="63">
        <v>0</v>
      </c>
      <c r="N1691" s="80">
        <v>0</v>
      </c>
      <c r="O1691" s="80" t="str">
        <f t="shared" si="133"/>
        <v/>
      </c>
      <c r="P1691" s="63">
        <f t="shared" si="134"/>
        <v>1900</v>
      </c>
    </row>
    <row r="1692" spans="6:16" x14ac:dyDescent="0.15">
      <c r="F1692" s="63" t="str">
        <f t="shared" si="132"/>
        <v/>
      </c>
      <c r="G1692" s="63" t="str">
        <f t="shared" si="135"/>
        <v/>
      </c>
      <c r="H1692" s="63" t="str">
        <f t="shared" si="136"/>
        <v/>
      </c>
      <c r="J1692" s="63">
        <v>0</v>
      </c>
      <c r="K1692" s="63">
        <v>0</v>
      </c>
      <c r="N1692" s="80">
        <v>0</v>
      </c>
      <c r="O1692" s="80" t="str">
        <f t="shared" si="133"/>
        <v/>
      </c>
      <c r="P1692" s="63">
        <f t="shared" si="134"/>
        <v>1900</v>
      </c>
    </row>
    <row r="1693" spans="6:16" x14ac:dyDescent="0.15">
      <c r="F1693" s="63" t="str">
        <f t="shared" si="132"/>
        <v/>
      </c>
      <c r="G1693" s="63" t="str">
        <f t="shared" si="135"/>
        <v/>
      </c>
      <c r="H1693" s="63" t="str">
        <f t="shared" si="136"/>
        <v/>
      </c>
      <c r="J1693" s="63">
        <v>0</v>
      </c>
      <c r="K1693" s="63">
        <v>0</v>
      </c>
      <c r="N1693" s="80">
        <v>0</v>
      </c>
      <c r="O1693" s="80" t="str">
        <f t="shared" si="133"/>
        <v/>
      </c>
      <c r="P1693" s="63">
        <f t="shared" si="134"/>
        <v>1900</v>
      </c>
    </row>
    <row r="1694" spans="6:16" x14ac:dyDescent="0.15">
      <c r="F1694" s="63" t="str">
        <f t="shared" si="132"/>
        <v/>
      </c>
      <c r="G1694" s="63" t="str">
        <f t="shared" si="135"/>
        <v/>
      </c>
      <c r="H1694" s="63" t="str">
        <f t="shared" si="136"/>
        <v/>
      </c>
      <c r="J1694" s="63">
        <v>0</v>
      </c>
      <c r="K1694" s="63">
        <v>0</v>
      </c>
      <c r="N1694" s="80">
        <v>0</v>
      </c>
      <c r="O1694" s="80" t="str">
        <f t="shared" si="133"/>
        <v/>
      </c>
      <c r="P1694" s="63">
        <f t="shared" si="134"/>
        <v>1900</v>
      </c>
    </row>
    <row r="1695" spans="6:16" x14ac:dyDescent="0.15">
      <c r="F1695" s="63" t="str">
        <f t="shared" si="132"/>
        <v/>
      </c>
      <c r="G1695" s="63" t="str">
        <f t="shared" si="135"/>
        <v/>
      </c>
      <c r="H1695" s="63" t="str">
        <f t="shared" si="136"/>
        <v/>
      </c>
      <c r="J1695" s="63">
        <v>0</v>
      </c>
      <c r="K1695" s="63">
        <v>0</v>
      </c>
      <c r="N1695" s="80">
        <v>0</v>
      </c>
      <c r="O1695" s="80" t="str">
        <f t="shared" si="133"/>
        <v/>
      </c>
      <c r="P1695" s="63">
        <f t="shared" si="134"/>
        <v>1900</v>
      </c>
    </row>
    <row r="1696" spans="6:16" x14ac:dyDescent="0.15">
      <c r="F1696" s="63" t="str">
        <f t="shared" si="132"/>
        <v/>
      </c>
      <c r="G1696" s="63" t="str">
        <f t="shared" si="135"/>
        <v/>
      </c>
      <c r="H1696" s="63" t="str">
        <f t="shared" si="136"/>
        <v/>
      </c>
      <c r="J1696" s="63">
        <v>0</v>
      </c>
      <c r="K1696" s="63">
        <v>0</v>
      </c>
      <c r="N1696" s="80">
        <v>0</v>
      </c>
      <c r="O1696" s="80" t="str">
        <f t="shared" si="133"/>
        <v/>
      </c>
      <c r="P1696" s="63">
        <f t="shared" si="134"/>
        <v>1900</v>
      </c>
    </row>
    <row r="1697" spans="6:16" x14ac:dyDescent="0.15">
      <c r="F1697" s="63" t="str">
        <f t="shared" si="132"/>
        <v/>
      </c>
      <c r="G1697" s="63" t="str">
        <f t="shared" si="135"/>
        <v/>
      </c>
      <c r="H1697" s="63" t="str">
        <f t="shared" si="136"/>
        <v/>
      </c>
      <c r="J1697" s="63">
        <v>0</v>
      </c>
      <c r="K1697" s="63">
        <v>0</v>
      </c>
      <c r="N1697" s="80">
        <v>0</v>
      </c>
      <c r="O1697" s="80" t="str">
        <f t="shared" si="133"/>
        <v/>
      </c>
      <c r="P1697" s="63">
        <f t="shared" si="134"/>
        <v>1900</v>
      </c>
    </row>
    <row r="1698" spans="6:16" x14ac:dyDescent="0.15">
      <c r="F1698" s="63" t="str">
        <f t="shared" si="132"/>
        <v/>
      </c>
      <c r="G1698" s="63" t="str">
        <f t="shared" si="135"/>
        <v/>
      </c>
      <c r="H1698" s="63" t="str">
        <f t="shared" si="136"/>
        <v/>
      </c>
      <c r="J1698" s="63">
        <v>0</v>
      </c>
      <c r="K1698" s="63">
        <v>0</v>
      </c>
      <c r="N1698" s="80">
        <v>0</v>
      </c>
      <c r="O1698" s="80" t="str">
        <f t="shared" si="133"/>
        <v/>
      </c>
      <c r="P1698" s="63">
        <f t="shared" si="134"/>
        <v>1900</v>
      </c>
    </row>
    <row r="1699" spans="6:16" x14ac:dyDescent="0.15">
      <c r="F1699" s="63" t="str">
        <f t="shared" si="132"/>
        <v/>
      </c>
      <c r="G1699" s="63" t="str">
        <f t="shared" si="135"/>
        <v/>
      </c>
      <c r="H1699" s="63" t="str">
        <f t="shared" si="136"/>
        <v/>
      </c>
      <c r="J1699" s="63">
        <v>0</v>
      </c>
      <c r="K1699" s="63">
        <v>0</v>
      </c>
      <c r="N1699" s="80">
        <v>0</v>
      </c>
      <c r="O1699" s="80" t="str">
        <f t="shared" si="133"/>
        <v/>
      </c>
      <c r="P1699" s="63">
        <f t="shared" si="134"/>
        <v>1900</v>
      </c>
    </row>
    <row r="1700" spans="6:16" x14ac:dyDescent="0.15">
      <c r="F1700" s="63" t="str">
        <f t="shared" si="132"/>
        <v/>
      </c>
      <c r="G1700" s="63" t="str">
        <f t="shared" si="135"/>
        <v/>
      </c>
      <c r="H1700" s="63" t="str">
        <f t="shared" si="136"/>
        <v/>
      </c>
      <c r="J1700" s="63">
        <v>0</v>
      </c>
      <c r="K1700" s="63">
        <v>0</v>
      </c>
      <c r="N1700" s="80">
        <v>0</v>
      </c>
      <c r="O1700" s="80" t="str">
        <f t="shared" si="133"/>
        <v/>
      </c>
      <c r="P1700" s="63">
        <f t="shared" si="134"/>
        <v>1900</v>
      </c>
    </row>
    <row r="1701" spans="6:16" x14ac:dyDescent="0.15">
      <c r="F1701" s="63" t="str">
        <f t="shared" si="132"/>
        <v/>
      </c>
      <c r="G1701" s="63" t="str">
        <f t="shared" si="135"/>
        <v/>
      </c>
      <c r="H1701" s="63" t="str">
        <f t="shared" si="136"/>
        <v/>
      </c>
      <c r="J1701" s="63">
        <v>0</v>
      </c>
      <c r="K1701" s="63">
        <v>0</v>
      </c>
      <c r="N1701" s="80">
        <v>0</v>
      </c>
      <c r="O1701" s="80" t="str">
        <f t="shared" si="133"/>
        <v/>
      </c>
      <c r="P1701" s="63">
        <f t="shared" si="134"/>
        <v>1900</v>
      </c>
    </row>
    <row r="1702" spans="6:16" x14ac:dyDescent="0.15">
      <c r="F1702" s="63" t="str">
        <f t="shared" si="132"/>
        <v/>
      </c>
      <c r="G1702" s="63" t="str">
        <f t="shared" si="135"/>
        <v/>
      </c>
      <c r="H1702" s="63" t="str">
        <f t="shared" si="136"/>
        <v/>
      </c>
      <c r="J1702" s="63">
        <v>0</v>
      </c>
      <c r="K1702" s="63">
        <v>0</v>
      </c>
      <c r="N1702" s="80">
        <v>0</v>
      </c>
      <c r="O1702" s="80" t="str">
        <f t="shared" si="133"/>
        <v/>
      </c>
      <c r="P1702" s="63">
        <f t="shared" si="134"/>
        <v>1900</v>
      </c>
    </row>
    <row r="1703" spans="6:16" x14ac:dyDescent="0.15">
      <c r="F1703" s="63" t="str">
        <f t="shared" si="132"/>
        <v/>
      </c>
      <c r="G1703" s="63" t="str">
        <f t="shared" si="135"/>
        <v/>
      </c>
      <c r="H1703" s="63" t="str">
        <f t="shared" si="136"/>
        <v/>
      </c>
      <c r="J1703" s="63">
        <v>0</v>
      </c>
      <c r="K1703" s="63">
        <v>0</v>
      </c>
      <c r="N1703" s="80">
        <v>0</v>
      </c>
      <c r="O1703" s="80" t="str">
        <f t="shared" si="133"/>
        <v/>
      </c>
      <c r="P1703" s="63">
        <f t="shared" si="134"/>
        <v>1900</v>
      </c>
    </row>
    <row r="1704" spans="6:16" x14ac:dyDescent="0.15">
      <c r="F1704" s="63" t="str">
        <f t="shared" si="132"/>
        <v/>
      </c>
      <c r="G1704" s="63" t="str">
        <f t="shared" si="135"/>
        <v/>
      </c>
      <c r="H1704" s="63" t="str">
        <f t="shared" si="136"/>
        <v/>
      </c>
      <c r="J1704" s="63">
        <v>0</v>
      </c>
      <c r="K1704" s="63">
        <v>0</v>
      </c>
      <c r="N1704" s="80">
        <v>0</v>
      </c>
      <c r="O1704" s="80" t="str">
        <f t="shared" si="133"/>
        <v/>
      </c>
      <c r="P1704" s="63">
        <f t="shared" si="134"/>
        <v>1900</v>
      </c>
    </row>
    <row r="1705" spans="6:16" x14ac:dyDescent="0.15">
      <c r="F1705" s="63" t="str">
        <f t="shared" si="132"/>
        <v/>
      </c>
      <c r="G1705" s="63" t="str">
        <f t="shared" si="135"/>
        <v/>
      </c>
      <c r="H1705" s="63" t="str">
        <f t="shared" si="136"/>
        <v/>
      </c>
      <c r="J1705" s="63">
        <v>0</v>
      </c>
      <c r="K1705" s="63">
        <v>0</v>
      </c>
      <c r="N1705" s="80">
        <v>0</v>
      </c>
      <c r="O1705" s="80" t="str">
        <f t="shared" si="133"/>
        <v/>
      </c>
      <c r="P1705" s="63">
        <f t="shared" si="134"/>
        <v>1900</v>
      </c>
    </row>
    <row r="1706" spans="6:16" x14ac:dyDescent="0.15">
      <c r="F1706" s="63" t="str">
        <f t="shared" si="132"/>
        <v/>
      </c>
      <c r="G1706" s="63" t="str">
        <f t="shared" si="135"/>
        <v/>
      </c>
      <c r="H1706" s="63" t="str">
        <f t="shared" si="136"/>
        <v/>
      </c>
      <c r="J1706" s="63">
        <v>0</v>
      </c>
      <c r="K1706" s="63">
        <v>0</v>
      </c>
      <c r="N1706" s="80">
        <v>0</v>
      </c>
      <c r="O1706" s="80" t="str">
        <f t="shared" si="133"/>
        <v/>
      </c>
      <c r="P1706" s="63">
        <f t="shared" si="134"/>
        <v>1900</v>
      </c>
    </row>
    <row r="1707" spans="6:16" x14ac:dyDescent="0.15">
      <c r="F1707" s="63" t="str">
        <f t="shared" si="132"/>
        <v/>
      </c>
      <c r="G1707" s="63" t="str">
        <f t="shared" si="135"/>
        <v/>
      </c>
      <c r="H1707" s="63" t="str">
        <f t="shared" si="136"/>
        <v/>
      </c>
      <c r="J1707" s="63">
        <v>0</v>
      </c>
      <c r="K1707" s="63">
        <v>0</v>
      </c>
      <c r="N1707" s="80">
        <v>0</v>
      </c>
      <c r="O1707" s="80" t="str">
        <f t="shared" si="133"/>
        <v/>
      </c>
      <c r="P1707" s="63">
        <f t="shared" si="134"/>
        <v>1900</v>
      </c>
    </row>
    <row r="1708" spans="6:16" x14ac:dyDescent="0.15">
      <c r="F1708" s="63" t="str">
        <f t="shared" si="132"/>
        <v/>
      </c>
      <c r="G1708" s="63" t="str">
        <f t="shared" si="135"/>
        <v/>
      </c>
      <c r="H1708" s="63" t="str">
        <f t="shared" si="136"/>
        <v/>
      </c>
      <c r="J1708" s="63">
        <v>0</v>
      </c>
      <c r="K1708" s="63">
        <v>0</v>
      </c>
      <c r="N1708" s="80">
        <v>0</v>
      </c>
      <c r="O1708" s="80" t="str">
        <f t="shared" si="133"/>
        <v/>
      </c>
      <c r="P1708" s="63">
        <f t="shared" si="134"/>
        <v>1900</v>
      </c>
    </row>
    <row r="1709" spans="6:16" x14ac:dyDescent="0.15">
      <c r="F1709" s="63" t="str">
        <f t="shared" si="132"/>
        <v/>
      </c>
      <c r="G1709" s="63" t="str">
        <f t="shared" si="135"/>
        <v/>
      </c>
      <c r="H1709" s="63" t="str">
        <f t="shared" si="136"/>
        <v/>
      </c>
      <c r="J1709" s="63">
        <v>0</v>
      </c>
      <c r="K1709" s="63">
        <v>0</v>
      </c>
      <c r="N1709" s="80">
        <v>0</v>
      </c>
      <c r="O1709" s="80" t="str">
        <f t="shared" si="133"/>
        <v/>
      </c>
      <c r="P1709" s="63">
        <f t="shared" si="134"/>
        <v>1900</v>
      </c>
    </row>
    <row r="1710" spans="6:16" x14ac:dyDescent="0.15">
      <c r="F1710" s="63" t="str">
        <f t="shared" si="132"/>
        <v/>
      </c>
      <c r="G1710" s="63" t="str">
        <f t="shared" si="135"/>
        <v/>
      </c>
      <c r="H1710" s="63" t="str">
        <f t="shared" si="136"/>
        <v/>
      </c>
      <c r="J1710" s="63">
        <v>0</v>
      </c>
      <c r="K1710" s="63">
        <v>0</v>
      </c>
      <c r="N1710" s="80">
        <v>0</v>
      </c>
      <c r="O1710" s="80" t="str">
        <f t="shared" si="133"/>
        <v/>
      </c>
      <c r="P1710" s="63">
        <f t="shared" si="134"/>
        <v>1900</v>
      </c>
    </row>
    <row r="1711" spans="6:16" x14ac:dyDescent="0.15">
      <c r="F1711" s="63" t="str">
        <f t="shared" si="132"/>
        <v/>
      </c>
      <c r="G1711" s="63" t="str">
        <f t="shared" si="135"/>
        <v/>
      </c>
      <c r="H1711" s="63" t="str">
        <f t="shared" si="136"/>
        <v/>
      </c>
      <c r="J1711" s="63">
        <v>0</v>
      </c>
      <c r="K1711" s="63">
        <v>0</v>
      </c>
      <c r="N1711" s="80">
        <v>0</v>
      </c>
      <c r="O1711" s="80" t="str">
        <f t="shared" si="133"/>
        <v/>
      </c>
      <c r="P1711" s="63">
        <f t="shared" si="134"/>
        <v>1900</v>
      </c>
    </row>
    <row r="1712" spans="6:16" x14ac:dyDescent="0.15">
      <c r="F1712" s="63" t="str">
        <f t="shared" si="132"/>
        <v/>
      </c>
      <c r="G1712" s="63" t="str">
        <f t="shared" si="135"/>
        <v/>
      </c>
      <c r="H1712" s="63" t="str">
        <f t="shared" si="136"/>
        <v/>
      </c>
      <c r="J1712" s="63">
        <v>0</v>
      </c>
      <c r="K1712" s="63">
        <v>0</v>
      </c>
      <c r="N1712" s="80">
        <v>0</v>
      </c>
      <c r="O1712" s="80" t="str">
        <f t="shared" si="133"/>
        <v/>
      </c>
      <c r="P1712" s="63">
        <f t="shared" si="134"/>
        <v>1900</v>
      </c>
    </row>
    <row r="1713" spans="6:16" x14ac:dyDescent="0.15">
      <c r="F1713" s="63" t="str">
        <f t="shared" si="132"/>
        <v/>
      </c>
      <c r="G1713" s="63" t="str">
        <f t="shared" si="135"/>
        <v/>
      </c>
      <c r="H1713" s="63" t="str">
        <f t="shared" si="136"/>
        <v/>
      </c>
      <c r="J1713" s="63">
        <v>0</v>
      </c>
      <c r="K1713" s="63">
        <v>0</v>
      </c>
      <c r="N1713" s="80">
        <v>0</v>
      </c>
      <c r="O1713" s="80" t="str">
        <f t="shared" si="133"/>
        <v/>
      </c>
      <c r="P1713" s="63">
        <f t="shared" si="134"/>
        <v>1900</v>
      </c>
    </row>
    <row r="1714" spans="6:16" x14ac:dyDescent="0.15">
      <c r="F1714" s="63" t="str">
        <f t="shared" si="132"/>
        <v/>
      </c>
      <c r="G1714" s="63" t="str">
        <f t="shared" si="135"/>
        <v/>
      </c>
      <c r="H1714" s="63" t="str">
        <f t="shared" si="136"/>
        <v/>
      </c>
      <c r="J1714" s="63">
        <v>0</v>
      </c>
      <c r="K1714" s="63">
        <v>0</v>
      </c>
      <c r="N1714" s="80">
        <v>0</v>
      </c>
      <c r="O1714" s="80" t="str">
        <f t="shared" si="133"/>
        <v/>
      </c>
      <c r="P1714" s="63">
        <f t="shared" si="134"/>
        <v>1900</v>
      </c>
    </row>
    <row r="1715" spans="6:16" x14ac:dyDescent="0.15">
      <c r="F1715" s="63" t="str">
        <f t="shared" si="132"/>
        <v/>
      </c>
      <c r="G1715" s="63" t="str">
        <f t="shared" si="135"/>
        <v/>
      </c>
      <c r="H1715" s="63" t="str">
        <f t="shared" si="136"/>
        <v/>
      </c>
      <c r="J1715" s="63">
        <v>0</v>
      </c>
      <c r="K1715" s="63">
        <v>0</v>
      </c>
      <c r="N1715" s="80">
        <v>0</v>
      </c>
      <c r="O1715" s="80" t="str">
        <f t="shared" si="133"/>
        <v/>
      </c>
      <c r="P1715" s="63">
        <f t="shared" si="134"/>
        <v>1900</v>
      </c>
    </row>
    <row r="1716" spans="6:16" x14ac:dyDescent="0.15">
      <c r="F1716" s="63" t="str">
        <f t="shared" si="132"/>
        <v/>
      </c>
      <c r="G1716" s="63" t="str">
        <f t="shared" si="135"/>
        <v/>
      </c>
      <c r="H1716" s="63" t="str">
        <f t="shared" si="136"/>
        <v/>
      </c>
      <c r="J1716" s="63">
        <v>0</v>
      </c>
      <c r="K1716" s="63">
        <v>0</v>
      </c>
      <c r="N1716" s="80">
        <v>0</v>
      </c>
      <c r="O1716" s="80" t="str">
        <f t="shared" si="133"/>
        <v/>
      </c>
      <c r="P1716" s="63">
        <f t="shared" si="134"/>
        <v>1900</v>
      </c>
    </row>
    <row r="1717" spans="6:16" x14ac:dyDescent="0.15">
      <c r="F1717" s="63" t="str">
        <f t="shared" si="132"/>
        <v/>
      </c>
      <c r="G1717" s="63" t="str">
        <f t="shared" si="135"/>
        <v/>
      </c>
      <c r="H1717" s="63" t="str">
        <f t="shared" si="136"/>
        <v/>
      </c>
      <c r="J1717" s="63">
        <v>0</v>
      </c>
      <c r="K1717" s="63">
        <v>0</v>
      </c>
      <c r="N1717" s="80">
        <v>0</v>
      </c>
      <c r="O1717" s="80" t="str">
        <f t="shared" si="133"/>
        <v/>
      </c>
      <c r="P1717" s="63">
        <f t="shared" si="134"/>
        <v>1900</v>
      </c>
    </row>
    <row r="1718" spans="6:16" x14ac:dyDescent="0.15">
      <c r="F1718" s="63" t="str">
        <f t="shared" si="132"/>
        <v/>
      </c>
      <c r="G1718" s="63" t="str">
        <f t="shared" si="135"/>
        <v/>
      </c>
      <c r="H1718" s="63" t="str">
        <f t="shared" si="136"/>
        <v/>
      </c>
      <c r="J1718" s="63">
        <v>0</v>
      </c>
      <c r="K1718" s="63">
        <v>0</v>
      </c>
      <c r="N1718" s="80">
        <v>0</v>
      </c>
      <c r="O1718" s="80" t="str">
        <f t="shared" si="133"/>
        <v/>
      </c>
      <c r="P1718" s="63">
        <f t="shared" si="134"/>
        <v>1900</v>
      </c>
    </row>
    <row r="1719" spans="6:16" x14ac:dyDescent="0.15">
      <c r="F1719" s="63" t="str">
        <f t="shared" si="132"/>
        <v/>
      </c>
      <c r="G1719" s="63" t="str">
        <f t="shared" si="135"/>
        <v/>
      </c>
      <c r="H1719" s="63" t="str">
        <f t="shared" si="136"/>
        <v/>
      </c>
      <c r="J1719" s="63">
        <v>0</v>
      </c>
      <c r="K1719" s="63">
        <v>0</v>
      </c>
      <c r="N1719" s="80">
        <v>0</v>
      </c>
      <c r="O1719" s="80" t="str">
        <f t="shared" si="133"/>
        <v/>
      </c>
      <c r="P1719" s="63">
        <f t="shared" si="134"/>
        <v>1900</v>
      </c>
    </row>
    <row r="1720" spans="6:16" x14ac:dyDescent="0.15">
      <c r="F1720" s="63" t="str">
        <f t="shared" si="132"/>
        <v/>
      </c>
      <c r="J1720" s="63">
        <v>0</v>
      </c>
      <c r="K1720" s="63">
        <v>0</v>
      </c>
      <c r="N1720" s="80">
        <v>0</v>
      </c>
      <c r="O1720" s="80" t="str">
        <f t="shared" si="133"/>
        <v/>
      </c>
      <c r="P1720" s="63">
        <f t="shared" si="134"/>
        <v>1900</v>
      </c>
    </row>
    <row r="1721" spans="6:16" x14ac:dyDescent="0.15">
      <c r="F1721" s="63" t="str">
        <f t="shared" si="132"/>
        <v/>
      </c>
      <c r="J1721" s="63">
        <v>0</v>
      </c>
      <c r="K1721" s="63">
        <v>0</v>
      </c>
      <c r="N1721" s="80">
        <v>0</v>
      </c>
      <c r="P1721" s="63">
        <f t="shared" si="134"/>
        <v>1900</v>
      </c>
    </row>
    <row r="1722" spans="6:16" x14ac:dyDescent="0.15">
      <c r="F1722" s="63" t="str">
        <f t="shared" si="132"/>
        <v/>
      </c>
      <c r="J1722" s="63">
        <v>0</v>
      </c>
      <c r="K1722" s="63">
        <v>0</v>
      </c>
      <c r="N1722" s="80">
        <v>0</v>
      </c>
      <c r="P1722" s="63">
        <f t="shared" si="134"/>
        <v>1900</v>
      </c>
    </row>
    <row r="1723" spans="6:16" x14ac:dyDescent="0.15">
      <c r="F1723" s="63" t="str">
        <f t="shared" si="132"/>
        <v/>
      </c>
      <c r="J1723" s="63">
        <v>0</v>
      </c>
      <c r="K1723" s="63">
        <v>0</v>
      </c>
      <c r="N1723" s="80">
        <v>0</v>
      </c>
      <c r="P1723" s="63">
        <f t="shared" si="134"/>
        <v>1900</v>
      </c>
    </row>
    <row r="1724" spans="6:16" x14ac:dyDescent="0.15">
      <c r="F1724" s="63" t="str">
        <f t="shared" si="132"/>
        <v/>
      </c>
      <c r="J1724" s="63">
        <v>0</v>
      </c>
      <c r="K1724" s="63">
        <v>0</v>
      </c>
      <c r="N1724" s="80">
        <v>0</v>
      </c>
      <c r="P1724" s="63">
        <f t="shared" si="134"/>
        <v>1900</v>
      </c>
    </row>
    <row r="1725" spans="6:16" x14ac:dyDescent="0.15">
      <c r="F1725" s="63" t="str">
        <f t="shared" si="132"/>
        <v/>
      </c>
      <c r="J1725" s="63">
        <v>0</v>
      </c>
      <c r="K1725" s="63">
        <v>0</v>
      </c>
      <c r="N1725" s="80">
        <v>0</v>
      </c>
      <c r="P1725" s="63">
        <f t="shared" si="134"/>
        <v>1900</v>
      </c>
    </row>
    <row r="1726" spans="6:16" x14ac:dyDescent="0.15">
      <c r="F1726" s="63" t="str">
        <f t="shared" si="132"/>
        <v/>
      </c>
      <c r="J1726" s="63">
        <v>0</v>
      </c>
      <c r="K1726" s="63">
        <v>0</v>
      </c>
      <c r="N1726" s="80">
        <v>0</v>
      </c>
      <c r="P1726" s="63">
        <f t="shared" si="134"/>
        <v>1900</v>
      </c>
    </row>
    <row r="1727" spans="6:16" x14ac:dyDescent="0.15">
      <c r="F1727" s="63" t="str">
        <f t="shared" si="132"/>
        <v/>
      </c>
      <c r="J1727" s="63">
        <v>0</v>
      </c>
      <c r="K1727" s="63">
        <v>0</v>
      </c>
      <c r="N1727" s="80">
        <v>0</v>
      </c>
      <c r="P1727" s="63">
        <f t="shared" si="134"/>
        <v>1900</v>
      </c>
    </row>
    <row r="1728" spans="6:16" x14ac:dyDescent="0.15">
      <c r="F1728" s="63" t="str">
        <f t="shared" si="132"/>
        <v/>
      </c>
      <c r="J1728" s="63">
        <v>0</v>
      </c>
      <c r="K1728" s="63">
        <v>0</v>
      </c>
      <c r="N1728" s="80">
        <v>0</v>
      </c>
      <c r="P1728" s="63">
        <f t="shared" si="134"/>
        <v>1900</v>
      </c>
    </row>
    <row r="1729" spans="6:16" x14ac:dyDescent="0.15">
      <c r="F1729" s="63" t="str">
        <f t="shared" si="132"/>
        <v/>
      </c>
      <c r="J1729" s="63">
        <v>0</v>
      </c>
      <c r="K1729" s="63">
        <v>0</v>
      </c>
      <c r="N1729" s="80">
        <v>0</v>
      </c>
      <c r="P1729" s="63">
        <f t="shared" si="134"/>
        <v>1900</v>
      </c>
    </row>
    <row r="1730" spans="6:16" x14ac:dyDescent="0.15">
      <c r="F1730" s="63" t="str">
        <f t="shared" si="132"/>
        <v/>
      </c>
      <c r="J1730" s="63">
        <v>0</v>
      </c>
      <c r="K1730" s="63">
        <v>0</v>
      </c>
      <c r="N1730" s="80">
        <v>0</v>
      </c>
      <c r="P1730" s="63">
        <f t="shared" si="134"/>
        <v>1900</v>
      </c>
    </row>
    <row r="1731" spans="6:16" x14ac:dyDescent="0.15">
      <c r="F1731" s="63" t="str">
        <f t="shared" si="132"/>
        <v/>
      </c>
      <c r="J1731" s="63">
        <v>0</v>
      </c>
      <c r="K1731" s="63">
        <v>0</v>
      </c>
      <c r="N1731" s="80">
        <v>0</v>
      </c>
      <c r="P1731" s="63">
        <f t="shared" si="134"/>
        <v>1900</v>
      </c>
    </row>
    <row r="1732" spans="6:16" x14ac:dyDescent="0.15">
      <c r="F1732" s="63" t="str">
        <f t="shared" ref="F1732:F1750" si="137">IF(AND(E1732&lt;&gt;"",E1733=""),B1732,"")</f>
        <v/>
      </c>
      <c r="J1732" s="63">
        <v>0</v>
      </c>
      <c r="K1732" s="63">
        <v>0</v>
      </c>
      <c r="N1732" s="80">
        <v>0</v>
      </c>
      <c r="P1732" s="63">
        <f t="shared" si="134"/>
        <v>1900</v>
      </c>
    </row>
    <row r="1733" spans="6:16" x14ac:dyDescent="0.15">
      <c r="F1733" s="63" t="str">
        <f t="shared" si="137"/>
        <v/>
      </c>
      <c r="J1733" s="63">
        <v>0</v>
      </c>
      <c r="K1733" s="63">
        <v>0</v>
      </c>
      <c r="N1733" s="80">
        <v>0</v>
      </c>
      <c r="P1733" s="63">
        <f t="shared" ref="P1733:P1750" si="138">YEAR(A1732)</f>
        <v>1900</v>
      </c>
    </row>
    <row r="1734" spans="6:16" x14ac:dyDescent="0.15">
      <c r="F1734" s="63" t="str">
        <f t="shared" si="137"/>
        <v/>
      </c>
      <c r="J1734" s="63">
        <v>0</v>
      </c>
      <c r="K1734" s="63">
        <v>0</v>
      </c>
      <c r="N1734" s="80">
        <v>0</v>
      </c>
      <c r="P1734" s="63">
        <f t="shared" si="138"/>
        <v>1900</v>
      </c>
    </row>
    <row r="1735" spans="6:16" x14ac:dyDescent="0.15">
      <c r="F1735" s="63" t="str">
        <f t="shared" si="137"/>
        <v/>
      </c>
      <c r="J1735" s="63">
        <v>0</v>
      </c>
      <c r="K1735" s="63">
        <v>0</v>
      </c>
      <c r="N1735" s="80">
        <v>0</v>
      </c>
      <c r="P1735" s="63">
        <f t="shared" si="138"/>
        <v>1900</v>
      </c>
    </row>
    <row r="1736" spans="6:16" x14ac:dyDescent="0.15">
      <c r="F1736" s="63" t="str">
        <f t="shared" si="137"/>
        <v/>
      </c>
      <c r="J1736" s="63">
        <v>0</v>
      </c>
      <c r="K1736" s="63">
        <v>0</v>
      </c>
      <c r="N1736" s="80">
        <v>0</v>
      </c>
      <c r="P1736" s="63">
        <f t="shared" si="138"/>
        <v>1900</v>
      </c>
    </row>
    <row r="1737" spans="6:16" x14ac:dyDescent="0.15">
      <c r="F1737" s="63" t="str">
        <f t="shared" si="137"/>
        <v/>
      </c>
      <c r="J1737" s="63">
        <v>0</v>
      </c>
      <c r="K1737" s="63">
        <v>0</v>
      </c>
      <c r="N1737" s="80">
        <v>0</v>
      </c>
      <c r="P1737" s="63">
        <f t="shared" si="138"/>
        <v>1900</v>
      </c>
    </row>
    <row r="1738" spans="6:16" x14ac:dyDescent="0.15">
      <c r="F1738" s="63" t="str">
        <f t="shared" si="137"/>
        <v/>
      </c>
      <c r="J1738" s="63">
        <v>0</v>
      </c>
      <c r="K1738" s="63">
        <v>0</v>
      </c>
      <c r="N1738" s="80">
        <v>0</v>
      </c>
      <c r="P1738" s="63">
        <f t="shared" si="138"/>
        <v>1900</v>
      </c>
    </row>
    <row r="1739" spans="6:16" x14ac:dyDescent="0.15">
      <c r="F1739" s="63" t="str">
        <f t="shared" si="137"/>
        <v/>
      </c>
      <c r="J1739" s="63">
        <v>0</v>
      </c>
      <c r="K1739" s="63">
        <v>0</v>
      </c>
      <c r="N1739" s="80">
        <v>0</v>
      </c>
      <c r="P1739" s="63">
        <f t="shared" si="138"/>
        <v>1900</v>
      </c>
    </row>
    <row r="1740" spans="6:16" x14ac:dyDescent="0.15">
      <c r="F1740" s="63" t="str">
        <f t="shared" si="137"/>
        <v/>
      </c>
      <c r="J1740" s="63">
        <v>0</v>
      </c>
      <c r="K1740" s="63">
        <v>0</v>
      </c>
      <c r="N1740" s="80">
        <v>0</v>
      </c>
      <c r="P1740" s="63">
        <f t="shared" si="138"/>
        <v>1900</v>
      </c>
    </row>
    <row r="1741" spans="6:16" x14ac:dyDescent="0.15">
      <c r="F1741" s="63" t="str">
        <f t="shared" si="137"/>
        <v/>
      </c>
      <c r="J1741" s="63">
        <v>0</v>
      </c>
      <c r="K1741" s="63">
        <v>0</v>
      </c>
      <c r="N1741" s="80">
        <v>0</v>
      </c>
      <c r="P1741" s="63">
        <f t="shared" si="138"/>
        <v>1900</v>
      </c>
    </row>
    <row r="1742" spans="6:16" x14ac:dyDescent="0.15">
      <c r="F1742" s="63" t="str">
        <f t="shared" si="137"/>
        <v/>
      </c>
      <c r="J1742" s="63">
        <v>0</v>
      </c>
      <c r="K1742" s="63">
        <v>0</v>
      </c>
      <c r="N1742" s="80">
        <v>0</v>
      </c>
      <c r="P1742" s="63">
        <f t="shared" si="138"/>
        <v>1900</v>
      </c>
    </row>
    <row r="1743" spans="6:16" x14ac:dyDescent="0.15">
      <c r="F1743" s="63" t="str">
        <f t="shared" si="137"/>
        <v/>
      </c>
      <c r="J1743" s="63">
        <v>0</v>
      </c>
      <c r="K1743" s="63">
        <v>0</v>
      </c>
      <c r="N1743" s="80">
        <v>0</v>
      </c>
      <c r="P1743" s="63">
        <f t="shared" si="138"/>
        <v>1900</v>
      </c>
    </row>
    <row r="1744" spans="6:16" x14ac:dyDescent="0.15">
      <c r="F1744" s="63" t="str">
        <f t="shared" si="137"/>
        <v/>
      </c>
      <c r="J1744" s="63">
        <v>0</v>
      </c>
      <c r="K1744" s="63">
        <v>0</v>
      </c>
      <c r="N1744" s="80">
        <v>0</v>
      </c>
      <c r="P1744" s="63">
        <f t="shared" si="138"/>
        <v>1900</v>
      </c>
    </row>
    <row r="1745" spans="6:16" x14ac:dyDescent="0.15">
      <c r="F1745" s="63" t="str">
        <f t="shared" si="137"/>
        <v/>
      </c>
      <c r="J1745" s="63">
        <v>0</v>
      </c>
      <c r="K1745" s="63">
        <v>0</v>
      </c>
      <c r="N1745" s="80">
        <v>0</v>
      </c>
      <c r="P1745" s="63">
        <f t="shared" si="138"/>
        <v>1900</v>
      </c>
    </row>
    <row r="1746" spans="6:16" x14ac:dyDescent="0.15">
      <c r="F1746" s="63" t="str">
        <f t="shared" si="137"/>
        <v/>
      </c>
      <c r="J1746" s="63">
        <v>0</v>
      </c>
      <c r="K1746" s="63">
        <v>0</v>
      </c>
      <c r="N1746" s="80">
        <v>0</v>
      </c>
      <c r="P1746" s="63">
        <f t="shared" si="138"/>
        <v>1900</v>
      </c>
    </row>
    <row r="1747" spans="6:16" x14ac:dyDescent="0.15">
      <c r="F1747" s="63" t="str">
        <f t="shared" si="137"/>
        <v/>
      </c>
      <c r="J1747" s="63">
        <v>0</v>
      </c>
      <c r="K1747" s="63">
        <v>0</v>
      </c>
      <c r="N1747" s="80">
        <v>0</v>
      </c>
      <c r="P1747" s="63">
        <f t="shared" si="138"/>
        <v>1900</v>
      </c>
    </row>
    <row r="1748" spans="6:16" x14ac:dyDescent="0.15">
      <c r="F1748" s="63" t="str">
        <f t="shared" si="137"/>
        <v/>
      </c>
      <c r="J1748" s="63">
        <v>0</v>
      </c>
      <c r="K1748" s="63">
        <v>0</v>
      </c>
      <c r="N1748" s="80">
        <v>0</v>
      </c>
      <c r="P1748" s="63">
        <f t="shared" si="138"/>
        <v>1900</v>
      </c>
    </row>
    <row r="1749" spans="6:16" x14ac:dyDescent="0.15">
      <c r="F1749" s="63" t="str">
        <f t="shared" si="137"/>
        <v/>
      </c>
      <c r="J1749" s="63">
        <v>0</v>
      </c>
      <c r="K1749" s="63">
        <v>0</v>
      </c>
      <c r="N1749" s="80">
        <v>0</v>
      </c>
      <c r="P1749" s="63">
        <f t="shared" si="138"/>
        <v>1900</v>
      </c>
    </row>
    <row r="1750" spans="6:16" x14ac:dyDescent="0.15">
      <c r="F1750" s="63" t="str">
        <f t="shared" si="137"/>
        <v/>
      </c>
      <c r="J1750" s="63">
        <v>0</v>
      </c>
      <c r="K1750" s="63">
        <v>0</v>
      </c>
      <c r="N1750" s="80">
        <v>0</v>
      </c>
      <c r="P1750" s="63">
        <f t="shared" si="138"/>
        <v>1900</v>
      </c>
    </row>
  </sheetData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1:AG1486"/>
  <sheetViews>
    <sheetView workbookViewId="0">
      <selection activeCell="E14" sqref="E14"/>
    </sheetView>
  </sheetViews>
  <sheetFormatPr defaultRowHeight="13.5" x14ac:dyDescent="0.15"/>
  <sheetData>
    <row r="11" spans="2:33" x14ac:dyDescent="0.15">
      <c r="B11">
        <v>1</v>
      </c>
      <c r="C11">
        <v>2</v>
      </c>
      <c r="D11">
        <v>3</v>
      </c>
      <c r="E11">
        <v>4</v>
      </c>
      <c r="F11">
        <v>5</v>
      </c>
      <c r="G11">
        <v>6</v>
      </c>
      <c r="H11">
        <v>7</v>
      </c>
      <c r="I11">
        <v>8</v>
      </c>
      <c r="J11">
        <v>9</v>
      </c>
      <c r="K11">
        <v>10</v>
      </c>
      <c r="L11">
        <v>11</v>
      </c>
      <c r="M11">
        <v>12</v>
      </c>
      <c r="N11">
        <v>13</v>
      </c>
      <c r="O11">
        <v>14</v>
      </c>
      <c r="P11">
        <v>15</v>
      </c>
      <c r="Q11">
        <v>16</v>
      </c>
      <c r="R11">
        <v>17</v>
      </c>
      <c r="S11">
        <v>18</v>
      </c>
      <c r="T11">
        <v>19</v>
      </c>
      <c r="U11">
        <v>20</v>
      </c>
      <c r="V11">
        <v>21</v>
      </c>
      <c r="W11">
        <v>22</v>
      </c>
      <c r="X11">
        <v>23</v>
      </c>
      <c r="Y11">
        <v>24</v>
      </c>
      <c r="Z11">
        <v>25</v>
      </c>
      <c r="AA11">
        <v>26</v>
      </c>
      <c r="AB11">
        <v>27</v>
      </c>
      <c r="AC11">
        <v>28</v>
      </c>
      <c r="AD11">
        <v>29</v>
      </c>
      <c r="AE11">
        <v>30</v>
      </c>
      <c r="AF11">
        <v>31</v>
      </c>
      <c r="AG11">
        <v>32</v>
      </c>
    </row>
    <row r="12" spans="2:33" x14ac:dyDescent="0.15">
      <c r="B12">
        <v>-1160</v>
      </c>
      <c r="C12">
        <v>-3455</v>
      </c>
      <c r="D12">
        <v>1093</v>
      </c>
      <c r="E12">
        <v>-86</v>
      </c>
      <c r="F12">
        <v>-1506</v>
      </c>
      <c r="G12">
        <v>474</v>
      </c>
      <c r="H12">
        <v>-1202</v>
      </c>
      <c r="I12">
        <v>2167</v>
      </c>
      <c r="J12">
        <v>-432</v>
      </c>
      <c r="K12">
        <v>128</v>
      </c>
      <c r="L12">
        <v>-2381</v>
      </c>
      <c r="M12">
        <v>747</v>
      </c>
      <c r="N12">
        <v>1548</v>
      </c>
      <c r="O12">
        <v>-3801</v>
      </c>
      <c r="P12">
        <v>2727</v>
      </c>
      <c r="Q12">
        <v>-1821</v>
      </c>
      <c r="R12">
        <v>-128</v>
      </c>
      <c r="S12">
        <v>432</v>
      </c>
      <c r="T12">
        <v>-2167</v>
      </c>
      <c r="U12">
        <v>1202</v>
      </c>
      <c r="V12">
        <v>-1548</v>
      </c>
      <c r="W12">
        <v>-747</v>
      </c>
      <c r="X12">
        <v>2381</v>
      </c>
      <c r="Y12">
        <v>-2727</v>
      </c>
      <c r="Z12">
        <v>3801</v>
      </c>
      <c r="AA12">
        <v>1821</v>
      </c>
      <c r="AB12">
        <v>3455</v>
      </c>
      <c r="AC12">
        <v>-1093</v>
      </c>
      <c r="AD12">
        <v>86</v>
      </c>
      <c r="AE12">
        <v>1506</v>
      </c>
      <c r="AF12">
        <v>-474</v>
      </c>
      <c r="AG12">
        <v>1160</v>
      </c>
    </row>
    <row r="14" spans="2:33" x14ac:dyDescent="0.15">
      <c r="B14">
        <v>90</v>
      </c>
      <c r="C14">
        <v>-90</v>
      </c>
      <c r="D14">
        <v>90</v>
      </c>
      <c r="E14">
        <v>90</v>
      </c>
      <c r="F14">
        <v>90</v>
      </c>
      <c r="G14">
        <v>90</v>
      </c>
      <c r="H14">
        <v>-90</v>
      </c>
      <c r="I14">
        <v>90</v>
      </c>
      <c r="J14">
        <v>90</v>
      </c>
      <c r="K14">
        <v>90</v>
      </c>
      <c r="L14">
        <v>-90</v>
      </c>
      <c r="M14">
        <v>90</v>
      </c>
      <c r="N14">
        <v>90</v>
      </c>
      <c r="O14">
        <v>-90</v>
      </c>
      <c r="P14">
        <v>90</v>
      </c>
      <c r="Q14">
        <v>-90</v>
      </c>
      <c r="R14">
        <v>-90</v>
      </c>
      <c r="S14">
        <v>-90</v>
      </c>
      <c r="T14">
        <v>-90</v>
      </c>
      <c r="U14">
        <v>90</v>
      </c>
      <c r="V14">
        <v>-90</v>
      </c>
      <c r="W14">
        <v>-90</v>
      </c>
      <c r="X14">
        <v>90</v>
      </c>
      <c r="Y14">
        <v>-90</v>
      </c>
      <c r="Z14">
        <v>90</v>
      </c>
      <c r="AA14">
        <v>90</v>
      </c>
      <c r="AB14">
        <v>90</v>
      </c>
      <c r="AC14">
        <v>-90</v>
      </c>
      <c r="AD14">
        <v>-90</v>
      </c>
      <c r="AE14">
        <v>-90</v>
      </c>
      <c r="AF14">
        <v>-90</v>
      </c>
      <c r="AG14">
        <v>-90</v>
      </c>
    </row>
    <row r="15" spans="2:33" x14ac:dyDescent="0.15">
      <c r="B15">
        <v>-15</v>
      </c>
      <c r="C15">
        <v>-15</v>
      </c>
      <c r="D15">
        <v>-15</v>
      </c>
      <c r="E15">
        <v>-15</v>
      </c>
      <c r="F15">
        <v>-15</v>
      </c>
      <c r="G15">
        <v>15</v>
      </c>
      <c r="H15">
        <v>-15</v>
      </c>
      <c r="I15">
        <v>-15</v>
      </c>
      <c r="J15">
        <v>-15</v>
      </c>
      <c r="K15">
        <v>15</v>
      </c>
      <c r="L15">
        <v>-15</v>
      </c>
      <c r="M15">
        <v>-15</v>
      </c>
      <c r="N15">
        <v>15</v>
      </c>
      <c r="O15">
        <v>-15</v>
      </c>
      <c r="P15">
        <v>15</v>
      </c>
      <c r="Q15">
        <v>15</v>
      </c>
      <c r="R15">
        <v>-15</v>
      </c>
      <c r="S15">
        <v>15</v>
      </c>
      <c r="T15">
        <v>15</v>
      </c>
      <c r="U15">
        <v>15</v>
      </c>
      <c r="V15">
        <v>-15</v>
      </c>
      <c r="W15">
        <v>15</v>
      </c>
      <c r="X15">
        <v>15</v>
      </c>
      <c r="Y15">
        <v>-15</v>
      </c>
      <c r="Z15">
        <v>15</v>
      </c>
      <c r="AA15">
        <v>-15</v>
      </c>
      <c r="AB15">
        <v>15</v>
      </c>
      <c r="AC15">
        <v>15</v>
      </c>
      <c r="AD15">
        <v>15</v>
      </c>
      <c r="AE15">
        <v>15</v>
      </c>
      <c r="AF15">
        <v>-15</v>
      </c>
      <c r="AG15">
        <v>15</v>
      </c>
    </row>
    <row r="16" spans="2:33" x14ac:dyDescent="0.15">
      <c r="B16">
        <v>-17</v>
      </c>
      <c r="C16">
        <v>-17</v>
      </c>
      <c r="D16">
        <v>-17</v>
      </c>
      <c r="E16">
        <v>-17</v>
      </c>
      <c r="F16">
        <v>17</v>
      </c>
      <c r="G16">
        <v>-17</v>
      </c>
      <c r="H16">
        <v>-17</v>
      </c>
      <c r="I16">
        <v>-17</v>
      </c>
      <c r="J16">
        <v>17</v>
      </c>
      <c r="K16">
        <v>17</v>
      </c>
      <c r="L16">
        <v>-17</v>
      </c>
      <c r="M16">
        <v>17</v>
      </c>
      <c r="N16">
        <v>-17</v>
      </c>
      <c r="O16">
        <v>17</v>
      </c>
      <c r="P16">
        <v>-17</v>
      </c>
      <c r="Q16">
        <v>-17</v>
      </c>
      <c r="R16">
        <v>-17</v>
      </c>
      <c r="S16">
        <v>-17</v>
      </c>
      <c r="T16">
        <v>17</v>
      </c>
      <c r="U16">
        <v>17</v>
      </c>
      <c r="V16">
        <v>17</v>
      </c>
      <c r="W16">
        <v>-17</v>
      </c>
      <c r="X16">
        <v>17</v>
      </c>
      <c r="Y16">
        <v>17</v>
      </c>
      <c r="Z16">
        <v>-17</v>
      </c>
      <c r="AA16">
        <v>17</v>
      </c>
      <c r="AB16">
        <v>17</v>
      </c>
      <c r="AC16">
        <v>17</v>
      </c>
      <c r="AD16">
        <v>17</v>
      </c>
      <c r="AE16">
        <v>-17</v>
      </c>
      <c r="AF16">
        <v>17</v>
      </c>
      <c r="AG16">
        <v>17</v>
      </c>
    </row>
    <row r="17" spans="2:33" x14ac:dyDescent="0.15">
      <c r="B17">
        <v>1</v>
      </c>
      <c r="C17">
        <v>1</v>
      </c>
      <c r="D17">
        <v>1</v>
      </c>
      <c r="E17">
        <v>-1</v>
      </c>
      <c r="F17">
        <v>1</v>
      </c>
      <c r="G17">
        <v>1</v>
      </c>
      <c r="H17">
        <v>1</v>
      </c>
      <c r="I17">
        <v>-1</v>
      </c>
      <c r="J17">
        <v>-1</v>
      </c>
      <c r="K17">
        <v>1</v>
      </c>
      <c r="L17">
        <v>-1</v>
      </c>
      <c r="M17">
        <v>1</v>
      </c>
      <c r="N17">
        <v>-1</v>
      </c>
      <c r="O17">
        <v>1</v>
      </c>
      <c r="P17">
        <v>1</v>
      </c>
      <c r="Q17">
        <v>1</v>
      </c>
      <c r="R17">
        <v>-1</v>
      </c>
      <c r="S17">
        <v>1</v>
      </c>
      <c r="T17">
        <v>1</v>
      </c>
      <c r="U17">
        <v>-1</v>
      </c>
      <c r="V17">
        <v>1</v>
      </c>
      <c r="W17">
        <v>-1</v>
      </c>
      <c r="X17">
        <v>1</v>
      </c>
      <c r="Y17">
        <v>-1</v>
      </c>
      <c r="Z17">
        <v>-1</v>
      </c>
      <c r="AA17">
        <v>-1</v>
      </c>
      <c r="AB17">
        <v>-1</v>
      </c>
      <c r="AC17">
        <v>-1</v>
      </c>
      <c r="AD17">
        <v>1</v>
      </c>
      <c r="AE17">
        <v>-1</v>
      </c>
      <c r="AF17">
        <v>-1</v>
      </c>
      <c r="AG17">
        <v>-1</v>
      </c>
    </row>
    <row r="18" spans="2:33" x14ac:dyDescent="0.15">
      <c r="B18">
        <v>40</v>
      </c>
      <c r="C18">
        <v>40</v>
      </c>
      <c r="D18">
        <v>-40</v>
      </c>
      <c r="E18">
        <v>40</v>
      </c>
      <c r="F18">
        <v>40</v>
      </c>
      <c r="G18">
        <v>40</v>
      </c>
      <c r="H18">
        <v>-40</v>
      </c>
      <c r="I18">
        <v>-40</v>
      </c>
      <c r="J18">
        <v>40</v>
      </c>
      <c r="K18">
        <v>40</v>
      </c>
      <c r="L18">
        <v>40</v>
      </c>
      <c r="M18">
        <v>-40</v>
      </c>
      <c r="N18">
        <v>40</v>
      </c>
      <c r="O18">
        <v>40</v>
      </c>
      <c r="P18">
        <v>-40</v>
      </c>
      <c r="Q18">
        <v>40</v>
      </c>
      <c r="R18">
        <v>-40</v>
      </c>
      <c r="S18">
        <v>-40</v>
      </c>
      <c r="T18">
        <v>40</v>
      </c>
      <c r="U18">
        <v>40</v>
      </c>
      <c r="V18">
        <v>-40</v>
      </c>
      <c r="W18">
        <v>40</v>
      </c>
      <c r="X18">
        <v>-40</v>
      </c>
      <c r="Y18">
        <v>40</v>
      </c>
      <c r="Z18">
        <v>-40</v>
      </c>
      <c r="AA18">
        <v>-40</v>
      </c>
      <c r="AB18">
        <v>-40</v>
      </c>
      <c r="AC18">
        <v>40</v>
      </c>
      <c r="AD18">
        <v>-40</v>
      </c>
      <c r="AE18">
        <v>-40</v>
      </c>
      <c r="AF18">
        <v>-40</v>
      </c>
      <c r="AG18">
        <v>-40</v>
      </c>
    </row>
    <row r="19" spans="2:33" x14ac:dyDescent="0.15">
      <c r="B19">
        <v>-119.5</v>
      </c>
      <c r="C19">
        <v>-119.5</v>
      </c>
      <c r="D19">
        <v>-119.5</v>
      </c>
      <c r="E19">
        <v>-119.5</v>
      </c>
      <c r="F19">
        <v>-119.5</v>
      </c>
      <c r="G19">
        <v>119.5</v>
      </c>
      <c r="H19">
        <v>-119.5</v>
      </c>
      <c r="I19">
        <v>-119.5</v>
      </c>
      <c r="J19">
        <v>-119.5</v>
      </c>
      <c r="K19">
        <v>119.5</v>
      </c>
      <c r="L19">
        <v>-119.5</v>
      </c>
      <c r="M19">
        <v>-119.5</v>
      </c>
      <c r="N19">
        <v>119.5</v>
      </c>
      <c r="O19">
        <v>-119.5</v>
      </c>
      <c r="P19">
        <v>119.5</v>
      </c>
      <c r="Q19">
        <v>119.5</v>
      </c>
      <c r="R19">
        <v>-119.5</v>
      </c>
      <c r="S19">
        <v>119.5</v>
      </c>
      <c r="T19">
        <v>119.5</v>
      </c>
      <c r="U19">
        <v>119.5</v>
      </c>
      <c r="V19">
        <v>-119.5</v>
      </c>
      <c r="W19">
        <v>119.5</v>
      </c>
      <c r="X19">
        <v>119.5</v>
      </c>
      <c r="Y19">
        <v>-119.5</v>
      </c>
      <c r="Z19">
        <v>119.5</v>
      </c>
      <c r="AA19">
        <v>-119.5</v>
      </c>
      <c r="AB19">
        <v>119.5</v>
      </c>
      <c r="AC19">
        <v>119.5</v>
      </c>
      <c r="AD19">
        <v>119.5</v>
      </c>
      <c r="AE19">
        <v>119.5</v>
      </c>
      <c r="AF19">
        <v>-119.5</v>
      </c>
      <c r="AG19">
        <v>119.5</v>
      </c>
    </row>
    <row r="20" spans="2:33" x14ac:dyDescent="0.15">
      <c r="B20">
        <v>-33.5</v>
      </c>
      <c r="C20">
        <v>-33.5</v>
      </c>
      <c r="D20">
        <v>-33.5</v>
      </c>
      <c r="E20">
        <v>-33.5</v>
      </c>
      <c r="F20">
        <v>33.5</v>
      </c>
      <c r="G20">
        <v>-33.5</v>
      </c>
      <c r="H20">
        <v>-33.5</v>
      </c>
      <c r="I20">
        <v>-33.5</v>
      </c>
      <c r="J20">
        <v>33.5</v>
      </c>
      <c r="K20">
        <v>33.5</v>
      </c>
      <c r="L20">
        <v>-33.5</v>
      </c>
      <c r="M20">
        <v>33.5</v>
      </c>
      <c r="N20">
        <v>-33.5</v>
      </c>
      <c r="O20">
        <v>33.5</v>
      </c>
      <c r="P20">
        <v>-33.5</v>
      </c>
      <c r="Q20">
        <v>-33.5</v>
      </c>
      <c r="R20">
        <v>-33.5</v>
      </c>
      <c r="S20">
        <v>-33.5</v>
      </c>
      <c r="T20">
        <v>33.5</v>
      </c>
      <c r="U20">
        <v>33.5</v>
      </c>
      <c r="V20">
        <v>33.5</v>
      </c>
      <c r="W20">
        <v>-33.5</v>
      </c>
      <c r="X20">
        <v>33.5</v>
      </c>
      <c r="Y20">
        <v>33.5</v>
      </c>
      <c r="Z20">
        <v>-33.5</v>
      </c>
      <c r="AA20">
        <v>33.5</v>
      </c>
      <c r="AB20">
        <v>33.5</v>
      </c>
      <c r="AC20">
        <v>33.5</v>
      </c>
      <c r="AD20">
        <v>33.5</v>
      </c>
      <c r="AE20">
        <v>-33.5</v>
      </c>
      <c r="AF20">
        <v>33.5</v>
      </c>
      <c r="AG20">
        <v>33.5</v>
      </c>
    </row>
    <row r="21" spans="2:33" x14ac:dyDescent="0.15">
      <c r="B21">
        <v>-47.5</v>
      </c>
      <c r="C21">
        <v>-47.5</v>
      </c>
      <c r="D21">
        <v>-47.5</v>
      </c>
      <c r="E21">
        <v>-47.5</v>
      </c>
      <c r="F21">
        <v>-47.5</v>
      </c>
      <c r="G21">
        <v>47.5</v>
      </c>
      <c r="H21">
        <v>-47.5</v>
      </c>
      <c r="I21">
        <v>-47.5</v>
      </c>
      <c r="J21">
        <v>-47.5</v>
      </c>
      <c r="K21">
        <v>47.5</v>
      </c>
      <c r="L21">
        <v>-47.5</v>
      </c>
      <c r="M21">
        <v>-47.5</v>
      </c>
      <c r="N21">
        <v>47.5</v>
      </c>
      <c r="O21">
        <v>-47.5</v>
      </c>
      <c r="P21">
        <v>47.5</v>
      </c>
      <c r="Q21">
        <v>47.5</v>
      </c>
      <c r="R21">
        <v>-47.5</v>
      </c>
      <c r="S21">
        <v>47.5</v>
      </c>
      <c r="T21">
        <v>47.5</v>
      </c>
      <c r="U21">
        <v>47.5</v>
      </c>
      <c r="V21">
        <v>-47.5</v>
      </c>
      <c r="W21">
        <v>47.5</v>
      </c>
      <c r="X21">
        <v>47.5</v>
      </c>
      <c r="Y21">
        <v>-47.5</v>
      </c>
      <c r="Z21">
        <v>47.5</v>
      </c>
      <c r="AA21">
        <v>-47.5</v>
      </c>
      <c r="AB21">
        <v>47.5</v>
      </c>
      <c r="AC21">
        <v>47.5</v>
      </c>
      <c r="AD21">
        <v>47.5</v>
      </c>
      <c r="AE21">
        <v>47.5</v>
      </c>
      <c r="AF21">
        <v>-47.5</v>
      </c>
      <c r="AG21">
        <v>47.5</v>
      </c>
    </row>
    <row r="22" spans="2:33" x14ac:dyDescent="0.15">
      <c r="B22">
        <v>-17</v>
      </c>
      <c r="C22">
        <v>-17</v>
      </c>
      <c r="D22">
        <v>-17</v>
      </c>
      <c r="E22">
        <v>-17</v>
      </c>
      <c r="F22">
        <v>17</v>
      </c>
      <c r="G22">
        <v>-17</v>
      </c>
      <c r="H22">
        <v>-17</v>
      </c>
      <c r="I22">
        <v>-17</v>
      </c>
      <c r="J22">
        <v>17</v>
      </c>
      <c r="K22">
        <v>17</v>
      </c>
      <c r="L22">
        <v>-17</v>
      </c>
      <c r="M22">
        <v>17</v>
      </c>
      <c r="N22">
        <v>-17</v>
      </c>
      <c r="O22">
        <v>17</v>
      </c>
      <c r="P22">
        <v>-17</v>
      </c>
      <c r="Q22">
        <v>-17</v>
      </c>
      <c r="R22">
        <v>-17</v>
      </c>
      <c r="S22">
        <v>-17</v>
      </c>
      <c r="T22">
        <v>17</v>
      </c>
      <c r="U22">
        <v>17</v>
      </c>
      <c r="V22">
        <v>17</v>
      </c>
      <c r="W22">
        <v>-17</v>
      </c>
      <c r="X22">
        <v>17</v>
      </c>
      <c r="Y22">
        <v>17</v>
      </c>
      <c r="Z22">
        <v>-17</v>
      </c>
      <c r="AA22">
        <v>17</v>
      </c>
      <c r="AB22">
        <v>17</v>
      </c>
      <c r="AC22">
        <v>17</v>
      </c>
      <c r="AD22">
        <v>17</v>
      </c>
      <c r="AE22">
        <v>-17</v>
      </c>
      <c r="AF22">
        <v>17</v>
      </c>
      <c r="AG22">
        <v>17</v>
      </c>
    </row>
    <row r="23" spans="2:33" x14ac:dyDescent="0.15">
      <c r="B23">
        <v>-7.5</v>
      </c>
      <c r="C23">
        <v>-7.5</v>
      </c>
      <c r="D23">
        <v>-7.5</v>
      </c>
      <c r="E23">
        <v>7.5</v>
      </c>
      <c r="F23">
        <v>-7.5</v>
      </c>
      <c r="G23">
        <v>-7.5</v>
      </c>
      <c r="H23">
        <v>-7.5</v>
      </c>
      <c r="I23">
        <v>7.5</v>
      </c>
      <c r="J23">
        <v>7.5</v>
      </c>
      <c r="K23">
        <v>-7.5</v>
      </c>
      <c r="L23">
        <v>7.5</v>
      </c>
      <c r="M23">
        <v>-7.5</v>
      </c>
      <c r="N23">
        <v>7.5</v>
      </c>
      <c r="O23">
        <v>-7.5</v>
      </c>
      <c r="P23">
        <v>-7.5</v>
      </c>
      <c r="Q23">
        <v>-7.5</v>
      </c>
      <c r="R23">
        <v>7.5</v>
      </c>
      <c r="S23">
        <v>-7.5</v>
      </c>
      <c r="T23">
        <v>-7.5</v>
      </c>
      <c r="U23">
        <v>7.5</v>
      </c>
      <c r="V23">
        <v>-7.5</v>
      </c>
      <c r="W23">
        <v>7.5</v>
      </c>
      <c r="X23">
        <v>-7.5</v>
      </c>
      <c r="Y23">
        <v>7.5</v>
      </c>
      <c r="Z23">
        <v>7.5</v>
      </c>
      <c r="AA23">
        <v>7.5</v>
      </c>
      <c r="AB23">
        <v>7.5</v>
      </c>
      <c r="AC23">
        <v>7.5</v>
      </c>
      <c r="AD23">
        <v>-7.5</v>
      </c>
      <c r="AE23">
        <v>7.5</v>
      </c>
      <c r="AF23">
        <v>7.5</v>
      </c>
      <c r="AG23">
        <v>7.5</v>
      </c>
    </row>
    <row r="24" spans="2:33" x14ac:dyDescent="0.15">
      <c r="B24">
        <v>-15</v>
      </c>
      <c r="C24">
        <v>-15</v>
      </c>
      <c r="D24">
        <v>15</v>
      </c>
      <c r="E24">
        <v>-15</v>
      </c>
      <c r="F24">
        <v>-15</v>
      </c>
      <c r="G24">
        <v>-15</v>
      </c>
      <c r="H24">
        <v>15</v>
      </c>
      <c r="I24">
        <v>15</v>
      </c>
      <c r="J24">
        <v>-15</v>
      </c>
      <c r="K24">
        <v>-15</v>
      </c>
      <c r="L24">
        <v>-15</v>
      </c>
      <c r="M24">
        <v>15</v>
      </c>
      <c r="N24">
        <v>-15</v>
      </c>
      <c r="O24">
        <v>-15</v>
      </c>
      <c r="P24">
        <v>15</v>
      </c>
      <c r="Q24">
        <v>-15</v>
      </c>
      <c r="R24">
        <v>15</v>
      </c>
      <c r="S24">
        <v>15</v>
      </c>
      <c r="T24">
        <v>-15</v>
      </c>
      <c r="U24">
        <v>-15</v>
      </c>
      <c r="V24">
        <v>15</v>
      </c>
      <c r="W24">
        <v>-15</v>
      </c>
      <c r="X24">
        <v>15</v>
      </c>
      <c r="Y24">
        <v>-15</v>
      </c>
      <c r="Z24">
        <v>15</v>
      </c>
      <c r="AA24">
        <v>15</v>
      </c>
      <c r="AB24">
        <v>15</v>
      </c>
      <c r="AC24">
        <v>-15</v>
      </c>
      <c r="AD24">
        <v>15</v>
      </c>
      <c r="AE24">
        <v>15</v>
      </c>
      <c r="AF24">
        <v>15</v>
      </c>
      <c r="AG24">
        <v>15</v>
      </c>
    </row>
    <row r="25" spans="2:33" x14ac:dyDescent="0.15">
      <c r="B25">
        <v>0.5</v>
      </c>
      <c r="C25">
        <v>-0.5</v>
      </c>
      <c r="D25">
        <v>0.5</v>
      </c>
      <c r="E25">
        <v>0.5</v>
      </c>
      <c r="F25">
        <v>0.5</v>
      </c>
      <c r="G25">
        <v>0.5</v>
      </c>
      <c r="H25">
        <v>-0.5</v>
      </c>
      <c r="I25">
        <v>0.5</v>
      </c>
      <c r="J25">
        <v>0.5</v>
      </c>
      <c r="K25">
        <v>0.5</v>
      </c>
      <c r="L25">
        <v>-0.5</v>
      </c>
      <c r="M25">
        <v>0.5</v>
      </c>
      <c r="N25">
        <v>0.5</v>
      </c>
      <c r="O25">
        <v>-0.5</v>
      </c>
      <c r="P25">
        <v>0.5</v>
      </c>
      <c r="Q25">
        <v>-0.5</v>
      </c>
      <c r="R25">
        <v>-0.5</v>
      </c>
      <c r="S25">
        <v>-0.5</v>
      </c>
      <c r="T25">
        <v>-0.5</v>
      </c>
      <c r="U25">
        <v>0.5</v>
      </c>
      <c r="V25">
        <v>-0.5</v>
      </c>
      <c r="W25">
        <v>-0.5</v>
      </c>
      <c r="X25">
        <v>0.5</v>
      </c>
      <c r="Y25">
        <v>-0.5</v>
      </c>
      <c r="Z25">
        <v>0.5</v>
      </c>
      <c r="AA25">
        <v>0.5</v>
      </c>
      <c r="AB25">
        <v>0.5</v>
      </c>
      <c r="AC25">
        <v>-0.5</v>
      </c>
      <c r="AD25">
        <v>-0.5</v>
      </c>
      <c r="AE25">
        <v>-0.5</v>
      </c>
      <c r="AF25">
        <v>-0.5</v>
      </c>
      <c r="AG25">
        <v>-0.5</v>
      </c>
    </row>
    <row r="26" spans="2:33" x14ac:dyDescent="0.15">
      <c r="B26">
        <v>-17.5</v>
      </c>
      <c r="C26">
        <v>-17.5</v>
      </c>
      <c r="D26">
        <v>-17.5</v>
      </c>
      <c r="E26">
        <v>-17.5</v>
      </c>
      <c r="F26">
        <v>-17.5</v>
      </c>
      <c r="G26">
        <v>17.5</v>
      </c>
      <c r="H26">
        <v>-17.5</v>
      </c>
      <c r="I26">
        <v>-17.5</v>
      </c>
      <c r="J26">
        <v>-17.5</v>
      </c>
      <c r="K26">
        <v>17.5</v>
      </c>
      <c r="L26">
        <v>-17.5</v>
      </c>
      <c r="M26">
        <v>-17.5</v>
      </c>
      <c r="N26">
        <v>17.5</v>
      </c>
      <c r="O26">
        <v>-17.5</v>
      </c>
      <c r="P26">
        <v>17.5</v>
      </c>
      <c r="Q26">
        <v>17.5</v>
      </c>
      <c r="R26">
        <v>-17.5</v>
      </c>
      <c r="S26">
        <v>17.5</v>
      </c>
      <c r="T26">
        <v>17.5</v>
      </c>
      <c r="U26">
        <v>17.5</v>
      </c>
      <c r="V26">
        <v>-17.5</v>
      </c>
      <c r="W26">
        <v>17.5</v>
      </c>
      <c r="X26">
        <v>17.5</v>
      </c>
      <c r="Y26">
        <v>-17.5</v>
      </c>
      <c r="Z26">
        <v>17.5</v>
      </c>
      <c r="AA26">
        <v>-17.5</v>
      </c>
      <c r="AB26">
        <v>17.5</v>
      </c>
      <c r="AC26">
        <v>17.5</v>
      </c>
      <c r="AD26">
        <v>17.5</v>
      </c>
      <c r="AE26">
        <v>17.5</v>
      </c>
      <c r="AF26">
        <v>-17.5</v>
      </c>
      <c r="AG26">
        <v>17.5</v>
      </c>
    </row>
    <row r="27" spans="2:33" x14ac:dyDescent="0.15">
      <c r="B27">
        <v>-2</v>
      </c>
      <c r="C27">
        <v>-2</v>
      </c>
      <c r="D27">
        <v>-2</v>
      </c>
      <c r="E27">
        <v>-2</v>
      </c>
      <c r="F27">
        <v>2</v>
      </c>
      <c r="G27">
        <v>-2</v>
      </c>
      <c r="H27">
        <v>-2</v>
      </c>
      <c r="I27">
        <v>-2</v>
      </c>
      <c r="J27">
        <v>2</v>
      </c>
      <c r="K27">
        <v>2</v>
      </c>
      <c r="L27">
        <v>-2</v>
      </c>
      <c r="M27">
        <v>2</v>
      </c>
      <c r="N27">
        <v>-2</v>
      </c>
      <c r="O27">
        <v>2</v>
      </c>
      <c r="P27">
        <v>-2</v>
      </c>
      <c r="Q27">
        <v>-2</v>
      </c>
      <c r="R27">
        <v>-2</v>
      </c>
      <c r="S27">
        <v>-2</v>
      </c>
      <c r="T27">
        <v>2</v>
      </c>
      <c r="U27">
        <v>2</v>
      </c>
      <c r="V27">
        <v>2</v>
      </c>
      <c r="W27">
        <v>-2</v>
      </c>
      <c r="X27">
        <v>2</v>
      </c>
      <c r="Y27">
        <v>2</v>
      </c>
      <c r="Z27">
        <v>-2</v>
      </c>
      <c r="AA27">
        <v>2</v>
      </c>
      <c r="AB27">
        <v>2</v>
      </c>
      <c r="AC27">
        <v>2</v>
      </c>
      <c r="AD27">
        <v>2</v>
      </c>
      <c r="AE27">
        <v>-2</v>
      </c>
      <c r="AF27">
        <v>2</v>
      </c>
      <c r="AG27">
        <v>2</v>
      </c>
    </row>
    <row r="28" spans="2:33" x14ac:dyDescent="0.15">
      <c r="B28">
        <v>-30</v>
      </c>
      <c r="C28">
        <v>-30</v>
      </c>
      <c r="D28">
        <v>-30</v>
      </c>
      <c r="E28">
        <v>30</v>
      </c>
      <c r="F28">
        <v>-30</v>
      </c>
      <c r="G28">
        <v>-30</v>
      </c>
      <c r="H28">
        <v>-30</v>
      </c>
      <c r="I28">
        <v>30</v>
      </c>
      <c r="J28">
        <v>30</v>
      </c>
      <c r="K28">
        <v>-30</v>
      </c>
      <c r="L28">
        <v>30</v>
      </c>
      <c r="M28">
        <v>-30</v>
      </c>
      <c r="N28">
        <v>30</v>
      </c>
      <c r="O28">
        <v>-30</v>
      </c>
      <c r="P28">
        <v>-30</v>
      </c>
      <c r="Q28">
        <v>-30</v>
      </c>
      <c r="R28">
        <v>30</v>
      </c>
      <c r="S28">
        <v>-30</v>
      </c>
      <c r="T28">
        <v>-30</v>
      </c>
      <c r="U28">
        <v>30</v>
      </c>
      <c r="V28">
        <v>-30</v>
      </c>
      <c r="W28">
        <v>30</v>
      </c>
      <c r="X28">
        <v>-30</v>
      </c>
      <c r="Y28">
        <v>30</v>
      </c>
      <c r="Z28">
        <v>30</v>
      </c>
      <c r="AA28">
        <v>30</v>
      </c>
      <c r="AB28">
        <v>30</v>
      </c>
      <c r="AC28">
        <v>30</v>
      </c>
      <c r="AD28">
        <v>-30</v>
      </c>
      <c r="AE28">
        <v>30</v>
      </c>
      <c r="AF28">
        <v>30</v>
      </c>
      <c r="AG28">
        <v>30</v>
      </c>
    </row>
    <row r="29" spans="2:33" x14ac:dyDescent="0.15">
      <c r="B29">
        <v>19</v>
      </c>
      <c r="C29">
        <v>19</v>
      </c>
      <c r="D29">
        <v>-19</v>
      </c>
      <c r="E29">
        <v>19</v>
      </c>
      <c r="F29">
        <v>19</v>
      </c>
      <c r="G29">
        <v>19</v>
      </c>
      <c r="H29">
        <v>-19</v>
      </c>
      <c r="I29">
        <v>-19</v>
      </c>
      <c r="J29">
        <v>19</v>
      </c>
      <c r="K29">
        <v>19</v>
      </c>
      <c r="L29">
        <v>19</v>
      </c>
      <c r="M29">
        <v>-19</v>
      </c>
      <c r="N29">
        <v>19</v>
      </c>
      <c r="O29">
        <v>19</v>
      </c>
      <c r="P29">
        <v>-19</v>
      </c>
      <c r="Q29">
        <v>19</v>
      </c>
      <c r="R29">
        <v>-19</v>
      </c>
      <c r="S29">
        <v>-19</v>
      </c>
      <c r="T29">
        <v>19</v>
      </c>
      <c r="U29">
        <v>19</v>
      </c>
      <c r="V29">
        <v>-19</v>
      </c>
      <c r="W29">
        <v>19</v>
      </c>
      <c r="X29">
        <v>-19</v>
      </c>
      <c r="Y29">
        <v>19</v>
      </c>
      <c r="Z29">
        <v>-19</v>
      </c>
      <c r="AA29">
        <v>-19</v>
      </c>
      <c r="AB29">
        <v>-19</v>
      </c>
      <c r="AC29">
        <v>19</v>
      </c>
      <c r="AD29">
        <v>-19</v>
      </c>
      <c r="AE29">
        <v>-19</v>
      </c>
      <c r="AF29">
        <v>-19</v>
      </c>
      <c r="AG29">
        <v>-19</v>
      </c>
    </row>
    <row r="30" spans="2:33" x14ac:dyDescent="0.15">
      <c r="B30">
        <v>-14</v>
      </c>
      <c r="C30">
        <v>14</v>
      </c>
      <c r="D30">
        <v>-14</v>
      </c>
      <c r="E30">
        <v>-14</v>
      </c>
      <c r="F30">
        <v>-14</v>
      </c>
      <c r="G30">
        <v>-14</v>
      </c>
      <c r="H30">
        <v>14</v>
      </c>
      <c r="I30">
        <v>-14</v>
      </c>
      <c r="J30">
        <v>-14</v>
      </c>
      <c r="K30">
        <v>-14</v>
      </c>
      <c r="L30">
        <v>14</v>
      </c>
      <c r="M30">
        <v>-14</v>
      </c>
      <c r="N30">
        <v>-14</v>
      </c>
      <c r="O30">
        <v>14</v>
      </c>
      <c r="P30">
        <v>-14</v>
      </c>
      <c r="Q30">
        <v>14</v>
      </c>
      <c r="R30">
        <v>14</v>
      </c>
      <c r="S30">
        <v>14</v>
      </c>
      <c r="T30">
        <v>14</v>
      </c>
      <c r="U30">
        <v>-14</v>
      </c>
      <c r="V30">
        <v>14</v>
      </c>
      <c r="W30">
        <v>14</v>
      </c>
      <c r="X30">
        <v>-14</v>
      </c>
      <c r="Y30">
        <v>14</v>
      </c>
      <c r="Z30">
        <v>-14</v>
      </c>
      <c r="AA30">
        <v>-14</v>
      </c>
      <c r="AB30">
        <v>-14</v>
      </c>
      <c r="AC30">
        <v>14</v>
      </c>
      <c r="AD30">
        <v>14</v>
      </c>
      <c r="AE30">
        <v>14</v>
      </c>
      <c r="AF30">
        <v>14</v>
      </c>
      <c r="AG30">
        <v>14</v>
      </c>
    </row>
    <row r="31" spans="2:33" x14ac:dyDescent="0.15">
      <c r="B31">
        <v>-0.5</v>
      </c>
      <c r="C31">
        <v>-0.5</v>
      </c>
      <c r="D31">
        <v>-0.5</v>
      </c>
      <c r="E31">
        <v>-0.5</v>
      </c>
      <c r="F31">
        <v>-0.5</v>
      </c>
      <c r="G31">
        <v>0.5</v>
      </c>
      <c r="H31">
        <v>-0.5</v>
      </c>
      <c r="I31">
        <v>-0.5</v>
      </c>
      <c r="J31">
        <v>-0.5</v>
      </c>
      <c r="K31">
        <v>0.5</v>
      </c>
      <c r="L31">
        <v>-0.5</v>
      </c>
      <c r="M31">
        <v>-0.5</v>
      </c>
      <c r="N31">
        <v>0.5</v>
      </c>
      <c r="O31">
        <v>-0.5</v>
      </c>
      <c r="P31">
        <v>0.5</v>
      </c>
      <c r="Q31">
        <v>0.5</v>
      </c>
      <c r="R31">
        <v>-0.5</v>
      </c>
      <c r="S31">
        <v>0.5</v>
      </c>
      <c r="T31">
        <v>0.5</v>
      </c>
      <c r="U31">
        <v>0.5</v>
      </c>
      <c r="V31">
        <v>-0.5</v>
      </c>
      <c r="W31">
        <v>0.5</v>
      </c>
      <c r="X31">
        <v>0.5</v>
      </c>
      <c r="Y31">
        <v>-0.5</v>
      </c>
      <c r="Z31">
        <v>0.5</v>
      </c>
      <c r="AA31">
        <v>-0.5</v>
      </c>
      <c r="AB31">
        <v>0.5</v>
      </c>
      <c r="AC31">
        <v>0.5</v>
      </c>
      <c r="AD31">
        <v>0.5</v>
      </c>
      <c r="AE31">
        <v>0.5</v>
      </c>
      <c r="AF31">
        <v>-0.5</v>
      </c>
      <c r="AG31">
        <v>0.5</v>
      </c>
    </row>
    <row r="32" spans="2:33" x14ac:dyDescent="0.15">
      <c r="B32">
        <v>23.5</v>
      </c>
      <c r="C32">
        <v>23.5</v>
      </c>
      <c r="D32">
        <v>23.5</v>
      </c>
      <c r="E32">
        <v>23.5</v>
      </c>
      <c r="F32">
        <v>-23.5</v>
      </c>
      <c r="G32">
        <v>23.5</v>
      </c>
      <c r="H32">
        <v>23.5</v>
      </c>
      <c r="I32">
        <v>23.5</v>
      </c>
      <c r="J32">
        <v>-23.5</v>
      </c>
      <c r="K32">
        <v>-23.5</v>
      </c>
      <c r="L32">
        <v>23.5</v>
      </c>
      <c r="M32">
        <v>-23.5</v>
      </c>
      <c r="N32">
        <v>23.5</v>
      </c>
      <c r="O32">
        <v>-23.5</v>
      </c>
      <c r="P32">
        <v>23.5</v>
      </c>
      <c r="Q32">
        <v>23.5</v>
      </c>
      <c r="R32">
        <v>23.5</v>
      </c>
      <c r="S32">
        <v>23.5</v>
      </c>
      <c r="T32">
        <v>-23.5</v>
      </c>
      <c r="U32">
        <v>-23.5</v>
      </c>
      <c r="V32">
        <v>-23.5</v>
      </c>
      <c r="W32">
        <v>23.5</v>
      </c>
      <c r="X32">
        <v>-23.5</v>
      </c>
      <c r="Y32">
        <v>-23.5</v>
      </c>
      <c r="Z32">
        <v>23.5</v>
      </c>
      <c r="AA32">
        <v>-23.5</v>
      </c>
      <c r="AB32">
        <v>-23.5</v>
      </c>
      <c r="AC32">
        <v>-23.5</v>
      </c>
      <c r="AD32">
        <v>-23.5</v>
      </c>
      <c r="AE32">
        <v>23.5</v>
      </c>
      <c r="AF32">
        <v>-23.5</v>
      </c>
      <c r="AG32">
        <v>-23.5</v>
      </c>
    </row>
    <row r="33" spans="2:33" x14ac:dyDescent="0.15">
      <c r="B33">
        <v>31.5</v>
      </c>
      <c r="C33">
        <v>31.5</v>
      </c>
      <c r="D33">
        <v>31.5</v>
      </c>
      <c r="E33">
        <v>-31.5</v>
      </c>
      <c r="F33">
        <v>31.5</v>
      </c>
      <c r="G33">
        <v>31.5</v>
      </c>
      <c r="H33">
        <v>31.5</v>
      </c>
      <c r="I33">
        <v>-31.5</v>
      </c>
      <c r="J33">
        <v>-31.5</v>
      </c>
      <c r="K33">
        <v>31.5</v>
      </c>
      <c r="L33">
        <v>-31.5</v>
      </c>
      <c r="M33">
        <v>31.5</v>
      </c>
      <c r="N33">
        <v>-31.5</v>
      </c>
      <c r="O33">
        <v>31.5</v>
      </c>
      <c r="P33">
        <v>31.5</v>
      </c>
      <c r="Q33">
        <v>31.5</v>
      </c>
      <c r="R33">
        <v>-31.5</v>
      </c>
      <c r="S33">
        <v>31.5</v>
      </c>
      <c r="T33">
        <v>31.5</v>
      </c>
      <c r="U33">
        <v>-31.5</v>
      </c>
      <c r="V33">
        <v>31.5</v>
      </c>
      <c r="W33">
        <v>-31.5</v>
      </c>
      <c r="X33">
        <v>31.5</v>
      </c>
      <c r="Y33">
        <v>-31.5</v>
      </c>
      <c r="Z33">
        <v>-31.5</v>
      </c>
      <c r="AA33">
        <v>-31.5</v>
      </c>
      <c r="AB33">
        <v>-31.5</v>
      </c>
      <c r="AC33">
        <v>-31.5</v>
      </c>
      <c r="AD33">
        <v>31.5</v>
      </c>
      <c r="AE33">
        <v>-31.5</v>
      </c>
      <c r="AF33">
        <v>-31.5</v>
      </c>
      <c r="AG33">
        <v>-31.5</v>
      </c>
    </row>
    <row r="34" spans="2:33" x14ac:dyDescent="0.15">
      <c r="B34">
        <v>-6</v>
      </c>
      <c r="C34">
        <v>-6</v>
      </c>
      <c r="D34">
        <v>6</v>
      </c>
      <c r="E34">
        <v>-6</v>
      </c>
      <c r="F34">
        <v>-6</v>
      </c>
      <c r="G34">
        <v>-6</v>
      </c>
      <c r="H34">
        <v>6</v>
      </c>
      <c r="I34">
        <v>6</v>
      </c>
      <c r="J34">
        <v>-6</v>
      </c>
      <c r="K34">
        <v>-6</v>
      </c>
      <c r="L34">
        <v>-6</v>
      </c>
      <c r="M34">
        <v>6</v>
      </c>
      <c r="N34">
        <v>-6</v>
      </c>
      <c r="O34">
        <v>-6</v>
      </c>
      <c r="P34">
        <v>6</v>
      </c>
      <c r="Q34">
        <v>-6</v>
      </c>
      <c r="R34">
        <v>6</v>
      </c>
      <c r="S34">
        <v>6</v>
      </c>
      <c r="T34">
        <v>-6</v>
      </c>
      <c r="U34">
        <v>-6</v>
      </c>
      <c r="V34">
        <v>6</v>
      </c>
      <c r="W34">
        <v>-6</v>
      </c>
      <c r="X34">
        <v>6</v>
      </c>
      <c r="Y34">
        <v>-6</v>
      </c>
      <c r="Z34">
        <v>6</v>
      </c>
      <c r="AA34">
        <v>6</v>
      </c>
      <c r="AB34">
        <v>6</v>
      </c>
      <c r="AC34">
        <v>-6</v>
      </c>
      <c r="AD34">
        <v>6</v>
      </c>
      <c r="AE34">
        <v>6</v>
      </c>
      <c r="AF34">
        <v>6</v>
      </c>
      <c r="AG34">
        <v>6</v>
      </c>
    </row>
    <row r="35" spans="2:33" x14ac:dyDescent="0.15">
      <c r="B35">
        <v>-25</v>
      </c>
      <c r="C35">
        <v>25</v>
      </c>
      <c r="D35">
        <v>-25</v>
      </c>
      <c r="E35">
        <v>-25</v>
      </c>
      <c r="F35">
        <v>-25</v>
      </c>
      <c r="G35">
        <v>-25</v>
      </c>
      <c r="H35">
        <v>25</v>
      </c>
      <c r="I35">
        <v>-25</v>
      </c>
      <c r="J35">
        <v>-25</v>
      </c>
      <c r="K35">
        <v>-25</v>
      </c>
      <c r="L35">
        <v>25</v>
      </c>
      <c r="M35">
        <v>-25</v>
      </c>
      <c r="N35">
        <v>-25</v>
      </c>
      <c r="O35">
        <v>25</v>
      </c>
      <c r="P35">
        <v>-25</v>
      </c>
      <c r="Q35">
        <v>25</v>
      </c>
      <c r="R35">
        <v>25</v>
      </c>
      <c r="S35">
        <v>25</v>
      </c>
      <c r="T35">
        <v>25</v>
      </c>
      <c r="U35">
        <v>-25</v>
      </c>
      <c r="V35">
        <v>25</v>
      </c>
      <c r="W35">
        <v>25</v>
      </c>
      <c r="X35">
        <v>-25</v>
      </c>
      <c r="Y35">
        <v>25</v>
      </c>
      <c r="Z35">
        <v>-25</v>
      </c>
      <c r="AA35">
        <v>-25</v>
      </c>
      <c r="AB35">
        <v>-25</v>
      </c>
      <c r="AC35">
        <v>25</v>
      </c>
      <c r="AD35">
        <v>25</v>
      </c>
      <c r="AE35">
        <v>25</v>
      </c>
      <c r="AF35">
        <v>25</v>
      </c>
      <c r="AG35">
        <v>25</v>
      </c>
    </row>
    <row r="36" spans="2:33" x14ac:dyDescent="0.15">
      <c r="B36">
        <v>-62.5</v>
      </c>
      <c r="C36">
        <v>-62.5</v>
      </c>
      <c r="D36">
        <v>-62.5</v>
      </c>
      <c r="E36">
        <v>-62.5</v>
      </c>
      <c r="F36">
        <v>-62.5</v>
      </c>
      <c r="G36">
        <v>62.5</v>
      </c>
      <c r="H36">
        <v>-62.5</v>
      </c>
      <c r="I36">
        <v>-62.5</v>
      </c>
      <c r="J36">
        <v>-62.5</v>
      </c>
      <c r="K36">
        <v>62.5</v>
      </c>
      <c r="L36">
        <v>-62.5</v>
      </c>
      <c r="M36">
        <v>-62.5</v>
      </c>
      <c r="N36">
        <v>62.5</v>
      </c>
      <c r="O36">
        <v>-62.5</v>
      </c>
      <c r="P36">
        <v>62.5</v>
      </c>
      <c r="Q36">
        <v>62.5</v>
      </c>
      <c r="R36">
        <v>-62.5</v>
      </c>
      <c r="S36">
        <v>62.5</v>
      </c>
      <c r="T36">
        <v>62.5</v>
      </c>
      <c r="U36">
        <v>62.5</v>
      </c>
      <c r="V36">
        <v>-62.5</v>
      </c>
      <c r="W36">
        <v>62.5</v>
      </c>
      <c r="X36">
        <v>62.5</v>
      </c>
      <c r="Y36">
        <v>-62.5</v>
      </c>
      <c r="Z36">
        <v>62.5</v>
      </c>
      <c r="AA36">
        <v>-62.5</v>
      </c>
      <c r="AB36">
        <v>62.5</v>
      </c>
      <c r="AC36">
        <v>62.5</v>
      </c>
      <c r="AD36">
        <v>62.5</v>
      </c>
      <c r="AE36">
        <v>62.5</v>
      </c>
      <c r="AF36">
        <v>-62.5</v>
      </c>
      <c r="AG36">
        <v>62.5</v>
      </c>
    </row>
    <row r="37" spans="2:33" x14ac:dyDescent="0.15">
      <c r="B37">
        <v>45</v>
      </c>
      <c r="C37">
        <v>45</v>
      </c>
      <c r="D37">
        <v>45</v>
      </c>
      <c r="E37">
        <v>45</v>
      </c>
      <c r="F37">
        <v>-45</v>
      </c>
      <c r="G37">
        <v>45</v>
      </c>
      <c r="H37">
        <v>45</v>
      </c>
      <c r="I37">
        <v>45</v>
      </c>
      <c r="J37">
        <v>-45</v>
      </c>
      <c r="K37">
        <v>-45</v>
      </c>
      <c r="L37">
        <v>45</v>
      </c>
      <c r="M37">
        <v>-45</v>
      </c>
      <c r="N37">
        <v>45</v>
      </c>
      <c r="O37">
        <v>-45</v>
      </c>
      <c r="P37">
        <v>45</v>
      </c>
      <c r="Q37">
        <v>45</v>
      </c>
      <c r="R37">
        <v>45</v>
      </c>
      <c r="S37">
        <v>45</v>
      </c>
      <c r="T37">
        <v>-45</v>
      </c>
      <c r="U37">
        <v>-45</v>
      </c>
      <c r="V37">
        <v>-45</v>
      </c>
      <c r="W37">
        <v>45</v>
      </c>
      <c r="X37">
        <v>-45</v>
      </c>
      <c r="Y37">
        <v>-45</v>
      </c>
      <c r="Z37">
        <v>45</v>
      </c>
      <c r="AA37">
        <v>-45</v>
      </c>
      <c r="AB37">
        <v>-45</v>
      </c>
      <c r="AC37">
        <v>-45</v>
      </c>
      <c r="AD37">
        <v>-45</v>
      </c>
      <c r="AE37">
        <v>45</v>
      </c>
      <c r="AF37">
        <v>-45</v>
      </c>
      <c r="AG37">
        <v>-45</v>
      </c>
    </row>
    <row r="38" spans="2:33" x14ac:dyDescent="0.15">
      <c r="B38">
        <v>0.5</v>
      </c>
      <c r="C38">
        <v>0.5</v>
      </c>
      <c r="D38">
        <v>0.5</v>
      </c>
      <c r="E38">
        <v>-0.5</v>
      </c>
      <c r="F38">
        <v>0.5</v>
      </c>
      <c r="G38">
        <v>0.5</v>
      </c>
      <c r="H38">
        <v>0.5</v>
      </c>
      <c r="I38">
        <v>-0.5</v>
      </c>
      <c r="J38">
        <v>-0.5</v>
      </c>
      <c r="K38">
        <v>0.5</v>
      </c>
      <c r="L38">
        <v>-0.5</v>
      </c>
      <c r="M38">
        <v>0.5</v>
      </c>
      <c r="N38">
        <v>-0.5</v>
      </c>
      <c r="O38">
        <v>0.5</v>
      </c>
      <c r="P38">
        <v>0.5</v>
      </c>
      <c r="Q38">
        <v>0.5</v>
      </c>
      <c r="R38">
        <v>-0.5</v>
      </c>
      <c r="S38">
        <v>0.5</v>
      </c>
      <c r="T38">
        <v>0.5</v>
      </c>
      <c r="U38">
        <v>-0.5</v>
      </c>
      <c r="V38">
        <v>0.5</v>
      </c>
      <c r="W38">
        <v>-0.5</v>
      </c>
      <c r="X38">
        <v>0.5</v>
      </c>
      <c r="Y38">
        <v>-0.5</v>
      </c>
      <c r="Z38">
        <v>-0.5</v>
      </c>
      <c r="AA38">
        <v>-0.5</v>
      </c>
      <c r="AB38">
        <v>-0.5</v>
      </c>
      <c r="AC38">
        <v>-0.5</v>
      </c>
      <c r="AD38">
        <v>0.5</v>
      </c>
      <c r="AE38">
        <v>-0.5</v>
      </c>
      <c r="AF38">
        <v>-0.5</v>
      </c>
      <c r="AG38">
        <v>-0.5</v>
      </c>
    </row>
    <row r="39" spans="2:33" x14ac:dyDescent="0.15">
      <c r="B39">
        <v>-12.5</v>
      </c>
      <c r="C39">
        <v>-12.5</v>
      </c>
      <c r="D39">
        <v>12.5</v>
      </c>
      <c r="E39">
        <v>-12.5</v>
      </c>
      <c r="F39">
        <v>-12.5</v>
      </c>
      <c r="G39">
        <v>-12.5</v>
      </c>
      <c r="H39">
        <v>12.5</v>
      </c>
      <c r="I39">
        <v>12.5</v>
      </c>
      <c r="J39">
        <v>-12.5</v>
      </c>
      <c r="K39">
        <v>-12.5</v>
      </c>
      <c r="L39">
        <v>-12.5</v>
      </c>
      <c r="M39">
        <v>12.5</v>
      </c>
      <c r="N39">
        <v>-12.5</v>
      </c>
      <c r="O39">
        <v>-12.5</v>
      </c>
      <c r="P39">
        <v>12.5</v>
      </c>
      <c r="Q39">
        <v>-12.5</v>
      </c>
      <c r="R39">
        <v>12.5</v>
      </c>
      <c r="S39">
        <v>12.5</v>
      </c>
      <c r="T39">
        <v>-12.5</v>
      </c>
      <c r="U39">
        <v>-12.5</v>
      </c>
      <c r="V39">
        <v>12.5</v>
      </c>
      <c r="W39">
        <v>-12.5</v>
      </c>
      <c r="X39">
        <v>12.5</v>
      </c>
      <c r="Y39">
        <v>-12.5</v>
      </c>
      <c r="Z39">
        <v>12.5</v>
      </c>
      <c r="AA39">
        <v>12.5</v>
      </c>
      <c r="AB39">
        <v>12.5</v>
      </c>
      <c r="AC39">
        <v>-12.5</v>
      </c>
      <c r="AD39">
        <v>12.5</v>
      </c>
      <c r="AE39">
        <v>12.5</v>
      </c>
      <c r="AF39">
        <v>12.5</v>
      </c>
      <c r="AG39">
        <v>12.5</v>
      </c>
    </row>
    <row r="40" spans="2:33" x14ac:dyDescent="0.15">
      <c r="B40">
        <v>-9</v>
      </c>
      <c r="C40">
        <v>9</v>
      </c>
      <c r="D40">
        <v>-9</v>
      </c>
      <c r="E40">
        <v>-9</v>
      </c>
      <c r="F40">
        <v>-9</v>
      </c>
      <c r="G40">
        <v>-9</v>
      </c>
      <c r="H40">
        <v>9</v>
      </c>
      <c r="I40">
        <v>-9</v>
      </c>
      <c r="J40">
        <v>-9</v>
      </c>
      <c r="K40">
        <v>-9</v>
      </c>
      <c r="L40">
        <v>9</v>
      </c>
      <c r="M40">
        <v>-9</v>
      </c>
      <c r="N40">
        <v>-9</v>
      </c>
      <c r="O40">
        <v>9</v>
      </c>
      <c r="P40">
        <v>-9</v>
      </c>
      <c r="Q40">
        <v>9</v>
      </c>
      <c r="R40">
        <v>9</v>
      </c>
      <c r="S40">
        <v>9</v>
      </c>
      <c r="T40">
        <v>9</v>
      </c>
      <c r="U40">
        <v>-9</v>
      </c>
      <c r="V40">
        <v>9</v>
      </c>
      <c r="W40">
        <v>9</v>
      </c>
      <c r="X40">
        <v>-9</v>
      </c>
      <c r="Y40">
        <v>9</v>
      </c>
      <c r="Z40">
        <v>-9</v>
      </c>
      <c r="AA40">
        <v>-9</v>
      </c>
      <c r="AB40">
        <v>-9</v>
      </c>
      <c r="AC40">
        <v>9</v>
      </c>
      <c r="AD40">
        <v>9</v>
      </c>
      <c r="AE40">
        <v>9</v>
      </c>
      <c r="AF40">
        <v>9</v>
      </c>
      <c r="AG40">
        <v>9</v>
      </c>
    </row>
    <row r="41" spans="2:33" x14ac:dyDescent="0.15">
      <c r="B41">
        <v>-47.5</v>
      </c>
      <c r="C41">
        <v>-47.5</v>
      </c>
      <c r="D41">
        <v>-47.5</v>
      </c>
      <c r="E41">
        <v>-47.5</v>
      </c>
      <c r="F41">
        <v>-47.5</v>
      </c>
      <c r="G41">
        <v>47.5</v>
      </c>
      <c r="H41">
        <v>-47.5</v>
      </c>
      <c r="I41">
        <v>-47.5</v>
      </c>
      <c r="J41">
        <v>-47.5</v>
      </c>
      <c r="K41">
        <v>47.5</v>
      </c>
      <c r="L41">
        <v>-47.5</v>
      </c>
      <c r="M41">
        <v>-47.5</v>
      </c>
      <c r="N41">
        <v>47.5</v>
      </c>
      <c r="O41">
        <v>-47.5</v>
      </c>
      <c r="P41">
        <v>47.5</v>
      </c>
      <c r="Q41">
        <v>47.5</v>
      </c>
      <c r="R41">
        <v>-47.5</v>
      </c>
      <c r="S41">
        <v>47.5</v>
      </c>
      <c r="T41">
        <v>47.5</v>
      </c>
      <c r="U41">
        <v>47.5</v>
      </c>
      <c r="V41">
        <v>-47.5</v>
      </c>
      <c r="W41">
        <v>47.5</v>
      </c>
      <c r="X41">
        <v>47.5</v>
      </c>
      <c r="Y41">
        <v>-47.5</v>
      </c>
      <c r="Z41">
        <v>47.5</v>
      </c>
      <c r="AA41">
        <v>-47.5</v>
      </c>
      <c r="AB41">
        <v>47.5</v>
      </c>
      <c r="AC41">
        <v>47.5</v>
      </c>
      <c r="AD41">
        <v>47.5</v>
      </c>
      <c r="AE41">
        <v>47.5</v>
      </c>
      <c r="AF41">
        <v>-47.5</v>
      </c>
      <c r="AG41">
        <v>47.5</v>
      </c>
    </row>
    <row r="42" spans="2:33" x14ac:dyDescent="0.15">
      <c r="B42">
        <v>-52.5</v>
      </c>
      <c r="C42">
        <v>-52.5</v>
      </c>
      <c r="D42">
        <v>-52.5</v>
      </c>
      <c r="E42">
        <v>-52.5</v>
      </c>
      <c r="F42">
        <v>52.5</v>
      </c>
      <c r="G42">
        <v>-52.5</v>
      </c>
      <c r="H42">
        <v>-52.5</v>
      </c>
      <c r="I42">
        <v>-52.5</v>
      </c>
      <c r="J42">
        <v>52.5</v>
      </c>
      <c r="K42">
        <v>52.5</v>
      </c>
      <c r="L42">
        <v>-52.5</v>
      </c>
      <c r="M42">
        <v>52.5</v>
      </c>
      <c r="N42">
        <v>-52.5</v>
      </c>
      <c r="O42">
        <v>52.5</v>
      </c>
      <c r="P42">
        <v>-52.5</v>
      </c>
      <c r="Q42">
        <v>-52.5</v>
      </c>
      <c r="R42">
        <v>-52.5</v>
      </c>
      <c r="S42">
        <v>-52.5</v>
      </c>
      <c r="T42">
        <v>52.5</v>
      </c>
      <c r="U42">
        <v>52.5</v>
      </c>
      <c r="V42">
        <v>52.5</v>
      </c>
      <c r="W42">
        <v>-52.5</v>
      </c>
      <c r="X42">
        <v>52.5</v>
      </c>
      <c r="Y42">
        <v>52.5</v>
      </c>
      <c r="Z42">
        <v>-52.5</v>
      </c>
      <c r="AA42">
        <v>52.5</v>
      </c>
      <c r="AB42">
        <v>52.5</v>
      </c>
      <c r="AC42">
        <v>52.5</v>
      </c>
      <c r="AD42">
        <v>52.5</v>
      </c>
      <c r="AE42">
        <v>-52.5</v>
      </c>
      <c r="AF42">
        <v>52.5</v>
      </c>
      <c r="AG42">
        <v>52.5</v>
      </c>
    </row>
    <row r="43" spans="2:33" x14ac:dyDescent="0.15">
      <c r="B43">
        <v>-143</v>
      </c>
      <c r="C43">
        <v>-143</v>
      </c>
      <c r="D43">
        <v>-143</v>
      </c>
      <c r="E43">
        <v>143</v>
      </c>
      <c r="F43">
        <v>-143</v>
      </c>
      <c r="G43">
        <v>-143</v>
      </c>
      <c r="H43">
        <v>-143</v>
      </c>
      <c r="I43">
        <v>143</v>
      </c>
      <c r="J43">
        <v>143</v>
      </c>
      <c r="K43">
        <v>-143</v>
      </c>
      <c r="L43">
        <v>143</v>
      </c>
      <c r="M43">
        <v>-143</v>
      </c>
      <c r="N43">
        <v>143</v>
      </c>
      <c r="O43">
        <v>-143</v>
      </c>
      <c r="P43">
        <v>-143</v>
      </c>
      <c r="Q43">
        <v>-143</v>
      </c>
      <c r="R43">
        <v>143</v>
      </c>
      <c r="S43">
        <v>-143</v>
      </c>
      <c r="T43">
        <v>-143</v>
      </c>
      <c r="U43">
        <v>143</v>
      </c>
      <c r="V43">
        <v>-143</v>
      </c>
      <c r="W43">
        <v>143</v>
      </c>
      <c r="X43">
        <v>-143</v>
      </c>
      <c r="Y43">
        <v>143</v>
      </c>
      <c r="Z43">
        <v>143</v>
      </c>
      <c r="AA43">
        <v>143</v>
      </c>
      <c r="AB43">
        <v>143</v>
      </c>
      <c r="AC43">
        <v>143</v>
      </c>
      <c r="AD43">
        <v>-143</v>
      </c>
      <c r="AE43">
        <v>143</v>
      </c>
      <c r="AF43">
        <v>143</v>
      </c>
      <c r="AG43">
        <v>143</v>
      </c>
    </row>
    <row r="44" spans="2:33" x14ac:dyDescent="0.15">
      <c r="B44">
        <v>-28</v>
      </c>
      <c r="C44">
        <v>-28</v>
      </c>
      <c r="D44">
        <v>28</v>
      </c>
      <c r="E44">
        <v>-28</v>
      </c>
      <c r="F44">
        <v>-28</v>
      </c>
      <c r="G44">
        <v>-28</v>
      </c>
      <c r="H44">
        <v>28</v>
      </c>
      <c r="I44">
        <v>28</v>
      </c>
      <c r="J44">
        <v>-28</v>
      </c>
      <c r="K44">
        <v>-28</v>
      </c>
      <c r="L44">
        <v>-28</v>
      </c>
      <c r="M44">
        <v>28</v>
      </c>
      <c r="N44">
        <v>-28</v>
      </c>
      <c r="O44">
        <v>-28</v>
      </c>
      <c r="P44">
        <v>28</v>
      </c>
      <c r="Q44">
        <v>-28</v>
      </c>
      <c r="R44">
        <v>28</v>
      </c>
      <c r="S44">
        <v>28</v>
      </c>
      <c r="T44">
        <v>-28</v>
      </c>
      <c r="U44">
        <v>-28</v>
      </c>
      <c r="V44">
        <v>28</v>
      </c>
      <c r="W44">
        <v>-28</v>
      </c>
      <c r="X44">
        <v>28</v>
      </c>
      <c r="Y44">
        <v>-28</v>
      </c>
      <c r="Z44">
        <v>28</v>
      </c>
      <c r="AA44">
        <v>28</v>
      </c>
      <c r="AB44">
        <v>28</v>
      </c>
      <c r="AC44">
        <v>-28</v>
      </c>
      <c r="AD44">
        <v>28</v>
      </c>
      <c r="AE44">
        <v>28</v>
      </c>
      <c r="AF44">
        <v>28</v>
      </c>
      <c r="AG44">
        <v>28</v>
      </c>
    </row>
    <row r="45" spans="2:33" x14ac:dyDescent="0.15">
      <c r="B45">
        <v>22</v>
      </c>
      <c r="C45">
        <v>-22</v>
      </c>
      <c r="D45">
        <v>22</v>
      </c>
      <c r="E45">
        <v>22</v>
      </c>
      <c r="F45">
        <v>22</v>
      </c>
      <c r="G45">
        <v>22</v>
      </c>
      <c r="H45">
        <v>-22</v>
      </c>
      <c r="I45">
        <v>22</v>
      </c>
      <c r="J45">
        <v>22</v>
      </c>
      <c r="K45">
        <v>22</v>
      </c>
      <c r="L45">
        <v>-22</v>
      </c>
      <c r="M45">
        <v>22</v>
      </c>
      <c r="N45">
        <v>22</v>
      </c>
      <c r="O45">
        <v>-22</v>
      </c>
      <c r="P45">
        <v>22</v>
      </c>
      <c r="Q45">
        <v>-22</v>
      </c>
      <c r="R45">
        <v>-22</v>
      </c>
      <c r="S45">
        <v>-22</v>
      </c>
      <c r="T45">
        <v>-22</v>
      </c>
      <c r="U45">
        <v>22</v>
      </c>
      <c r="V45">
        <v>-22</v>
      </c>
      <c r="W45">
        <v>-22</v>
      </c>
      <c r="X45">
        <v>22</v>
      </c>
      <c r="Y45">
        <v>-22</v>
      </c>
      <c r="Z45">
        <v>22</v>
      </c>
      <c r="AA45">
        <v>22</v>
      </c>
      <c r="AB45">
        <v>22</v>
      </c>
      <c r="AC45">
        <v>-22</v>
      </c>
      <c r="AD45">
        <v>-22</v>
      </c>
      <c r="AE45">
        <v>-22</v>
      </c>
      <c r="AF45">
        <v>-22</v>
      </c>
      <c r="AG45">
        <v>-22</v>
      </c>
    </row>
    <row r="46" spans="2:33" x14ac:dyDescent="0.15">
      <c r="B46">
        <v>-17.5</v>
      </c>
      <c r="C46">
        <v>-17.5</v>
      </c>
      <c r="D46">
        <v>-17.5</v>
      </c>
      <c r="E46">
        <v>-17.5</v>
      </c>
      <c r="F46">
        <v>-17.5</v>
      </c>
      <c r="G46">
        <v>17.5</v>
      </c>
      <c r="H46">
        <v>-17.5</v>
      </c>
      <c r="I46">
        <v>-17.5</v>
      </c>
      <c r="J46">
        <v>-17.5</v>
      </c>
      <c r="K46">
        <v>17.5</v>
      </c>
      <c r="L46">
        <v>-17.5</v>
      </c>
      <c r="M46">
        <v>-17.5</v>
      </c>
      <c r="N46">
        <v>17.5</v>
      </c>
      <c r="O46">
        <v>-17.5</v>
      </c>
      <c r="P46">
        <v>17.5</v>
      </c>
      <c r="Q46">
        <v>17.5</v>
      </c>
      <c r="R46">
        <v>-17.5</v>
      </c>
      <c r="S46">
        <v>17.5</v>
      </c>
      <c r="T46">
        <v>17.5</v>
      </c>
      <c r="U46">
        <v>17.5</v>
      </c>
      <c r="V46">
        <v>-17.5</v>
      </c>
      <c r="W46">
        <v>17.5</v>
      </c>
      <c r="X46">
        <v>17.5</v>
      </c>
      <c r="Y46">
        <v>-17.5</v>
      </c>
      <c r="Z46">
        <v>17.5</v>
      </c>
      <c r="AA46">
        <v>-17.5</v>
      </c>
      <c r="AB46">
        <v>17.5</v>
      </c>
      <c r="AC46">
        <v>17.5</v>
      </c>
      <c r="AD46">
        <v>17.5</v>
      </c>
      <c r="AE46">
        <v>17.5</v>
      </c>
      <c r="AF46">
        <v>-17.5</v>
      </c>
      <c r="AG46">
        <v>17.5</v>
      </c>
    </row>
    <row r="47" spans="2:33" x14ac:dyDescent="0.15">
      <c r="B47">
        <v>26.5</v>
      </c>
      <c r="C47">
        <v>26.5</v>
      </c>
      <c r="D47">
        <v>26.5</v>
      </c>
      <c r="E47">
        <v>-26.5</v>
      </c>
      <c r="F47">
        <v>26.5</v>
      </c>
      <c r="G47">
        <v>26.5</v>
      </c>
      <c r="H47">
        <v>26.5</v>
      </c>
      <c r="I47">
        <v>-26.5</v>
      </c>
      <c r="J47">
        <v>-26.5</v>
      </c>
      <c r="K47">
        <v>26.5</v>
      </c>
      <c r="L47">
        <v>-26.5</v>
      </c>
      <c r="M47">
        <v>26.5</v>
      </c>
      <c r="N47">
        <v>-26.5</v>
      </c>
      <c r="O47">
        <v>26.5</v>
      </c>
      <c r="P47">
        <v>26.5</v>
      </c>
      <c r="Q47">
        <v>26.5</v>
      </c>
      <c r="R47">
        <v>-26.5</v>
      </c>
      <c r="S47">
        <v>26.5</v>
      </c>
      <c r="T47">
        <v>26.5</v>
      </c>
      <c r="U47">
        <v>-26.5</v>
      </c>
      <c r="V47">
        <v>26.5</v>
      </c>
      <c r="W47">
        <v>-26.5</v>
      </c>
      <c r="X47">
        <v>26.5</v>
      </c>
      <c r="Y47">
        <v>-26.5</v>
      </c>
      <c r="Z47">
        <v>-26.5</v>
      </c>
      <c r="AA47">
        <v>-26.5</v>
      </c>
      <c r="AB47">
        <v>-26.5</v>
      </c>
      <c r="AC47">
        <v>-26.5</v>
      </c>
      <c r="AD47">
        <v>26.5</v>
      </c>
      <c r="AE47">
        <v>-26.5</v>
      </c>
      <c r="AF47">
        <v>-26.5</v>
      </c>
      <c r="AG47">
        <v>-26.5</v>
      </c>
    </row>
    <row r="48" spans="2:33" x14ac:dyDescent="0.15">
      <c r="B48">
        <v>-23</v>
      </c>
      <c r="C48">
        <v>-23</v>
      </c>
      <c r="D48">
        <v>23</v>
      </c>
      <c r="E48">
        <v>-23</v>
      </c>
      <c r="F48">
        <v>-23</v>
      </c>
      <c r="G48">
        <v>-23</v>
      </c>
      <c r="H48">
        <v>23</v>
      </c>
      <c r="I48">
        <v>23</v>
      </c>
      <c r="J48">
        <v>-23</v>
      </c>
      <c r="K48">
        <v>-23</v>
      </c>
      <c r="L48">
        <v>-23</v>
      </c>
      <c r="M48">
        <v>23</v>
      </c>
      <c r="N48">
        <v>-23</v>
      </c>
      <c r="O48">
        <v>-23</v>
      </c>
      <c r="P48">
        <v>23</v>
      </c>
      <c r="Q48">
        <v>-23</v>
      </c>
      <c r="R48">
        <v>23</v>
      </c>
      <c r="S48">
        <v>23</v>
      </c>
      <c r="T48">
        <v>-23</v>
      </c>
      <c r="U48">
        <v>-23</v>
      </c>
      <c r="V48">
        <v>23</v>
      </c>
      <c r="W48">
        <v>-23</v>
      </c>
      <c r="X48">
        <v>23</v>
      </c>
      <c r="Y48">
        <v>-23</v>
      </c>
      <c r="Z48">
        <v>23</v>
      </c>
      <c r="AA48">
        <v>23</v>
      </c>
      <c r="AB48">
        <v>23</v>
      </c>
      <c r="AC48">
        <v>-23</v>
      </c>
      <c r="AD48">
        <v>23</v>
      </c>
      <c r="AE48">
        <v>23</v>
      </c>
      <c r="AF48">
        <v>23</v>
      </c>
      <c r="AG48">
        <v>23</v>
      </c>
    </row>
    <row r="49" spans="2:33" x14ac:dyDescent="0.15">
      <c r="B49">
        <v>-5.5</v>
      </c>
      <c r="C49">
        <v>5.5</v>
      </c>
      <c r="D49">
        <v>-5.5</v>
      </c>
      <c r="E49">
        <v>-5.5</v>
      </c>
      <c r="F49">
        <v>-5.5</v>
      </c>
      <c r="G49">
        <v>-5.5</v>
      </c>
      <c r="H49">
        <v>5.5</v>
      </c>
      <c r="I49">
        <v>-5.5</v>
      </c>
      <c r="J49">
        <v>-5.5</v>
      </c>
      <c r="K49">
        <v>-5.5</v>
      </c>
      <c r="L49">
        <v>5.5</v>
      </c>
      <c r="M49">
        <v>-5.5</v>
      </c>
      <c r="N49">
        <v>-5.5</v>
      </c>
      <c r="O49">
        <v>5.5</v>
      </c>
      <c r="P49">
        <v>-5.5</v>
      </c>
      <c r="Q49">
        <v>5.5</v>
      </c>
      <c r="R49">
        <v>5.5</v>
      </c>
      <c r="S49">
        <v>5.5</v>
      </c>
      <c r="T49">
        <v>5.5</v>
      </c>
      <c r="U49">
        <v>-5.5</v>
      </c>
      <c r="V49">
        <v>5.5</v>
      </c>
      <c r="W49">
        <v>5.5</v>
      </c>
      <c r="X49">
        <v>-5.5</v>
      </c>
      <c r="Y49">
        <v>5.5</v>
      </c>
      <c r="Z49">
        <v>-5.5</v>
      </c>
      <c r="AA49">
        <v>-5.5</v>
      </c>
      <c r="AB49">
        <v>-5.5</v>
      </c>
      <c r="AC49">
        <v>5.5</v>
      </c>
      <c r="AD49">
        <v>5.5</v>
      </c>
      <c r="AE49">
        <v>5.5</v>
      </c>
      <c r="AF49">
        <v>5.5</v>
      </c>
      <c r="AG49">
        <v>5.5</v>
      </c>
    </row>
    <row r="50" spans="2:33" x14ac:dyDescent="0.15">
      <c r="B50">
        <v>48.5</v>
      </c>
      <c r="C50">
        <v>48.5</v>
      </c>
      <c r="D50">
        <v>48.5</v>
      </c>
      <c r="E50">
        <v>48.5</v>
      </c>
      <c r="F50">
        <v>48.5</v>
      </c>
      <c r="G50">
        <v>-48.5</v>
      </c>
      <c r="H50">
        <v>48.5</v>
      </c>
      <c r="I50">
        <v>48.5</v>
      </c>
      <c r="J50">
        <v>48.5</v>
      </c>
      <c r="K50">
        <v>-48.5</v>
      </c>
      <c r="L50">
        <v>48.5</v>
      </c>
      <c r="M50">
        <v>48.5</v>
      </c>
      <c r="N50">
        <v>-48.5</v>
      </c>
      <c r="O50">
        <v>48.5</v>
      </c>
      <c r="P50">
        <v>-48.5</v>
      </c>
      <c r="Q50">
        <v>-48.5</v>
      </c>
      <c r="R50">
        <v>48.5</v>
      </c>
      <c r="S50">
        <v>-48.5</v>
      </c>
      <c r="T50">
        <v>-48.5</v>
      </c>
      <c r="U50">
        <v>-48.5</v>
      </c>
      <c r="V50">
        <v>48.5</v>
      </c>
      <c r="W50">
        <v>-48.5</v>
      </c>
      <c r="X50">
        <v>-48.5</v>
      </c>
      <c r="Y50">
        <v>48.5</v>
      </c>
      <c r="Z50">
        <v>-48.5</v>
      </c>
      <c r="AA50">
        <v>48.5</v>
      </c>
      <c r="AB50">
        <v>-48.5</v>
      </c>
      <c r="AC50">
        <v>-48.5</v>
      </c>
      <c r="AD50">
        <v>-48.5</v>
      </c>
      <c r="AE50">
        <v>-48.5</v>
      </c>
      <c r="AF50">
        <v>48.5</v>
      </c>
      <c r="AG50">
        <v>-48.5</v>
      </c>
    </row>
    <row r="51" spans="2:33" x14ac:dyDescent="0.15">
      <c r="B51">
        <v>-30.5</v>
      </c>
      <c r="C51">
        <v>-30.5</v>
      </c>
      <c r="D51">
        <v>-30.5</v>
      </c>
      <c r="E51">
        <v>-30.5</v>
      </c>
      <c r="F51">
        <v>30.5</v>
      </c>
      <c r="G51">
        <v>-30.5</v>
      </c>
      <c r="H51">
        <v>-30.5</v>
      </c>
      <c r="I51">
        <v>-30.5</v>
      </c>
      <c r="J51">
        <v>30.5</v>
      </c>
      <c r="K51">
        <v>30.5</v>
      </c>
      <c r="L51">
        <v>-30.5</v>
      </c>
      <c r="M51">
        <v>30.5</v>
      </c>
      <c r="N51">
        <v>-30.5</v>
      </c>
      <c r="O51">
        <v>30.5</v>
      </c>
      <c r="P51">
        <v>-30.5</v>
      </c>
      <c r="Q51">
        <v>-30.5</v>
      </c>
      <c r="R51">
        <v>-30.5</v>
      </c>
      <c r="S51">
        <v>-30.5</v>
      </c>
      <c r="T51">
        <v>30.5</v>
      </c>
      <c r="U51">
        <v>30.5</v>
      </c>
      <c r="V51">
        <v>30.5</v>
      </c>
      <c r="W51">
        <v>-30.5</v>
      </c>
      <c r="X51">
        <v>30.5</v>
      </c>
      <c r="Y51">
        <v>30.5</v>
      </c>
      <c r="Z51">
        <v>-30.5</v>
      </c>
      <c r="AA51">
        <v>30.5</v>
      </c>
      <c r="AB51">
        <v>30.5</v>
      </c>
      <c r="AC51">
        <v>30.5</v>
      </c>
      <c r="AD51">
        <v>30.5</v>
      </c>
      <c r="AE51">
        <v>-30.5</v>
      </c>
      <c r="AF51">
        <v>30.5</v>
      </c>
      <c r="AG51">
        <v>30.5</v>
      </c>
    </row>
    <row r="52" spans="2:33" x14ac:dyDescent="0.15">
      <c r="B52">
        <v>62.5</v>
      </c>
      <c r="C52">
        <v>62.5</v>
      </c>
      <c r="D52">
        <v>62.5</v>
      </c>
      <c r="E52">
        <v>-62.5</v>
      </c>
      <c r="F52">
        <v>62.5</v>
      </c>
      <c r="G52">
        <v>62.5</v>
      </c>
      <c r="H52">
        <v>62.5</v>
      </c>
      <c r="I52">
        <v>-62.5</v>
      </c>
      <c r="J52">
        <v>-62.5</v>
      </c>
      <c r="K52">
        <v>62.5</v>
      </c>
      <c r="L52">
        <v>-62.5</v>
      </c>
      <c r="M52">
        <v>62.5</v>
      </c>
      <c r="N52">
        <v>-62.5</v>
      </c>
      <c r="O52">
        <v>62.5</v>
      </c>
      <c r="P52">
        <v>62.5</v>
      </c>
      <c r="Q52">
        <v>62.5</v>
      </c>
      <c r="R52">
        <v>-62.5</v>
      </c>
      <c r="S52">
        <v>62.5</v>
      </c>
      <c r="T52">
        <v>62.5</v>
      </c>
      <c r="U52">
        <v>-62.5</v>
      </c>
      <c r="V52">
        <v>62.5</v>
      </c>
      <c r="W52">
        <v>-62.5</v>
      </c>
      <c r="X52">
        <v>62.5</v>
      </c>
      <c r="Y52">
        <v>-62.5</v>
      </c>
      <c r="Z52">
        <v>-62.5</v>
      </c>
      <c r="AA52">
        <v>-62.5</v>
      </c>
      <c r="AB52">
        <v>-62.5</v>
      </c>
      <c r="AC52">
        <v>-62.5</v>
      </c>
      <c r="AD52">
        <v>62.5</v>
      </c>
      <c r="AE52">
        <v>-62.5</v>
      </c>
      <c r="AF52">
        <v>-62.5</v>
      </c>
      <c r="AG52">
        <v>-62.5</v>
      </c>
    </row>
    <row r="53" spans="2:33" x14ac:dyDescent="0.15">
      <c r="B53">
        <v>38</v>
      </c>
      <c r="C53">
        <v>38</v>
      </c>
      <c r="D53">
        <v>-38</v>
      </c>
      <c r="E53">
        <v>38</v>
      </c>
      <c r="F53">
        <v>38</v>
      </c>
      <c r="G53">
        <v>38</v>
      </c>
      <c r="H53">
        <v>-38</v>
      </c>
      <c r="I53">
        <v>-38</v>
      </c>
      <c r="J53">
        <v>38</v>
      </c>
      <c r="K53">
        <v>38</v>
      </c>
      <c r="L53">
        <v>38</v>
      </c>
      <c r="M53">
        <v>-38</v>
      </c>
      <c r="N53">
        <v>38</v>
      </c>
      <c r="O53">
        <v>38</v>
      </c>
      <c r="P53">
        <v>-38</v>
      </c>
      <c r="Q53">
        <v>38</v>
      </c>
      <c r="R53">
        <v>-38</v>
      </c>
      <c r="S53">
        <v>-38</v>
      </c>
      <c r="T53">
        <v>38</v>
      </c>
      <c r="U53">
        <v>38</v>
      </c>
      <c r="V53">
        <v>-38</v>
      </c>
      <c r="W53">
        <v>38</v>
      </c>
      <c r="X53">
        <v>-38</v>
      </c>
      <c r="Y53">
        <v>38</v>
      </c>
      <c r="Z53">
        <v>-38</v>
      </c>
      <c r="AA53">
        <v>-38</v>
      </c>
      <c r="AB53">
        <v>-38</v>
      </c>
      <c r="AC53">
        <v>38</v>
      </c>
      <c r="AD53">
        <v>-38</v>
      </c>
      <c r="AE53">
        <v>-38</v>
      </c>
      <c r="AF53">
        <v>-38</v>
      </c>
      <c r="AG53">
        <v>-38</v>
      </c>
    </row>
    <row r="54" spans="2:33" x14ac:dyDescent="0.15">
      <c r="B54">
        <v>82</v>
      </c>
      <c r="C54">
        <v>-82</v>
      </c>
      <c r="D54">
        <v>82</v>
      </c>
      <c r="E54">
        <v>82</v>
      </c>
      <c r="F54">
        <v>82</v>
      </c>
      <c r="G54">
        <v>82</v>
      </c>
      <c r="H54">
        <v>-82</v>
      </c>
      <c r="I54">
        <v>82</v>
      </c>
      <c r="J54">
        <v>82</v>
      </c>
      <c r="K54">
        <v>82</v>
      </c>
      <c r="L54">
        <v>-82</v>
      </c>
      <c r="M54">
        <v>82</v>
      </c>
      <c r="N54">
        <v>82</v>
      </c>
      <c r="O54">
        <v>-82</v>
      </c>
      <c r="P54">
        <v>82</v>
      </c>
      <c r="Q54">
        <v>-82</v>
      </c>
      <c r="R54">
        <v>-82</v>
      </c>
      <c r="S54">
        <v>-82</v>
      </c>
      <c r="T54">
        <v>-82</v>
      </c>
      <c r="U54">
        <v>82</v>
      </c>
      <c r="V54">
        <v>-82</v>
      </c>
      <c r="W54">
        <v>-82</v>
      </c>
      <c r="X54">
        <v>82</v>
      </c>
      <c r="Y54">
        <v>-82</v>
      </c>
      <c r="Z54">
        <v>82</v>
      </c>
      <c r="AA54">
        <v>82</v>
      </c>
      <c r="AB54">
        <v>82</v>
      </c>
      <c r="AC54">
        <v>-82</v>
      </c>
      <c r="AD54">
        <v>-82</v>
      </c>
      <c r="AE54">
        <v>-82</v>
      </c>
      <c r="AF54">
        <v>-82</v>
      </c>
      <c r="AG54">
        <v>-82</v>
      </c>
    </row>
    <row r="55" spans="2:33" x14ac:dyDescent="0.15">
      <c r="B55">
        <v>-41</v>
      </c>
      <c r="C55">
        <v>-41</v>
      </c>
      <c r="D55">
        <v>-41</v>
      </c>
      <c r="E55">
        <v>-41</v>
      </c>
      <c r="F55">
        <v>-41</v>
      </c>
      <c r="G55">
        <v>41</v>
      </c>
      <c r="H55">
        <v>-41</v>
      </c>
      <c r="I55">
        <v>-41</v>
      </c>
      <c r="J55">
        <v>-41</v>
      </c>
      <c r="K55">
        <v>41</v>
      </c>
      <c r="L55">
        <v>-41</v>
      </c>
      <c r="M55">
        <v>-41</v>
      </c>
      <c r="N55">
        <v>41</v>
      </c>
      <c r="O55">
        <v>-41</v>
      </c>
      <c r="P55">
        <v>41</v>
      </c>
      <c r="Q55">
        <v>41</v>
      </c>
      <c r="R55">
        <v>-41</v>
      </c>
      <c r="S55">
        <v>41</v>
      </c>
      <c r="T55">
        <v>41</v>
      </c>
      <c r="U55">
        <v>41</v>
      </c>
      <c r="V55">
        <v>-41</v>
      </c>
      <c r="W55">
        <v>41</v>
      </c>
      <c r="X55">
        <v>41</v>
      </c>
      <c r="Y55">
        <v>-41</v>
      </c>
      <c r="Z55">
        <v>41</v>
      </c>
      <c r="AA55">
        <v>-41</v>
      </c>
      <c r="AB55">
        <v>41</v>
      </c>
      <c r="AC55">
        <v>41</v>
      </c>
      <c r="AD55">
        <v>41</v>
      </c>
      <c r="AE55">
        <v>41</v>
      </c>
      <c r="AF55">
        <v>-41</v>
      </c>
      <c r="AG55">
        <v>41</v>
      </c>
    </row>
    <row r="56" spans="2:33" x14ac:dyDescent="0.15">
      <c r="B56">
        <v>5.5</v>
      </c>
      <c r="C56">
        <v>5.5</v>
      </c>
      <c r="D56">
        <v>5.5</v>
      </c>
      <c r="E56">
        <v>5.5</v>
      </c>
      <c r="F56">
        <v>-5.5</v>
      </c>
      <c r="G56">
        <v>5.5</v>
      </c>
      <c r="H56">
        <v>5.5</v>
      </c>
      <c r="I56">
        <v>5.5</v>
      </c>
      <c r="J56">
        <v>-5.5</v>
      </c>
      <c r="K56">
        <v>-5.5</v>
      </c>
      <c r="L56">
        <v>5.5</v>
      </c>
      <c r="M56">
        <v>-5.5</v>
      </c>
      <c r="N56">
        <v>5.5</v>
      </c>
      <c r="O56">
        <v>-5.5</v>
      </c>
      <c r="P56">
        <v>5.5</v>
      </c>
      <c r="Q56">
        <v>5.5</v>
      </c>
      <c r="R56">
        <v>5.5</v>
      </c>
      <c r="S56">
        <v>5.5</v>
      </c>
      <c r="T56">
        <v>-5.5</v>
      </c>
      <c r="U56">
        <v>-5.5</v>
      </c>
      <c r="V56">
        <v>-5.5</v>
      </c>
      <c r="W56">
        <v>5.5</v>
      </c>
      <c r="X56">
        <v>-5.5</v>
      </c>
      <c r="Y56">
        <v>-5.5</v>
      </c>
      <c r="Z56">
        <v>5.5</v>
      </c>
      <c r="AA56">
        <v>-5.5</v>
      </c>
      <c r="AB56">
        <v>-5.5</v>
      </c>
      <c r="AC56">
        <v>-5.5</v>
      </c>
      <c r="AD56">
        <v>-5.5</v>
      </c>
      <c r="AE56">
        <v>5.5</v>
      </c>
      <c r="AF56">
        <v>-5.5</v>
      </c>
      <c r="AG56">
        <v>-5.5</v>
      </c>
    </row>
    <row r="57" spans="2:33" x14ac:dyDescent="0.15">
      <c r="B57">
        <v>-34</v>
      </c>
      <c r="C57">
        <v>-34</v>
      </c>
      <c r="D57">
        <v>-34</v>
      </c>
      <c r="E57">
        <v>34</v>
      </c>
      <c r="F57">
        <v>-34</v>
      </c>
      <c r="G57">
        <v>-34</v>
      </c>
      <c r="H57">
        <v>-34</v>
      </c>
      <c r="I57">
        <v>34</v>
      </c>
      <c r="J57">
        <v>34</v>
      </c>
      <c r="K57">
        <v>-34</v>
      </c>
      <c r="L57">
        <v>34</v>
      </c>
      <c r="M57">
        <v>-34</v>
      </c>
      <c r="N57">
        <v>34</v>
      </c>
      <c r="O57">
        <v>-34</v>
      </c>
      <c r="P57">
        <v>-34</v>
      </c>
      <c r="Q57">
        <v>-34</v>
      </c>
      <c r="R57">
        <v>34</v>
      </c>
      <c r="S57">
        <v>-34</v>
      </c>
      <c r="T57">
        <v>-34</v>
      </c>
      <c r="U57">
        <v>34</v>
      </c>
      <c r="V57">
        <v>-34</v>
      </c>
      <c r="W57">
        <v>34</v>
      </c>
      <c r="X57">
        <v>-34</v>
      </c>
      <c r="Y57">
        <v>34</v>
      </c>
      <c r="Z57">
        <v>34</v>
      </c>
      <c r="AA57">
        <v>34</v>
      </c>
      <c r="AB57">
        <v>34</v>
      </c>
      <c r="AC57">
        <v>34</v>
      </c>
      <c r="AD57">
        <v>-34</v>
      </c>
      <c r="AE57">
        <v>34</v>
      </c>
      <c r="AF57">
        <v>34</v>
      </c>
      <c r="AG57">
        <v>34</v>
      </c>
    </row>
    <row r="58" spans="2:33" x14ac:dyDescent="0.15">
      <c r="B58">
        <v>-7.5</v>
      </c>
      <c r="C58">
        <v>-7.5</v>
      </c>
      <c r="D58">
        <v>7.5</v>
      </c>
      <c r="E58">
        <v>-7.5</v>
      </c>
      <c r="F58">
        <v>-7.5</v>
      </c>
      <c r="G58">
        <v>-7.5</v>
      </c>
      <c r="H58">
        <v>7.5</v>
      </c>
      <c r="I58">
        <v>7.5</v>
      </c>
      <c r="J58">
        <v>-7.5</v>
      </c>
      <c r="K58">
        <v>-7.5</v>
      </c>
      <c r="L58">
        <v>-7.5</v>
      </c>
      <c r="M58">
        <v>7.5</v>
      </c>
      <c r="N58">
        <v>-7.5</v>
      </c>
      <c r="O58">
        <v>-7.5</v>
      </c>
      <c r="P58">
        <v>7.5</v>
      </c>
      <c r="Q58">
        <v>-7.5</v>
      </c>
      <c r="R58">
        <v>7.5</v>
      </c>
      <c r="S58">
        <v>7.5</v>
      </c>
      <c r="T58">
        <v>-7.5</v>
      </c>
      <c r="U58">
        <v>-7.5</v>
      </c>
      <c r="V58">
        <v>7.5</v>
      </c>
      <c r="W58">
        <v>-7.5</v>
      </c>
      <c r="X58">
        <v>7.5</v>
      </c>
      <c r="Y58">
        <v>-7.5</v>
      </c>
      <c r="Z58">
        <v>7.5</v>
      </c>
      <c r="AA58">
        <v>7.5</v>
      </c>
      <c r="AB58">
        <v>7.5</v>
      </c>
      <c r="AC58">
        <v>-7.5</v>
      </c>
      <c r="AD58">
        <v>7.5</v>
      </c>
      <c r="AE58">
        <v>7.5</v>
      </c>
      <c r="AF58">
        <v>7.5</v>
      </c>
      <c r="AG58">
        <v>7.5</v>
      </c>
    </row>
    <row r="59" spans="2:33" x14ac:dyDescent="0.15">
      <c r="B59">
        <v>36</v>
      </c>
      <c r="C59">
        <v>-36</v>
      </c>
      <c r="D59">
        <v>36</v>
      </c>
      <c r="E59">
        <v>36</v>
      </c>
      <c r="F59">
        <v>36</v>
      </c>
      <c r="G59">
        <v>36</v>
      </c>
      <c r="H59">
        <v>-36</v>
      </c>
      <c r="I59">
        <v>36</v>
      </c>
      <c r="J59">
        <v>36</v>
      </c>
      <c r="K59">
        <v>36</v>
      </c>
      <c r="L59">
        <v>-36</v>
      </c>
      <c r="M59">
        <v>36</v>
      </c>
      <c r="N59">
        <v>36</v>
      </c>
      <c r="O59">
        <v>-36</v>
      </c>
      <c r="P59">
        <v>36</v>
      </c>
      <c r="Q59">
        <v>-36</v>
      </c>
      <c r="R59">
        <v>-36</v>
      </c>
      <c r="S59">
        <v>-36</v>
      </c>
      <c r="T59">
        <v>-36</v>
      </c>
      <c r="U59">
        <v>36</v>
      </c>
      <c r="V59">
        <v>-36</v>
      </c>
      <c r="W59">
        <v>-36</v>
      </c>
      <c r="X59">
        <v>36</v>
      </c>
      <c r="Y59">
        <v>-36</v>
      </c>
      <c r="Z59">
        <v>36</v>
      </c>
      <c r="AA59">
        <v>36</v>
      </c>
      <c r="AB59">
        <v>36</v>
      </c>
      <c r="AC59">
        <v>-36</v>
      </c>
      <c r="AD59">
        <v>-36</v>
      </c>
      <c r="AE59">
        <v>-36</v>
      </c>
      <c r="AF59">
        <v>-36</v>
      </c>
      <c r="AG59">
        <v>-36</v>
      </c>
    </row>
    <row r="60" spans="2:33" x14ac:dyDescent="0.15">
      <c r="B60">
        <v>25</v>
      </c>
      <c r="C60">
        <v>25</v>
      </c>
      <c r="D60">
        <v>25</v>
      </c>
      <c r="E60">
        <v>25</v>
      </c>
      <c r="F60">
        <v>-25</v>
      </c>
      <c r="G60">
        <v>25</v>
      </c>
      <c r="H60">
        <v>25</v>
      </c>
      <c r="I60">
        <v>25</v>
      </c>
      <c r="J60">
        <v>-25</v>
      </c>
      <c r="K60">
        <v>-25</v>
      </c>
      <c r="L60">
        <v>25</v>
      </c>
      <c r="M60">
        <v>-25</v>
      </c>
      <c r="N60">
        <v>25</v>
      </c>
      <c r="O60">
        <v>-25</v>
      </c>
      <c r="P60">
        <v>25</v>
      </c>
      <c r="Q60">
        <v>25</v>
      </c>
      <c r="R60">
        <v>25</v>
      </c>
      <c r="S60">
        <v>25</v>
      </c>
      <c r="T60">
        <v>-25</v>
      </c>
      <c r="U60">
        <v>-25</v>
      </c>
      <c r="V60">
        <v>-25</v>
      </c>
      <c r="W60">
        <v>25</v>
      </c>
      <c r="X60">
        <v>-25</v>
      </c>
      <c r="Y60">
        <v>-25</v>
      </c>
      <c r="Z60">
        <v>25</v>
      </c>
      <c r="AA60">
        <v>-25</v>
      </c>
      <c r="AB60">
        <v>-25</v>
      </c>
      <c r="AC60">
        <v>-25</v>
      </c>
      <c r="AD60">
        <v>-25</v>
      </c>
      <c r="AE60">
        <v>25</v>
      </c>
      <c r="AF60">
        <v>-25</v>
      </c>
      <c r="AG60">
        <v>-25</v>
      </c>
    </row>
    <row r="61" spans="2:33" x14ac:dyDescent="0.15">
      <c r="B61">
        <v>-6</v>
      </c>
      <c r="C61">
        <v>-6</v>
      </c>
      <c r="D61">
        <v>-6</v>
      </c>
      <c r="E61">
        <v>6</v>
      </c>
      <c r="F61">
        <v>-6</v>
      </c>
      <c r="G61">
        <v>-6</v>
      </c>
      <c r="H61">
        <v>-6</v>
      </c>
      <c r="I61">
        <v>6</v>
      </c>
      <c r="J61">
        <v>6</v>
      </c>
      <c r="K61">
        <v>-6</v>
      </c>
      <c r="L61">
        <v>6</v>
      </c>
      <c r="M61">
        <v>-6</v>
      </c>
      <c r="N61">
        <v>6</v>
      </c>
      <c r="O61">
        <v>-6</v>
      </c>
      <c r="P61">
        <v>-6</v>
      </c>
      <c r="Q61">
        <v>-6</v>
      </c>
      <c r="R61">
        <v>6</v>
      </c>
      <c r="S61">
        <v>-6</v>
      </c>
      <c r="T61">
        <v>-6</v>
      </c>
      <c r="U61">
        <v>6</v>
      </c>
      <c r="V61">
        <v>-6</v>
      </c>
      <c r="W61">
        <v>6</v>
      </c>
      <c r="X61">
        <v>-6</v>
      </c>
      <c r="Y61">
        <v>6</v>
      </c>
      <c r="Z61">
        <v>6</v>
      </c>
      <c r="AA61">
        <v>6</v>
      </c>
      <c r="AB61">
        <v>6</v>
      </c>
      <c r="AC61">
        <v>6</v>
      </c>
      <c r="AD61">
        <v>-6</v>
      </c>
      <c r="AE61">
        <v>6</v>
      </c>
      <c r="AF61">
        <v>6</v>
      </c>
      <c r="AG61">
        <v>6</v>
      </c>
    </row>
    <row r="62" spans="2:33" x14ac:dyDescent="0.15">
      <c r="B62">
        <v>-9</v>
      </c>
      <c r="C62">
        <v>-9</v>
      </c>
      <c r="D62">
        <v>9</v>
      </c>
      <c r="E62">
        <v>-9</v>
      </c>
      <c r="F62">
        <v>-9</v>
      </c>
      <c r="G62">
        <v>-9</v>
      </c>
      <c r="H62">
        <v>9</v>
      </c>
      <c r="I62">
        <v>9</v>
      </c>
      <c r="J62">
        <v>-9</v>
      </c>
      <c r="K62">
        <v>-9</v>
      </c>
      <c r="L62">
        <v>-9</v>
      </c>
      <c r="M62">
        <v>9</v>
      </c>
      <c r="N62">
        <v>-9</v>
      </c>
      <c r="O62">
        <v>-9</v>
      </c>
      <c r="P62">
        <v>9</v>
      </c>
      <c r="Q62">
        <v>-9</v>
      </c>
      <c r="R62">
        <v>9</v>
      </c>
      <c r="S62">
        <v>9</v>
      </c>
      <c r="T62">
        <v>-9</v>
      </c>
      <c r="U62">
        <v>-9</v>
      </c>
      <c r="V62">
        <v>9</v>
      </c>
      <c r="W62">
        <v>-9</v>
      </c>
      <c r="X62">
        <v>9</v>
      </c>
      <c r="Y62">
        <v>-9</v>
      </c>
      <c r="Z62">
        <v>9</v>
      </c>
      <c r="AA62">
        <v>9</v>
      </c>
      <c r="AB62">
        <v>9</v>
      </c>
      <c r="AC62">
        <v>-9</v>
      </c>
      <c r="AD62">
        <v>9</v>
      </c>
      <c r="AE62">
        <v>9</v>
      </c>
      <c r="AF62">
        <v>9</v>
      </c>
      <c r="AG62">
        <v>9</v>
      </c>
    </row>
    <row r="63" spans="2:33" x14ac:dyDescent="0.15">
      <c r="B63">
        <v>53.5</v>
      </c>
      <c r="C63">
        <v>-53.5</v>
      </c>
      <c r="D63">
        <v>53.5</v>
      </c>
      <c r="E63">
        <v>53.5</v>
      </c>
      <c r="F63">
        <v>53.5</v>
      </c>
      <c r="G63">
        <v>53.5</v>
      </c>
      <c r="H63">
        <v>-53.5</v>
      </c>
      <c r="I63">
        <v>53.5</v>
      </c>
      <c r="J63">
        <v>53.5</v>
      </c>
      <c r="K63">
        <v>53.5</v>
      </c>
      <c r="L63">
        <v>-53.5</v>
      </c>
      <c r="M63">
        <v>53.5</v>
      </c>
      <c r="N63">
        <v>53.5</v>
      </c>
      <c r="O63">
        <v>-53.5</v>
      </c>
      <c r="P63">
        <v>53.5</v>
      </c>
      <c r="Q63">
        <v>-53.5</v>
      </c>
      <c r="R63">
        <v>-53.5</v>
      </c>
      <c r="S63">
        <v>-53.5</v>
      </c>
      <c r="T63">
        <v>-53.5</v>
      </c>
      <c r="U63">
        <v>53.5</v>
      </c>
      <c r="V63">
        <v>-53.5</v>
      </c>
      <c r="W63">
        <v>-53.5</v>
      </c>
      <c r="X63">
        <v>53.5</v>
      </c>
      <c r="Y63">
        <v>-53.5</v>
      </c>
      <c r="Z63">
        <v>53.5</v>
      </c>
      <c r="AA63">
        <v>53.5</v>
      </c>
      <c r="AB63">
        <v>53.5</v>
      </c>
      <c r="AC63">
        <v>-53.5</v>
      </c>
      <c r="AD63">
        <v>-53.5</v>
      </c>
      <c r="AE63">
        <v>-53.5</v>
      </c>
      <c r="AF63">
        <v>-53.5</v>
      </c>
      <c r="AG63">
        <v>-53.5</v>
      </c>
    </row>
    <row r="64" spans="2:33" x14ac:dyDescent="0.15">
      <c r="B64">
        <v>54</v>
      </c>
      <c r="C64">
        <v>54</v>
      </c>
      <c r="D64">
        <v>54</v>
      </c>
      <c r="E64">
        <v>54</v>
      </c>
      <c r="F64">
        <v>54</v>
      </c>
      <c r="G64">
        <v>-54</v>
      </c>
      <c r="H64">
        <v>54</v>
      </c>
      <c r="I64">
        <v>54</v>
      </c>
      <c r="J64">
        <v>54</v>
      </c>
      <c r="K64">
        <v>-54</v>
      </c>
      <c r="L64">
        <v>54</v>
      </c>
      <c r="M64">
        <v>54</v>
      </c>
      <c r="N64">
        <v>-54</v>
      </c>
      <c r="O64">
        <v>54</v>
      </c>
      <c r="P64">
        <v>-54</v>
      </c>
      <c r="Q64">
        <v>-54</v>
      </c>
      <c r="R64">
        <v>54</v>
      </c>
      <c r="S64">
        <v>-54</v>
      </c>
      <c r="T64">
        <v>-54</v>
      </c>
      <c r="U64">
        <v>-54</v>
      </c>
      <c r="V64">
        <v>54</v>
      </c>
      <c r="W64">
        <v>-54</v>
      </c>
      <c r="X64">
        <v>-54</v>
      </c>
      <c r="Y64">
        <v>54</v>
      </c>
      <c r="Z64">
        <v>-54</v>
      </c>
      <c r="AA64">
        <v>54</v>
      </c>
      <c r="AB64">
        <v>-54</v>
      </c>
      <c r="AC64">
        <v>-54</v>
      </c>
      <c r="AD64">
        <v>-54</v>
      </c>
      <c r="AE64">
        <v>-54</v>
      </c>
      <c r="AF64">
        <v>54</v>
      </c>
      <c r="AG64">
        <v>-54</v>
      </c>
    </row>
    <row r="65" spans="2:33" x14ac:dyDescent="0.15">
      <c r="B65">
        <v>-11.5</v>
      </c>
      <c r="C65">
        <v>-11.5</v>
      </c>
      <c r="D65">
        <v>-11.5</v>
      </c>
      <c r="E65">
        <v>-11.5</v>
      </c>
      <c r="F65">
        <v>11.5</v>
      </c>
      <c r="G65">
        <v>-11.5</v>
      </c>
      <c r="H65">
        <v>-11.5</v>
      </c>
      <c r="I65">
        <v>-11.5</v>
      </c>
      <c r="J65">
        <v>11.5</v>
      </c>
      <c r="K65">
        <v>11.5</v>
      </c>
      <c r="L65">
        <v>-11.5</v>
      </c>
      <c r="M65">
        <v>11.5</v>
      </c>
      <c r="N65">
        <v>-11.5</v>
      </c>
      <c r="O65">
        <v>11.5</v>
      </c>
      <c r="P65">
        <v>-11.5</v>
      </c>
      <c r="Q65">
        <v>-11.5</v>
      </c>
      <c r="R65">
        <v>-11.5</v>
      </c>
      <c r="S65">
        <v>-11.5</v>
      </c>
      <c r="T65">
        <v>11.5</v>
      </c>
      <c r="U65">
        <v>11.5</v>
      </c>
      <c r="V65">
        <v>11.5</v>
      </c>
      <c r="W65">
        <v>-11.5</v>
      </c>
      <c r="X65">
        <v>11.5</v>
      </c>
      <c r="Y65">
        <v>11.5</v>
      </c>
      <c r="Z65">
        <v>-11.5</v>
      </c>
      <c r="AA65">
        <v>11.5</v>
      </c>
      <c r="AB65">
        <v>11.5</v>
      </c>
      <c r="AC65">
        <v>11.5</v>
      </c>
      <c r="AD65">
        <v>11.5</v>
      </c>
      <c r="AE65">
        <v>-11.5</v>
      </c>
      <c r="AF65">
        <v>11.5</v>
      </c>
      <c r="AG65">
        <v>11.5</v>
      </c>
    </row>
    <row r="66" spans="2:33" x14ac:dyDescent="0.15">
      <c r="B66">
        <v>3</v>
      </c>
      <c r="C66">
        <v>3</v>
      </c>
      <c r="D66">
        <v>3</v>
      </c>
      <c r="E66">
        <v>-3</v>
      </c>
      <c r="F66">
        <v>3</v>
      </c>
      <c r="G66">
        <v>3</v>
      </c>
      <c r="H66">
        <v>3</v>
      </c>
      <c r="I66">
        <v>-3</v>
      </c>
      <c r="J66">
        <v>-3</v>
      </c>
      <c r="K66">
        <v>3</v>
      </c>
      <c r="L66">
        <v>-3</v>
      </c>
      <c r="M66">
        <v>3</v>
      </c>
      <c r="N66">
        <v>-3</v>
      </c>
      <c r="O66">
        <v>3</v>
      </c>
      <c r="P66">
        <v>3</v>
      </c>
      <c r="Q66">
        <v>3</v>
      </c>
      <c r="R66">
        <v>-3</v>
      </c>
      <c r="S66">
        <v>3</v>
      </c>
      <c r="T66">
        <v>3</v>
      </c>
      <c r="U66">
        <v>-3</v>
      </c>
      <c r="V66">
        <v>3</v>
      </c>
      <c r="W66">
        <v>-3</v>
      </c>
      <c r="X66">
        <v>3</v>
      </c>
      <c r="Y66">
        <v>-3</v>
      </c>
      <c r="Z66">
        <v>-3</v>
      </c>
      <c r="AA66">
        <v>-3</v>
      </c>
      <c r="AB66">
        <v>-3</v>
      </c>
      <c r="AC66">
        <v>-3</v>
      </c>
      <c r="AD66">
        <v>3</v>
      </c>
      <c r="AE66">
        <v>-3</v>
      </c>
      <c r="AF66">
        <v>-3</v>
      </c>
      <c r="AG66">
        <v>-3</v>
      </c>
    </row>
    <row r="67" spans="2:33" x14ac:dyDescent="0.15">
      <c r="B67">
        <v>-49.5</v>
      </c>
      <c r="C67">
        <v>-49.5</v>
      </c>
      <c r="D67">
        <v>49.5</v>
      </c>
      <c r="E67">
        <v>-49.5</v>
      </c>
      <c r="F67">
        <v>-49.5</v>
      </c>
      <c r="G67">
        <v>-49.5</v>
      </c>
      <c r="H67">
        <v>49.5</v>
      </c>
      <c r="I67">
        <v>49.5</v>
      </c>
      <c r="J67">
        <v>-49.5</v>
      </c>
      <c r="K67">
        <v>-49.5</v>
      </c>
      <c r="L67">
        <v>-49.5</v>
      </c>
      <c r="M67">
        <v>49.5</v>
      </c>
      <c r="N67">
        <v>-49.5</v>
      </c>
      <c r="O67">
        <v>-49.5</v>
      </c>
      <c r="P67">
        <v>49.5</v>
      </c>
      <c r="Q67">
        <v>-49.5</v>
      </c>
      <c r="R67">
        <v>49.5</v>
      </c>
      <c r="S67">
        <v>49.5</v>
      </c>
      <c r="T67">
        <v>-49.5</v>
      </c>
      <c r="U67">
        <v>-49.5</v>
      </c>
      <c r="V67">
        <v>49.5</v>
      </c>
      <c r="W67">
        <v>-49.5</v>
      </c>
      <c r="X67">
        <v>49.5</v>
      </c>
      <c r="Y67">
        <v>-49.5</v>
      </c>
      <c r="Z67">
        <v>49.5</v>
      </c>
      <c r="AA67">
        <v>49.5</v>
      </c>
      <c r="AB67">
        <v>49.5</v>
      </c>
      <c r="AC67">
        <v>-49.5</v>
      </c>
      <c r="AD67">
        <v>49.5</v>
      </c>
      <c r="AE67">
        <v>49.5</v>
      </c>
      <c r="AF67">
        <v>49.5</v>
      </c>
      <c r="AG67">
        <v>49.5</v>
      </c>
    </row>
    <row r="68" spans="2:33" x14ac:dyDescent="0.15">
      <c r="B68">
        <v>-52.5</v>
      </c>
      <c r="C68">
        <v>52.5</v>
      </c>
      <c r="D68">
        <v>-52.5</v>
      </c>
      <c r="E68">
        <v>-52.5</v>
      </c>
      <c r="F68">
        <v>-52.5</v>
      </c>
      <c r="G68">
        <v>-52.5</v>
      </c>
      <c r="H68">
        <v>52.5</v>
      </c>
      <c r="I68">
        <v>-52.5</v>
      </c>
      <c r="J68">
        <v>-52.5</v>
      </c>
      <c r="K68">
        <v>-52.5</v>
      </c>
      <c r="L68">
        <v>52.5</v>
      </c>
      <c r="M68">
        <v>-52.5</v>
      </c>
      <c r="N68">
        <v>-52.5</v>
      </c>
      <c r="O68">
        <v>52.5</v>
      </c>
      <c r="P68">
        <v>-52.5</v>
      </c>
      <c r="Q68">
        <v>52.5</v>
      </c>
      <c r="R68">
        <v>52.5</v>
      </c>
      <c r="S68">
        <v>52.5</v>
      </c>
      <c r="T68">
        <v>52.5</v>
      </c>
      <c r="U68">
        <v>-52.5</v>
      </c>
      <c r="V68">
        <v>52.5</v>
      </c>
      <c r="W68">
        <v>52.5</v>
      </c>
      <c r="X68">
        <v>-52.5</v>
      </c>
      <c r="Y68">
        <v>52.5</v>
      </c>
      <c r="Z68">
        <v>-52.5</v>
      </c>
      <c r="AA68">
        <v>-52.5</v>
      </c>
      <c r="AB68">
        <v>-52.5</v>
      </c>
      <c r="AC68">
        <v>52.5</v>
      </c>
      <c r="AD68">
        <v>52.5</v>
      </c>
      <c r="AE68">
        <v>52.5</v>
      </c>
      <c r="AF68">
        <v>52.5</v>
      </c>
      <c r="AG68">
        <v>52.5</v>
      </c>
    </row>
    <row r="69" spans="2:33" x14ac:dyDescent="0.15">
      <c r="B69">
        <v>-23.5</v>
      </c>
      <c r="C69">
        <v>-23.5</v>
      </c>
      <c r="D69">
        <v>-23.5</v>
      </c>
      <c r="E69">
        <v>-23.5</v>
      </c>
      <c r="F69">
        <v>-23.5</v>
      </c>
      <c r="G69">
        <v>23.5</v>
      </c>
      <c r="H69">
        <v>-23.5</v>
      </c>
      <c r="I69">
        <v>-23.5</v>
      </c>
      <c r="J69">
        <v>-23.5</v>
      </c>
      <c r="K69">
        <v>23.5</v>
      </c>
      <c r="L69">
        <v>-23.5</v>
      </c>
      <c r="M69">
        <v>-23.5</v>
      </c>
      <c r="N69">
        <v>23.5</v>
      </c>
      <c r="O69">
        <v>-23.5</v>
      </c>
      <c r="P69">
        <v>23.5</v>
      </c>
      <c r="Q69">
        <v>23.5</v>
      </c>
      <c r="R69">
        <v>-23.5</v>
      </c>
      <c r="S69">
        <v>23.5</v>
      </c>
      <c r="T69">
        <v>23.5</v>
      </c>
      <c r="U69">
        <v>23.5</v>
      </c>
      <c r="V69">
        <v>-23.5</v>
      </c>
      <c r="W69">
        <v>23.5</v>
      </c>
      <c r="X69">
        <v>23.5</v>
      </c>
      <c r="Y69">
        <v>-23.5</v>
      </c>
      <c r="Z69">
        <v>23.5</v>
      </c>
      <c r="AA69">
        <v>-23.5</v>
      </c>
      <c r="AB69">
        <v>23.5</v>
      </c>
      <c r="AC69">
        <v>23.5</v>
      </c>
      <c r="AD69">
        <v>23.5</v>
      </c>
      <c r="AE69">
        <v>23.5</v>
      </c>
      <c r="AF69">
        <v>-23.5</v>
      </c>
      <c r="AG69">
        <v>23.5</v>
      </c>
    </row>
    <row r="70" spans="2:33" x14ac:dyDescent="0.15">
      <c r="B70">
        <v>-29</v>
      </c>
      <c r="C70">
        <v>-29</v>
      </c>
      <c r="D70">
        <v>-29</v>
      </c>
      <c r="E70">
        <v>-29</v>
      </c>
      <c r="F70">
        <v>29</v>
      </c>
      <c r="G70">
        <v>-29</v>
      </c>
      <c r="H70">
        <v>-29</v>
      </c>
      <c r="I70">
        <v>-29</v>
      </c>
      <c r="J70">
        <v>29</v>
      </c>
      <c r="K70">
        <v>29</v>
      </c>
      <c r="L70">
        <v>-29</v>
      </c>
      <c r="M70">
        <v>29</v>
      </c>
      <c r="N70">
        <v>-29</v>
      </c>
      <c r="O70">
        <v>29</v>
      </c>
      <c r="P70">
        <v>-29</v>
      </c>
      <c r="Q70">
        <v>-29</v>
      </c>
      <c r="R70">
        <v>-29</v>
      </c>
      <c r="S70">
        <v>-29</v>
      </c>
      <c r="T70">
        <v>29</v>
      </c>
      <c r="U70">
        <v>29</v>
      </c>
      <c r="V70">
        <v>29</v>
      </c>
      <c r="W70">
        <v>-29</v>
      </c>
      <c r="X70">
        <v>29</v>
      </c>
      <c r="Y70">
        <v>29</v>
      </c>
      <c r="Z70">
        <v>-29</v>
      </c>
      <c r="AA70">
        <v>29</v>
      </c>
      <c r="AB70">
        <v>29</v>
      </c>
      <c r="AC70">
        <v>29</v>
      </c>
      <c r="AD70">
        <v>29</v>
      </c>
      <c r="AE70">
        <v>-29</v>
      </c>
      <c r="AF70">
        <v>29</v>
      </c>
      <c r="AG70">
        <v>29</v>
      </c>
    </row>
    <row r="71" spans="2:33" x14ac:dyDescent="0.15">
      <c r="B71">
        <v>-12.5</v>
      </c>
      <c r="C71">
        <v>-12.5</v>
      </c>
      <c r="D71">
        <v>-12.5</v>
      </c>
      <c r="E71">
        <v>12.5</v>
      </c>
      <c r="F71">
        <v>-12.5</v>
      </c>
      <c r="G71">
        <v>-12.5</v>
      </c>
      <c r="H71">
        <v>-12.5</v>
      </c>
      <c r="I71">
        <v>12.5</v>
      </c>
      <c r="J71">
        <v>12.5</v>
      </c>
      <c r="K71">
        <v>-12.5</v>
      </c>
      <c r="L71">
        <v>12.5</v>
      </c>
      <c r="M71">
        <v>-12.5</v>
      </c>
      <c r="N71">
        <v>12.5</v>
      </c>
      <c r="O71">
        <v>-12.5</v>
      </c>
      <c r="P71">
        <v>-12.5</v>
      </c>
      <c r="Q71">
        <v>-12.5</v>
      </c>
      <c r="R71">
        <v>12.5</v>
      </c>
      <c r="S71">
        <v>-12.5</v>
      </c>
      <c r="T71">
        <v>-12.5</v>
      </c>
      <c r="U71">
        <v>12.5</v>
      </c>
      <c r="V71">
        <v>-12.5</v>
      </c>
      <c r="W71">
        <v>12.5</v>
      </c>
      <c r="X71">
        <v>-12.5</v>
      </c>
      <c r="Y71">
        <v>12.5</v>
      </c>
      <c r="Z71">
        <v>12.5</v>
      </c>
      <c r="AA71">
        <v>12.5</v>
      </c>
      <c r="AB71">
        <v>12.5</v>
      </c>
      <c r="AC71">
        <v>12.5</v>
      </c>
      <c r="AD71">
        <v>-12.5</v>
      </c>
      <c r="AE71">
        <v>12.5</v>
      </c>
      <c r="AF71">
        <v>12.5</v>
      </c>
      <c r="AG71">
        <v>12.5</v>
      </c>
    </row>
    <row r="72" spans="2:33" x14ac:dyDescent="0.15">
      <c r="B72">
        <v>-2.5</v>
      </c>
      <c r="C72">
        <v>-2.5</v>
      </c>
      <c r="D72">
        <v>2.5</v>
      </c>
      <c r="E72">
        <v>-2.5</v>
      </c>
      <c r="F72">
        <v>-2.5</v>
      </c>
      <c r="G72">
        <v>-2.5</v>
      </c>
      <c r="H72">
        <v>2.5</v>
      </c>
      <c r="I72">
        <v>2.5</v>
      </c>
      <c r="J72">
        <v>-2.5</v>
      </c>
      <c r="K72">
        <v>-2.5</v>
      </c>
      <c r="L72">
        <v>-2.5</v>
      </c>
      <c r="M72">
        <v>2.5</v>
      </c>
      <c r="N72">
        <v>-2.5</v>
      </c>
      <c r="O72">
        <v>-2.5</v>
      </c>
      <c r="P72">
        <v>2.5</v>
      </c>
      <c r="Q72">
        <v>-2.5</v>
      </c>
      <c r="R72">
        <v>2.5</v>
      </c>
      <c r="S72">
        <v>2.5</v>
      </c>
      <c r="T72">
        <v>-2.5</v>
      </c>
      <c r="U72">
        <v>-2.5</v>
      </c>
      <c r="V72">
        <v>2.5</v>
      </c>
      <c r="W72">
        <v>-2.5</v>
      </c>
      <c r="X72">
        <v>2.5</v>
      </c>
      <c r="Y72">
        <v>-2.5</v>
      </c>
      <c r="Z72">
        <v>2.5</v>
      </c>
      <c r="AA72">
        <v>2.5</v>
      </c>
      <c r="AB72">
        <v>2.5</v>
      </c>
      <c r="AC72">
        <v>-2.5</v>
      </c>
      <c r="AD72">
        <v>2.5</v>
      </c>
      <c r="AE72">
        <v>2.5</v>
      </c>
      <c r="AF72">
        <v>2.5</v>
      </c>
      <c r="AG72">
        <v>2.5</v>
      </c>
    </row>
    <row r="73" spans="2:33" x14ac:dyDescent="0.15">
      <c r="B73">
        <v>-44.5</v>
      </c>
      <c r="C73">
        <v>44.5</v>
      </c>
      <c r="D73">
        <v>-44.5</v>
      </c>
      <c r="E73">
        <v>-44.5</v>
      </c>
      <c r="F73">
        <v>-44.5</v>
      </c>
      <c r="G73">
        <v>-44.5</v>
      </c>
      <c r="H73">
        <v>44.5</v>
      </c>
      <c r="I73">
        <v>-44.5</v>
      </c>
      <c r="J73">
        <v>-44.5</v>
      </c>
      <c r="K73">
        <v>-44.5</v>
      </c>
      <c r="L73">
        <v>44.5</v>
      </c>
      <c r="M73">
        <v>-44.5</v>
      </c>
      <c r="N73">
        <v>-44.5</v>
      </c>
      <c r="O73">
        <v>44.5</v>
      </c>
      <c r="P73">
        <v>-44.5</v>
      </c>
      <c r="Q73">
        <v>44.5</v>
      </c>
      <c r="R73">
        <v>44.5</v>
      </c>
      <c r="S73">
        <v>44.5</v>
      </c>
      <c r="T73">
        <v>44.5</v>
      </c>
      <c r="U73">
        <v>-44.5</v>
      </c>
      <c r="V73">
        <v>44.5</v>
      </c>
      <c r="W73">
        <v>44.5</v>
      </c>
      <c r="X73">
        <v>-44.5</v>
      </c>
      <c r="Y73">
        <v>44.5</v>
      </c>
      <c r="Z73">
        <v>-44.5</v>
      </c>
      <c r="AA73">
        <v>-44.5</v>
      </c>
      <c r="AB73">
        <v>-44.5</v>
      </c>
      <c r="AC73">
        <v>44.5</v>
      </c>
      <c r="AD73">
        <v>44.5</v>
      </c>
      <c r="AE73">
        <v>44.5</v>
      </c>
      <c r="AF73">
        <v>44.5</v>
      </c>
      <c r="AG73">
        <v>44.5</v>
      </c>
    </row>
    <row r="74" spans="2:33" x14ac:dyDescent="0.15">
      <c r="B74">
        <v>-36</v>
      </c>
      <c r="C74">
        <v>-36</v>
      </c>
      <c r="D74">
        <v>-36</v>
      </c>
      <c r="E74">
        <v>-36</v>
      </c>
      <c r="F74">
        <v>-36</v>
      </c>
      <c r="G74">
        <v>36</v>
      </c>
      <c r="H74">
        <v>-36</v>
      </c>
      <c r="I74">
        <v>-36</v>
      </c>
      <c r="J74">
        <v>-36</v>
      </c>
      <c r="K74">
        <v>36</v>
      </c>
      <c r="L74">
        <v>-36</v>
      </c>
      <c r="M74">
        <v>-36</v>
      </c>
      <c r="N74">
        <v>36</v>
      </c>
      <c r="O74">
        <v>-36</v>
      </c>
      <c r="P74">
        <v>36</v>
      </c>
      <c r="Q74">
        <v>36</v>
      </c>
      <c r="R74">
        <v>-36</v>
      </c>
      <c r="S74">
        <v>36</v>
      </c>
      <c r="T74">
        <v>36</v>
      </c>
      <c r="U74">
        <v>36</v>
      </c>
      <c r="V74">
        <v>-36</v>
      </c>
      <c r="W74">
        <v>36</v>
      </c>
      <c r="X74">
        <v>36</v>
      </c>
      <c r="Y74">
        <v>-36</v>
      </c>
      <c r="Z74">
        <v>36</v>
      </c>
      <c r="AA74">
        <v>-36</v>
      </c>
      <c r="AB74">
        <v>36</v>
      </c>
      <c r="AC74">
        <v>36</v>
      </c>
      <c r="AD74">
        <v>36</v>
      </c>
      <c r="AE74">
        <v>36</v>
      </c>
      <c r="AF74">
        <v>-36</v>
      </c>
      <c r="AG74">
        <v>36</v>
      </c>
    </row>
    <row r="75" spans="2:33" x14ac:dyDescent="0.15">
      <c r="B75">
        <v>28.5</v>
      </c>
      <c r="C75">
        <v>28.5</v>
      </c>
      <c r="D75">
        <v>28.5</v>
      </c>
      <c r="E75">
        <v>28.5</v>
      </c>
      <c r="F75">
        <v>-28.5</v>
      </c>
      <c r="G75">
        <v>28.5</v>
      </c>
      <c r="H75">
        <v>28.5</v>
      </c>
      <c r="I75">
        <v>28.5</v>
      </c>
      <c r="J75">
        <v>-28.5</v>
      </c>
      <c r="K75">
        <v>-28.5</v>
      </c>
      <c r="L75">
        <v>28.5</v>
      </c>
      <c r="M75">
        <v>-28.5</v>
      </c>
      <c r="N75">
        <v>28.5</v>
      </c>
      <c r="O75">
        <v>-28.5</v>
      </c>
      <c r="P75">
        <v>28.5</v>
      </c>
      <c r="Q75">
        <v>28.5</v>
      </c>
      <c r="R75">
        <v>28.5</v>
      </c>
      <c r="S75">
        <v>28.5</v>
      </c>
      <c r="T75">
        <v>-28.5</v>
      </c>
      <c r="U75">
        <v>-28.5</v>
      </c>
      <c r="V75">
        <v>-28.5</v>
      </c>
      <c r="W75">
        <v>28.5</v>
      </c>
      <c r="X75">
        <v>-28.5</v>
      </c>
      <c r="Y75">
        <v>-28.5</v>
      </c>
      <c r="Z75">
        <v>28.5</v>
      </c>
      <c r="AA75">
        <v>-28.5</v>
      </c>
      <c r="AB75">
        <v>-28.5</v>
      </c>
      <c r="AC75">
        <v>-28.5</v>
      </c>
      <c r="AD75">
        <v>-28.5</v>
      </c>
      <c r="AE75">
        <v>28.5</v>
      </c>
      <c r="AF75">
        <v>-28.5</v>
      </c>
      <c r="AG75">
        <v>-28.5</v>
      </c>
    </row>
    <row r="76" spans="2:33" x14ac:dyDescent="0.15">
      <c r="B76">
        <v>52.5</v>
      </c>
      <c r="C76">
        <v>52.5</v>
      </c>
      <c r="D76">
        <v>52.5</v>
      </c>
      <c r="E76">
        <v>-52.5</v>
      </c>
      <c r="F76">
        <v>52.5</v>
      </c>
      <c r="G76">
        <v>52.5</v>
      </c>
      <c r="H76">
        <v>52.5</v>
      </c>
      <c r="I76">
        <v>-52.5</v>
      </c>
      <c r="J76">
        <v>-52.5</v>
      </c>
      <c r="K76">
        <v>52.5</v>
      </c>
      <c r="L76">
        <v>-52.5</v>
      </c>
      <c r="M76">
        <v>52.5</v>
      </c>
      <c r="N76">
        <v>-52.5</v>
      </c>
      <c r="O76">
        <v>52.5</v>
      </c>
      <c r="P76">
        <v>52.5</v>
      </c>
      <c r="Q76">
        <v>52.5</v>
      </c>
      <c r="R76">
        <v>-52.5</v>
      </c>
      <c r="S76">
        <v>52.5</v>
      </c>
      <c r="T76">
        <v>52.5</v>
      </c>
      <c r="U76">
        <v>-52.5</v>
      </c>
      <c r="V76">
        <v>52.5</v>
      </c>
      <c r="W76">
        <v>-52.5</v>
      </c>
      <c r="X76">
        <v>52.5</v>
      </c>
      <c r="Y76">
        <v>-52.5</v>
      </c>
      <c r="Z76">
        <v>-52.5</v>
      </c>
      <c r="AA76">
        <v>-52.5</v>
      </c>
      <c r="AB76">
        <v>-52.5</v>
      </c>
      <c r="AC76">
        <v>-52.5</v>
      </c>
      <c r="AD76">
        <v>52.5</v>
      </c>
      <c r="AE76">
        <v>-52.5</v>
      </c>
      <c r="AF76">
        <v>-52.5</v>
      </c>
      <c r="AG76">
        <v>-52.5</v>
      </c>
    </row>
    <row r="77" spans="2:33" x14ac:dyDescent="0.15">
      <c r="B77">
        <v>-0.5</v>
      </c>
      <c r="C77">
        <v>-0.5</v>
      </c>
      <c r="D77">
        <v>0.5</v>
      </c>
      <c r="E77">
        <v>-0.5</v>
      </c>
      <c r="F77">
        <v>-0.5</v>
      </c>
      <c r="G77">
        <v>-0.5</v>
      </c>
      <c r="H77">
        <v>0.5</v>
      </c>
      <c r="I77">
        <v>0.5</v>
      </c>
      <c r="J77">
        <v>-0.5</v>
      </c>
      <c r="K77">
        <v>-0.5</v>
      </c>
      <c r="L77">
        <v>-0.5</v>
      </c>
      <c r="M77">
        <v>0.5</v>
      </c>
      <c r="N77">
        <v>-0.5</v>
      </c>
      <c r="O77">
        <v>-0.5</v>
      </c>
      <c r="P77">
        <v>0.5</v>
      </c>
      <c r="Q77">
        <v>-0.5</v>
      </c>
      <c r="R77">
        <v>0.5</v>
      </c>
      <c r="S77">
        <v>0.5</v>
      </c>
      <c r="T77">
        <v>-0.5</v>
      </c>
      <c r="U77">
        <v>-0.5</v>
      </c>
      <c r="V77">
        <v>0.5</v>
      </c>
      <c r="W77">
        <v>-0.5</v>
      </c>
      <c r="X77">
        <v>0.5</v>
      </c>
      <c r="Y77">
        <v>-0.5</v>
      </c>
      <c r="Z77">
        <v>0.5</v>
      </c>
      <c r="AA77">
        <v>0.5</v>
      </c>
      <c r="AB77">
        <v>0.5</v>
      </c>
      <c r="AC77">
        <v>-0.5</v>
      </c>
      <c r="AD77">
        <v>0.5</v>
      </c>
      <c r="AE77">
        <v>0.5</v>
      </c>
      <c r="AF77">
        <v>0.5</v>
      </c>
      <c r="AG77">
        <v>0.5</v>
      </c>
    </row>
    <row r="78" spans="2:33" x14ac:dyDescent="0.15">
      <c r="B78">
        <v>23.5</v>
      </c>
      <c r="C78">
        <v>23.5</v>
      </c>
      <c r="D78">
        <v>23.5</v>
      </c>
      <c r="E78">
        <v>23.5</v>
      </c>
      <c r="F78">
        <v>23.5</v>
      </c>
      <c r="G78">
        <v>-23.5</v>
      </c>
      <c r="H78">
        <v>23.5</v>
      </c>
      <c r="I78">
        <v>23.5</v>
      </c>
      <c r="J78">
        <v>23.5</v>
      </c>
      <c r="K78">
        <v>-23.5</v>
      </c>
      <c r="L78">
        <v>23.5</v>
      </c>
      <c r="M78">
        <v>23.5</v>
      </c>
      <c r="N78">
        <v>-23.5</v>
      </c>
      <c r="O78">
        <v>23.5</v>
      </c>
      <c r="P78">
        <v>-23.5</v>
      </c>
      <c r="Q78">
        <v>-23.5</v>
      </c>
      <c r="R78">
        <v>23.5</v>
      </c>
      <c r="S78">
        <v>-23.5</v>
      </c>
      <c r="T78">
        <v>-23.5</v>
      </c>
      <c r="U78">
        <v>-23.5</v>
      </c>
      <c r="V78">
        <v>23.5</v>
      </c>
      <c r="W78">
        <v>-23.5</v>
      </c>
      <c r="X78">
        <v>-23.5</v>
      </c>
      <c r="Y78">
        <v>23.5</v>
      </c>
      <c r="Z78">
        <v>-23.5</v>
      </c>
      <c r="AA78">
        <v>23.5</v>
      </c>
      <c r="AB78">
        <v>-23.5</v>
      </c>
      <c r="AC78">
        <v>-23.5</v>
      </c>
      <c r="AD78">
        <v>-23.5</v>
      </c>
      <c r="AE78">
        <v>-23.5</v>
      </c>
      <c r="AF78">
        <v>23.5</v>
      </c>
      <c r="AG78">
        <v>-23.5</v>
      </c>
    </row>
    <row r="79" spans="2:33" x14ac:dyDescent="0.15">
      <c r="B79">
        <v>-7</v>
      </c>
      <c r="C79">
        <v>-7</v>
      </c>
      <c r="D79">
        <v>-7</v>
      </c>
      <c r="E79">
        <v>-7</v>
      </c>
      <c r="F79">
        <v>7</v>
      </c>
      <c r="G79">
        <v>-7</v>
      </c>
      <c r="H79">
        <v>-7</v>
      </c>
      <c r="I79">
        <v>-7</v>
      </c>
      <c r="J79">
        <v>7</v>
      </c>
      <c r="K79">
        <v>7</v>
      </c>
      <c r="L79">
        <v>-7</v>
      </c>
      <c r="M79">
        <v>7</v>
      </c>
      <c r="N79">
        <v>-7</v>
      </c>
      <c r="O79">
        <v>7</v>
      </c>
      <c r="P79">
        <v>-7</v>
      </c>
      <c r="Q79">
        <v>-7</v>
      </c>
      <c r="R79">
        <v>-7</v>
      </c>
      <c r="S79">
        <v>-7</v>
      </c>
      <c r="T79">
        <v>7</v>
      </c>
      <c r="U79">
        <v>7</v>
      </c>
      <c r="V79">
        <v>7</v>
      </c>
      <c r="W79">
        <v>-7</v>
      </c>
      <c r="X79">
        <v>7</v>
      </c>
      <c r="Y79">
        <v>7</v>
      </c>
      <c r="Z79">
        <v>-7</v>
      </c>
      <c r="AA79">
        <v>7</v>
      </c>
      <c r="AB79">
        <v>7</v>
      </c>
      <c r="AC79">
        <v>7</v>
      </c>
      <c r="AD79">
        <v>7</v>
      </c>
      <c r="AE79">
        <v>-7</v>
      </c>
      <c r="AF79">
        <v>7</v>
      </c>
      <c r="AG79">
        <v>7</v>
      </c>
    </row>
    <row r="80" spans="2:33" x14ac:dyDescent="0.15">
      <c r="B80">
        <v>-7</v>
      </c>
      <c r="C80">
        <v>-7</v>
      </c>
      <c r="D80">
        <v>-7</v>
      </c>
      <c r="E80">
        <v>7</v>
      </c>
      <c r="F80">
        <v>-7</v>
      </c>
      <c r="G80">
        <v>-7</v>
      </c>
      <c r="H80">
        <v>-7</v>
      </c>
      <c r="I80">
        <v>7</v>
      </c>
      <c r="J80">
        <v>7</v>
      </c>
      <c r="K80">
        <v>-7</v>
      </c>
      <c r="L80">
        <v>7</v>
      </c>
      <c r="M80">
        <v>-7</v>
      </c>
      <c r="N80">
        <v>7</v>
      </c>
      <c r="O80">
        <v>-7</v>
      </c>
      <c r="P80">
        <v>-7</v>
      </c>
      <c r="Q80">
        <v>-7</v>
      </c>
      <c r="R80">
        <v>7</v>
      </c>
      <c r="S80">
        <v>-7</v>
      </c>
      <c r="T80">
        <v>-7</v>
      </c>
      <c r="U80">
        <v>7</v>
      </c>
      <c r="V80">
        <v>-7</v>
      </c>
      <c r="W80">
        <v>7</v>
      </c>
      <c r="X80">
        <v>-7</v>
      </c>
      <c r="Y80">
        <v>7</v>
      </c>
      <c r="Z80">
        <v>7</v>
      </c>
      <c r="AA80">
        <v>7</v>
      </c>
      <c r="AB80">
        <v>7</v>
      </c>
      <c r="AC80">
        <v>7</v>
      </c>
      <c r="AD80">
        <v>-7</v>
      </c>
      <c r="AE80">
        <v>7</v>
      </c>
      <c r="AF80">
        <v>7</v>
      </c>
      <c r="AG80">
        <v>7</v>
      </c>
    </row>
    <row r="81" spans="2:33" x14ac:dyDescent="0.15">
      <c r="B81">
        <v>-29</v>
      </c>
      <c r="C81">
        <v>-29</v>
      </c>
      <c r="D81">
        <v>29</v>
      </c>
      <c r="E81">
        <v>-29</v>
      </c>
      <c r="F81">
        <v>-29</v>
      </c>
      <c r="G81">
        <v>-29</v>
      </c>
      <c r="H81">
        <v>29</v>
      </c>
      <c r="I81">
        <v>29</v>
      </c>
      <c r="J81">
        <v>-29</v>
      </c>
      <c r="K81">
        <v>-29</v>
      </c>
      <c r="L81">
        <v>-29</v>
      </c>
      <c r="M81">
        <v>29</v>
      </c>
      <c r="N81">
        <v>-29</v>
      </c>
      <c r="O81">
        <v>-29</v>
      </c>
      <c r="P81">
        <v>29</v>
      </c>
      <c r="Q81">
        <v>-29</v>
      </c>
      <c r="R81">
        <v>29</v>
      </c>
      <c r="S81">
        <v>29</v>
      </c>
      <c r="T81">
        <v>-29</v>
      </c>
      <c r="U81">
        <v>-29</v>
      </c>
      <c r="V81">
        <v>29</v>
      </c>
      <c r="W81">
        <v>-29</v>
      </c>
      <c r="X81">
        <v>29</v>
      </c>
      <c r="Y81">
        <v>-29</v>
      </c>
      <c r="Z81">
        <v>29</v>
      </c>
      <c r="AA81">
        <v>29</v>
      </c>
      <c r="AB81">
        <v>29</v>
      </c>
      <c r="AC81">
        <v>-29</v>
      </c>
      <c r="AD81">
        <v>29</v>
      </c>
      <c r="AE81">
        <v>29</v>
      </c>
      <c r="AF81">
        <v>29</v>
      </c>
      <c r="AG81">
        <v>29</v>
      </c>
    </row>
    <row r="82" spans="2:33" x14ac:dyDescent="0.15">
      <c r="B82">
        <v>-21.5</v>
      </c>
      <c r="C82">
        <v>21.5</v>
      </c>
      <c r="D82">
        <v>-21.5</v>
      </c>
      <c r="E82">
        <v>-21.5</v>
      </c>
      <c r="F82">
        <v>-21.5</v>
      </c>
      <c r="G82">
        <v>-21.5</v>
      </c>
      <c r="H82">
        <v>21.5</v>
      </c>
      <c r="I82">
        <v>-21.5</v>
      </c>
      <c r="J82">
        <v>-21.5</v>
      </c>
      <c r="K82">
        <v>-21.5</v>
      </c>
      <c r="L82">
        <v>21.5</v>
      </c>
      <c r="M82">
        <v>-21.5</v>
      </c>
      <c r="N82">
        <v>-21.5</v>
      </c>
      <c r="O82">
        <v>21.5</v>
      </c>
      <c r="P82">
        <v>-21.5</v>
      </c>
      <c r="Q82">
        <v>21.5</v>
      </c>
      <c r="R82">
        <v>21.5</v>
      </c>
      <c r="S82">
        <v>21.5</v>
      </c>
      <c r="T82">
        <v>21.5</v>
      </c>
      <c r="U82">
        <v>-21.5</v>
      </c>
      <c r="V82">
        <v>21.5</v>
      </c>
      <c r="W82">
        <v>21.5</v>
      </c>
      <c r="X82">
        <v>-21.5</v>
      </c>
      <c r="Y82">
        <v>21.5</v>
      </c>
      <c r="Z82">
        <v>-21.5</v>
      </c>
      <c r="AA82">
        <v>-21.5</v>
      </c>
      <c r="AB82">
        <v>-21.5</v>
      </c>
      <c r="AC82">
        <v>21.5</v>
      </c>
      <c r="AD82">
        <v>21.5</v>
      </c>
      <c r="AE82">
        <v>21.5</v>
      </c>
      <c r="AF82">
        <v>21.5</v>
      </c>
      <c r="AG82">
        <v>21.5</v>
      </c>
    </row>
    <row r="83" spans="2:33" x14ac:dyDescent="0.15">
      <c r="B83">
        <v>-13</v>
      </c>
      <c r="C83">
        <v>-13</v>
      </c>
      <c r="D83">
        <v>-13</v>
      </c>
      <c r="E83">
        <v>-13</v>
      </c>
      <c r="F83">
        <v>-13</v>
      </c>
      <c r="G83">
        <v>13</v>
      </c>
      <c r="H83">
        <v>-13</v>
      </c>
      <c r="I83">
        <v>-13</v>
      </c>
      <c r="J83">
        <v>-13</v>
      </c>
      <c r="K83">
        <v>13</v>
      </c>
      <c r="L83">
        <v>-13</v>
      </c>
      <c r="M83">
        <v>-13</v>
      </c>
      <c r="N83">
        <v>13</v>
      </c>
      <c r="O83">
        <v>-13</v>
      </c>
      <c r="P83">
        <v>13</v>
      </c>
      <c r="Q83">
        <v>13</v>
      </c>
      <c r="R83">
        <v>-13</v>
      </c>
      <c r="S83">
        <v>13</v>
      </c>
      <c r="T83">
        <v>13</v>
      </c>
      <c r="U83">
        <v>13</v>
      </c>
      <c r="V83">
        <v>-13</v>
      </c>
      <c r="W83">
        <v>13</v>
      </c>
      <c r="X83">
        <v>13</v>
      </c>
      <c r="Y83">
        <v>-13</v>
      </c>
      <c r="Z83">
        <v>13</v>
      </c>
      <c r="AA83">
        <v>-13</v>
      </c>
      <c r="AB83">
        <v>13</v>
      </c>
      <c r="AC83">
        <v>13</v>
      </c>
      <c r="AD83">
        <v>13</v>
      </c>
      <c r="AE83">
        <v>13</v>
      </c>
      <c r="AF83">
        <v>-13</v>
      </c>
      <c r="AG83">
        <v>13</v>
      </c>
    </row>
    <row r="84" spans="2:33" x14ac:dyDescent="0.15">
      <c r="B84">
        <v>20.5</v>
      </c>
      <c r="C84">
        <v>20.5</v>
      </c>
      <c r="D84">
        <v>20.5</v>
      </c>
      <c r="E84">
        <v>20.5</v>
      </c>
      <c r="F84">
        <v>-20.5</v>
      </c>
      <c r="G84">
        <v>20.5</v>
      </c>
      <c r="H84">
        <v>20.5</v>
      </c>
      <c r="I84">
        <v>20.5</v>
      </c>
      <c r="J84">
        <v>-20.5</v>
      </c>
      <c r="K84">
        <v>-20.5</v>
      </c>
      <c r="L84">
        <v>20.5</v>
      </c>
      <c r="M84">
        <v>-20.5</v>
      </c>
      <c r="N84">
        <v>20.5</v>
      </c>
      <c r="O84">
        <v>-20.5</v>
      </c>
      <c r="P84">
        <v>20.5</v>
      </c>
      <c r="Q84">
        <v>20.5</v>
      </c>
      <c r="R84">
        <v>20.5</v>
      </c>
      <c r="S84">
        <v>20.5</v>
      </c>
      <c r="T84">
        <v>-20.5</v>
      </c>
      <c r="U84">
        <v>-20.5</v>
      </c>
      <c r="V84">
        <v>-20.5</v>
      </c>
      <c r="W84">
        <v>20.5</v>
      </c>
      <c r="X84">
        <v>-20.5</v>
      </c>
      <c r="Y84">
        <v>-20.5</v>
      </c>
      <c r="Z84">
        <v>20.5</v>
      </c>
      <c r="AA84">
        <v>-20.5</v>
      </c>
      <c r="AB84">
        <v>-20.5</v>
      </c>
      <c r="AC84">
        <v>-20.5</v>
      </c>
      <c r="AD84">
        <v>-20.5</v>
      </c>
      <c r="AE84">
        <v>20.5</v>
      </c>
      <c r="AF84">
        <v>-20.5</v>
      </c>
      <c r="AG84">
        <v>-20.5</v>
      </c>
    </row>
    <row r="85" spans="2:33" x14ac:dyDescent="0.15">
      <c r="B85">
        <v>-26.5</v>
      </c>
      <c r="C85">
        <v>-26.5</v>
      </c>
      <c r="D85">
        <v>-26.5</v>
      </c>
      <c r="E85">
        <v>26.5</v>
      </c>
      <c r="F85">
        <v>-26.5</v>
      </c>
      <c r="G85">
        <v>-26.5</v>
      </c>
      <c r="H85">
        <v>-26.5</v>
      </c>
      <c r="I85">
        <v>26.5</v>
      </c>
      <c r="J85">
        <v>26.5</v>
      </c>
      <c r="K85">
        <v>-26.5</v>
      </c>
      <c r="L85">
        <v>26.5</v>
      </c>
      <c r="M85">
        <v>-26.5</v>
      </c>
      <c r="N85">
        <v>26.5</v>
      </c>
      <c r="O85">
        <v>-26.5</v>
      </c>
      <c r="P85">
        <v>-26.5</v>
      </c>
      <c r="Q85">
        <v>-26.5</v>
      </c>
      <c r="R85">
        <v>26.5</v>
      </c>
      <c r="S85">
        <v>-26.5</v>
      </c>
      <c r="T85">
        <v>-26.5</v>
      </c>
      <c r="U85">
        <v>26.5</v>
      </c>
      <c r="V85">
        <v>-26.5</v>
      </c>
      <c r="W85">
        <v>26.5</v>
      </c>
      <c r="X85">
        <v>-26.5</v>
      </c>
      <c r="Y85">
        <v>26.5</v>
      </c>
      <c r="Z85">
        <v>26.5</v>
      </c>
      <c r="AA85">
        <v>26.5</v>
      </c>
      <c r="AB85">
        <v>26.5</v>
      </c>
      <c r="AC85">
        <v>26.5</v>
      </c>
      <c r="AD85">
        <v>-26.5</v>
      </c>
      <c r="AE85">
        <v>26.5</v>
      </c>
      <c r="AF85">
        <v>26.5</v>
      </c>
      <c r="AG85">
        <v>26.5</v>
      </c>
    </row>
    <row r="86" spans="2:33" x14ac:dyDescent="0.15">
      <c r="B86">
        <v>-5.5</v>
      </c>
      <c r="C86">
        <v>-5.5</v>
      </c>
      <c r="D86">
        <v>5.5</v>
      </c>
      <c r="E86">
        <v>-5.5</v>
      </c>
      <c r="F86">
        <v>-5.5</v>
      </c>
      <c r="G86">
        <v>-5.5</v>
      </c>
      <c r="H86">
        <v>5.5</v>
      </c>
      <c r="I86">
        <v>5.5</v>
      </c>
      <c r="J86">
        <v>-5.5</v>
      </c>
      <c r="K86">
        <v>-5.5</v>
      </c>
      <c r="L86">
        <v>-5.5</v>
      </c>
      <c r="M86">
        <v>5.5</v>
      </c>
      <c r="N86">
        <v>-5.5</v>
      </c>
      <c r="O86">
        <v>-5.5</v>
      </c>
      <c r="P86">
        <v>5.5</v>
      </c>
      <c r="Q86">
        <v>-5.5</v>
      </c>
      <c r="R86">
        <v>5.5</v>
      </c>
      <c r="S86">
        <v>5.5</v>
      </c>
      <c r="T86">
        <v>-5.5</v>
      </c>
      <c r="U86">
        <v>-5.5</v>
      </c>
      <c r="V86">
        <v>5.5</v>
      </c>
      <c r="W86">
        <v>-5.5</v>
      </c>
      <c r="X86">
        <v>5.5</v>
      </c>
      <c r="Y86">
        <v>-5.5</v>
      </c>
      <c r="Z86">
        <v>5.5</v>
      </c>
      <c r="AA86">
        <v>5.5</v>
      </c>
      <c r="AB86">
        <v>5.5</v>
      </c>
      <c r="AC86">
        <v>-5.5</v>
      </c>
      <c r="AD86">
        <v>5.5</v>
      </c>
      <c r="AE86">
        <v>5.5</v>
      </c>
      <c r="AF86">
        <v>5.5</v>
      </c>
      <c r="AG86">
        <v>5.5</v>
      </c>
    </row>
    <row r="87" spans="2:33" x14ac:dyDescent="0.15">
      <c r="B87">
        <v>10</v>
      </c>
      <c r="C87">
        <v>-10</v>
      </c>
      <c r="D87">
        <v>10</v>
      </c>
      <c r="E87">
        <v>10</v>
      </c>
      <c r="F87">
        <v>10</v>
      </c>
      <c r="G87">
        <v>10</v>
      </c>
      <c r="H87">
        <v>-10</v>
      </c>
      <c r="I87">
        <v>10</v>
      </c>
      <c r="J87">
        <v>10</v>
      </c>
      <c r="K87">
        <v>10</v>
      </c>
      <c r="L87">
        <v>-10</v>
      </c>
      <c r="M87">
        <v>10</v>
      </c>
      <c r="N87">
        <v>10</v>
      </c>
      <c r="O87">
        <v>-10</v>
      </c>
      <c r="P87">
        <v>10</v>
      </c>
      <c r="Q87">
        <v>-10</v>
      </c>
      <c r="R87">
        <v>-10</v>
      </c>
      <c r="S87">
        <v>-10</v>
      </c>
      <c r="T87">
        <v>-10</v>
      </c>
      <c r="U87">
        <v>10</v>
      </c>
      <c r="V87">
        <v>-10</v>
      </c>
      <c r="W87">
        <v>-10</v>
      </c>
      <c r="X87">
        <v>10</v>
      </c>
      <c r="Y87">
        <v>-10</v>
      </c>
      <c r="Z87">
        <v>10</v>
      </c>
      <c r="AA87">
        <v>10</v>
      </c>
      <c r="AB87">
        <v>10</v>
      </c>
      <c r="AC87">
        <v>-10</v>
      </c>
      <c r="AD87">
        <v>-10</v>
      </c>
      <c r="AE87">
        <v>-10</v>
      </c>
      <c r="AF87">
        <v>-10</v>
      </c>
      <c r="AG87">
        <v>-10</v>
      </c>
    </row>
    <row r="88" spans="2:33" x14ac:dyDescent="0.15">
      <c r="B88">
        <v>26</v>
      </c>
      <c r="C88">
        <v>26</v>
      </c>
      <c r="D88">
        <v>26</v>
      </c>
      <c r="E88">
        <v>26</v>
      </c>
      <c r="F88">
        <v>26</v>
      </c>
      <c r="G88">
        <v>-26</v>
      </c>
      <c r="H88">
        <v>26</v>
      </c>
      <c r="I88">
        <v>26</v>
      </c>
      <c r="J88">
        <v>26</v>
      </c>
      <c r="K88">
        <v>-26</v>
      </c>
      <c r="L88">
        <v>26</v>
      </c>
      <c r="M88">
        <v>26</v>
      </c>
      <c r="N88">
        <v>-26</v>
      </c>
      <c r="O88">
        <v>26</v>
      </c>
      <c r="P88">
        <v>-26</v>
      </c>
      <c r="Q88">
        <v>-26</v>
      </c>
      <c r="R88">
        <v>26</v>
      </c>
      <c r="S88">
        <v>-26</v>
      </c>
      <c r="T88">
        <v>-26</v>
      </c>
      <c r="U88">
        <v>-26</v>
      </c>
      <c r="V88">
        <v>26</v>
      </c>
      <c r="W88">
        <v>-26</v>
      </c>
      <c r="X88">
        <v>-26</v>
      </c>
      <c r="Y88">
        <v>26</v>
      </c>
      <c r="Z88">
        <v>-26</v>
      </c>
      <c r="AA88">
        <v>26</v>
      </c>
      <c r="AB88">
        <v>-26</v>
      </c>
      <c r="AC88">
        <v>-26</v>
      </c>
      <c r="AD88">
        <v>-26</v>
      </c>
      <c r="AE88">
        <v>-26</v>
      </c>
      <c r="AF88">
        <v>26</v>
      </c>
      <c r="AG88">
        <v>-26</v>
      </c>
    </row>
    <row r="89" spans="2:33" x14ac:dyDescent="0.15">
      <c r="B89">
        <v>85</v>
      </c>
      <c r="C89">
        <v>85</v>
      </c>
      <c r="D89">
        <v>85</v>
      </c>
      <c r="E89">
        <v>85</v>
      </c>
      <c r="F89">
        <v>-85</v>
      </c>
      <c r="G89">
        <v>85</v>
      </c>
      <c r="H89">
        <v>85</v>
      </c>
      <c r="I89">
        <v>85</v>
      </c>
      <c r="J89">
        <v>-85</v>
      </c>
      <c r="K89">
        <v>-85</v>
      </c>
      <c r="L89">
        <v>85</v>
      </c>
      <c r="M89">
        <v>-85</v>
      </c>
      <c r="N89">
        <v>85</v>
      </c>
      <c r="O89">
        <v>-85</v>
      </c>
      <c r="P89">
        <v>85</v>
      </c>
      <c r="Q89">
        <v>85</v>
      </c>
      <c r="R89">
        <v>85</v>
      </c>
      <c r="S89">
        <v>85</v>
      </c>
      <c r="T89">
        <v>-85</v>
      </c>
      <c r="U89">
        <v>-85</v>
      </c>
      <c r="V89">
        <v>-85</v>
      </c>
      <c r="W89">
        <v>85</v>
      </c>
      <c r="X89">
        <v>-85</v>
      </c>
      <c r="Y89">
        <v>-85</v>
      </c>
      <c r="Z89">
        <v>85</v>
      </c>
      <c r="AA89">
        <v>-85</v>
      </c>
      <c r="AB89">
        <v>-85</v>
      </c>
      <c r="AC89">
        <v>-85</v>
      </c>
      <c r="AD89">
        <v>-85</v>
      </c>
      <c r="AE89">
        <v>85</v>
      </c>
      <c r="AF89">
        <v>-85</v>
      </c>
      <c r="AG89">
        <v>-85</v>
      </c>
    </row>
    <row r="90" spans="2:33" x14ac:dyDescent="0.15">
      <c r="B90">
        <v>14</v>
      </c>
      <c r="C90">
        <v>14</v>
      </c>
      <c r="D90">
        <v>14</v>
      </c>
      <c r="E90">
        <v>-14</v>
      </c>
      <c r="F90">
        <v>14</v>
      </c>
      <c r="G90">
        <v>14</v>
      </c>
      <c r="H90">
        <v>14</v>
      </c>
      <c r="I90">
        <v>-14</v>
      </c>
      <c r="J90">
        <v>-14</v>
      </c>
      <c r="K90">
        <v>14</v>
      </c>
      <c r="L90">
        <v>-14</v>
      </c>
      <c r="M90">
        <v>14</v>
      </c>
      <c r="N90">
        <v>-14</v>
      </c>
      <c r="O90">
        <v>14</v>
      </c>
      <c r="P90">
        <v>14</v>
      </c>
      <c r="Q90">
        <v>14</v>
      </c>
      <c r="R90">
        <v>-14</v>
      </c>
      <c r="S90">
        <v>14</v>
      </c>
      <c r="T90">
        <v>14</v>
      </c>
      <c r="U90">
        <v>-14</v>
      </c>
      <c r="V90">
        <v>14</v>
      </c>
      <c r="W90">
        <v>-14</v>
      </c>
      <c r="X90">
        <v>14</v>
      </c>
      <c r="Y90">
        <v>-14</v>
      </c>
      <c r="Z90">
        <v>-14</v>
      </c>
      <c r="AA90">
        <v>-14</v>
      </c>
      <c r="AB90">
        <v>-14</v>
      </c>
      <c r="AC90">
        <v>-14</v>
      </c>
      <c r="AD90">
        <v>14</v>
      </c>
      <c r="AE90">
        <v>-14</v>
      </c>
      <c r="AF90">
        <v>-14</v>
      </c>
      <c r="AG90">
        <v>-14</v>
      </c>
    </row>
    <row r="91" spans="2:33" x14ac:dyDescent="0.15">
      <c r="B91">
        <v>-26.5</v>
      </c>
      <c r="C91">
        <v>-26.5</v>
      </c>
      <c r="D91">
        <v>26.5</v>
      </c>
      <c r="E91">
        <v>-26.5</v>
      </c>
      <c r="F91">
        <v>-26.5</v>
      </c>
      <c r="G91">
        <v>-26.5</v>
      </c>
      <c r="H91">
        <v>26.5</v>
      </c>
      <c r="I91">
        <v>26.5</v>
      </c>
      <c r="J91">
        <v>-26.5</v>
      </c>
      <c r="K91">
        <v>-26.5</v>
      </c>
      <c r="L91">
        <v>-26.5</v>
      </c>
      <c r="M91">
        <v>26.5</v>
      </c>
      <c r="N91">
        <v>-26.5</v>
      </c>
      <c r="O91">
        <v>-26.5</v>
      </c>
      <c r="P91">
        <v>26.5</v>
      </c>
      <c r="Q91">
        <v>-26.5</v>
      </c>
      <c r="R91">
        <v>26.5</v>
      </c>
      <c r="S91">
        <v>26.5</v>
      </c>
      <c r="T91">
        <v>-26.5</v>
      </c>
      <c r="U91">
        <v>-26.5</v>
      </c>
      <c r="V91">
        <v>26.5</v>
      </c>
      <c r="W91">
        <v>-26.5</v>
      </c>
      <c r="X91">
        <v>26.5</v>
      </c>
      <c r="Y91">
        <v>-26.5</v>
      </c>
      <c r="Z91">
        <v>26.5</v>
      </c>
      <c r="AA91">
        <v>26.5</v>
      </c>
      <c r="AB91">
        <v>26.5</v>
      </c>
      <c r="AC91">
        <v>-26.5</v>
      </c>
      <c r="AD91">
        <v>26.5</v>
      </c>
      <c r="AE91">
        <v>26.5</v>
      </c>
      <c r="AF91">
        <v>26.5</v>
      </c>
      <c r="AG91">
        <v>26.5</v>
      </c>
    </row>
    <row r="92" spans="2:33" x14ac:dyDescent="0.15">
      <c r="B92">
        <v>-4</v>
      </c>
      <c r="C92">
        <v>-4</v>
      </c>
      <c r="D92">
        <v>-4</v>
      </c>
      <c r="E92">
        <v>-4</v>
      </c>
      <c r="F92">
        <v>-4</v>
      </c>
      <c r="G92">
        <v>4</v>
      </c>
      <c r="H92">
        <v>-4</v>
      </c>
      <c r="I92">
        <v>-4</v>
      </c>
      <c r="J92">
        <v>-4</v>
      </c>
      <c r="K92">
        <v>4</v>
      </c>
      <c r="L92">
        <v>-4</v>
      </c>
      <c r="M92">
        <v>-4</v>
      </c>
      <c r="N92">
        <v>4</v>
      </c>
      <c r="O92">
        <v>-4</v>
      </c>
      <c r="P92">
        <v>4</v>
      </c>
      <c r="Q92">
        <v>4</v>
      </c>
      <c r="R92">
        <v>-4</v>
      </c>
      <c r="S92">
        <v>4</v>
      </c>
      <c r="T92">
        <v>4</v>
      </c>
      <c r="U92">
        <v>4</v>
      </c>
      <c r="V92">
        <v>-4</v>
      </c>
      <c r="W92">
        <v>4</v>
      </c>
      <c r="X92">
        <v>4</v>
      </c>
      <c r="Y92">
        <v>-4</v>
      </c>
      <c r="Z92">
        <v>4</v>
      </c>
      <c r="AA92">
        <v>-4</v>
      </c>
      <c r="AB92">
        <v>4</v>
      </c>
      <c r="AC92">
        <v>4</v>
      </c>
      <c r="AD92">
        <v>4</v>
      </c>
      <c r="AE92">
        <v>4</v>
      </c>
      <c r="AF92">
        <v>-4</v>
      </c>
      <c r="AG92">
        <v>4</v>
      </c>
    </row>
    <row r="93" spans="2:33" x14ac:dyDescent="0.15">
      <c r="B93">
        <v>30.5</v>
      </c>
      <c r="C93">
        <v>30.5</v>
      </c>
      <c r="D93">
        <v>30.5</v>
      </c>
      <c r="E93">
        <v>30.5</v>
      </c>
      <c r="F93">
        <v>-30.5</v>
      </c>
      <c r="G93">
        <v>30.5</v>
      </c>
      <c r="H93">
        <v>30.5</v>
      </c>
      <c r="I93">
        <v>30.5</v>
      </c>
      <c r="J93">
        <v>-30.5</v>
      </c>
      <c r="K93">
        <v>-30.5</v>
      </c>
      <c r="L93">
        <v>30.5</v>
      </c>
      <c r="M93">
        <v>-30.5</v>
      </c>
      <c r="N93">
        <v>30.5</v>
      </c>
      <c r="O93">
        <v>-30.5</v>
      </c>
      <c r="P93">
        <v>30.5</v>
      </c>
      <c r="Q93">
        <v>30.5</v>
      </c>
      <c r="R93">
        <v>30.5</v>
      </c>
      <c r="S93">
        <v>30.5</v>
      </c>
      <c r="T93">
        <v>-30.5</v>
      </c>
      <c r="U93">
        <v>-30.5</v>
      </c>
      <c r="V93">
        <v>-30.5</v>
      </c>
      <c r="W93">
        <v>30.5</v>
      </c>
      <c r="X93">
        <v>-30.5</v>
      </c>
      <c r="Y93">
        <v>-30.5</v>
      </c>
      <c r="Z93">
        <v>30.5</v>
      </c>
      <c r="AA93">
        <v>-30.5</v>
      </c>
      <c r="AB93">
        <v>-30.5</v>
      </c>
      <c r="AC93">
        <v>-30.5</v>
      </c>
      <c r="AD93">
        <v>-30.5</v>
      </c>
      <c r="AE93">
        <v>30.5</v>
      </c>
      <c r="AF93">
        <v>-30.5</v>
      </c>
      <c r="AG93">
        <v>-30.5</v>
      </c>
    </row>
    <row r="94" spans="2:33" x14ac:dyDescent="0.15">
      <c r="B94">
        <v>-19</v>
      </c>
      <c r="C94">
        <v>-19</v>
      </c>
      <c r="D94">
        <v>-19</v>
      </c>
      <c r="E94">
        <v>19</v>
      </c>
      <c r="F94">
        <v>-19</v>
      </c>
      <c r="G94">
        <v>-19</v>
      </c>
      <c r="H94">
        <v>-19</v>
      </c>
      <c r="I94">
        <v>19</v>
      </c>
      <c r="J94">
        <v>19</v>
      </c>
      <c r="K94">
        <v>-19</v>
      </c>
      <c r="L94">
        <v>19</v>
      </c>
      <c r="M94">
        <v>-19</v>
      </c>
      <c r="N94">
        <v>19</v>
      </c>
      <c r="O94">
        <v>-19</v>
      </c>
      <c r="P94">
        <v>-19</v>
      </c>
      <c r="Q94">
        <v>-19</v>
      </c>
      <c r="R94">
        <v>19</v>
      </c>
      <c r="S94">
        <v>-19</v>
      </c>
      <c r="T94">
        <v>-19</v>
      </c>
      <c r="U94">
        <v>19</v>
      </c>
      <c r="V94">
        <v>-19</v>
      </c>
      <c r="W94">
        <v>19</v>
      </c>
      <c r="X94">
        <v>-19</v>
      </c>
      <c r="Y94">
        <v>19</v>
      </c>
      <c r="Z94">
        <v>19</v>
      </c>
      <c r="AA94">
        <v>19</v>
      </c>
      <c r="AB94">
        <v>19</v>
      </c>
      <c r="AC94">
        <v>19</v>
      </c>
      <c r="AD94">
        <v>-19</v>
      </c>
      <c r="AE94">
        <v>19</v>
      </c>
      <c r="AF94">
        <v>19</v>
      </c>
      <c r="AG94">
        <v>19</v>
      </c>
    </row>
    <row r="95" spans="2:33" x14ac:dyDescent="0.15">
      <c r="B95">
        <v>-43.5</v>
      </c>
      <c r="C95">
        <v>-43.5</v>
      </c>
      <c r="D95">
        <v>43.5</v>
      </c>
      <c r="E95">
        <v>-43.5</v>
      </c>
      <c r="F95">
        <v>-43.5</v>
      </c>
      <c r="G95">
        <v>-43.5</v>
      </c>
      <c r="H95">
        <v>43.5</v>
      </c>
      <c r="I95">
        <v>43.5</v>
      </c>
      <c r="J95">
        <v>-43.5</v>
      </c>
      <c r="K95">
        <v>-43.5</v>
      </c>
      <c r="L95">
        <v>-43.5</v>
      </c>
      <c r="M95">
        <v>43.5</v>
      </c>
      <c r="N95">
        <v>-43.5</v>
      </c>
      <c r="O95">
        <v>-43.5</v>
      </c>
      <c r="P95">
        <v>43.5</v>
      </c>
      <c r="Q95">
        <v>-43.5</v>
      </c>
      <c r="R95">
        <v>43.5</v>
      </c>
      <c r="S95">
        <v>43.5</v>
      </c>
      <c r="T95">
        <v>-43.5</v>
      </c>
      <c r="U95">
        <v>-43.5</v>
      </c>
      <c r="V95">
        <v>43.5</v>
      </c>
      <c r="W95">
        <v>-43.5</v>
      </c>
      <c r="X95">
        <v>43.5</v>
      </c>
      <c r="Y95">
        <v>-43.5</v>
      </c>
      <c r="Z95">
        <v>43.5</v>
      </c>
      <c r="AA95">
        <v>43.5</v>
      </c>
      <c r="AB95">
        <v>43.5</v>
      </c>
      <c r="AC95">
        <v>-43.5</v>
      </c>
      <c r="AD95">
        <v>43.5</v>
      </c>
      <c r="AE95">
        <v>43.5</v>
      </c>
      <c r="AF95">
        <v>43.5</v>
      </c>
      <c r="AG95">
        <v>43.5</v>
      </c>
    </row>
    <row r="96" spans="2:33" x14ac:dyDescent="0.15">
      <c r="B96">
        <v>-22.5</v>
      </c>
      <c r="C96">
        <v>22.5</v>
      </c>
      <c r="D96">
        <v>-22.5</v>
      </c>
      <c r="E96">
        <v>-22.5</v>
      </c>
      <c r="F96">
        <v>-22.5</v>
      </c>
      <c r="G96">
        <v>-22.5</v>
      </c>
      <c r="H96">
        <v>22.5</v>
      </c>
      <c r="I96">
        <v>-22.5</v>
      </c>
      <c r="J96">
        <v>-22.5</v>
      </c>
      <c r="K96">
        <v>-22.5</v>
      </c>
      <c r="L96">
        <v>22.5</v>
      </c>
      <c r="M96">
        <v>-22.5</v>
      </c>
      <c r="N96">
        <v>-22.5</v>
      </c>
      <c r="O96">
        <v>22.5</v>
      </c>
      <c r="P96">
        <v>-22.5</v>
      </c>
      <c r="Q96">
        <v>22.5</v>
      </c>
      <c r="R96">
        <v>22.5</v>
      </c>
      <c r="S96">
        <v>22.5</v>
      </c>
      <c r="T96">
        <v>22.5</v>
      </c>
      <c r="U96">
        <v>-22.5</v>
      </c>
      <c r="V96">
        <v>22.5</v>
      </c>
      <c r="W96">
        <v>22.5</v>
      </c>
      <c r="X96">
        <v>-22.5</v>
      </c>
      <c r="Y96">
        <v>22.5</v>
      </c>
      <c r="Z96">
        <v>-22.5</v>
      </c>
      <c r="AA96">
        <v>-22.5</v>
      </c>
      <c r="AB96">
        <v>-22.5</v>
      </c>
      <c r="AC96">
        <v>22.5</v>
      </c>
      <c r="AD96">
        <v>22.5</v>
      </c>
      <c r="AE96">
        <v>22.5</v>
      </c>
      <c r="AF96">
        <v>22.5</v>
      </c>
      <c r="AG96">
        <v>22.5</v>
      </c>
    </row>
    <row r="97" spans="2:33" x14ac:dyDescent="0.15">
      <c r="B97">
        <v>6</v>
      </c>
      <c r="C97">
        <v>6</v>
      </c>
      <c r="D97">
        <v>6</v>
      </c>
      <c r="E97">
        <v>6</v>
      </c>
      <c r="F97">
        <v>6</v>
      </c>
      <c r="G97">
        <v>-6</v>
      </c>
      <c r="H97">
        <v>6</v>
      </c>
      <c r="I97">
        <v>6</v>
      </c>
      <c r="J97">
        <v>6</v>
      </c>
      <c r="K97">
        <v>-6</v>
      </c>
      <c r="L97">
        <v>6</v>
      </c>
      <c r="M97">
        <v>6</v>
      </c>
      <c r="N97">
        <v>-6</v>
      </c>
      <c r="O97">
        <v>6</v>
      </c>
      <c r="P97">
        <v>-6</v>
      </c>
      <c r="Q97">
        <v>-6</v>
      </c>
      <c r="R97">
        <v>6</v>
      </c>
      <c r="S97">
        <v>-6</v>
      </c>
      <c r="T97">
        <v>-6</v>
      </c>
      <c r="U97">
        <v>-6</v>
      </c>
      <c r="V97">
        <v>6</v>
      </c>
      <c r="W97">
        <v>-6</v>
      </c>
      <c r="X97">
        <v>-6</v>
      </c>
      <c r="Y97">
        <v>6</v>
      </c>
      <c r="Z97">
        <v>-6</v>
      </c>
      <c r="AA97">
        <v>6</v>
      </c>
      <c r="AB97">
        <v>-6</v>
      </c>
      <c r="AC97">
        <v>-6</v>
      </c>
      <c r="AD97">
        <v>-6</v>
      </c>
      <c r="AE97">
        <v>-6</v>
      </c>
      <c r="AF97">
        <v>6</v>
      </c>
      <c r="AG97">
        <v>-6</v>
      </c>
    </row>
    <row r="98" spans="2:33" x14ac:dyDescent="0.15">
      <c r="B98">
        <v>4.5</v>
      </c>
      <c r="C98">
        <v>4.5</v>
      </c>
      <c r="D98">
        <v>4.5</v>
      </c>
      <c r="E98">
        <v>4.5</v>
      </c>
      <c r="F98">
        <v>-4.5</v>
      </c>
      <c r="G98">
        <v>4.5</v>
      </c>
      <c r="H98">
        <v>4.5</v>
      </c>
      <c r="I98">
        <v>4.5</v>
      </c>
      <c r="J98">
        <v>-4.5</v>
      </c>
      <c r="K98">
        <v>-4.5</v>
      </c>
      <c r="L98">
        <v>4.5</v>
      </c>
      <c r="M98">
        <v>-4.5</v>
      </c>
      <c r="N98">
        <v>4.5</v>
      </c>
      <c r="O98">
        <v>-4.5</v>
      </c>
      <c r="P98">
        <v>4.5</v>
      </c>
      <c r="Q98">
        <v>4.5</v>
      </c>
      <c r="R98">
        <v>4.5</v>
      </c>
      <c r="S98">
        <v>4.5</v>
      </c>
      <c r="T98">
        <v>-4.5</v>
      </c>
      <c r="U98">
        <v>-4.5</v>
      </c>
      <c r="V98">
        <v>-4.5</v>
      </c>
      <c r="W98">
        <v>4.5</v>
      </c>
      <c r="X98">
        <v>-4.5</v>
      </c>
      <c r="Y98">
        <v>-4.5</v>
      </c>
      <c r="Z98">
        <v>4.5</v>
      </c>
      <c r="AA98">
        <v>-4.5</v>
      </c>
      <c r="AB98">
        <v>-4.5</v>
      </c>
      <c r="AC98">
        <v>-4.5</v>
      </c>
      <c r="AD98">
        <v>-4.5</v>
      </c>
      <c r="AE98">
        <v>4.5</v>
      </c>
      <c r="AF98">
        <v>-4.5</v>
      </c>
      <c r="AG98">
        <v>-4.5</v>
      </c>
    </row>
    <row r="99" spans="2:33" x14ac:dyDescent="0.15">
      <c r="B99">
        <v>-27.5</v>
      </c>
      <c r="C99">
        <v>-27.5</v>
      </c>
      <c r="D99">
        <v>-27.5</v>
      </c>
      <c r="E99">
        <v>27.5</v>
      </c>
      <c r="F99">
        <v>-27.5</v>
      </c>
      <c r="G99">
        <v>-27.5</v>
      </c>
      <c r="H99">
        <v>-27.5</v>
      </c>
      <c r="I99">
        <v>27.5</v>
      </c>
      <c r="J99">
        <v>27.5</v>
      </c>
      <c r="K99">
        <v>-27.5</v>
      </c>
      <c r="L99">
        <v>27.5</v>
      </c>
      <c r="M99">
        <v>-27.5</v>
      </c>
      <c r="N99">
        <v>27.5</v>
      </c>
      <c r="O99">
        <v>-27.5</v>
      </c>
      <c r="P99">
        <v>-27.5</v>
      </c>
      <c r="Q99">
        <v>-27.5</v>
      </c>
      <c r="R99">
        <v>27.5</v>
      </c>
      <c r="S99">
        <v>-27.5</v>
      </c>
      <c r="T99">
        <v>-27.5</v>
      </c>
      <c r="U99">
        <v>27.5</v>
      </c>
      <c r="V99">
        <v>-27.5</v>
      </c>
      <c r="W99">
        <v>27.5</v>
      </c>
      <c r="X99">
        <v>-27.5</v>
      </c>
      <c r="Y99">
        <v>27.5</v>
      </c>
      <c r="Z99">
        <v>27.5</v>
      </c>
      <c r="AA99">
        <v>27.5</v>
      </c>
      <c r="AB99">
        <v>27.5</v>
      </c>
      <c r="AC99">
        <v>27.5</v>
      </c>
      <c r="AD99">
        <v>-27.5</v>
      </c>
      <c r="AE99">
        <v>27.5</v>
      </c>
      <c r="AF99">
        <v>27.5</v>
      </c>
      <c r="AG99">
        <v>27.5</v>
      </c>
    </row>
    <row r="100" spans="2:33" x14ac:dyDescent="0.15">
      <c r="B100">
        <v>22</v>
      </c>
      <c r="C100">
        <v>22</v>
      </c>
      <c r="D100">
        <v>-22</v>
      </c>
      <c r="E100">
        <v>22</v>
      </c>
      <c r="F100">
        <v>22</v>
      </c>
      <c r="G100">
        <v>22</v>
      </c>
      <c r="H100">
        <v>-22</v>
      </c>
      <c r="I100">
        <v>-22</v>
      </c>
      <c r="J100">
        <v>22</v>
      </c>
      <c r="K100">
        <v>22</v>
      </c>
      <c r="L100">
        <v>22</v>
      </c>
      <c r="M100">
        <v>-22</v>
      </c>
      <c r="N100">
        <v>22</v>
      </c>
      <c r="O100">
        <v>22</v>
      </c>
      <c r="P100">
        <v>-22</v>
      </c>
      <c r="Q100">
        <v>22</v>
      </c>
      <c r="R100">
        <v>-22</v>
      </c>
      <c r="S100">
        <v>-22</v>
      </c>
      <c r="T100">
        <v>22</v>
      </c>
      <c r="U100">
        <v>22</v>
      </c>
      <c r="V100">
        <v>-22</v>
      </c>
      <c r="W100">
        <v>22</v>
      </c>
      <c r="X100">
        <v>-22</v>
      </c>
      <c r="Y100">
        <v>22</v>
      </c>
      <c r="Z100">
        <v>-22</v>
      </c>
      <c r="AA100">
        <v>-22</v>
      </c>
      <c r="AB100">
        <v>-22</v>
      </c>
      <c r="AC100">
        <v>22</v>
      </c>
      <c r="AD100">
        <v>-22</v>
      </c>
      <c r="AE100">
        <v>-22</v>
      </c>
      <c r="AF100">
        <v>-22</v>
      </c>
      <c r="AG100">
        <v>-22</v>
      </c>
    </row>
    <row r="101" spans="2:33" x14ac:dyDescent="0.15">
      <c r="B101">
        <v>17.5</v>
      </c>
      <c r="C101">
        <v>-17.5</v>
      </c>
      <c r="D101">
        <v>17.5</v>
      </c>
      <c r="E101">
        <v>17.5</v>
      </c>
      <c r="F101">
        <v>17.5</v>
      </c>
      <c r="G101">
        <v>17.5</v>
      </c>
      <c r="H101">
        <v>-17.5</v>
      </c>
      <c r="I101">
        <v>17.5</v>
      </c>
      <c r="J101">
        <v>17.5</v>
      </c>
      <c r="K101">
        <v>17.5</v>
      </c>
      <c r="L101">
        <v>-17.5</v>
      </c>
      <c r="M101">
        <v>17.5</v>
      </c>
      <c r="N101">
        <v>17.5</v>
      </c>
      <c r="O101">
        <v>-17.5</v>
      </c>
      <c r="P101">
        <v>17.5</v>
      </c>
      <c r="Q101">
        <v>-17.5</v>
      </c>
      <c r="R101">
        <v>-17.5</v>
      </c>
      <c r="S101">
        <v>-17.5</v>
      </c>
      <c r="T101">
        <v>-17.5</v>
      </c>
      <c r="U101">
        <v>17.5</v>
      </c>
      <c r="V101">
        <v>-17.5</v>
      </c>
      <c r="W101">
        <v>-17.5</v>
      </c>
      <c r="X101">
        <v>17.5</v>
      </c>
      <c r="Y101">
        <v>-17.5</v>
      </c>
      <c r="Z101">
        <v>17.5</v>
      </c>
      <c r="AA101">
        <v>17.5</v>
      </c>
      <c r="AB101">
        <v>17.5</v>
      </c>
      <c r="AC101">
        <v>-17.5</v>
      </c>
      <c r="AD101">
        <v>-17.5</v>
      </c>
      <c r="AE101">
        <v>-17.5</v>
      </c>
      <c r="AF101">
        <v>-17.5</v>
      </c>
      <c r="AG101">
        <v>-17.5</v>
      </c>
    </row>
    <row r="102" spans="2:33" x14ac:dyDescent="0.15">
      <c r="B102">
        <v>13.5</v>
      </c>
      <c r="C102">
        <v>13.5</v>
      </c>
      <c r="D102">
        <v>13.5</v>
      </c>
      <c r="E102">
        <v>13.5</v>
      </c>
      <c r="F102">
        <v>13.5</v>
      </c>
      <c r="G102">
        <v>-13.5</v>
      </c>
      <c r="H102">
        <v>13.5</v>
      </c>
      <c r="I102">
        <v>13.5</v>
      </c>
      <c r="J102">
        <v>13.5</v>
      </c>
      <c r="K102">
        <v>-13.5</v>
      </c>
      <c r="L102">
        <v>13.5</v>
      </c>
      <c r="M102">
        <v>13.5</v>
      </c>
      <c r="N102">
        <v>-13.5</v>
      </c>
      <c r="O102">
        <v>13.5</v>
      </c>
      <c r="P102">
        <v>-13.5</v>
      </c>
      <c r="Q102">
        <v>-13.5</v>
      </c>
      <c r="R102">
        <v>13.5</v>
      </c>
      <c r="S102">
        <v>-13.5</v>
      </c>
      <c r="T102">
        <v>-13.5</v>
      </c>
      <c r="U102">
        <v>-13.5</v>
      </c>
      <c r="V102">
        <v>13.5</v>
      </c>
      <c r="W102">
        <v>-13.5</v>
      </c>
      <c r="X102">
        <v>-13.5</v>
      </c>
      <c r="Y102">
        <v>13.5</v>
      </c>
      <c r="Z102">
        <v>-13.5</v>
      </c>
      <c r="AA102">
        <v>13.5</v>
      </c>
      <c r="AB102">
        <v>-13.5</v>
      </c>
      <c r="AC102">
        <v>-13.5</v>
      </c>
      <c r="AD102">
        <v>-13.5</v>
      </c>
      <c r="AE102">
        <v>-13.5</v>
      </c>
      <c r="AF102">
        <v>13.5</v>
      </c>
      <c r="AG102">
        <v>-13.5</v>
      </c>
    </row>
    <row r="103" spans="2:33" x14ac:dyDescent="0.15">
      <c r="B103">
        <v>-22</v>
      </c>
      <c r="C103">
        <v>-22</v>
      </c>
      <c r="D103">
        <v>-22</v>
      </c>
      <c r="E103">
        <v>-22</v>
      </c>
      <c r="F103">
        <v>22</v>
      </c>
      <c r="G103">
        <v>-22</v>
      </c>
      <c r="H103">
        <v>-22</v>
      </c>
      <c r="I103">
        <v>-22</v>
      </c>
      <c r="J103">
        <v>22</v>
      </c>
      <c r="K103">
        <v>22</v>
      </c>
      <c r="L103">
        <v>-22</v>
      </c>
      <c r="M103">
        <v>22</v>
      </c>
      <c r="N103">
        <v>-22</v>
      </c>
      <c r="O103">
        <v>22</v>
      </c>
      <c r="P103">
        <v>-22</v>
      </c>
      <c r="Q103">
        <v>-22</v>
      </c>
      <c r="R103">
        <v>-22</v>
      </c>
      <c r="S103">
        <v>-22</v>
      </c>
      <c r="T103">
        <v>22</v>
      </c>
      <c r="U103">
        <v>22</v>
      </c>
      <c r="V103">
        <v>22</v>
      </c>
      <c r="W103">
        <v>-22</v>
      </c>
      <c r="X103">
        <v>22</v>
      </c>
      <c r="Y103">
        <v>22</v>
      </c>
      <c r="Z103">
        <v>-22</v>
      </c>
      <c r="AA103">
        <v>22</v>
      </c>
      <c r="AB103">
        <v>22</v>
      </c>
      <c r="AC103">
        <v>22</v>
      </c>
      <c r="AD103">
        <v>22</v>
      </c>
      <c r="AE103">
        <v>-22</v>
      </c>
      <c r="AF103">
        <v>22</v>
      </c>
      <c r="AG103">
        <v>22</v>
      </c>
    </row>
    <row r="104" spans="2:33" x14ac:dyDescent="0.15">
      <c r="B104">
        <v>-39</v>
      </c>
      <c r="C104">
        <v>-39</v>
      </c>
      <c r="D104">
        <v>-39</v>
      </c>
      <c r="E104">
        <v>39</v>
      </c>
      <c r="F104">
        <v>-39</v>
      </c>
      <c r="G104">
        <v>-39</v>
      </c>
      <c r="H104">
        <v>-39</v>
      </c>
      <c r="I104">
        <v>39</v>
      </c>
      <c r="J104">
        <v>39</v>
      </c>
      <c r="K104">
        <v>-39</v>
      </c>
      <c r="L104">
        <v>39</v>
      </c>
      <c r="M104">
        <v>-39</v>
      </c>
      <c r="N104">
        <v>39</v>
      </c>
      <c r="O104">
        <v>-39</v>
      </c>
      <c r="P104">
        <v>-39</v>
      </c>
      <c r="Q104">
        <v>-39</v>
      </c>
      <c r="R104">
        <v>39</v>
      </c>
      <c r="S104">
        <v>-39</v>
      </c>
      <c r="T104">
        <v>-39</v>
      </c>
      <c r="U104">
        <v>39</v>
      </c>
      <c r="V104">
        <v>-39</v>
      </c>
      <c r="W104">
        <v>39</v>
      </c>
      <c r="X104">
        <v>-39</v>
      </c>
      <c r="Y104">
        <v>39</v>
      </c>
      <c r="Z104">
        <v>39</v>
      </c>
      <c r="AA104">
        <v>39</v>
      </c>
      <c r="AB104">
        <v>39</v>
      </c>
      <c r="AC104">
        <v>39</v>
      </c>
      <c r="AD104">
        <v>-39</v>
      </c>
      <c r="AE104">
        <v>39</v>
      </c>
      <c r="AF104">
        <v>39</v>
      </c>
      <c r="AG104">
        <v>39</v>
      </c>
    </row>
    <row r="105" spans="2:33" x14ac:dyDescent="0.15">
      <c r="B105">
        <v>-21.5</v>
      </c>
      <c r="C105">
        <v>-21.5</v>
      </c>
      <c r="D105">
        <v>21.5</v>
      </c>
      <c r="E105">
        <v>-21.5</v>
      </c>
      <c r="F105">
        <v>-21.5</v>
      </c>
      <c r="G105">
        <v>-21.5</v>
      </c>
      <c r="H105">
        <v>21.5</v>
      </c>
      <c r="I105">
        <v>21.5</v>
      </c>
      <c r="J105">
        <v>-21.5</v>
      </c>
      <c r="K105">
        <v>-21.5</v>
      </c>
      <c r="L105">
        <v>-21.5</v>
      </c>
      <c r="M105">
        <v>21.5</v>
      </c>
      <c r="N105">
        <v>-21.5</v>
      </c>
      <c r="O105">
        <v>-21.5</v>
      </c>
      <c r="P105">
        <v>21.5</v>
      </c>
      <c r="Q105">
        <v>-21.5</v>
      </c>
      <c r="R105">
        <v>21.5</v>
      </c>
      <c r="S105">
        <v>21.5</v>
      </c>
      <c r="T105">
        <v>-21.5</v>
      </c>
      <c r="U105">
        <v>-21.5</v>
      </c>
      <c r="V105">
        <v>21.5</v>
      </c>
      <c r="W105">
        <v>-21.5</v>
      </c>
      <c r="X105">
        <v>21.5</v>
      </c>
      <c r="Y105">
        <v>-21.5</v>
      </c>
      <c r="Z105">
        <v>21.5</v>
      </c>
      <c r="AA105">
        <v>21.5</v>
      </c>
      <c r="AB105">
        <v>21.5</v>
      </c>
      <c r="AC105">
        <v>-21.5</v>
      </c>
      <c r="AD105">
        <v>21.5</v>
      </c>
      <c r="AE105">
        <v>21.5</v>
      </c>
      <c r="AF105">
        <v>21.5</v>
      </c>
      <c r="AG105">
        <v>21.5</v>
      </c>
    </row>
    <row r="106" spans="2:33" x14ac:dyDescent="0.15">
      <c r="B106">
        <v>24</v>
      </c>
      <c r="C106">
        <v>-24</v>
      </c>
      <c r="D106">
        <v>24</v>
      </c>
      <c r="E106">
        <v>24</v>
      </c>
      <c r="F106">
        <v>24</v>
      </c>
      <c r="G106">
        <v>24</v>
      </c>
      <c r="H106">
        <v>-24</v>
      </c>
      <c r="I106">
        <v>24</v>
      </c>
      <c r="J106">
        <v>24</v>
      </c>
      <c r="K106">
        <v>24</v>
      </c>
      <c r="L106">
        <v>-24</v>
      </c>
      <c r="M106">
        <v>24</v>
      </c>
      <c r="N106">
        <v>24</v>
      </c>
      <c r="O106">
        <v>-24</v>
      </c>
      <c r="P106">
        <v>24</v>
      </c>
      <c r="Q106">
        <v>-24</v>
      </c>
      <c r="R106">
        <v>-24</v>
      </c>
      <c r="S106">
        <v>-24</v>
      </c>
      <c r="T106">
        <v>-24</v>
      </c>
      <c r="U106">
        <v>24</v>
      </c>
      <c r="V106">
        <v>-24</v>
      </c>
      <c r="W106">
        <v>-24</v>
      </c>
      <c r="X106">
        <v>24</v>
      </c>
      <c r="Y106">
        <v>-24</v>
      </c>
      <c r="Z106">
        <v>24</v>
      </c>
      <c r="AA106">
        <v>24</v>
      </c>
      <c r="AB106">
        <v>24</v>
      </c>
      <c r="AC106">
        <v>-24</v>
      </c>
      <c r="AD106">
        <v>-24</v>
      </c>
      <c r="AE106">
        <v>-24</v>
      </c>
      <c r="AF106">
        <v>-24</v>
      </c>
      <c r="AG106">
        <v>-24</v>
      </c>
    </row>
    <row r="107" spans="2:33" x14ac:dyDescent="0.15">
      <c r="B107">
        <v>-27</v>
      </c>
      <c r="C107">
        <v>-27</v>
      </c>
      <c r="D107">
        <v>-27</v>
      </c>
      <c r="E107">
        <v>-27</v>
      </c>
      <c r="F107">
        <v>-27</v>
      </c>
      <c r="G107">
        <v>27</v>
      </c>
      <c r="H107">
        <v>-27</v>
      </c>
      <c r="I107">
        <v>-27</v>
      </c>
      <c r="J107">
        <v>-27</v>
      </c>
      <c r="K107">
        <v>27</v>
      </c>
      <c r="L107">
        <v>-27</v>
      </c>
      <c r="M107">
        <v>-27</v>
      </c>
      <c r="N107">
        <v>27</v>
      </c>
      <c r="O107">
        <v>-27</v>
      </c>
      <c r="P107">
        <v>27</v>
      </c>
      <c r="Q107">
        <v>27</v>
      </c>
      <c r="R107">
        <v>-27</v>
      </c>
      <c r="S107">
        <v>27</v>
      </c>
      <c r="T107">
        <v>27</v>
      </c>
      <c r="U107">
        <v>27</v>
      </c>
      <c r="V107">
        <v>-27</v>
      </c>
      <c r="W107">
        <v>27</v>
      </c>
      <c r="X107">
        <v>27</v>
      </c>
      <c r="Y107">
        <v>-27</v>
      </c>
      <c r="Z107">
        <v>27</v>
      </c>
      <c r="AA107">
        <v>-27</v>
      </c>
      <c r="AB107">
        <v>27</v>
      </c>
      <c r="AC107">
        <v>27</v>
      </c>
      <c r="AD107">
        <v>27</v>
      </c>
      <c r="AE107">
        <v>27</v>
      </c>
      <c r="AF107">
        <v>-27</v>
      </c>
      <c r="AG107">
        <v>27</v>
      </c>
    </row>
    <row r="108" spans="2:33" x14ac:dyDescent="0.15">
      <c r="B108">
        <v>-41.5</v>
      </c>
      <c r="C108">
        <v>-41.5</v>
      </c>
      <c r="D108">
        <v>-41.5</v>
      </c>
      <c r="E108">
        <v>-41.5</v>
      </c>
      <c r="F108">
        <v>41.5</v>
      </c>
      <c r="G108">
        <v>-41.5</v>
      </c>
      <c r="H108">
        <v>-41.5</v>
      </c>
      <c r="I108">
        <v>-41.5</v>
      </c>
      <c r="J108">
        <v>41.5</v>
      </c>
      <c r="K108">
        <v>41.5</v>
      </c>
      <c r="L108">
        <v>-41.5</v>
      </c>
      <c r="M108">
        <v>41.5</v>
      </c>
      <c r="N108">
        <v>-41.5</v>
      </c>
      <c r="O108">
        <v>41.5</v>
      </c>
      <c r="P108">
        <v>-41.5</v>
      </c>
      <c r="Q108">
        <v>-41.5</v>
      </c>
      <c r="R108">
        <v>-41.5</v>
      </c>
      <c r="S108">
        <v>-41.5</v>
      </c>
      <c r="T108">
        <v>41.5</v>
      </c>
      <c r="U108">
        <v>41.5</v>
      </c>
      <c r="V108">
        <v>41.5</v>
      </c>
      <c r="W108">
        <v>-41.5</v>
      </c>
      <c r="X108">
        <v>41.5</v>
      </c>
      <c r="Y108">
        <v>41.5</v>
      </c>
      <c r="Z108">
        <v>-41.5</v>
      </c>
      <c r="AA108">
        <v>41.5</v>
      </c>
      <c r="AB108">
        <v>41.5</v>
      </c>
      <c r="AC108">
        <v>41.5</v>
      </c>
      <c r="AD108">
        <v>41.5</v>
      </c>
      <c r="AE108">
        <v>-41.5</v>
      </c>
      <c r="AF108">
        <v>41.5</v>
      </c>
      <c r="AG108">
        <v>41.5</v>
      </c>
    </row>
    <row r="109" spans="2:33" x14ac:dyDescent="0.15">
      <c r="B109">
        <v>161</v>
      </c>
      <c r="C109">
        <v>161</v>
      </c>
      <c r="D109">
        <v>161</v>
      </c>
      <c r="E109">
        <v>-161</v>
      </c>
      <c r="F109">
        <v>161</v>
      </c>
      <c r="G109">
        <v>161</v>
      </c>
      <c r="H109">
        <v>161</v>
      </c>
      <c r="I109">
        <v>-161</v>
      </c>
      <c r="J109">
        <v>-161</v>
      </c>
      <c r="K109">
        <v>161</v>
      </c>
      <c r="L109">
        <v>-161</v>
      </c>
      <c r="M109">
        <v>161</v>
      </c>
      <c r="N109">
        <v>-161</v>
      </c>
      <c r="O109">
        <v>161</v>
      </c>
      <c r="P109">
        <v>161</v>
      </c>
      <c r="Q109">
        <v>161</v>
      </c>
      <c r="R109">
        <v>-161</v>
      </c>
      <c r="S109">
        <v>161</v>
      </c>
      <c r="T109">
        <v>161</v>
      </c>
      <c r="U109">
        <v>-161</v>
      </c>
      <c r="V109">
        <v>161</v>
      </c>
      <c r="W109">
        <v>-161</v>
      </c>
      <c r="X109">
        <v>161</v>
      </c>
      <c r="Y109">
        <v>-161</v>
      </c>
      <c r="Z109">
        <v>-161</v>
      </c>
      <c r="AA109">
        <v>-161</v>
      </c>
      <c r="AB109">
        <v>-161</v>
      </c>
      <c r="AC109">
        <v>-161</v>
      </c>
      <c r="AD109">
        <v>161</v>
      </c>
      <c r="AE109">
        <v>-161</v>
      </c>
      <c r="AF109">
        <v>-161</v>
      </c>
      <c r="AG109">
        <v>-161</v>
      </c>
    </row>
    <row r="110" spans="2:33" x14ac:dyDescent="0.15">
      <c r="B110">
        <v>-61</v>
      </c>
      <c r="C110">
        <v>-61</v>
      </c>
      <c r="D110">
        <v>61</v>
      </c>
      <c r="E110">
        <v>-61</v>
      </c>
      <c r="F110">
        <v>-61</v>
      </c>
      <c r="G110">
        <v>-61</v>
      </c>
      <c r="H110">
        <v>61</v>
      </c>
      <c r="I110">
        <v>61</v>
      </c>
      <c r="J110">
        <v>-61</v>
      </c>
      <c r="K110">
        <v>-61</v>
      </c>
      <c r="L110">
        <v>-61</v>
      </c>
      <c r="M110">
        <v>61</v>
      </c>
      <c r="N110">
        <v>-61</v>
      </c>
      <c r="O110">
        <v>-61</v>
      </c>
      <c r="P110">
        <v>61</v>
      </c>
      <c r="Q110">
        <v>-61</v>
      </c>
      <c r="R110">
        <v>61</v>
      </c>
      <c r="S110">
        <v>61</v>
      </c>
      <c r="T110">
        <v>-61</v>
      </c>
      <c r="U110">
        <v>-61</v>
      </c>
      <c r="V110">
        <v>61</v>
      </c>
      <c r="W110">
        <v>-61</v>
      </c>
      <c r="X110">
        <v>61</v>
      </c>
      <c r="Y110">
        <v>-61</v>
      </c>
      <c r="Z110">
        <v>61</v>
      </c>
      <c r="AA110">
        <v>61</v>
      </c>
      <c r="AB110">
        <v>61</v>
      </c>
      <c r="AC110">
        <v>-61</v>
      </c>
      <c r="AD110">
        <v>61</v>
      </c>
      <c r="AE110">
        <v>61</v>
      </c>
      <c r="AF110">
        <v>61</v>
      </c>
      <c r="AG110">
        <v>61</v>
      </c>
    </row>
    <row r="111" spans="2:33" x14ac:dyDescent="0.15">
      <c r="B111">
        <v>0</v>
      </c>
      <c r="C111">
        <v>0</v>
      </c>
      <c r="D111">
        <v>0</v>
      </c>
      <c r="E111">
        <v>0</v>
      </c>
      <c r="F111">
        <v>0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</row>
    <row r="112" spans="2:33" x14ac:dyDescent="0.15">
      <c r="B112">
        <v>20</v>
      </c>
      <c r="C112">
        <v>20</v>
      </c>
      <c r="D112">
        <v>20</v>
      </c>
      <c r="E112">
        <v>20</v>
      </c>
      <c r="F112">
        <v>20</v>
      </c>
      <c r="G112">
        <v>-20</v>
      </c>
      <c r="H112">
        <v>20</v>
      </c>
      <c r="I112">
        <v>20</v>
      </c>
      <c r="J112">
        <v>20</v>
      </c>
      <c r="K112">
        <v>-20</v>
      </c>
      <c r="L112">
        <v>20</v>
      </c>
      <c r="M112">
        <v>20</v>
      </c>
      <c r="N112">
        <v>-20</v>
      </c>
      <c r="O112">
        <v>20</v>
      </c>
      <c r="P112">
        <v>-20</v>
      </c>
      <c r="Q112">
        <v>-20</v>
      </c>
      <c r="R112">
        <v>20</v>
      </c>
      <c r="S112">
        <v>-20</v>
      </c>
      <c r="T112">
        <v>-20</v>
      </c>
      <c r="U112">
        <v>-20</v>
      </c>
      <c r="V112">
        <v>20</v>
      </c>
      <c r="W112">
        <v>-20</v>
      </c>
      <c r="X112">
        <v>-20</v>
      </c>
      <c r="Y112">
        <v>20</v>
      </c>
      <c r="Z112">
        <v>-20</v>
      </c>
      <c r="AA112">
        <v>20</v>
      </c>
      <c r="AB112">
        <v>-20</v>
      </c>
      <c r="AC112">
        <v>-20</v>
      </c>
      <c r="AD112">
        <v>-20</v>
      </c>
      <c r="AE112">
        <v>-20</v>
      </c>
      <c r="AF112">
        <v>20</v>
      </c>
      <c r="AG112">
        <v>-20</v>
      </c>
    </row>
    <row r="113" spans="2:33" x14ac:dyDescent="0.15">
      <c r="B113">
        <v>17.5</v>
      </c>
      <c r="C113">
        <v>17.5</v>
      </c>
      <c r="D113">
        <v>17.5</v>
      </c>
      <c r="E113">
        <v>17.5</v>
      </c>
      <c r="F113">
        <v>-17.5</v>
      </c>
      <c r="G113">
        <v>17.5</v>
      </c>
      <c r="H113">
        <v>17.5</v>
      </c>
      <c r="I113">
        <v>17.5</v>
      </c>
      <c r="J113">
        <v>-17.5</v>
      </c>
      <c r="K113">
        <v>-17.5</v>
      </c>
      <c r="L113">
        <v>17.5</v>
      </c>
      <c r="M113">
        <v>-17.5</v>
      </c>
      <c r="N113">
        <v>17.5</v>
      </c>
      <c r="O113">
        <v>-17.5</v>
      </c>
      <c r="P113">
        <v>17.5</v>
      </c>
      <c r="Q113">
        <v>17.5</v>
      </c>
      <c r="R113">
        <v>17.5</v>
      </c>
      <c r="S113">
        <v>17.5</v>
      </c>
      <c r="T113">
        <v>-17.5</v>
      </c>
      <c r="U113">
        <v>-17.5</v>
      </c>
      <c r="V113">
        <v>-17.5</v>
      </c>
      <c r="W113">
        <v>17.5</v>
      </c>
      <c r="X113">
        <v>-17.5</v>
      </c>
      <c r="Y113">
        <v>-17.5</v>
      </c>
      <c r="Z113">
        <v>17.5</v>
      </c>
      <c r="AA113">
        <v>-17.5</v>
      </c>
      <c r="AB113">
        <v>-17.5</v>
      </c>
      <c r="AC113">
        <v>-17.5</v>
      </c>
      <c r="AD113">
        <v>-17.5</v>
      </c>
      <c r="AE113">
        <v>17.5</v>
      </c>
      <c r="AF113">
        <v>-17.5</v>
      </c>
      <c r="AG113">
        <v>-17.5</v>
      </c>
    </row>
    <row r="114" spans="2:33" x14ac:dyDescent="0.15">
      <c r="B114">
        <v>10</v>
      </c>
      <c r="C114">
        <v>10</v>
      </c>
      <c r="D114">
        <v>10</v>
      </c>
      <c r="E114">
        <v>-10</v>
      </c>
      <c r="F114">
        <v>10</v>
      </c>
      <c r="G114">
        <v>10</v>
      </c>
      <c r="H114">
        <v>10</v>
      </c>
      <c r="I114">
        <v>-10</v>
      </c>
      <c r="J114">
        <v>-10</v>
      </c>
      <c r="K114">
        <v>10</v>
      </c>
      <c r="L114">
        <v>-10</v>
      </c>
      <c r="M114">
        <v>10</v>
      </c>
      <c r="N114">
        <v>-10</v>
      </c>
      <c r="O114">
        <v>10</v>
      </c>
      <c r="P114">
        <v>10</v>
      </c>
      <c r="Q114">
        <v>10</v>
      </c>
      <c r="R114">
        <v>-10</v>
      </c>
      <c r="S114">
        <v>10</v>
      </c>
      <c r="T114">
        <v>10</v>
      </c>
      <c r="U114">
        <v>-10</v>
      </c>
      <c r="V114">
        <v>10</v>
      </c>
      <c r="W114">
        <v>-10</v>
      </c>
      <c r="X114">
        <v>10</v>
      </c>
      <c r="Y114">
        <v>-10</v>
      </c>
      <c r="Z114">
        <v>-10</v>
      </c>
      <c r="AA114">
        <v>-10</v>
      </c>
      <c r="AB114">
        <v>-10</v>
      </c>
      <c r="AC114">
        <v>-10</v>
      </c>
      <c r="AD114">
        <v>10</v>
      </c>
      <c r="AE114">
        <v>-10</v>
      </c>
      <c r="AF114">
        <v>-10</v>
      </c>
      <c r="AG114">
        <v>-10</v>
      </c>
    </row>
    <row r="115" spans="2:33" x14ac:dyDescent="0.15">
      <c r="B115">
        <v>17.5</v>
      </c>
      <c r="C115">
        <v>17.5</v>
      </c>
      <c r="D115">
        <v>-17.5</v>
      </c>
      <c r="E115">
        <v>17.5</v>
      </c>
      <c r="F115">
        <v>17.5</v>
      </c>
      <c r="G115">
        <v>17.5</v>
      </c>
      <c r="H115">
        <v>-17.5</v>
      </c>
      <c r="I115">
        <v>-17.5</v>
      </c>
      <c r="J115">
        <v>17.5</v>
      </c>
      <c r="K115">
        <v>17.5</v>
      </c>
      <c r="L115">
        <v>17.5</v>
      </c>
      <c r="M115">
        <v>-17.5</v>
      </c>
      <c r="N115">
        <v>17.5</v>
      </c>
      <c r="O115">
        <v>17.5</v>
      </c>
      <c r="P115">
        <v>-17.5</v>
      </c>
      <c r="Q115">
        <v>17.5</v>
      </c>
      <c r="R115">
        <v>-17.5</v>
      </c>
      <c r="S115">
        <v>-17.5</v>
      </c>
      <c r="T115">
        <v>17.5</v>
      </c>
      <c r="U115">
        <v>17.5</v>
      </c>
      <c r="V115">
        <v>-17.5</v>
      </c>
      <c r="W115">
        <v>17.5</v>
      </c>
      <c r="X115">
        <v>-17.5</v>
      </c>
      <c r="Y115">
        <v>17.5</v>
      </c>
      <c r="Z115">
        <v>-17.5</v>
      </c>
      <c r="AA115">
        <v>-17.5</v>
      </c>
      <c r="AB115">
        <v>-17.5</v>
      </c>
      <c r="AC115">
        <v>17.5</v>
      </c>
      <c r="AD115">
        <v>-17.5</v>
      </c>
      <c r="AE115">
        <v>-17.5</v>
      </c>
      <c r="AF115">
        <v>-17.5</v>
      </c>
      <c r="AG115">
        <v>-17.5</v>
      </c>
    </row>
    <row r="116" spans="2:33" x14ac:dyDescent="0.15">
      <c r="B116">
        <v>54.5</v>
      </c>
      <c r="C116">
        <v>-54.5</v>
      </c>
      <c r="D116">
        <v>54.5</v>
      </c>
      <c r="E116">
        <v>54.5</v>
      </c>
      <c r="F116">
        <v>54.5</v>
      </c>
      <c r="G116">
        <v>54.5</v>
      </c>
      <c r="H116">
        <v>-54.5</v>
      </c>
      <c r="I116">
        <v>54.5</v>
      </c>
      <c r="J116">
        <v>54.5</v>
      </c>
      <c r="K116">
        <v>54.5</v>
      </c>
      <c r="L116">
        <v>-54.5</v>
      </c>
      <c r="M116">
        <v>54.5</v>
      </c>
      <c r="N116">
        <v>54.5</v>
      </c>
      <c r="O116">
        <v>-54.5</v>
      </c>
      <c r="P116">
        <v>54.5</v>
      </c>
      <c r="Q116">
        <v>-54.5</v>
      </c>
      <c r="R116">
        <v>-54.5</v>
      </c>
      <c r="S116">
        <v>-54.5</v>
      </c>
      <c r="T116">
        <v>-54.5</v>
      </c>
      <c r="U116">
        <v>54.5</v>
      </c>
      <c r="V116">
        <v>-54.5</v>
      </c>
      <c r="W116">
        <v>-54.5</v>
      </c>
      <c r="X116">
        <v>54.5</v>
      </c>
      <c r="Y116">
        <v>-54.5</v>
      </c>
      <c r="Z116">
        <v>54.5</v>
      </c>
      <c r="AA116">
        <v>54.5</v>
      </c>
      <c r="AB116">
        <v>54.5</v>
      </c>
      <c r="AC116">
        <v>-54.5</v>
      </c>
      <c r="AD116">
        <v>-54.5</v>
      </c>
      <c r="AE116">
        <v>-54.5</v>
      </c>
      <c r="AF116">
        <v>-54.5</v>
      </c>
      <c r="AG116">
        <v>-54.5</v>
      </c>
    </row>
    <row r="117" spans="2:33" x14ac:dyDescent="0.15">
      <c r="B117">
        <v>43</v>
      </c>
      <c r="C117">
        <v>43</v>
      </c>
      <c r="D117">
        <v>43</v>
      </c>
      <c r="E117">
        <v>43</v>
      </c>
      <c r="F117">
        <v>-43</v>
      </c>
      <c r="G117">
        <v>43</v>
      </c>
      <c r="H117">
        <v>43</v>
      </c>
      <c r="I117">
        <v>43</v>
      </c>
      <c r="J117">
        <v>-43</v>
      </c>
      <c r="K117">
        <v>-43</v>
      </c>
      <c r="L117">
        <v>43</v>
      </c>
      <c r="M117">
        <v>-43</v>
      </c>
      <c r="N117">
        <v>43</v>
      </c>
      <c r="O117">
        <v>-43</v>
      </c>
      <c r="P117">
        <v>43</v>
      </c>
      <c r="Q117">
        <v>43</v>
      </c>
      <c r="R117">
        <v>43</v>
      </c>
      <c r="S117">
        <v>43</v>
      </c>
      <c r="T117">
        <v>-43</v>
      </c>
      <c r="U117">
        <v>-43</v>
      </c>
      <c r="V117">
        <v>-43</v>
      </c>
      <c r="W117">
        <v>43</v>
      </c>
      <c r="X117">
        <v>-43</v>
      </c>
      <c r="Y117">
        <v>-43</v>
      </c>
      <c r="Z117">
        <v>43</v>
      </c>
      <c r="AA117">
        <v>-43</v>
      </c>
      <c r="AB117">
        <v>-43</v>
      </c>
      <c r="AC117">
        <v>-43</v>
      </c>
      <c r="AD117">
        <v>-43</v>
      </c>
      <c r="AE117">
        <v>43</v>
      </c>
      <c r="AF117">
        <v>-43</v>
      </c>
      <c r="AG117">
        <v>-43</v>
      </c>
    </row>
    <row r="118" spans="2:33" x14ac:dyDescent="0.15">
      <c r="B118">
        <v>-28</v>
      </c>
      <c r="C118">
        <v>-28</v>
      </c>
      <c r="D118">
        <v>-28</v>
      </c>
      <c r="E118">
        <v>28</v>
      </c>
      <c r="F118">
        <v>-28</v>
      </c>
      <c r="G118">
        <v>-28</v>
      </c>
      <c r="H118">
        <v>-28</v>
      </c>
      <c r="I118">
        <v>28</v>
      </c>
      <c r="J118">
        <v>28</v>
      </c>
      <c r="K118">
        <v>-28</v>
      </c>
      <c r="L118">
        <v>28</v>
      </c>
      <c r="M118">
        <v>-28</v>
      </c>
      <c r="N118">
        <v>28</v>
      </c>
      <c r="O118">
        <v>-28</v>
      </c>
      <c r="P118">
        <v>-28</v>
      </c>
      <c r="Q118">
        <v>-28</v>
      </c>
      <c r="R118">
        <v>28</v>
      </c>
      <c r="S118">
        <v>-28</v>
      </c>
      <c r="T118">
        <v>-28</v>
      </c>
      <c r="U118">
        <v>28</v>
      </c>
      <c r="V118">
        <v>-28</v>
      </c>
      <c r="W118">
        <v>28</v>
      </c>
      <c r="X118">
        <v>-28</v>
      </c>
      <c r="Y118">
        <v>28</v>
      </c>
      <c r="Z118">
        <v>28</v>
      </c>
      <c r="AA118">
        <v>28</v>
      </c>
      <c r="AB118">
        <v>28</v>
      </c>
      <c r="AC118">
        <v>28</v>
      </c>
      <c r="AD118">
        <v>-28</v>
      </c>
      <c r="AE118">
        <v>28</v>
      </c>
      <c r="AF118">
        <v>28</v>
      </c>
      <c r="AG118">
        <v>28</v>
      </c>
    </row>
    <row r="119" spans="2:33" x14ac:dyDescent="0.15">
      <c r="B119">
        <v>-4</v>
      </c>
      <c r="C119">
        <v>-4</v>
      </c>
      <c r="D119">
        <v>4</v>
      </c>
      <c r="E119">
        <v>-4</v>
      </c>
      <c r="F119">
        <v>-4</v>
      </c>
      <c r="G119">
        <v>-4</v>
      </c>
      <c r="H119">
        <v>4</v>
      </c>
      <c r="I119">
        <v>4</v>
      </c>
      <c r="J119">
        <v>-4</v>
      </c>
      <c r="K119">
        <v>-4</v>
      </c>
      <c r="L119">
        <v>-4</v>
      </c>
      <c r="M119">
        <v>4</v>
      </c>
      <c r="N119">
        <v>-4</v>
      </c>
      <c r="O119">
        <v>-4</v>
      </c>
      <c r="P119">
        <v>4</v>
      </c>
      <c r="Q119">
        <v>-4</v>
      </c>
      <c r="R119">
        <v>4</v>
      </c>
      <c r="S119">
        <v>4</v>
      </c>
      <c r="T119">
        <v>-4</v>
      </c>
      <c r="U119">
        <v>-4</v>
      </c>
      <c r="V119">
        <v>4</v>
      </c>
      <c r="W119">
        <v>-4</v>
      </c>
      <c r="X119">
        <v>4</v>
      </c>
      <c r="Y119">
        <v>-4</v>
      </c>
      <c r="Z119">
        <v>4</v>
      </c>
      <c r="AA119">
        <v>4</v>
      </c>
      <c r="AB119">
        <v>4</v>
      </c>
      <c r="AC119">
        <v>-4</v>
      </c>
      <c r="AD119">
        <v>4</v>
      </c>
      <c r="AE119">
        <v>4</v>
      </c>
      <c r="AF119">
        <v>4</v>
      </c>
      <c r="AG119">
        <v>4</v>
      </c>
    </row>
    <row r="120" spans="2:33" x14ac:dyDescent="0.15">
      <c r="B120">
        <v>-39.5</v>
      </c>
      <c r="C120">
        <v>39.5</v>
      </c>
      <c r="D120">
        <v>-39.5</v>
      </c>
      <c r="E120">
        <v>-39.5</v>
      </c>
      <c r="F120">
        <v>-39.5</v>
      </c>
      <c r="G120">
        <v>-39.5</v>
      </c>
      <c r="H120">
        <v>39.5</v>
      </c>
      <c r="I120">
        <v>-39.5</v>
      </c>
      <c r="J120">
        <v>-39.5</v>
      </c>
      <c r="K120">
        <v>-39.5</v>
      </c>
      <c r="L120">
        <v>39.5</v>
      </c>
      <c r="M120">
        <v>-39.5</v>
      </c>
      <c r="N120">
        <v>-39.5</v>
      </c>
      <c r="O120">
        <v>39.5</v>
      </c>
      <c r="P120">
        <v>-39.5</v>
      </c>
      <c r="Q120">
        <v>39.5</v>
      </c>
      <c r="R120">
        <v>39.5</v>
      </c>
      <c r="S120">
        <v>39.5</v>
      </c>
      <c r="T120">
        <v>39.5</v>
      </c>
      <c r="U120">
        <v>-39.5</v>
      </c>
      <c r="V120">
        <v>39.5</v>
      </c>
      <c r="W120">
        <v>39.5</v>
      </c>
      <c r="X120">
        <v>-39.5</v>
      </c>
      <c r="Y120">
        <v>39.5</v>
      </c>
      <c r="Z120">
        <v>-39.5</v>
      </c>
      <c r="AA120">
        <v>-39.5</v>
      </c>
      <c r="AB120">
        <v>-39.5</v>
      </c>
      <c r="AC120">
        <v>39.5</v>
      </c>
      <c r="AD120">
        <v>39.5</v>
      </c>
      <c r="AE120">
        <v>39.5</v>
      </c>
      <c r="AF120">
        <v>39.5</v>
      </c>
      <c r="AG120">
        <v>39.5</v>
      </c>
    </row>
    <row r="121" spans="2:33" x14ac:dyDescent="0.15">
      <c r="B121">
        <v>-18</v>
      </c>
      <c r="C121">
        <v>-18</v>
      </c>
      <c r="D121">
        <v>-18</v>
      </c>
      <c r="E121">
        <v>-18</v>
      </c>
      <c r="F121">
        <v>-18</v>
      </c>
      <c r="G121">
        <v>18</v>
      </c>
      <c r="H121">
        <v>-18</v>
      </c>
      <c r="I121">
        <v>-18</v>
      </c>
      <c r="J121">
        <v>-18</v>
      </c>
      <c r="K121">
        <v>18</v>
      </c>
      <c r="L121">
        <v>-18</v>
      </c>
      <c r="M121">
        <v>-18</v>
      </c>
      <c r="N121">
        <v>18</v>
      </c>
      <c r="O121">
        <v>-18</v>
      </c>
      <c r="P121">
        <v>18</v>
      </c>
      <c r="Q121">
        <v>18</v>
      </c>
      <c r="R121">
        <v>-18</v>
      </c>
      <c r="S121">
        <v>18</v>
      </c>
      <c r="T121">
        <v>18</v>
      </c>
      <c r="U121">
        <v>18</v>
      </c>
      <c r="V121">
        <v>-18</v>
      </c>
      <c r="W121">
        <v>18</v>
      </c>
      <c r="X121">
        <v>18</v>
      </c>
      <c r="Y121">
        <v>-18</v>
      </c>
      <c r="Z121">
        <v>18</v>
      </c>
      <c r="AA121">
        <v>-18</v>
      </c>
      <c r="AB121">
        <v>18</v>
      </c>
      <c r="AC121">
        <v>18</v>
      </c>
      <c r="AD121">
        <v>18</v>
      </c>
      <c r="AE121">
        <v>18</v>
      </c>
      <c r="AF121">
        <v>-18</v>
      </c>
      <c r="AG121">
        <v>18</v>
      </c>
    </row>
    <row r="122" spans="2:33" x14ac:dyDescent="0.15">
      <c r="B122">
        <v>21</v>
      </c>
      <c r="C122">
        <v>21</v>
      </c>
      <c r="D122">
        <v>21</v>
      </c>
      <c r="E122">
        <v>21</v>
      </c>
      <c r="F122">
        <v>-21</v>
      </c>
      <c r="G122">
        <v>21</v>
      </c>
      <c r="H122">
        <v>21</v>
      </c>
      <c r="I122">
        <v>21</v>
      </c>
      <c r="J122">
        <v>-21</v>
      </c>
      <c r="K122">
        <v>-21</v>
      </c>
      <c r="L122">
        <v>21</v>
      </c>
      <c r="M122">
        <v>-21</v>
      </c>
      <c r="N122">
        <v>21</v>
      </c>
      <c r="O122">
        <v>-21</v>
      </c>
      <c r="P122">
        <v>21</v>
      </c>
      <c r="Q122">
        <v>21</v>
      </c>
      <c r="R122">
        <v>21</v>
      </c>
      <c r="S122">
        <v>21</v>
      </c>
      <c r="T122">
        <v>-21</v>
      </c>
      <c r="U122">
        <v>-21</v>
      </c>
      <c r="V122">
        <v>-21</v>
      </c>
      <c r="W122">
        <v>21</v>
      </c>
      <c r="X122">
        <v>-21</v>
      </c>
      <c r="Y122">
        <v>-21</v>
      </c>
      <c r="Z122">
        <v>21</v>
      </c>
      <c r="AA122">
        <v>-21</v>
      </c>
      <c r="AB122">
        <v>-21</v>
      </c>
      <c r="AC122">
        <v>-21</v>
      </c>
      <c r="AD122">
        <v>-21</v>
      </c>
      <c r="AE122">
        <v>21</v>
      </c>
      <c r="AF122">
        <v>-21</v>
      </c>
      <c r="AG122">
        <v>-21</v>
      </c>
    </row>
    <row r="123" spans="2:33" x14ac:dyDescent="0.15">
      <c r="B123">
        <v>6.5</v>
      </c>
      <c r="C123">
        <v>6.5</v>
      </c>
      <c r="D123">
        <v>6.5</v>
      </c>
      <c r="E123">
        <v>-6.5</v>
      </c>
      <c r="F123">
        <v>6.5</v>
      </c>
      <c r="G123">
        <v>6.5</v>
      </c>
      <c r="H123">
        <v>6.5</v>
      </c>
      <c r="I123">
        <v>-6.5</v>
      </c>
      <c r="J123">
        <v>-6.5</v>
      </c>
      <c r="K123">
        <v>6.5</v>
      </c>
      <c r="L123">
        <v>-6.5</v>
      </c>
      <c r="M123">
        <v>6.5</v>
      </c>
      <c r="N123">
        <v>-6.5</v>
      </c>
      <c r="O123">
        <v>6.5</v>
      </c>
      <c r="P123">
        <v>6.5</v>
      </c>
      <c r="Q123">
        <v>6.5</v>
      </c>
      <c r="R123">
        <v>-6.5</v>
      </c>
      <c r="S123">
        <v>6.5</v>
      </c>
      <c r="T123">
        <v>6.5</v>
      </c>
      <c r="U123">
        <v>-6.5</v>
      </c>
      <c r="V123">
        <v>6.5</v>
      </c>
      <c r="W123">
        <v>-6.5</v>
      </c>
      <c r="X123">
        <v>6.5</v>
      </c>
      <c r="Y123">
        <v>-6.5</v>
      </c>
      <c r="Z123">
        <v>-6.5</v>
      </c>
      <c r="AA123">
        <v>-6.5</v>
      </c>
      <c r="AB123">
        <v>-6.5</v>
      </c>
      <c r="AC123">
        <v>-6.5</v>
      </c>
      <c r="AD123">
        <v>6.5</v>
      </c>
      <c r="AE123">
        <v>-6.5</v>
      </c>
      <c r="AF123">
        <v>-6.5</v>
      </c>
      <c r="AG123">
        <v>-6.5</v>
      </c>
    </row>
    <row r="124" spans="2:33" x14ac:dyDescent="0.15">
      <c r="B124">
        <v>10.5</v>
      </c>
      <c r="C124">
        <v>10.5</v>
      </c>
      <c r="D124">
        <v>-10.5</v>
      </c>
      <c r="E124">
        <v>10.5</v>
      </c>
      <c r="F124">
        <v>10.5</v>
      </c>
      <c r="G124">
        <v>10.5</v>
      </c>
      <c r="H124">
        <v>-10.5</v>
      </c>
      <c r="I124">
        <v>-10.5</v>
      </c>
      <c r="J124">
        <v>10.5</v>
      </c>
      <c r="K124">
        <v>10.5</v>
      </c>
      <c r="L124">
        <v>10.5</v>
      </c>
      <c r="M124">
        <v>-10.5</v>
      </c>
      <c r="N124">
        <v>10.5</v>
      </c>
      <c r="O124">
        <v>10.5</v>
      </c>
      <c r="P124">
        <v>-10.5</v>
      </c>
      <c r="Q124">
        <v>10.5</v>
      </c>
      <c r="R124">
        <v>-10.5</v>
      </c>
      <c r="S124">
        <v>-10.5</v>
      </c>
      <c r="T124">
        <v>10.5</v>
      </c>
      <c r="U124">
        <v>10.5</v>
      </c>
      <c r="V124">
        <v>-10.5</v>
      </c>
      <c r="W124">
        <v>10.5</v>
      </c>
      <c r="X124">
        <v>-10.5</v>
      </c>
      <c r="Y124">
        <v>10.5</v>
      </c>
      <c r="Z124">
        <v>-10.5</v>
      </c>
      <c r="AA124">
        <v>-10.5</v>
      </c>
      <c r="AB124">
        <v>-10.5</v>
      </c>
      <c r="AC124">
        <v>10.5</v>
      </c>
      <c r="AD124">
        <v>-10.5</v>
      </c>
      <c r="AE124">
        <v>-10.5</v>
      </c>
      <c r="AF124">
        <v>-10.5</v>
      </c>
      <c r="AG124">
        <v>-10.5</v>
      </c>
    </row>
    <row r="125" spans="2:33" x14ac:dyDescent="0.15">
      <c r="B125">
        <v>-122</v>
      </c>
      <c r="C125">
        <v>122</v>
      </c>
      <c r="D125">
        <v>-122</v>
      </c>
      <c r="E125">
        <v>-122</v>
      </c>
      <c r="F125">
        <v>-122</v>
      </c>
      <c r="G125">
        <v>-122</v>
      </c>
      <c r="H125">
        <v>122</v>
      </c>
      <c r="I125">
        <v>-122</v>
      </c>
      <c r="J125">
        <v>-122</v>
      </c>
      <c r="K125">
        <v>-122</v>
      </c>
      <c r="L125">
        <v>122</v>
      </c>
      <c r="M125">
        <v>-122</v>
      </c>
      <c r="N125">
        <v>-122</v>
      </c>
      <c r="O125">
        <v>122</v>
      </c>
      <c r="P125">
        <v>-122</v>
      </c>
      <c r="Q125">
        <v>122</v>
      </c>
      <c r="R125">
        <v>122</v>
      </c>
      <c r="S125">
        <v>122</v>
      </c>
      <c r="T125">
        <v>122</v>
      </c>
      <c r="U125">
        <v>-122</v>
      </c>
      <c r="V125">
        <v>122</v>
      </c>
      <c r="W125">
        <v>122</v>
      </c>
      <c r="X125">
        <v>-122</v>
      </c>
      <c r="Y125">
        <v>122</v>
      </c>
      <c r="Z125">
        <v>-122</v>
      </c>
      <c r="AA125">
        <v>-122</v>
      </c>
      <c r="AB125">
        <v>-122</v>
      </c>
      <c r="AC125">
        <v>122</v>
      </c>
      <c r="AD125">
        <v>122</v>
      </c>
      <c r="AE125">
        <v>122</v>
      </c>
      <c r="AF125">
        <v>122</v>
      </c>
      <c r="AG125">
        <v>122</v>
      </c>
    </row>
    <row r="126" spans="2:33" x14ac:dyDescent="0.15">
      <c r="B126">
        <v>18</v>
      </c>
      <c r="C126">
        <v>18</v>
      </c>
      <c r="D126">
        <v>18</v>
      </c>
      <c r="E126">
        <v>18</v>
      </c>
      <c r="F126">
        <v>18</v>
      </c>
      <c r="G126">
        <v>-18</v>
      </c>
      <c r="H126">
        <v>18</v>
      </c>
      <c r="I126">
        <v>18</v>
      </c>
      <c r="J126">
        <v>18</v>
      </c>
      <c r="K126">
        <v>-18</v>
      </c>
      <c r="L126">
        <v>18</v>
      </c>
      <c r="M126">
        <v>18</v>
      </c>
      <c r="N126">
        <v>-18</v>
      </c>
      <c r="O126">
        <v>18</v>
      </c>
      <c r="P126">
        <v>-18</v>
      </c>
      <c r="Q126">
        <v>-18</v>
      </c>
      <c r="R126">
        <v>18</v>
      </c>
      <c r="S126">
        <v>-18</v>
      </c>
      <c r="T126">
        <v>-18</v>
      </c>
      <c r="U126">
        <v>-18</v>
      </c>
      <c r="V126">
        <v>18</v>
      </c>
      <c r="W126">
        <v>-18</v>
      </c>
      <c r="X126">
        <v>-18</v>
      </c>
      <c r="Y126">
        <v>18</v>
      </c>
      <c r="Z126">
        <v>-18</v>
      </c>
      <c r="AA126">
        <v>18</v>
      </c>
      <c r="AB126">
        <v>-18</v>
      </c>
      <c r="AC126">
        <v>-18</v>
      </c>
      <c r="AD126">
        <v>-18</v>
      </c>
      <c r="AE126">
        <v>-18</v>
      </c>
      <c r="AF126">
        <v>18</v>
      </c>
      <c r="AG126">
        <v>-18</v>
      </c>
    </row>
    <row r="127" spans="2:33" x14ac:dyDescent="0.15">
      <c r="B127">
        <v>28.5</v>
      </c>
      <c r="C127">
        <v>28.5</v>
      </c>
      <c r="D127">
        <v>28.5</v>
      </c>
      <c r="E127">
        <v>28.5</v>
      </c>
      <c r="F127">
        <v>-28.5</v>
      </c>
      <c r="G127">
        <v>28.5</v>
      </c>
      <c r="H127">
        <v>28.5</v>
      </c>
      <c r="I127">
        <v>28.5</v>
      </c>
      <c r="J127">
        <v>-28.5</v>
      </c>
      <c r="K127">
        <v>-28.5</v>
      </c>
      <c r="L127">
        <v>28.5</v>
      </c>
      <c r="M127">
        <v>-28.5</v>
      </c>
      <c r="N127">
        <v>28.5</v>
      </c>
      <c r="O127">
        <v>-28.5</v>
      </c>
      <c r="P127">
        <v>28.5</v>
      </c>
      <c r="Q127">
        <v>28.5</v>
      </c>
      <c r="R127">
        <v>28.5</v>
      </c>
      <c r="S127">
        <v>28.5</v>
      </c>
      <c r="T127">
        <v>-28.5</v>
      </c>
      <c r="U127">
        <v>-28.5</v>
      </c>
      <c r="V127">
        <v>-28.5</v>
      </c>
      <c r="W127">
        <v>28.5</v>
      </c>
      <c r="X127">
        <v>-28.5</v>
      </c>
      <c r="Y127">
        <v>-28.5</v>
      </c>
      <c r="Z127">
        <v>28.5</v>
      </c>
      <c r="AA127">
        <v>-28.5</v>
      </c>
      <c r="AB127">
        <v>-28.5</v>
      </c>
      <c r="AC127">
        <v>-28.5</v>
      </c>
      <c r="AD127">
        <v>-28.5</v>
      </c>
      <c r="AE127">
        <v>28.5</v>
      </c>
      <c r="AF127">
        <v>-28.5</v>
      </c>
      <c r="AG127">
        <v>-28.5</v>
      </c>
    </row>
    <row r="128" spans="2:33" x14ac:dyDescent="0.15">
      <c r="B128">
        <v>0.5</v>
      </c>
      <c r="C128">
        <v>0.5</v>
      </c>
      <c r="D128">
        <v>0.5</v>
      </c>
      <c r="E128">
        <v>-0.5</v>
      </c>
      <c r="F128">
        <v>0.5</v>
      </c>
      <c r="G128">
        <v>0.5</v>
      </c>
      <c r="H128">
        <v>0.5</v>
      </c>
      <c r="I128">
        <v>-0.5</v>
      </c>
      <c r="J128">
        <v>-0.5</v>
      </c>
      <c r="K128">
        <v>0.5</v>
      </c>
      <c r="L128">
        <v>-0.5</v>
      </c>
      <c r="M128">
        <v>0.5</v>
      </c>
      <c r="N128">
        <v>-0.5</v>
      </c>
      <c r="O128">
        <v>0.5</v>
      </c>
      <c r="P128">
        <v>0.5</v>
      </c>
      <c r="Q128">
        <v>0.5</v>
      </c>
      <c r="R128">
        <v>-0.5</v>
      </c>
      <c r="S128">
        <v>0.5</v>
      </c>
      <c r="T128">
        <v>0.5</v>
      </c>
      <c r="U128">
        <v>-0.5</v>
      </c>
      <c r="V128">
        <v>0.5</v>
      </c>
      <c r="W128">
        <v>-0.5</v>
      </c>
      <c r="X128">
        <v>0.5</v>
      </c>
      <c r="Y128">
        <v>-0.5</v>
      </c>
      <c r="Z128">
        <v>-0.5</v>
      </c>
      <c r="AA128">
        <v>-0.5</v>
      </c>
      <c r="AB128">
        <v>-0.5</v>
      </c>
      <c r="AC128">
        <v>-0.5</v>
      </c>
      <c r="AD128">
        <v>0.5</v>
      </c>
      <c r="AE128">
        <v>-0.5</v>
      </c>
      <c r="AF128">
        <v>-0.5</v>
      </c>
      <c r="AG128">
        <v>-0.5</v>
      </c>
    </row>
    <row r="129" spans="2:33" x14ac:dyDescent="0.15">
      <c r="B129">
        <v>-26</v>
      </c>
      <c r="C129">
        <v>-26</v>
      </c>
      <c r="D129">
        <v>26</v>
      </c>
      <c r="E129">
        <v>-26</v>
      </c>
      <c r="F129">
        <v>-26</v>
      </c>
      <c r="G129">
        <v>-26</v>
      </c>
      <c r="H129">
        <v>26</v>
      </c>
      <c r="I129">
        <v>26</v>
      </c>
      <c r="J129">
        <v>-26</v>
      </c>
      <c r="K129">
        <v>-26</v>
      </c>
      <c r="L129">
        <v>-26</v>
      </c>
      <c r="M129">
        <v>26</v>
      </c>
      <c r="N129">
        <v>-26</v>
      </c>
      <c r="O129">
        <v>-26</v>
      </c>
      <c r="P129">
        <v>26</v>
      </c>
      <c r="Q129">
        <v>-26</v>
      </c>
      <c r="R129">
        <v>26</v>
      </c>
      <c r="S129">
        <v>26</v>
      </c>
      <c r="T129">
        <v>-26</v>
      </c>
      <c r="U129">
        <v>-26</v>
      </c>
      <c r="V129">
        <v>26</v>
      </c>
      <c r="W129">
        <v>-26</v>
      </c>
      <c r="X129">
        <v>26</v>
      </c>
      <c r="Y129">
        <v>-26</v>
      </c>
      <c r="Z129">
        <v>26</v>
      </c>
      <c r="AA129">
        <v>26</v>
      </c>
      <c r="AB129">
        <v>26</v>
      </c>
      <c r="AC129">
        <v>-26</v>
      </c>
      <c r="AD129">
        <v>26</v>
      </c>
      <c r="AE129">
        <v>26</v>
      </c>
      <c r="AF129">
        <v>26</v>
      </c>
      <c r="AG129">
        <v>26</v>
      </c>
    </row>
    <row r="130" spans="2:33" x14ac:dyDescent="0.15">
      <c r="B130">
        <v>8</v>
      </c>
      <c r="C130">
        <v>-8</v>
      </c>
      <c r="D130">
        <v>8</v>
      </c>
      <c r="E130">
        <v>8</v>
      </c>
      <c r="F130">
        <v>8</v>
      </c>
      <c r="G130">
        <v>8</v>
      </c>
      <c r="H130">
        <v>-8</v>
      </c>
      <c r="I130">
        <v>8</v>
      </c>
      <c r="J130">
        <v>8</v>
      </c>
      <c r="K130">
        <v>8</v>
      </c>
      <c r="L130">
        <v>-8</v>
      </c>
      <c r="M130">
        <v>8</v>
      </c>
      <c r="N130">
        <v>8</v>
      </c>
      <c r="O130">
        <v>-8</v>
      </c>
      <c r="P130">
        <v>8</v>
      </c>
      <c r="Q130">
        <v>-8</v>
      </c>
      <c r="R130">
        <v>-8</v>
      </c>
      <c r="S130">
        <v>-8</v>
      </c>
      <c r="T130">
        <v>-8</v>
      </c>
      <c r="U130">
        <v>8</v>
      </c>
      <c r="V130">
        <v>-8</v>
      </c>
      <c r="W130">
        <v>-8</v>
      </c>
      <c r="X130">
        <v>8</v>
      </c>
      <c r="Y130">
        <v>-8</v>
      </c>
      <c r="Z130">
        <v>8</v>
      </c>
      <c r="AA130">
        <v>8</v>
      </c>
      <c r="AB130">
        <v>8</v>
      </c>
      <c r="AC130">
        <v>-8</v>
      </c>
      <c r="AD130">
        <v>-8</v>
      </c>
      <c r="AE130">
        <v>-8</v>
      </c>
      <c r="AF130">
        <v>-8</v>
      </c>
      <c r="AG130">
        <v>-8</v>
      </c>
    </row>
    <row r="131" spans="2:33" x14ac:dyDescent="0.15">
      <c r="B131">
        <v>29</v>
      </c>
      <c r="C131">
        <v>29</v>
      </c>
      <c r="D131">
        <v>29</v>
      </c>
      <c r="E131">
        <v>29</v>
      </c>
      <c r="F131">
        <v>29</v>
      </c>
      <c r="G131">
        <v>-29</v>
      </c>
      <c r="H131">
        <v>29</v>
      </c>
      <c r="I131">
        <v>29</v>
      </c>
      <c r="J131">
        <v>29</v>
      </c>
      <c r="K131">
        <v>-29</v>
      </c>
      <c r="L131">
        <v>29</v>
      </c>
      <c r="M131">
        <v>29</v>
      </c>
      <c r="N131">
        <v>-29</v>
      </c>
      <c r="O131">
        <v>29</v>
      </c>
      <c r="P131">
        <v>-29</v>
      </c>
      <c r="Q131">
        <v>-29</v>
      </c>
      <c r="R131">
        <v>29</v>
      </c>
      <c r="S131">
        <v>-29</v>
      </c>
      <c r="T131">
        <v>-29</v>
      </c>
      <c r="U131">
        <v>-29</v>
      </c>
      <c r="V131">
        <v>29</v>
      </c>
      <c r="W131">
        <v>-29</v>
      </c>
      <c r="X131">
        <v>-29</v>
      </c>
      <c r="Y131">
        <v>29</v>
      </c>
      <c r="Z131">
        <v>-29</v>
      </c>
      <c r="AA131">
        <v>29</v>
      </c>
      <c r="AB131">
        <v>-29</v>
      </c>
      <c r="AC131">
        <v>-29</v>
      </c>
      <c r="AD131">
        <v>-29</v>
      </c>
      <c r="AE131">
        <v>-29</v>
      </c>
      <c r="AF131">
        <v>29</v>
      </c>
      <c r="AG131">
        <v>-29</v>
      </c>
    </row>
    <row r="132" spans="2:33" x14ac:dyDescent="0.15">
      <c r="B132">
        <v>24</v>
      </c>
      <c r="C132">
        <v>24</v>
      </c>
      <c r="D132">
        <v>24</v>
      </c>
      <c r="E132">
        <v>24</v>
      </c>
      <c r="F132">
        <v>-24</v>
      </c>
      <c r="G132">
        <v>24</v>
      </c>
      <c r="H132">
        <v>24</v>
      </c>
      <c r="I132">
        <v>24</v>
      </c>
      <c r="J132">
        <v>-24</v>
      </c>
      <c r="K132">
        <v>-24</v>
      </c>
      <c r="L132">
        <v>24</v>
      </c>
      <c r="M132">
        <v>-24</v>
      </c>
      <c r="N132">
        <v>24</v>
      </c>
      <c r="O132">
        <v>-24</v>
      </c>
      <c r="P132">
        <v>24</v>
      </c>
      <c r="Q132">
        <v>24</v>
      </c>
      <c r="R132">
        <v>24</v>
      </c>
      <c r="S132">
        <v>24</v>
      </c>
      <c r="T132">
        <v>-24</v>
      </c>
      <c r="U132">
        <v>-24</v>
      </c>
      <c r="V132">
        <v>-24</v>
      </c>
      <c r="W132">
        <v>24</v>
      </c>
      <c r="X132">
        <v>-24</v>
      </c>
      <c r="Y132">
        <v>-24</v>
      </c>
      <c r="Z132">
        <v>24</v>
      </c>
      <c r="AA132">
        <v>-24</v>
      </c>
      <c r="AB132">
        <v>-24</v>
      </c>
      <c r="AC132">
        <v>-24</v>
      </c>
      <c r="AD132">
        <v>-24</v>
      </c>
      <c r="AE132">
        <v>24</v>
      </c>
      <c r="AF132">
        <v>-24</v>
      </c>
      <c r="AG132">
        <v>-24</v>
      </c>
    </row>
    <row r="133" spans="2:33" x14ac:dyDescent="0.15">
      <c r="B133">
        <v>-24.5</v>
      </c>
      <c r="C133">
        <v>-24.5</v>
      </c>
      <c r="D133">
        <v>-24.5</v>
      </c>
      <c r="E133">
        <v>24.5</v>
      </c>
      <c r="F133">
        <v>-24.5</v>
      </c>
      <c r="G133">
        <v>-24.5</v>
      </c>
      <c r="H133">
        <v>-24.5</v>
      </c>
      <c r="I133">
        <v>24.5</v>
      </c>
      <c r="J133">
        <v>24.5</v>
      </c>
      <c r="K133">
        <v>-24.5</v>
      </c>
      <c r="L133">
        <v>24.5</v>
      </c>
      <c r="M133">
        <v>-24.5</v>
      </c>
      <c r="N133">
        <v>24.5</v>
      </c>
      <c r="O133">
        <v>-24.5</v>
      </c>
      <c r="P133">
        <v>-24.5</v>
      </c>
      <c r="Q133">
        <v>-24.5</v>
      </c>
      <c r="R133">
        <v>24.5</v>
      </c>
      <c r="S133">
        <v>-24.5</v>
      </c>
      <c r="T133">
        <v>-24.5</v>
      </c>
      <c r="U133">
        <v>24.5</v>
      </c>
      <c r="V133">
        <v>-24.5</v>
      </c>
      <c r="W133">
        <v>24.5</v>
      </c>
      <c r="X133">
        <v>-24.5</v>
      </c>
      <c r="Y133">
        <v>24.5</v>
      </c>
      <c r="Z133">
        <v>24.5</v>
      </c>
      <c r="AA133">
        <v>24.5</v>
      </c>
      <c r="AB133">
        <v>24.5</v>
      </c>
      <c r="AC133">
        <v>24.5</v>
      </c>
      <c r="AD133">
        <v>-24.5</v>
      </c>
      <c r="AE133">
        <v>24.5</v>
      </c>
      <c r="AF133">
        <v>24.5</v>
      </c>
      <c r="AG133">
        <v>24.5</v>
      </c>
    </row>
    <row r="134" spans="2:33" x14ac:dyDescent="0.15">
      <c r="B134">
        <v>-20.5</v>
      </c>
      <c r="C134">
        <v>-20.5</v>
      </c>
      <c r="D134">
        <v>20.5</v>
      </c>
      <c r="E134">
        <v>-20.5</v>
      </c>
      <c r="F134">
        <v>-20.5</v>
      </c>
      <c r="G134">
        <v>-20.5</v>
      </c>
      <c r="H134">
        <v>20.5</v>
      </c>
      <c r="I134">
        <v>20.5</v>
      </c>
      <c r="J134">
        <v>-20.5</v>
      </c>
      <c r="K134">
        <v>-20.5</v>
      </c>
      <c r="L134">
        <v>-20.5</v>
      </c>
      <c r="M134">
        <v>20.5</v>
      </c>
      <c r="N134">
        <v>-20.5</v>
      </c>
      <c r="O134">
        <v>-20.5</v>
      </c>
      <c r="P134">
        <v>20.5</v>
      </c>
      <c r="Q134">
        <v>-20.5</v>
      </c>
      <c r="R134">
        <v>20.5</v>
      </c>
      <c r="S134">
        <v>20.5</v>
      </c>
      <c r="T134">
        <v>-20.5</v>
      </c>
      <c r="U134">
        <v>-20.5</v>
      </c>
      <c r="V134">
        <v>20.5</v>
      </c>
      <c r="W134">
        <v>-20.5</v>
      </c>
      <c r="X134">
        <v>20.5</v>
      </c>
      <c r="Y134">
        <v>-20.5</v>
      </c>
      <c r="Z134">
        <v>20.5</v>
      </c>
      <c r="AA134">
        <v>20.5</v>
      </c>
      <c r="AB134">
        <v>20.5</v>
      </c>
      <c r="AC134">
        <v>-20.5</v>
      </c>
      <c r="AD134">
        <v>20.5</v>
      </c>
      <c r="AE134">
        <v>20.5</v>
      </c>
      <c r="AF134">
        <v>20.5</v>
      </c>
      <c r="AG134">
        <v>20.5</v>
      </c>
    </row>
    <row r="135" spans="2:33" x14ac:dyDescent="0.15">
      <c r="B135">
        <v>-5</v>
      </c>
      <c r="C135">
        <v>-5</v>
      </c>
      <c r="D135">
        <v>-5</v>
      </c>
      <c r="E135">
        <v>-5</v>
      </c>
      <c r="F135">
        <v>-5</v>
      </c>
      <c r="G135">
        <v>5</v>
      </c>
      <c r="H135">
        <v>-5</v>
      </c>
      <c r="I135">
        <v>-5</v>
      </c>
      <c r="J135">
        <v>-5</v>
      </c>
      <c r="K135">
        <v>5</v>
      </c>
      <c r="L135">
        <v>-5</v>
      </c>
      <c r="M135">
        <v>-5</v>
      </c>
      <c r="N135">
        <v>5</v>
      </c>
      <c r="O135">
        <v>-5</v>
      </c>
      <c r="P135">
        <v>5</v>
      </c>
      <c r="Q135">
        <v>5</v>
      </c>
      <c r="R135">
        <v>-5</v>
      </c>
      <c r="S135">
        <v>5</v>
      </c>
      <c r="T135">
        <v>5</v>
      </c>
      <c r="U135">
        <v>5</v>
      </c>
      <c r="V135">
        <v>-5</v>
      </c>
      <c r="W135">
        <v>5</v>
      </c>
      <c r="X135">
        <v>5</v>
      </c>
      <c r="Y135">
        <v>-5</v>
      </c>
      <c r="Z135">
        <v>5</v>
      </c>
      <c r="AA135">
        <v>-5</v>
      </c>
      <c r="AB135">
        <v>5</v>
      </c>
      <c r="AC135">
        <v>5</v>
      </c>
      <c r="AD135">
        <v>5</v>
      </c>
      <c r="AE135">
        <v>5</v>
      </c>
      <c r="AF135">
        <v>-5</v>
      </c>
      <c r="AG135">
        <v>5</v>
      </c>
    </row>
    <row r="136" spans="2:33" x14ac:dyDescent="0.15">
      <c r="B136">
        <v>-25.5</v>
      </c>
      <c r="C136">
        <v>-25.5</v>
      </c>
      <c r="D136">
        <v>-25.5</v>
      </c>
      <c r="E136">
        <v>-25.5</v>
      </c>
      <c r="F136">
        <v>25.5</v>
      </c>
      <c r="G136">
        <v>-25.5</v>
      </c>
      <c r="H136">
        <v>-25.5</v>
      </c>
      <c r="I136">
        <v>-25.5</v>
      </c>
      <c r="J136">
        <v>25.5</v>
      </c>
      <c r="K136">
        <v>25.5</v>
      </c>
      <c r="L136">
        <v>-25.5</v>
      </c>
      <c r="M136">
        <v>25.5</v>
      </c>
      <c r="N136">
        <v>-25.5</v>
      </c>
      <c r="O136">
        <v>25.5</v>
      </c>
      <c r="P136">
        <v>-25.5</v>
      </c>
      <c r="Q136">
        <v>-25.5</v>
      </c>
      <c r="R136">
        <v>-25.5</v>
      </c>
      <c r="S136">
        <v>-25.5</v>
      </c>
      <c r="T136">
        <v>25.5</v>
      </c>
      <c r="U136">
        <v>25.5</v>
      </c>
      <c r="V136">
        <v>25.5</v>
      </c>
      <c r="W136">
        <v>-25.5</v>
      </c>
      <c r="X136">
        <v>25.5</v>
      </c>
      <c r="Y136">
        <v>25.5</v>
      </c>
      <c r="Z136">
        <v>-25.5</v>
      </c>
      <c r="AA136">
        <v>25.5</v>
      </c>
      <c r="AB136">
        <v>25.5</v>
      </c>
      <c r="AC136">
        <v>25.5</v>
      </c>
      <c r="AD136">
        <v>25.5</v>
      </c>
      <c r="AE136">
        <v>-25.5</v>
      </c>
      <c r="AF136">
        <v>25.5</v>
      </c>
      <c r="AG136">
        <v>25.5</v>
      </c>
    </row>
    <row r="137" spans="2:33" x14ac:dyDescent="0.15">
      <c r="B137">
        <v>19</v>
      </c>
      <c r="C137">
        <v>19</v>
      </c>
      <c r="D137">
        <v>19</v>
      </c>
      <c r="E137">
        <v>-19</v>
      </c>
      <c r="F137">
        <v>19</v>
      </c>
      <c r="G137">
        <v>19</v>
      </c>
      <c r="H137">
        <v>19</v>
      </c>
      <c r="I137">
        <v>-19</v>
      </c>
      <c r="J137">
        <v>-19</v>
      </c>
      <c r="K137">
        <v>19</v>
      </c>
      <c r="L137">
        <v>-19</v>
      </c>
      <c r="M137">
        <v>19</v>
      </c>
      <c r="N137">
        <v>-19</v>
      </c>
      <c r="O137">
        <v>19</v>
      </c>
      <c r="P137">
        <v>19</v>
      </c>
      <c r="Q137">
        <v>19</v>
      </c>
      <c r="R137">
        <v>-19</v>
      </c>
      <c r="S137">
        <v>19</v>
      </c>
      <c r="T137">
        <v>19</v>
      </c>
      <c r="U137">
        <v>-19</v>
      </c>
      <c r="V137">
        <v>19</v>
      </c>
      <c r="W137">
        <v>-19</v>
      </c>
      <c r="X137">
        <v>19</v>
      </c>
      <c r="Y137">
        <v>-19</v>
      </c>
      <c r="Z137">
        <v>-19</v>
      </c>
      <c r="AA137">
        <v>-19</v>
      </c>
      <c r="AB137">
        <v>-19</v>
      </c>
      <c r="AC137">
        <v>-19</v>
      </c>
      <c r="AD137">
        <v>19</v>
      </c>
      <c r="AE137">
        <v>-19</v>
      </c>
      <c r="AF137">
        <v>-19</v>
      </c>
      <c r="AG137">
        <v>-19</v>
      </c>
    </row>
    <row r="138" spans="2:33" x14ac:dyDescent="0.15">
      <c r="B138">
        <v>10.5</v>
      </c>
      <c r="C138">
        <v>10.5</v>
      </c>
      <c r="D138">
        <v>-10.5</v>
      </c>
      <c r="E138">
        <v>10.5</v>
      </c>
      <c r="F138">
        <v>10.5</v>
      </c>
      <c r="G138">
        <v>10.5</v>
      </c>
      <c r="H138">
        <v>-10.5</v>
      </c>
      <c r="I138">
        <v>-10.5</v>
      </c>
      <c r="J138">
        <v>10.5</v>
      </c>
      <c r="K138">
        <v>10.5</v>
      </c>
      <c r="L138">
        <v>10.5</v>
      </c>
      <c r="M138">
        <v>-10.5</v>
      </c>
      <c r="N138">
        <v>10.5</v>
      </c>
      <c r="O138">
        <v>10.5</v>
      </c>
      <c r="P138">
        <v>-10.5</v>
      </c>
      <c r="Q138">
        <v>10.5</v>
      </c>
      <c r="R138">
        <v>-10.5</v>
      </c>
      <c r="S138">
        <v>-10.5</v>
      </c>
      <c r="T138">
        <v>10.5</v>
      </c>
      <c r="U138">
        <v>10.5</v>
      </c>
      <c r="V138">
        <v>-10.5</v>
      </c>
      <c r="W138">
        <v>10.5</v>
      </c>
      <c r="X138">
        <v>-10.5</v>
      </c>
      <c r="Y138">
        <v>10.5</v>
      </c>
      <c r="Z138">
        <v>-10.5</v>
      </c>
      <c r="AA138">
        <v>-10.5</v>
      </c>
      <c r="AB138">
        <v>-10.5</v>
      </c>
      <c r="AC138">
        <v>10.5</v>
      </c>
      <c r="AD138">
        <v>-10.5</v>
      </c>
      <c r="AE138">
        <v>-10.5</v>
      </c>
      <c r="AF138">
        <v>-10.5</v>
      </c>
      <c r="AG138">
        <v>-10.5</v>
      </c>
    </row>
    <row r="139" spans="2:33" x14ac:dyDescent="0.15">
      <c r="B139">
        <v>0.5</v>
      </c>
      <c r="C139">
        <v>-0.5</v>
      </c>
      <c r="D139">
        <v>0.5</v>
      </c>
      <c r="E139">
        <v>0.5</v>
      </c>
      <c r="F139">
        <v>0.5</v>
      </c>
      <c r="G139">
        <v>0.5</v>
      </c>
      <c r="H139">
        <v>-0.5</v>
      </c>
      <c r="I139">
        <v>0.5</v>
      </c>
      <c r="J139">
        <v>0.5</v>
      </c>
      <c r="K139">
        <v>0.5</v>
      </c>
      <c r="L139">
        <v>-0.5</v>
      </c>
      <c r="M139">
        <v>0.5</v>
      </c>
      <c r="N139">
        <v>0.5</v>
      </c>
      <c r="O139">
        <v>-0.5</v>
      </c>
      <c r="P139">
        <v>0.5</v>
      </c>
      <c r="Q139">
        <v>-0.5</v>
      </c>
      <c r="R139">
        <v>-0.5</v>
      </c>
      <c r="S139">
        <v>-0.5</v>
      </c>
      <c r="T139">
        <v>-0.5</v>
      </c>
      <c r="U139">
        <v>0.5</v>
      </c>
      <c r="V139">
        <v>-0.5</v>
      </c>
      <c r="W139">
        <v>-0.5</v>
      </c>
      <c r="X139">
        <v>0.5</v>
      </c>
      <c r="Y139">
        <v>-0.5</v>
      </c>
      <c r="Z139">
        <v>0.5</v>
      </c>
      <c r="AA139">
        <v>0.5</v>
      </c>
      <c r="AB139">
        <v>0.5</v>
      </c>
      <c r="AC139">
        <v>-0.5</v>
      </c>
      <c r="AD139">
        <v>-0.5</v>
      </c>
      <c r="AE139">
        <v>-0.5</v>
      </c>
      <c r="AF139">
        <v>-0.5</v>
      </c>
      <c r="AG139">
        <v>-0.5</v>
      </c>
    </row>
    <row r="140" spans="2:33" x14ac:dyDescent="0.15">
      <c r="B140">
        <v>-36.5</v>
      </c>
      <c r="C140">
        <v>-36.5</v>
      </c>
      <c r="D140">
        <v>-36.5</v>
      </c>
      <c r="E140">
        <v>-36.5</v>
      </c>
      <c r="F140">
        <v>-36.5</v>
      </c>
      <c r="G140">
        <v>36.5</v>
      </c>
      <c r="H140">
        <v>-36.5</v>
      </c>
      <c r="I140">
        <v>-36.5</v>
      </c>
      <c r="J140">
        <v>-36.5</v>
      </c>
      <c r="K140">
        <v>36.5</v>
      </c>
      <c r="L140">
        <v>-36.5</v>
      </c>
      <c r="M140">
        <v>-36.5</v>
      </c>
      <c r="N140">
        <v>36.5</v>
      </c>
      <c r="O140">
        <v>-36.5</v>
      </c>
      <c r="P140">
        <v>36.5</v>
      </c>
      <c r="Q140">
        <v>36.5</v>
      </c>
      <c r="R140">
        <v>-36.5</v>
      </c>
      <c r="S140">
        <v>36.5</v>
      </c>
      <c r="T140">
        <v>36.5</v>
      </c>
      <c r="U140">
        <v>36.5</v>
      </c>
      <c r="V140">
        <v>-36.5</v>
      </c>
      <c r="W140">
        <v>36.5</v>
      </c>
      <c r="X140">
        <v>36.5</v>
      </c>
      <c r="Y140">
        <v>-36.5</v>
      </c>
      <c r="Z140">
        <v>36.5</v>
      </c>
      <c r="AA140">
        <v>-36.5</v>
      </c>
      <c r="AB140">
        <v>36.5</v>
      </c>
      <c r="AC140">
        <v>36.5</v>
      </c>
      <c r="AD140">
        <v>36.5</v>
      </c>
      <c r="AE140">
        <v>36.5</v>
      </c>
      <c r="AF140">
        <v>-36.5</v>
      </c>
      <c r="AG140">
        <v>36.5</v>
      </c>
    </row>
    <row r="141" spans="2:33" x14ac:dyDescent="0.15">
      <c r="B141">
        <v>-2</v>
      </c>
      <c r="C141">
        <v>-2</v>
      </c>
      <c r="D141">
        <v>-2</v>
      </c>
      <c r="E141">
        <v>-2</v>
      </c>
      <c r="F141">
        <v>2</v>
      </c>
      <c r="G141">
        <v>-2</v>
      </c>
      <c r="H141">
        <v>-2</v>
      </c>
      <c r="I141">
        <v>-2</v>
      </c>
      <c r="J141">
        <v>2</v>
      </c>
      <c r="K141">
        <v>2</v>
      </c>
      <c r="L141">
        <v>-2</v>
      </c>
      <c r="M141">
        <v>2</v>
      </c>
      <c r="N141">
        <v>-2</v>
      </c>
      <c r="O141">
        <v>2</v>
      </c>
      <c r="P141">
        <v>-2</v>
      </c>
      <c r="Q141">
        <v>-2</v>
      </c>
      <c r="R141">
        <v>-2</v>
      </c>
      <c r="S141">
        <v>-2</v>
      </c>
      <c r="T141">
        <v>2</v>
      </c>
      <c r="U141">
        <v>2</v>
      </c>
      <c r="V141">
        <v>2</v>
      </c>
      <c r="W141">
        <v>-2</v>
      </c>
      <c r="X141">
        <v>2</v>
      </c>
      <c r="Y141">
        <v>2</v>
      </c>
      <c r="Z141">
        <v>-2</v>
      </c>
      <c r="AA141">
        <v>2</v>
      </c>
      <c r="AB141">
        <v>2</v>
      </c>
      <c r="AC141">
        <v>2</v>
      </c>
      <c r="AD141">
        <v>2</v>
      </c>
      <c r="AE141">
        <v>-2</v>
      </c>
      <c r="AF141">
        <v>2</v>
      </c>
      <c r="AG141">
        <v>2</v>
      </c>
    </row>
    <row r="142" spans="2:33" x14ac:dyDescent="0.15">
      <c r="B142">
        <v>-31</v>
      </c>
      <c r="C142">
        <v>-31</v>
      </c>
      <c r="D142">
        <v>-31</v>
      </c>
      <c r="E142">
        <v>31</v>
      </c>
      <c r="F142">
        <v>-31</v>
      </c>
      <c r="G142">
        <v>-31</v>
      </c>
      <c r="H142">
        <v>-31</v>
      </c>
      <c r="I142">
        <v>31</v>
      </c>
      <c r="J142">
        <v>31</v>
      </c>
      <c r="K142">
        <v>-31</v>
      </c>
      <c r="L142">
        <v>31</v>
      </c>
      <c r="M142">
        <v>-31</v>
      </c>
      <c r="N142">
        <v>31</v>
      </c>
      <c r="O142">
        <v>-31</v>
      </c>
      <c r="P142">
        <v>-31</v>
      </c>
      <c r="Q142">
        <v>-31</v>
      </c>
      <c r="R142">
        <v>31</v>
      </c>
      <c r="S142">
        <v>-31</v>
      </c>
      <c r="T142">
        <v>-31</v>
      </c>
      <c r="U142">
        <v>31</v>
      </c>
      <c r="V142">
        <v>-31</v>
      </c>
      <c r="W142">
        <v>31</v>
      </c>
      <c r="X142">
        <v>-31</v>
      </c>
      <c r="Y142">
        <v>31</v>
      </c>
      <c r="Z142">
        <v>31</v>
      </c>
      <c r="AA142">
        <v>31</v>
      </c>
      <c r="AB142">
        <v>31</v>
      </c>
      <c r="AC142">
        <v>31</v>
      </c>
      <c r="AD142">
        <v>-31</v>
      </c>
      <c r="AE142">
        <v>31</v>
      </c>
      <c r="AF142">
        <v>31</v>
      </c>
      <c r="AG142">
        <v>31</v>
      </c>
    </row>
    <row r="143" spans="2:33" x14ac:dyDescent="0.15">
      <c r="B143">
        <v>20</v>
      </c>
      <c r="C143">
        <v>20</v>
      </c>
      <c r="D143">
        <v>-20</v>
      </c>
      <c r="E143">
        <v>20</v>
      </c>
      <c r="F143">
        <v>20</v>
      </c>
      <c r="G143">
        <v>20</v>
      </c>
      <c r="H143">
        <v>-20</v>
      </c>
      <c r="I143">
        <v>-20</v>
      </c>
      <c r="J143">
        <v>20</v>
      </c>
      <c r="K143">
        <v>20</v>
      </c>
      <c r="L143">
        <v>20</v>
      </c>
      <c r="M143">
        <v>-20</v>
      </c>
      <c r="N143">
        <v>20</v>
      </c>
      <c r="O143">
        <v>20</v>
      </c>
      <c r="P143">
        <v>-20</v>
      </c>
      <c r="Q143">
        <v>20</v>
      </c>
      <c r="R143">
        <v>-20</v>
      </c>
      <c r="S143">
        <v>-20</v>
      </c>
      <c r="T143">
        <v>20</v>
      </c>
      <c r="U143">
        <v>20</v>
      </c>
      <c r="V143">
        <v>-20</v>
      </c>
      <c r="W143">
        <v>20</v>
      </c>
      <c r="X143">
        <v>-20</v>
      </c>
      <c r="Y143">
        <v>20</v>
      </c>
      <c r="Z143">
        <v>-20</v>
      </c>
      <c r="AA143">
        <v>-20</v>
      </c>
      <c r="AB143">
        <v>-20</v>
      </c>
      <c r="AC143">
        <v>20</v>
      </c>
      <c r="AD143">
        <v>-20</v>
      </c>
      <c r="AE143">
        <v>-20</v>
      </c>
      <c r="AF143">
        <v>-20</v>
      </c>
      <c r="AG143">
        <v>-20</v>
      </c>
    </row>
    <row r="144" spans="2:33" x14ac:dyDescent="0.15">
      <c r="B144">
        <v>-62</v>
      </c>
      <c r="C144">
        <v>62</v>
      </c>
      <c r="D144">
        <v>-62</v>
      </c>
      <c r="E144">
        <v>-62</v>
      </c>
      <c r="F144">
        <v>-62</v>
      </c>
      <c r="G144">
        <v>-62</v>
      </c>
      <c r="H144">
        <v>62</v>
      </c>
      <c r="I144">
        <v>-62</v>
      </c>
      <c r="J144">
        <v>-62</v>
      </c>
      <c r="K144">
        <v>-62</v>
      </c>
      <c r="L144">
        <v>62</v>
      </c>
      <c r="M144">
        <v>-62</v>
      </c>
      <c r="N144">
        <v>-62</v>
      </c>
      <c r="O144">
        <v>62</v>
      </c>
      <c r="P144">
        <v>-62</v>
      </c>
      <c r="Q144">
        <v>62</v>
      </c>
      <c r="R144">
        <v>62</v>
      </c>
      <c r="S144">
        <v>62</v>
      </c>
      <c r="T144">
        <v>62</v>
      </c>
      <c r="U144">
        <v>-62</v>
      </c>
      <c r="V144">
        <v>62</v>
      </c>
      <c r="W144">
        <v>62</v>
      </c>
      <c r="X144">
        <v>-62</v>
      </c>
      <c r="Y144">
        <v>62</v>
      </c>
      <c r="Z144">
        <v>-62</v>
      </c>
      <c r="AA144">
        <v>-62</v>
      </c>
      <c r="AB144">
        <v>-62</v>
      </c>
      <c r="AC144">
        <v>62</v>
      </c>
      <c r="AD144">
        <v>62</v>
      </c>
      <c r="AE144">
        <v>62</v>
      </c>
      <c r="AF144">
        <v>62</v>
      </c>
      <c r="AG144">
        <v>62</v>
      </c>
    </row>
    <row r="145" spans="2:33" x14ac:dyDescent="0.15">
      <c r="B145">
        <v>-17</v>
      </c>
      <c r="C145">
        <v>-17</v>
      </c>
      <c r="D145">
        <v>-17</v>
      </c>
      <c r="E145">
        <v>-17</v>
      </c>
      <c r="F145">
        <v>-17</v>
      </c>
      <c r="G145">
        <v>17</v>
      </c>
      <c r="H145">
        <v>-17</v>
      </c>
      <c r="I145">
        <v>-17</v>
      </c>
      <c r="J145">
        <v>-17</v>
      </c>
      <c r="K145">
        <v>17</v>
      </c>
      <c r="L145">
        <v>-17</v>
      </c>
      <c r="M145">
        <v>-17</v>
      </c>
      <c r="N145">
        <v>17</v>
      </c>
      <c r="O145">
        <v>-17</v>
      </c>
      <c r="P145">
        <v>17</v>
      </c>
      <c r="Q145">
        <v>17</v>
      </c>
      <c r="R145">
        <v>-17</v>
      </c>
      <c r="S145">
        <v>17</v>
      </c>
      <c r="T145">
        <v>17</v>
      </c>
      <c r="U145">
        <v>17</v>
      </c>
      <c r="V145">
        <v>-17</v>
      </c>
      <c r="W145">
        <v>17</v>
      </c>
      <c r="X145">
        <v>17</v>
      </c>
      <c r="Y145">
        <v>-17</v>
      </c>
      <c r="Z145">
        <v>17</v>
      </c>
      <c r="AA145">
        <v>-17</v>
      </c>
      <c r="AB145">
        <v>17</v>
      </c>
      <c r="AC145">
        <v>17</v>
      </c>
      <c r="AD145">
        <v>17</v>
      </c>
      <c r="AE145">
        <v>17</v>
      </c>
      <c r="AF145">
        <v>-17</v>
      </c>
      <c r="AG145">
        <v>17</v>
      </c>
    </row>
    <row r="146" spans="2:33" x14ac:dyDescent="0.15">
      <c r="B146">
        <v>-3</v>
      </c>
      <c r="C146">
        <v>-3</v>
      </c>
      <c r="D146">
        <v>-3</v>
      </c>
      <c r="E146">
        <v>-3</v>
      </c>
      <c r="F146">
        <v>3</v>
      </c>
      <c r="G146">
        <v>-3</v>
      </c>
      <c r="H146">
        <v>-3</v>
      </c>
      <c r="I146">
        <v>-3</v>
      </c>
      <c r="J146">
        <v>3</v>
      </c>
      <c r="K146">
        <v>3</v>
      </c>
      <c r="L146">
        <v>-3</v>
      </c>
      <c r="M146">
        <v>3</v>
      </c>
      <c r="N146">
        <v>-3</v>
      </c>
      <c r="O146">
        <v>3</v>
      </c>
      <c r="P146">
        <v>-3</v>
      </c>
      <c r="Q146">
        <v>-3</v>
      </c>
      <c r="R146">
        <v>-3</v>
      </c>
      <c r="S146">
        <v>-3</v>
      </c>
      <c r="T146">
        <v>3</v>
      </c>
      <c r="U146">
        <v>3</v>
      </c>
      <c r="V146">
        <v>3</v>
      </c>
      <c r="W146">
        <v>-3</v>
      </c>
      <c r="X146">
        <v>3</v>
      </c>
      <c r="Y146">
        <v>3</v>
      </c>
      <c r="Z146">
        <v>-3</v>
      </c>
      <c r="AA146">
        <v>3</v>
      </c>
      <c r="AB146">
        <v>3</v>
      </c>
      <c r="AC146">
        <v>3</v>
      </c>
      <c r="AD146">
        <v>3</v>
      </c>
      <c r="AE146">
        <v>-3</v>
      </c>
      <c r="AF146">
        <v>3</v>
      </c>
      <c r="AG146">
        <v>3</v>
      </c>
    </row>
    <row r="147" spans="2:33" x14ac:dyDescent="0.15">
      <c r="B147">
        <v>-73</v>
      </c>
      <c r="C147">
        <v>-73</v>
      </c>
      <c r="D147">
        <v>-73</v>
      </c>
      <c r="E147">
        <v>73</v>
      </c>
      <c r="F147">
        <v>-73</v>
      </c>
      <c r="G147">
        <v>-73</v>
      </c>
      <c r="H147">
        <v>-73</v>
      </c>
      <c r="I147">
        <v>73</v>
      </c>
      <c r="J147">
        <v>73</v>
      </c>
      <c r="K147">
        <v>-73</v>
      </c>
      <c r="L147">
        <v>73</v>
      </c>
      <c r="M147">
        <v>-73</v>
      </c>
      <c r="N147">
        <v>73</v>
      </c>
      <c r="O147">
        <v>-73</v>
      </c>
      <c r="P147">
        <v>-73</v>
      </c>
      <c r="Q147">
        <v>-73</v>
      </c>
      <c r="R147">
        <v>73</v>
      </c>
      <c r="S147">
        <v>-73</v>
      </c>
      <c r="T147">
        <v>-73</v>
      </c>
      <c r="U147">
        <v>73</v>
      </c>
      <c r="V147">
        <v>-73</v>
      </c>
      <c r="W147">
        <v>73</v>
      </c>
      <c r="X147">
        <v>-73</v>
      </c>
      <c r="Y147">
        <v>73</v>
      </c>
      <c r="Z147">
        <v>73</v>
      </c>
      <c r="AA147">
        <v>73</v>
      </c>
      <c r="AB147">
        <v>73</v>
      </c>
      <c r="AC147">
        <v>73</v>
      </c>
      <c r="AD147">
        <v>-73</v>
      </c>
      <c r="AE147">
        <v>73</v>
      </c>
      <c r="AF147">
        <v>73</v>
      </c>
      <c r="AG147">
        <v>73</v>
      </c>
    </row>
    <row r="148" spans="2:33" x14ac:dyDescent="0.15">
      <c r="B148">
        <v>-67.5</v>
      </c>
      <c r="C148">
        <v>-67.5</v>
      </c>
      <c r="D148">
        <v>67.5</v>
      </c>
      <c r="E148">
        <v>-67.5</v>
      </c>
      <c r="F148">
        <v>-67.5</v>
      </c>
      <c r="G148">
        <v>-67.5</v>
      </c>
      <c r="H148">
        <v>67.5</v>
      </c>
      <c r="I148">
        <v>67.5</v>
      </c>
      <c r="J148">
        <v>-67.5</v>
      </c>
      <c r="K148">
        <v>-67.5</v>
      </c>
      <c r="L148">
        <v>-67.5</v>
      </c>
      <c r="M148">
        <v>67.5</v>
      </c>
      <c r="N148">
        <v>-67.5</v>
      </c>
      <c r="O148">
        <v>-67.5</v>
      </c>
      <c r="P148">
        <v>67.5</v>
      </c>
      <c r="Q148">
        <v>-67.5</v>
      </c>
      <c r="R148">
        <v>67.5</v>
      </c>
      <c r="S148">
        <v>67.5</v>
      </c>
      <c r="T148">
        <v>-67.5</v>
      </c>
      <c r="U148">
        <v>-67.5</v>
      </c>
      <c r="V148">
        <v>67.5</v>
      </c>
      <c r="W148">
        <v>-67.5</v>
      </c>
      <c r="X148">
        <v>67.5</v>
      </c>
      <c r="Y148">
        <v>-67.5</v>
      </c>
      <c r="Z148">
        <v>67.5</v>
      </c>
      <c r="AA148">
        <v>67.5</v>
      </c>
      <c r="AB148">
        <v>67.5</v>
      </c>
      <c r="AC148">
        <v>-67.5</v>
      </c>
      <c r="AD148">
        <v>67.5</v>
      </c>
      <c r="AE148">
        <v>67.5</v>
      </c>
      <c r="AF148">
        <v>67.5</v>
      </c>
      <c r="AG148">
        <v>67.5</v>
      </c>
    </row>
    <row r="149" spans="2:33" x14ac:dyDescent="0.15">
      <c r="B149">
        <v>1.5</v>
      </c>
      <c r="C149">
        <v>-1.5</v>
      </c>
      <c r="D149">
        <v>1.5</v>
      </c>
      <c r="E149">
        <v>1.5</v>
      </c>
      <c r="F149">
        <v>1.5</v>
      </c>
      <c r="G149">
        <v>1.5</v>
      </c>
      <c r="H149">
        <v>-1.5</v>
      </c>
      <c r="I149">
        <v>1.5</v>
      </c>
      <c r="J149">
        <v>1.5</v>
      </c>
      <c r="K149">
        <v>1.5</v>
      </c>
      <c r="L149">
        <v>-1.5</v>
      </c>
      <c r="M149">
        <v>1.5</v>
      </c>
      <c r="N149">
        <v>1.5</v>
      </c>
      <c r="O149">
        <v>-1.5</v>
      </c>
      <c r="P149">
        <v>1.5</v>
      </c>
      <c r="Q149">
        <v>-1.5</v>
      </c>
      <c r="R149">
        <v>-1.5</v>
      </c>
      <c r="S149">
        <v>-1.5</v>
      </c>
      <c r="T149">
        <v>-1.5</v>
      </c>
      <c r="U149">
        <v>1.5</v>
      </c>
      <c r="V149">
        <v>-1.5</v>
      </c>
      <c r="W149">
        <v>-1.5</v>
      </c>
      <c r="X149">
        <v>1.5</v>
      </c>
      <c r="Y149">
        <v>-1.5</v>
      </c>
      <c r="Z149">
        <v>1.5</v>
      </c>
      <c r="AA149">
        <v>1.5</v>
      </c>
      <c r="AB149">
        <v>1.5</v>
      </c>
      <c r="AC149">
        <v>-1.5</v>
      </c>
      <c r="AD149">
        <v>-1.5</v>
      </c>
      <c r="AE149">
        <v>-1.5</v>
      </c>
      <c r="AF149">
        <v>-1.5</v>
      </c>
      <c r="AG149">
        <v>-1.5</v>
      </c>
    </row>
    <row r="150" spans="2:33" x14ac:dyDescent="0.15">
      <c r="B150">
        <v>-22.5</v>
      </c>
      <c r="C150">
        <v>-22.5</v>
      </c>
      <c r="D150">
        <v>-22.5</v>
      </c>
      <c r="E150">
        <v>-22.5</v>
      </c>
      <c r="F150">
        <v>-22.5</v>
      </c>
      <c r="G150">
        <v>22.5</v>
      </c>
      <c r="H150">
        <v>-22.5</v>
      </c>
      <c r="I150">
        <v>-22.5</v>
      </c>
      <c r="J150">
        <v>-22.5</v>
      </c>
      <c r="K150">
        <v>22.5</v>
      </c>
      <c r="L150">
        <v>-22.5</v>
      </c>
      <c r="M150">
        <v>-22.5</v>
      </c>
      <c r="N150">
        <v>22.5</v>
      </c>
      <c r="O150">
        <v>-22.5</v>
      </c>
      <c r="P150">
        <v>22.5</v>
      </c>
      <c r="Q150">
        <v>22.5</v>
      </c>
      <c r="R150">
        <v>-22.5</v>
      </c>
      <c r="S150">
        <v>22.5</v>
      </c>
      <c r="T150">
        <v>22.5</v>
      </c>
      <c r="U150">
        <v>22.5</v>
      </c>
      <c r="V150">
        <v>-22.5</v>
      </c>
      <c r="W150">
        <v>22.5</v>
      </c>
      <c r="X150">
        <v>22.5</v>
      </c>
      <c r="Y150">
        <v>-22.5</v>
      </c>
      <c r="Z150">
        <v>22.5</v>
      </c>
      <c r="AA150">
        <v>-22.5</v>
      </c>
      <c r="AB150">
        <v>22.5</v>
      </c>
      <c r="AC150">
        <v>22.5</v>
      </c>
      <c r="AD150">
        <v>22.5</v>
      </c>
      <c r="AE150">
        <v>22.5</v>
      </c>
      <c r="AF150">
        <v>-22.5</v>
      </c>
      <c r="AG150">
        <v>22.5</v>
      </c>
    </row>
    <row r="151" spans="2:33" x14ac:dyDescent="0.15">
      <c r="B151">
        <v>11</v>
      </c>
      <c r="C151">
        <v>11</v>
      </c>
      <c r="D151">
        <v>11</v>
      </c>
      <c r="E151">
        <v>11</v>
      </c>
      <c r="F151">
        <v>-11</v>
      </c>
      <c r="G151">
        <v>11</v>
      </c>
      <c r="H151">
        <v>11</v>
      </c>
      <c r="I151">
        <v>11</v>
      </c>
      <c r="J151">
        <v>-11</v>
      </c>
      <c r="K151">
        <v>-11</v>
      </c>
      <c r="L151">
        <v>11</v>
      </c>
      <c r="M151">
        <v>-11</v>
      </c>
      <c r="N151">
        <v>11</v>
      </c>
      <c r="O151">
        <v>-11</v>
      </c>
      <c r="P151">
        <v>11</v>
      </c>
      <c r="Q151">
        <v>11</v>
      </c>
      <c r="R151">
        <v>11</v>
      </c>
      <c r="S151">
        <v>11</v>
      </c>
      <c r="T151">
        <v>-11</v>
      </c>
      <c r="U151">
        <v>-11</v>
      </c>
      <c r="V151">
        <v>-11</v>
      </c>
      <c r="W151">
        <v>11</v>
      </c>
      <c r="X151">
        <v>-11</v>
      </c>
      <c r="Y151">
        <v>-11</v>
      </c>
      <c r="Z151">
        <v>11</v>
      </c>
      <c r="AA151">
        <v>-11</v>
      </c>
      <c r="AB151">
        <v>-11</v>
      </c>
      <c r="AC151">
        <v>-11</v>
      </c>
      <c r="AD151">
        <v>-11</v>
      </c>
      <c r="AE151">
        <v>11</v>
      </c>
      <c r="AF151">
        <v>-11</v>
      </c>
      <c r="AG151">
        <v>-11</v>
      </c>
    </row>
    <row r="152" spans="2:33" x14ac:dyDescent="0.15">
      <c r="B152">
        <v>3.5</v>
      </c>
      <c r="C152">
        <v>3.5</v>
      </c>
      <c r="D152">
        <v>3.5</v>
      </c>
      <c r="E152">
        <v>-3.5</v>
      </c>
      <c r="F152">
        <v>3.5</v>
      </c>
      <c r="G152">
        <v>3.5</v>
      </c>
      <c r="H152">
        <v>3.5</v>
      </c>
      <c r="I152">
        <v>-3.5</v>
      </c>
      <c r="J152">
        <v>-3.5</v>
      </c>
      <c r="K152">
        <v>3.5</v>
      </c>
      <c r="L152">
        <v>-3.5</v>
      </c>
      <c r="M152">
        <v>3.5</v>
      </c>
      <c r="N152">
        <v>-3.5</v>
      </c>
      <c r="O152">
        <v>3.5</v>
      </c>
      <c r="P152">
        <v>3.5</v>
      </c>
      <c r="Q152">
        <v>3.5</v>
      </c>
      <c r="R152">
        <v>-3.5</v>
      </c>
      <c r="S152">
        <v>3.5</v>
      </c>
      <c r="T152">
        <v>3.5</v>
      </c>
      <c r="U152">
        <v>-3.5</v>
      </c>
      <c r="V152">
        <v>3.5</v>
      </c>
      <c r="W152">
        <v>-3.5</v>
      </c>
      <c r="X152">
        <v>3.5</v>
      </c>
      <c r="Y152">
        <v>-3.5</v>
      </c>
      <c r="Z152">
        <v>-3.5</v>
      </c>
      <c r="AA152">
        <v>-3.5</v>
      </c>
      <c r="AB152">
        <v>-3.5</v>
      </c>
      <c r="AC152">
        <v>-3.5</v>
      </c>
      <c r="AD152">
        <v>3.5</v>
      </c>
      <c r="AE152">
        <v>-3.5</v>
      </c>
      <c r="AF152">
        <v>-3.5</v>
      </c>
      <c r="AG152">
        <v>-3.5</v>
      </c>
    </row>
    <row r="153" spans="2:33" x14ac:dyDescent="0.15">
      <c r="B153">
        <v>1.5</v>
      </c>
      <c r="C153">
        <v>1.5</v>
      </c>
      <c r="D153">
        <v>-1.5</v>
      </c>
      <c r="E153">
        <v>1.5</v>
      </c>
      <c r="F153">
        <v>1.5</v>
      </c>
      <c r="G153">
        <v>1.5</v>
      </c>
      <c r="H153">
        <v>-1.5</v>
      </c>
      <c r="I153">
        <v>-1.5</v>
      </c>
      <c r="J153">
        <v>1.5</v>
      </c>
      <c r="K153">
        <v>1.5</v>
      </c>
      <c r="L153">
        <v>1.5</v>
      </c>
      <c r="M153">
        <v>-1.5</v>
      </c>
      <c r="N153">
        <v>1.5</v>
      </c>
      <c r="O153">
        <v>1.5</v>
      </c>
      <c r="P153">
        <v>-1.5</v>
      </c>
      <c r="Q153">
        <v>1.5</v>
      </c>
      <c r="R153">
        <v>-1.5</v>
      </c>
      <c r="S153">
        <v>-1.5</v>
      </c>
      <c r="T153">
        <v>1.5</v>
      </c>
      <c r="U153">
        <v>1.5</v>
      </c>
      <c r="V153">
        <v>-1.5</v>
      </c>
      <c r="W153">
        <v>1.5</v>
      </c>
      <c r="X153">
        <v>-1.5</v>
      </c>
      <c r="Y153">
        <v>1.5</v>
      </c>
      <c r="Z153">
        <v>-1.5</v>
      </c>
      <c r="AA153">
        <v>-1.5</v>
      </c>
      <c r="AB153">
        <v>-1.5</v>
      </c>
      <c r="AC153">
        <v>1.5</v>
      </c>
      <c r="AD153">
        <v>-1.5</v>
      </c>
      <c r="AE153">
        <v>-1.5</v>
      </c>
      <c r="AF153">
        <v>-1.5</v>
      </c>
      <c r="AG153">
        <v>-1.5</v>
      </c>
    </row>
    <row r="154" spans="2:33" x14ac:dyDescent="0.15">
      <c r="B154">
        <v>-25.5</v>
      </c>
      <c r="C154">
        <v>25.5</v>
      </c>
      <c r="D154">
        <v>-25.5</v>
      </c>
      <c r="E154">
        <v>-25.5</v>
      </c>
      <c r="F154">
        <v>-25.5</v>
      </c>
      <c r="G154">
        <v>-25.5</v>
      </c>
      <c r="H154">
        <v>25.5</v>
      </c>
      <c r="I154">
        <v>-25.5</v>
      </c>
      <c r="J154">
        <v>-25.5</v>
      </c>
      <c r="K154">
        <v>-25.5</v>
      </c>
      <c r="L154">
        <v>25.5</v>
      </c>
      <c r="M154">
        <v>-25.5</v>
      </c>
      <c r="N154">
        <v>-25.5</v>
      </c>
      <c r="O154">
        <v>25.5</v>
      </c>
      <c r="P154">
        <v>-25.5</v>
      </c>
      <c r="Q154">
        <v>25.5</v>
      </c>
      <c r="R154">
        <v>25.5</v>
      </c>
      <c r="S154">
        <v>25.5</v>
      </c>
      <c r="T154">
        <v>25.5</v>
      </c>
      <c r="U154">
        <v>-25.5</v>
      </c>
      <c r="V154">
        <v>25.5</v>
      </c>
      <c r="W154">
        <v>25.5</v>
      </c>
      <c r="X154">
        <v>-25.5</v>
      </c>
      <c r="Y154">
        <v>25.5</v>
      </c>
      <c r="Z154">
        <v>-25.5</v>
      </c>
      <c r="AA154">
        <v>-25.5</v>
      </c>
      <c r="AB154">
        <v>-25.5</v>
      </c>
      <c r="AC154">
        <v>25.5</v>
      </c>
      <c r="AD154">
        <v>25.5</v>
      </c>
      <c r="AE154">
        <v>25.5</v>
      </c>
      <c r="AF154">
        <v>25.5</v>
      </c>
      <c r="AG154">
        <v>25.5</v>
      </c>
    </row>
    <row r="155" spans="2:33" x14ac:dyDescent="0.15">
      <c r="B155">
        <v>-4</v>
      </c>
      <c r="C155">
        <v>-4</v>
      </c>
      <c r="D155">
        <v>-4</v>
      </c>
      <c r="E155">
        <v>-4</v>
      </c>
      <c r="F155">
        <v>-4</v>
      </c>
      <c r="G155">
        <v>4</v>
      </c>
      <c r="H155">
        <v>-4</v>
      </c>
      <c r="I155">
        <v>-4</v>
      </c>
      <c r="J155">
        <v>-4</v>
      </c>
      <c r="K155">
        <v>4</v>
      </c>
      <c r="L155">
        <v>-4</v>
      </c>
      <c r="M155">
        <v>-4</v>
      </c>
      <c r="N155">
        <v>4</v>
      </c>
      <c r="O155">
        <v>-4</v>
      </c>
      <c r="P155">
        <v>4</v>
      </c>
      <c r="Q155">
        <v>4</v>
      </c>
      <c r="R155">
        <v>-4</v>
      </c>
      <c r="S155">
        <v>4</v>
      </c>
      <c r="T155">
        <v>4</v>
      </c>
      <c r="U155">
        <v>4</v>
      </c>
      <c r="V155">
        <v>-4</v>
      </c>
      <c r="W155">
        <v>4</v>
      </c>
      <c r="X155">
        <v>4</v>
      </c>
      <c r="Y155">
        <v>-4</v>
      </c>
      <c r="Z155">
        <v>4</v>
      </c>
      <c r="AA155">
        <v>-4</v>
      </c>
      <c r="AB155">
        <v>4</v>
      </c>
      <c r="AC155">
        <v>4</v>
      </c>
      <c r="AD155">
        <v>4</v>
      </c>
      <c r="AE155">
        <v>4</v>
      </c>
      <c r="AF155">
        <v>-4</v>
      </c>
      <c r="AG155">
        <v>4</v>
      </c>
    </row>
    <row r="156" spans="2:33" x14ac:dyDescent="0.15">
      <c r="B156">
        <v>45</v>
      </c>
      <c r="C156">
        <v>45</v>
      </c>
      <c r="D156">
        <v>45</v>
      </c>
      <c r="E156">
        <v>45</v>
      </c>
      <c r="F156">
        <v>-45</v>
      </c>
      <c r="G156">
        <v>45</v>
      </c>
      <c r="H156">
        <v>45</v>
      </c>
      <c r="I156">
        <v>45</v>
      </c>
      <c r="J156">
        <v>-45</v>
      </c>
      <c r="K156">
        <v>-45</v>
      </c>
      <c r="L156">
        <v>45</v>
      </c>
      <c r="M156">
        <v>-45</v>
      </c>
      <c r="N156">
        <v>45</v>
      </c>
      <c r="O156">
        <v>-45</v>
      </c>
      <c r="P156">
        <v>45</v>
      </c>
      <c r="Q156">
        <v>45</v>
      </c>
      <c r="R156">
        <v>45</v>
      </c>
      <c r="S156">
        <v>45</v>
      </c>
      <c r="T156">
        <v>-45</v>
      </c>
      <c r="U156">
        <v>-45</v>
      </c>
      <c r="V156">
        <v>-45</v>
      </c>
      <c r="W156">
        <v>45</v>
      </c>
      <c r="X156">
        <v>-45</v>
      </c>
      <c r="Y156">
        <v>-45</v>
      </c>
      <c r="Z156">
        <v>45</v>
      </c>
      <c r="AA156">
        <v>-45</v>
      </c>
      <c r="AB156">
        <v>-45</v>
      </c>
      <c r="AC156">
        <v>-45</v>
      </c>
      <c r="AD156">
        <v>-45</v>
      </c>
      <c r="AE156">
        <v>45</v>
      </c>
      <c r="AF156">
        <v>-45</v>
      </c>
      <c r="AG156">
        <v>-45</v>
      </c>
    </row>
    <row r="157" spans="2:33" x14ac:dyDescent="0.15">
      <c r="B157">
        <v>26</v>
      </c>
      <c r="C157">
        <v>26</v>
      </c>
      <c r="D157">
        <v>26</v>
      </c>
      <c r="E157">
        <v>-26</v>
      </c>
      <c r="F157">
        <v>26</v>
      </c>
      <c r="G157">
        <v>26</v>
      </c>
      <c r="H157">
        <v>26</v>
      </c>
      <c r="I157">
        <v>-26</v>
      </c>
      <c r="J157">
        <v>-26</v>
      </c>
      <c r="K157">
        <v>26</v>
      </c>
      <c r="L157">
        <v>-26</v>
      </c>
      <c r="M157">
        <v>26</v>
      </c>
      <c r="N157">
        <v>-26</v>
      </c>
      <c r="O157">
        <v>26</v>
      </c>
      <c r="P157">
        <v>26</v>
      </c>
      <c r="Q157">
        <v>26</v>
      </c>
      <c r="R157">
        <v>-26</v>
      </c>
      <c r="S157">
        <v>26</v>
      </c>
      <c r="T157">
        <v>26</v>
      </c>
      <c r="U157">
        <v>-26</v>
      </c>
      <c r="V157">
        <v>26</v>
      </c>
      <c r="W157">
        <v>-26</v>
      </c>
      <c r="X157">
        <v>26</v>
      </c>
      <c r="Y157">
        <v>-26</v>
      </c>
      <c r="Z157">
        <v>-26</v>
      </c>
      <c r="AA157">
        <v>-26</v>
      </c>
      <c r="AB157">
        <v>-26</v>
      </c>
      <c r="AC157">
        <v>-26</v>
      </c>
      <c r="AD157">
        <v>26</v>
      </c>
      <c r="AE157">
        <v>-26</v>
      </c>
      <c r="AF157">
        <v>-26</v>
      </c>
      <c r="AG157">
        <v>-26</v>
      </c>
    </row>
    <row r="158" spans="2:33" x14ac:dyDescent="0.15">
      <c r="B158">
        <v>34.5</v>
      </c>
      <c r="C158">
        <v>34.5</v>
      </c>
      <c r="D158">
        <v>-34.5</v>
      </c>
      <c r="E158">
        <v>34.5</v>
      </c>
      <c r="F158">
        <v>34.5</v>
      </c>
      <c r="G158">
        <v>34.5</v>
      </c>
      <c r="H158">
        <v>-34.5</v>
      </c>
      <c r="I158">
        <v>-34.5</v>
      </c>
      <c r="J158">
        <v>34.5</v>
      </c>
      <c r="K158">
        <v>34.5</v>
      </c>
      <c r="L158">
        <v>34.5</v>
      </c>
      <c r="M158">
        <v>-34.5</v>
      </c>
      <c r="N158">
        <v>34.5</v>
      </c>
      <c r="O158">
        <v>34.5</v>
      </c>
      <c r="P158">
        <v>-34.5</v>
      </c>
      <c r="Q158">
        <v>34.5</v>
      </c>
      <c r="R158">
        <v>-34.5</v>
      </c>
      <c r="S158">
        <v>-34.5</v>
      </c>
      <c r="T158">
        <v>34.5</v>
      </c>
      <c r="U158">
        <v>34.5</v>
      </c>
      <c r="V158">
        <v>-34.5</v>
      </c>
      <c r="W158">
        <v>34.5</v>
      </c>
      <c r="X158">
        <v>-34.5</v>
      </c>
      <c r="Y158">
        <v>34.5</v>
      </c>
      <c r="Z158">
        <v>-34.5</v>
      </c>
      <c r="AA158">
        <v>-34.5</v>
      </c>
      <c r="AB158">
        <v>-34.5</v>
      </c>
      <c r="AC158">
        <v>34.5</v>
      </c>
      <c r="AD158">
        <v>-34.5</v>
      </c>
      <c r="AE158">
        <v>-34.5</v>
      </c>
      <c r="AF158">
        <v>-34.5</v>
      </c>
      <c r="AG158">
        <v>-34.5</v>
      </c>
    </row>
    <row r="159" spans="2:33" x14ac:dyDescent="0.15">
      <c r="B159">
        <v>5</v>
      </c>
      <c r="C159">
        <v>-5</v>
      </c>
      <c r="D159">
        <v>5</v>
      </c>
      <c r="E159">
        <v>5</v>
      </c>
      <c r="F159">
        <v>5</v>
      </c>
      <c r="G159">
        <v>5</v>
      </c>
      <c r="H159">
        <v>-5</v>
      </c>
      <c r="I159">
        <v>5</v>
      </c>
      <c r="J159">
        <v>5</v>
      </c>
      <c r="K159">
        <v>5</v>
      </c>
      <c r="L159">
        <v>-5</v>
      </c>
      <c r="M159">
        <v>5</v>
      </c>
      <c r="N159">
        <v>5</v>
      </c>
      <c r="O159">
        <v>-5</v>
      </c>
      <c r="P159">
        <v>5</v>
      </c>
      <c r="Q159">
        <v>-5</v>
      </c>
      <c r="R159">
        <v>-5</v>
      </c>
      <c r="S159">
        <v>-5</v>
      </c>
      <c r="T159">
        <v>-5</v>
      </c>
      <c r="U159">
        <v>5</v>
      </c>
      <c r="V159">
        <v>-5</v>
      </c>
      <c r="W159">
        <v>-5</v>
      </c>
      <c r="X159">
        <v>5</v>
      </c>
      <c r="Y159">
        <v>-5</v>
      </c>
      <c r="Z159">
        <v>5</v>
      </c>
      <c r="AA159">
        <v>5</v>
      </c>
      <c r="AB159">
        <v>5</v>
      </c>
      <c r="AC159">
        <v>-5</v>
      </c>
      <c r="AD159">
        <v>-5</v>
      </c>
      <c r="AE159">
        <v>-5</v>
      </c>
      <c r="AF159">
        <v>-5</v>
      </c>
      <c r="AG159">
        <v>-5</v>
      </c>
    </row>
    <row r="160" spans="2:33" x14ac:dyDescent="0.15">
      <c r="B160">
        <v>-71.5</v>
      </c>
      <c r="C160">
        <v>-71.5</v>
      </c>
      <c r="D160">
        <v>-71.5</v>
      </c>
      <c r="E160">
        <v>-71.5</v>
      </c>
      <c r="F160">
        <v>-71.5</v>
      </c>
      <c r="G160">
        <v>71.5</v>
      </c>
      <c r="H160">
        <v>-71.5</v>
      </c>
      <c r="I160">
        <v>-71.5</v>
      </c>
      <c r="J160">
        <v>-71.5</v>
      </c>
      <c r="K160">
        <v>71.5</v>
      </c>
      <c r="L160">
        <v>-71.5</v>
      </c>
      <c r="M160">
        <v>-71.5</v>
      </c>
      <c r="N160">
        <v>71.5</v>
      </c>
      <c r="O160">
        <v>-71.5</v>
      </c>
      <c r="P160">
        <v>71.5</v>
      </c>
      <c r="Q160">
        <v>71.5</v>
      </c>
      <c r="R160">
        <v>-71.5</v>
      </c>
      <c r="S160">
        <v>71.5</v>
      </c>
      <c r="T160">
        <v>71.5</v>
      </c>
      <c r="U160">
        <v>71.5</v>
      </c>
      <c r="V160">
        <v>-71.5</v>
      </c>
      <c r="W160">
        <v>71.5</v>
      </c>
      <c r="X160">
        <v>71.5</v>
      </c>
      <c r="Y160">
        <v>-71.5</v>
      </c>
      <c r="Z160">
        <v>71.5</v>
      </c>
      <c r="AA160">
        <v>-71.5</v>
      </c>
      <c r="AB160">
        <v>71.5</v>
      </c>
      <c r="AC160">
        <v>71.5</v>
      </c>
      <c r="AD160">
        <v>71.5</v>
      </c>
      <c r="AE160">
        <v>71.5</v>
      </c>
      <c r="AF160">
        <v>-71.5</v>
      </c>
      <c r="AG160">
        <v>71.5</v>
      </c>
    </row>
    <row r="161" spans="2:33" x14ac:dyDescent="0.15">
      <c r="B161">
        <v>49.5</v>
      </c>
      <c r="C161">
        <v>49.5</v>
      </c>
      <c r="D161">
        <v>49.5</v>
      </c>
      <c r="E161">
        <v>49.5</v>
      </c>
      <c r="F161">
        <v>-49.5</v>
      </c>
      <c r="G161">
        <v>49.5</v>
      </c>
      <c r="H161">
        <v>49.5</v>
      </c>
      <c r="I161">
        <v>49.5</v>
      </c>
      <c r="J161">
        <v>-49.5</v>
      </c>
      <c r="K161">
        <v>-49.5</v>
      </c>
      <c r="L161">
        <v>49.5</v>
      </c>
      <c r="M161">
        <v>-49.5</v>
      </c>
      <c r="N161">
        <v>49.5</v>
      </c>
      <c r="O161">
        <v>-49.5</v>
      </c>
      <c r="P161">
        <v>49.5</v>
      </c>
      <c r="Q161">
        <v>49.5</v>
      </c>
      <c r="R161">
        <v>49.5</v>
      </c>
      <c r="S161">
        <v>49.5</v>
      </c>
      <c r="T161">
        <v>-49.5</v>
      </c>
      <c r="U161">
        <v>-49.5</v>
      </c>
      <c r="V161">
        <v>-49.5</v>
      </c>
      <c r="W161">
        <v>49.5</v>
      </c>
      <c r="X161">
        <v>-49.5</v>
      </c>
      <c r="Y161">
        <v>-49.5</v>
      </c>
      <c r="Z161">
        <v>49.5</v>
      </c>
      <c r="AA161">
        <v>-49.5</v>
      </c>
      <c r="AB161">
        <v>-49.5</v>
      </c>
      <c r="AC161">
        <v>-49.5</v>
      </c>
      <c r="AD161">
        <v>-49.5</v>
      </c>
      <c r="AE161">
        <v>49.5</v>
      </c>
      <c r="AF161">
        <v>-49.5</v>
      </c>
      <c r="AG161">
        <v>-49.5</v>
      </c>
    </row>
    <row r="162" spans="2:33" x14ac:dyDescent="0.15">
      <c r="B162">
        <v>-31.5</v>
      </c>
      <c r="C162">
        <v>-31.5</v>
      </c>
      <c r="D162">
        <v>-31.5</v>
      </c>
      <c r="E162">
        <v>31.5</v>
      </c>
      <c r="F162">
        <v>-31.5</v>
      </c>
      <c r="G162">
        <v>-31.5</v>
      </c>
      <c r="H162">
        <v>-31.5</v>
      </c>
      <c r="I162">
        <v>31.5</v>
      </c>
      <c r="J162">
        <v>31.5</v>
      </c>
      <c r="K162">
        <v>-31.5</v>
      </c>
      <c r="L162">
        <v>31.5</v>
      </c>
      <c r="M162">
        <v>-31.5</v>
      </c>
      <c r="N162">
        <v>31.5</v>
      </c>
      <c r="O162">
        <v>-31.5</v>
      </c>
      <c r="P162">
        <v>-31.5</v>
      </c>
      <c r="Q162">
        <v>-31.5</v>
      </c>
      <c r="R162">
        <v>31.5</v>
      </c>
      <c r="S162">
        <v>-31.5</v>
      </c>
      <c r="T162">
        <v>-31.5</v>
      </c>
      <c r="U162">
        <v>31.5</v>
      </c>
      <c r="V162">
        <v>-31.5</v>
      </c>
      <c r="W162">
        <v>31.5</v>
      </c>
      <c r="X162">
        <v>-31.5</v>
      </c>
      <c r="Y162">
        <v>31.5</v>
      </c>
      <c r="Z162">
        <v>31.5</v>
      </c>
      <c r="AA162">
        <v>31.5</v>
      </c>
      <c r="AB162">
        <v>31.5</v>
      </c>
      <c r="AC162">
        <v>31.5</v>
      </c>
      <c r="AD162">
        <v>-31.5</v>
      </c>
      <c r="AE162">
        <v>31.5</v>
      </c>
      <c r="AF162">
        <v>31.5</v>
      </c>
      <c r="AG162">
        <v>31.5</v>
      </c>
    </row>
    <row r="163" spans="2:33" x14ac:dyDescent="0.15">
      <c r="B163">
        <v>32.5</v>
      </c>
      <c r="C163">
        <v>32.5</v>
      </c>
      <c r="D163">
        <v>-32.5</v>
      </c>
      <c r="E163">
        <v>32.5</v>
      </c>
      <c r="F163">
        <v>32.5</v>
      </c>
      <c r="G163">
        <v>32.5</v>
      </c>
      <c r="H163">
        <v>-32.5</v>
      </c>
      <c r="I163">
        <v>-32.5</v>
      </c>
      <c r="J163">
        <v>32.5</v>
      </c>
      <c r="K163">
        <v>32.5</v>
      </c>
      <c r="L163">
        <v>32.5</v>
      </c>
      <c r="M163">
        <v>-32.5</v>
      </c>
      <c r="N163">
        <v>32.5</v>
      </c>
      <c r="O163">
        <v>32.5</v>
      </c>
      <c r="P163">
        <v>-32.5</v>
      </c>
      <c r="Q163">
        <v>32.5</v>
      </c>
      <c r="R163">
        <v>-32.5</v>
      </c>
      <c r="S163">
        <v>-32.5</v>
      </c>
      <c r="T163">
        <v>32.5</v>
      </c>
      <c r="U163">
        <v>32.5</v>
      </c>
      <c r="V163">
        <v>-32.5</v>
      </c>
      <c r="W163">
        <v>32.5</v>
      </c>
      <c r="X163">
        <v>-32.5</v>
      </c>
      <c r="Y163">
        <v>32.5</v>
      </c>
      <c r="Z163">
        <v>-32.5</v>
      </c>
      <c r="AA163">
        <v>-32.5</v>
      </c>
      <c r="AB163">
        <v>-32.5</v>
      </c>
      <c r="AC163">
        <v>32.5</v>
      </c>
      <c r="AD163">
        <v>-32.5</v>
      </c>
      <c r="AE163">
        <v>-32.5</v>
      </c>
      <c r="AF163">
        <v>-32.5</v>
      </c>
      <c r="AG163">
        <v>-32.5</v>
      </c>
    </row>
    <row r="164" spans="2:33" x14ac:dyDescent="0.15">
      <c r="B164">
        <v>47.5</v>
      </c>
      <c r="C164">
        <v>-47.5</v>
      </c>
      <c r="D164">
        <v>47.5</v>
      </c>
      <c r="E164">
        <v>47.5</v>
      </c>
      <c r="F164">
        <v>47.5</v>
      </c>
      <c r="G164">
        <v>47.5</v>
      </c>
      <c r="H164">
        <v>-47.5</v>
      </c>
      <c r="I164">
        <v>47.5</v>
      </c>
      <c r="J164">
        <v>47.5</v>
      </c>
      <c r="K164">
        <v>47.5</v>
      </c>
      <c r="L164">
        <v>-47.5</v>
      </c>
      <c r="M164">
        <v>47.5</v>
      </c>
      <c r="N164">
        <v>47.5</v>
      </c>
      <c r="O164">
        <v>-47.5</v>
      </c>
      <c r="P164">
        <v>47.5</v>
      </c>
      <c r="Q164">
        <v>-47.5</v>
      </c>
      <c r="R164">
        <v>-47.5</v>
      </c>
      <c r="S164">
        <v>-47.5</v>
      </c>
      <c r="T164">
        <v>-47.5</v>
      </c>
      <c r="U164">
        <v>47.5</v>
      </c>
      <c r="V164">
        <v>-47.5</v>
      </c>
      <c r="W164">
        <v>-47.5</v>
      </c>
      <c r="X164">
        <v>47.5</v>
      </c>
      <c r="Y164">
        <v>-47.5</v>
      </c>
      <c r="Z164">
        <v>47.5</v>
      </c>
      <c r="AA164">
        <v>47.5</v>
      </c>
      <c r="AB164">
        <v>47.5</v>
      </c>
      <c r="AC164">
        <v>-47.5</v>
      </c>
      <c r="AD164">
        <v>-47.5</v>
      </c>
      <c r="AE164">
        <v>-47.5</v>
      </c>
      <c r="AF164">
        <v>-47.5</v>
      </c>
      <c r="AG164">
        <v>-47.5</v>
      </c>
    </row>
    <row r="165" spans="2:33" x14ac:dyDescent="0.15">
      <c r="B165">
        <v>-63</v>
      </c>
      <c r="C165">
        <v>-63</v>
      </c>
      <c r="D165">
        <v>-63</v>
      </c>
      <c r="E165">
        <v>-63</v>
      </c>
      <c r="F165">
        <v>-63</v>
      </c>
      <c r="G165">
        <v>63</v>
      </c>
      <c r="H165">
        <v>-63</v>
      </c>
      <c r="I165">
        <v>-63</v>
      </c>
      <c r="J165">
        <v>-63</v>
      </c>
      <c r="K165">
        <v>63</v>
      </c>
      <c r="L165">
        <v>-63</v>
      </c>
      <c r="M165">
        <v>-63</v>
      </c>
      <c r="N165">
        <v>63</v>
      </c>
      <c r="O165">
        <v>-63</v>
      </c>
      <c r="P165">
        <v>63</v>
      </c>
      <c r="Q165">
        <v>63</v>
      </c>
      <c r="R165">
        <v>-63</v>
      </c>
      <c r="S165">
        <v>63</v>
      </c>
      <c r="T165">
        <v>63</v>
      </c>
      <c r="U165">
        <v>63</v>
      </c>
      <c r="V165">
        <v>-63</v>
      </c>
      <c r="W165">
        <v>63</v>
      </c>
      <c r="X165">
        <v>63</v>
      </c>
      <c r="Y165">
        <v>-63</v>
      </c>
      <c r="Z165">
        <v>63</v>
      </c>
      <c r="AA165">
        <v>-63</v>
      </c>
      <c r="AB165">
        <v>63</v>
      </c>
      <c r="AC165">
        <v>63</v>
      </c>
      <c r="AD165">
        <v>63</v>
      </c>
      <c r="AE165">
        <v>63</v>
      </c>
      <c r="AF165">
        <v>-63</v>
      </c>
      <c r="AG165">
        <v>63</v>
      </c>
    </row>
    <row r="166" spans="2:33" x14ac:dyDescent="0.15">
      <c r="B166">
        <v>-76</v>
      </c>
      <c r="C166">
        <v>-76</v>
      </c>
      <c r="D166">
        <v>-76</v>
      </c>
      <c r="E166">
        <v>-76</v>
      </c>
      <c r="F166">
        <v>76</v>
      </c>
      <c r="G166">
        <v>-76</v>
      </c>
      <c r="H166">
        <v>-76</v>
      </c>
      <c r="I166">
        <v>-76</v>
      </c>
      <c r="J166">
        <v>76</v>
      </c>
      <c r="K166">
        <v>76</v>
      </c>
      <c r="L166">
        <v>-76</v>
      </c>
      <c r="M166">
        <v>76</v>
      </c>
      <c r="N166">
        <v>-76</v>
      </c>
      <c r="O166">
        <v>76</v>
      </c>
      <c r="P166">
        <v>-76</v>
      </c>
      <c r="Q166">
        <v>-76</v>
      </c>
      <c r="R166">
        <v>-76</v>
      </c>
      <c r="S166">
        <v>-76</v>
      </c>
      <c r="T166">
        <v>76</v>
      </c>
      <c r="U166">
        <v>76</v>
      </c>
      <c r="V166">
        <v>76</v>
      </c>
      <c r="W166">
        <v>-76</v>
      </c>
      <c r="X166">
        <v>76</v>
      </c>
      <c r="Y166">
        <v>76</v>
      </c>
      <c r="Z166">
        <v>-76</v>
      </c>
      <c r="AA166">
        <v>76</v>
      </c>
      <c r="AB166">
        <v>76</v>
      </c>
      <c r="AC166">
        <v>76</v>
      </c>
      <c r="AD166">
        <v>76</v>
      </c>
      <c r="AE166">
        <v>-76</v>
      </c>
      <c r="AF166">
        <v>76</v>
      </c>
      <c r="AG166">
        <v>76</v>
      </c>
    </row>
    <row r="167" spans="2:33" x14ac:dyDescent="0.15">
      <c r="B167">
        <v>39</v>
      </c>
      <c r="C167">
        <v>39</v>
      </c>
      <c r="D167">
        <v>39</v>
      </c>
      <c r="E167">
        <v>-39</v>
      </c>
      <c r="F167">
        <v>39</v>
      </c>
      <c r="G167">
        <v>39</v>
      </c>
      <c r="H167">
        <v>39</v>
      </c>
      <c r="I167">
        <v>-39</v>
      </c>
      <c r="J167">
        <v>-39</v>
      </c>
      <c r="K167">
        <v>39</v>
      </c>
      <c r="L167">
        <v>-39</v>
      </c>
      <c r="M167">
        <v>39</v>
      </c>
      <c r="N167">
        <v>-39</v>
      </c>
      <c r="O167">
        <v>39</v>
      </c>
      <c r="P167">
        <v>39</v>
      </c>
      <c r="Q167">
        <v>39</v>
      </c>
      <c r="R167">
        <v>-39</v>
      </c>
      <c r="S167">
        <v>39</v>
      </c>
      <c r="T167">
        <v>39</v>
      </c>
      <c r="U167">
        <v>-39</v>
      </c>
      <c r="V167">
        <v>39</v>
      </c>
      <c r="W167">
        <v>-39</v>
      </c>
      <c r="X167">
        <v>39</v>
      </c>
      <c r="Y167">
        <v>-39</v>
      </c>
      <c r="Z167">
        <v>-39</v>
      </c>
      <c r="AA167">
        <v>-39</v>
      </c>
      <c r="AB167">
        <v>-39</v>
      </c>
      <c r="AC167">
        <v>-39</v>
      </c>
      <c r="AD167">
        <v>39</v>
      </c>
      <c r="AE167">
        <v>-39</v>
      </c>
      <c r="AF167">
        <v>-39</v>
      </c>
      <c r="AG167">
        <v>-39</v>
      </c>
    </row>
    <row r="168" spans="2:33" x14ac:dyDescent="0.15">
      <c r="B168">
        <v>7.5</v>
      </c>
      <c r="C168">
        <v>7.5</v>
      </c>
      <c r="D168">
        <v>-7.5</v>
      </c>
      <c r="E168">
        <v>7.5</v>
      </c>
      <c r="F168">
        <v>7.5</v>
      </c>
      <c r="G168">
        <v>7.5</v>
      </c>
      <c r="H168">
        <v>-7.5</v>
      </c>
      <c r="I168">
        <v>-7.5</v>
      </c>
      <c r="J168">
        <v>7.5</v>
      </c>
      <c r="K168">
        <v>7.5</v>
      </c>
      <c r="L168">
        <v>7.5</v>
      </c>
      <c r="M168">
        <v>-7.5</v>
      </c>
      <c r="N168">
        <v>7.5</v>
      </c>
      <c r="O168">
        <v>7.5</v>
      </c>
      <c r="P168">
        <v>-7.5</v>
      </c>
      <c r="Q168">
        <v>7.5</v>
      </c>
      <c r="R168">
        <v>-7.5</v>
      </c>
      <c r="S168">
        <v>-7.5</v>
      </c>
      <c r="T168">
        <v>7.5</v>
      </c>
      <c r="U168">
        <v>7.5</v>
      </c>
      <c r="V168">
        <v>-7.5</v>
      </c>
      <c r="W168">
        <v>7.5</v>
      </c>
      <c r="X168">
        <v>-7.5</v>
      </c>
      <c r="Y168">
        <v>7.5</v>
      </c>
      <c r="Z168">
        <v>-7.5</v>
      </c>
      <c r="AA168">
        <v>-7.5</v>
      </c>
      <c r="AB168">
        <v>-7.5</v>
      </c>
      <c r="AC168">
        <v>7.5</v>
      </c>
      <c r="AD168">
        <v>-7.5</v>
      </c>
      <c r="AE168">
        <v>-7.5</v>
      </c>
      <c r="AF168">
        <v>-7.5</v>
      </c>
      <c r="AG168">
        <v>-7.5</v>
      </c>
    </row>
    <row r="169" spans="2:33" x14ac:dyDescent="0.15">
      <c r="B169">
        <v>53.5</v>
      </c>
      <c r="C169">
        <v>-53.5</v>
      </c>
      <c r="D169">
        <v>53.5</v>
      </c>
      <c r="E169">
        <v>53.5</v>
      </c>
      <c r="F169">
        <v>53.5</v>
      </c>
      <c r="G169">
        <v>53.5</v>
      </c>
      <c r="H169">
        <v>-53.5</v>
      </c>
      <c r="I169">
        <v>53.5</v>
      </c>
      <c r="J169">
        <v>53.5</v>
      </c>
      <c r="K169">
        <v>53.5</v>
      </c>
      <c r="L169">
        <v>-53.5</v>
      </c>
      <c r="M169">
        <v>53.5</v>
      </c>
      <c r="N169">
        <v>53.5</v>
      </c>
      <c r="O169">
        <v>-53.5</v>
      </c>
      <c r="P169">
        <v>53.5</v>
      </c>
      <c r="Q169">
        <v>-53.5</v>
      </c>
      <c r="R169">
        <v>-53.5</v>
      </c>
      <c r="S169">
        <v>-53.5</v>
      </c>
      <c r="T169">
        <v>-53.5</v>
      </c>
      <c r="U169">
        <v>53.5</v>
      </c>
      <c r="V169">
        <v>-53.5</v>
      </c>
      <c r="W169">
        <v>-53.5</v>
      </c>
      <c r="X169">
        <v>53.5</v>
      </c>
      <c r="Y169">
        <v>-53.5</v>
      </c>
      <c r="Z169">
        <v>53.5</v>
      </c>
      <c r="AA169">
        <v>53.5</v>
      </c>
      <c r="AB169">
        <v>53.5</v>
      </c>
      <c r="AC169">
        <v>-53.5</v>
      </c>
      <c r="AD169">
        <v>-53.5</v>
      </c>
      <c r="AE169">
        <v>-53.5</v>
      </c>
      <c r="AF169">
        <v>-53.5</v>
      </c>
      <c r="AG169">
        <v>-53.5</v>
      </c>
    </row>
    <row r="170" spans="2:33" x14ac:dyDescent="0.15">
      <c r="B170">
        <v>38.5</v>
      </c>
      <c r="C170">
        <v>38.5</v>
      </c>
      <c r="D170">
        <v>38.5</v>
      </c>
      <c r="E170">
        <v>38.5</v>
      </c>
      <c r="F170">
        <v>38.5</v>
      </c>
      <c r="G170">
        <v>-38.5</v>
      </c>
      <c r="H170">
        <v>38.5</v>
      </c>
      <c r="I170">
        <v>38.5</v>
      </c>
      <c r="J170">
        <v>38.5</v>
      </c>
      <c r="K170">
        <v>-38.5</v>
      </c>
      <c r="L170">
        <v>38.5</v>
      </c>
      <c r="M170">
        <v>38.5</v>
      </c>
      <c r="N170">
        <v>-38.5</v>
      </c>
      <c r="O170">
        <v>38.5</v>
      </c>
      <c r="P170">
        <v>-38.5</v>
      </c>
      <c r="Q170">
        <v>-38.5</v>
      </c>
      <c r="R170">
        <v>38.5</v>
      </c>
      <c r="S170">
        <v>-38.5</v>
      </c>
      <c r="T170">
        <v>-38.5</v>
      </c>
      <c r="U170">
        <v>-38.5</v>
      </c>
      <c r="V170">
        <v>38.5</v>
      </c>
      <c r="W170">
        <v>-38.5</v>
      </c>
      <c r="X170">
        <v>-38.5</v>
      </c>
      <c r="Y170">
        <v>38.5</v>
      </c>
      <c r="Z170">
        <v>-38.5</v>
      </c>
      <c r="AA170">
        <v>38.5</v>
      </c>
      <c r="AB170">
        <v>-38.5</v>
      </c>
      <c r="AC170">
        <v>-38.5</v>
      </c>
      <c r="AD170">
        <v>-38.5</v>
      </c>
      <c r="AE170">
        <v>-38.5</v>
      </c>
      <c r="AF170">
        <v>38.5</v>
      </c>
      <c r="AG170">
        <v>-38.5</v>
      </c>
    </row>
    <row r="171" spans="2:33" x14ac:dyDescent="0.15">
      <c r="B171">
        <v>1</v>
      </c>
      <c r="C171">
        <v>1</v>
      </c>
      <c r="D171">
        <v>1</v>
      </c>
      <c r="E171">
        <v>1</v>
      </c>
      <c r="F171">
        <v>-1</v>
      </c>
      <c r="G171">
        <v>1</v>
      </c>
      <c r="H171">
        <v>1</v>
      </c>
      <c r="I171">
        <v>1</v>
      </c>
      <c r="J171">
        <v>-1</v>
      </c>
      <c r="K171">
        <v>-1</v>
      </c>
      <c r="L171">
        <v>1</v>
      </c>
      <c r="M171">
        <v>-1</v>
      </c>
      <c r="N171">
        <v>1</v>
      </c>
      <c r="O171">
        <v>-1</v>
      </c>
      <c r="P171">
        <v>1</v>
      </c>
      <c r="Q171">
        <v>1</v>
      </c>
      <c r="R171">
        <v>1</v>
      </c>
      <c r="S171">
        <v>1</v>
      </c>
      <c r="T171">
        <v>-1</v>
      </c>
      <c r="U171">
        <v>-1</v>
      </c>
      <c r="V171">
        <v>-1</v>
      </c>
      <c r="W171">
        <v>1</v>
      </c>
      <c r="X171">
        <v>-1</v>
      </c>
      <c r="Y171">
        <v>-1</v>
      </c>
      <c r="Z171">
        <v>1</v>
      </c>
      <c r="AA171">
        <v>-1</v>
      </c>
      <c r="AB171">
        <v>-1</v>
      </c>
      <c r="AC171">
        <v>-1</v>
      </c>
      <c r="AD171">
        <v>-1</v>
      </c>
      <c r="AE171">
        <v>1</v>
      </c>
      <c r="AF171">
        <v>-1</v>
      </c>
      <c r="AG171">
        <v>-1</v>
      </c>
    </row>
    <row r="172" spans="2:33" x14ac:dyDescent="0.15">
      <c r="B172">
        <v>42</v>
      </c>
      <c r="C172">
        <v>42</v>
      </c>
      <c r="D172">
        <v>42</v>
      </c>
      <c r="E172">
        <v>-42</v>
      </c>
      <c r="F172">
        <v>42</v>
      </c>
      <c r="G172">
        <v>42</v>
      </c>
      <c r="H172">
        <v>42</v>
      </c>
      <c r="I172">
        <v>-42</v>
      </c>
      <c r="J172">
        <v>-42</v>
      </c>
      <c r="K172">
        <v>42</v>
      </c>
      <c r="L172">
        <v>-42</v>
      </c>
      <c r="M172">
        <v>42</v>
      </c>
      <c r="N172">
        <v>-42</v>
      </c>
      <c r="O172">
        <v>42</v>
      </c>
      <c r="P172">
        <v>42</v>
      </c>
      <c r="Q172">
        <v>42</v>
      </c>
      <c r="R172">
        <v>-42</v>
      </c>
      <c r="S172">
        <v>42</v>
      </c>
      <c r="T172">
        <v>42</v>
      </c>
      <c r="U172">
        <v>-42</v>
      </c>
      <c r="V172">
        <v>42</v>
      </c>
      <c r="W172">
        <v>-42</v>
      </c>
      <c r="X172">
        <v>42</v>
      </c>
      <c r="Y172">
        <v>-42</v>
      </c>
      <c r="Z172">
        <v>-42</v>
      </c>
      <c r="AA172">
        <v>-42</v>
      </c>
      <c r="AB172">
        <v>-42</v>
      </c>
      <c r="AC172">
        <v>-42</v>
      </c>
      <c r="AD172">
        <v>42</v>
      </c>
      <c r="AE172">
        <v>-42</v>
      </c>
      <c r="AF172">
        <v>-42</v>
      </c>
      <c r="AG172">
        <v>-42</v>
      </c>
    </row>
    <row r="173" spans="2:33" x14ac:dyDescent="0.15">
      <c r="B173">
        <v>-24.5</v>
      </c>
      <c r="C173">
        <v>-24.5</v>
      </c>
      <c r="D173">
        <v>24.5</v>
      </c>
      <c r="E173">
        <v>-24.5</v>
      </c>
      <c r="F173">
        <v>-24.5</v>
      </c>
      <c r="G173">
        <v>-24.5</v>
      </c>
      <c r="H173">
        <v>24.5</v>
      </c>
      <c r="I173">
        <v>24.5</v>
      </c>
      <c r="J173">
        <v>-24.5</v>
      </c>
      <c r="K173">
        <v>-24.5</v>
      </c>
      <c r="L173">
        <v>-24.5</v>
      </c>
      <c r="M173">
        <v>24.5</v>
      </c>
      <c r="N173">
        <v>-24.5</v>
      </c>
      <c r="O173">
        <v>-24.5</v>
      </c>
      <c r="P173">
        <v>24.5</v>
      </c>
      <c r="Q173">
        <v>-24.5</v>
      </c>
      <c r="R173">
        <v>24.5</v>
      </c>
      <c r="S173">
        <v>24.5</v>
      </c>
      <c r="T173">
        <v>-24.5</v>
      </c>
      <c r="U173">
        <v>-24.5</v>
      </c>
      <c r="V173">
        <v>24.5</v>
      </c>
      <c r="W173">
        <v>-24.5</v>
      </c>
      <c r="X173">
        <v>24.5</v>
      </c>
      <c r="Y173">
        <v>-24.5</v>
      </c>
      <c r="Z173">
        <v>24.5</v>
      </c>
      <c r="AA173">
        <v>24.5</v>
      </c>
      <c r="AB173">
        <v>24.5</v>
      </c>
      <c r="AC173">
        <v>-24.5</v>
      </c>
      <c r="AD173">
        <v>24.5</v>
      </c>
      <c r="AE173">
        <v>24.5</v>
      </c>
      <c r="AF173">
        <v>24.5</v>
      </c>
      <c r="AG173">
        <v>24.5</v>
      </c>
    </row>
    <row r="174" spans="2:33" x14ac:dyDescent="0.15">
      <c r="B174">
        <v>-28.5</v>
      </c>
      <c r="C174">
        <v>28.5</v>
      </c>
      <c r="D174">
        <v>-28.5</v>
      </c>
      <c r="E174">
        <v>-28.5</v>
      </c>
      <c r="F174">
        <v>-28.5</v>
      </c>
      <c r="G174">
        <v>-28.5</v>
      </c>
      <c r="H174">
        <v>28.5</v>
      </c>
      <c r="I174">
        <v>-28.5</v>
      </c>
      <c r="J174">
        <v>-28.5</v>
      </c>
      <c r="K174">
        <v>-28.5</v>
      </c>
      <c r="L174">
        <v>28.5</v>
      </c>
      <c r="M174">
        <v>-28.5</v>
      </c>
      <c r="N174">
        <v>-28.5</v>
      </c>
      <c r="O174">
        <v>28.5</v>
      </c>
      <c r="P174">
        <v>-28.5</v>
      </c>
      <c r="Q174">
        <v>28.5</v>
      </c>
      <c r="R174">
        <v>28.5</v>
      </c>
      <c r="S174">
        <v>28.5</v>
      </c>
      <c r="T174">
        <v>28.5</v>
      </c>
      <c r="U174">
        <v>-28.5</v>
      </c>
      <c r="V174">
        <v>28.5</v>
      </c>
      <c r="W174">
        <v>28.5</v>
      </c>
      <c r="X174">
        <v>-28.5</v>
      </c>
      <c r="Y174">
        <v>28.5</v>
      </c>
      <c r="Z174">
        <v>-28.5</v>
      </c>
      <c r="AA174">
        <v>-28.5</v>
      </c>
      <c r="AB174">
        <v>-28.5</v>
      </c>
      <c r="AC174">
        <v>28.5</v>
      </c>
      <c r="AD174">
        <v>28.5</v>
      </c>
      <c r="AE174">
        <v>28.5</v>
      </c>
      <c r="AF174">
        <v>28.5</v>
      </c>
      <c r="AG174">
        <v>28.5</v>
      </c>
    </row>
    <row r="175" spans="2:33" x14ac:dyDescent="0.15">
      <c r="B175">
        <v>-82.5</v>
      </c>
      <c r="C175">
        <v>-82.5</v>
      </c>
      <c r="D175">
        <v>-82.5</v>
      </c>
      <c r="E175">
        <v>-82.5</v>
      </c>
      <c r="F175">
        <v>-82.5</v>
      </c>
      <c r="G175">
        <v>82.5</v>
      </c>
      <c r="H175">
        <v>-82.5</v>
      </c>
      <c r="I175">
        <v>-82.5</v>
      </c>
      <c r="J175">
        <v>-82.5</v>
      </c>
      <c r="K175">
        <v>82.5</v>
      </c>
      <c r="L175">
        <v>-82.5</v>
      </c>
      <c r="M175">
        <v>-82.5</v>
      </c>
      <c r="N175">
        <v>82.5</v>
      </c>
      <c r="O175">
        <v>-82.5</v>
      </c>
      <c r="P175">
        <v>82.5</v>
      </c>
      <c r="Q175">
        <v>82.5</v>
      </c>
      <c r="R175">
        <v>-82.5</v>
      </c>
      <c r="S175">
        <v>82.5</v>
      </c>
      <c r="T175">
        <v>82.5</v>
      </c>
      <c r="U175">
        <v>82.5</v>
      </c>
      <c r="V175">
        <v>-82.5</v>
      </c>
      <c r="W175">
        <v>82.5</v>
      </c>
      <c r="X175">
        <v>82.5</v>
      </c>
      <c r="Y175">
        <v>-82.5</v>
      </c>
      <c r="Z175">
        <v>82.5</v>
      </c>
      <c r="AA175">
        <v>-82.5</v>
      </c>
      <c r="AB175">
        <v>82.5</v>
      </c>
      <c r="AC175">
        <v>82.5</v>
      </c>
      <c r="AD175">
        <v>82.5</v>
      </c>
      <c r="AE175">
        <v>82.5</v>
      </c>
      <c r="AF175">
        <v>-82.5</v>
      </c>
      <c r="AG175">
        <v>82.5</v>
      </c>
    </row>
    <row r="176" spans="2:33" x14ac:dyDescent="0.15">
      <c r="B176">
        <v>-10.5</v>
      </c>
      <c r="C176">
        <v>-10.5</v>
      </c>
      <c r="D176">
        <v>-10.5</v>
      </c>
      <c r="E176">
        <v>-10.5</v>
      </c>
      <c r="F176">
        <v>10.5</v>
      </c>
      <c r="G176">
        <v>-10.5</v>
      </c>
      <c r="H176">
        <v>-10.5</v>
      </c>
      <c r="I176">
        <v>-10.5</v>
      </c>
      <c r="J176">
        <v>10.5</v>
      </c>
      <c r="K176">
        <v>10.5</v>
      </c>
      <c r="L176">
        <v>-10.5</v>
      </c>
      <c r="M176">
        <v>10.5</v>
      </c>
      <c r="N176">
        <v>-10.5</v>
      </c>
      <c r="O176">
        <v>10.5</v>
      </c>
      <c r="P176">
        <v>-10.5</v>
      </c>
      <c r="Q176">
        <v>-10.5</v>
      </c>
      <c r="R176">
        <v>-10.5</v>
      </c>
      <c r="S176">
        <v>-10.5</v>
      </c>
      <c r="T176">
        <v>10.5</v>
      </c>
      <c r="U176">
        <v>10.5</v>
      </c>
      <c r="V176">
        <v>10.5</v>
      </c>
      <c r="W176">
        <v>-10.5</v>
      </c>
      <c r="X176">
        <v>10.5</v>
      </c>
      <c r="Y176">
        <v>10.5</v>
      </c>
      <c r="Z176">
        <v>-10.5</v>
      </c>
      <c r="AA176">
        <v>10.5</v>
      </c>
      <c r="AB176">
        <v>10.5</v>
      </c>
      <c r="AC176">
        <v>10.5</v>
      </c>
      <c r="AD176">
        <v>10.5</v>
      </c>
      <c r="AE176">
        <v>-10.5</v>
      </c>
      <c r="AF176">
        <v>10.5</v>
      </c>
      <c r="AG176">
        <v>10.5</v>
      </c>
    </row>
    <row r="177" spans="2:33" x14ac:dyDescent="0.15">
      <c r="B177">
        <v>49.5</v>
      </c>
      <c r="C177">
        <v>49.5</v>
      </c>
      <c r="D177">
        <v>49.5</v>
      </c>
      <c r="E177">
        <v>-49.5</v>
      </c>
      <c r="F177">
        <v>49.5</v>
      </c>
      <c r="G177">
        <v>49.5</v>
      </c>
      <c r="H177">
        <v>49.5</v>
      </c>
      <c r="I177">
        <v>-49.5</v>
      </c>
      <c r="J177">
        <v>-49.5</v>
      </c>
      <c r="K177">
        <v>49.5</v>
      </c>
      <c r="L177">
        <v>-49.5</v>
      </c>
      <c r="M177">
        <v>49.5</v>
      </c>
      <c r="N177">
        <v>-49.5</v>
      </c>
      <c r="O177">
        <v>49.5</v>
      </c>
      <c r="P177">
        <v>49.5</v>
      </c>
      <c r="Q177">
        <v>49.5</v>
      </c>
      <c r="R177">
        <v>-49.5</v>
      </c>
      <c r="S177">
        <v>49.5</v>
      </c>
      <c r="T177">
        <v>49.5</v>
      </c>
      <c r="U177">
        <v>-49.5</v>
      </c>
      <c r="V177">
        <v>49.5</v>
      </c>
      <c r="W177">
        <v>-49.5</v>
      </c>
      <c r="X177">
        <v>49.5</v>
      </c>
      <c r="Y177">
        <v>-49.5</v>
      </c>
      <c r="Z177">
        <v>-49.5</v>
      </c>
      <c r="AA177">
        <v>-49.5</v>
      </c>
      <c r="AB177">
        <v>-49.5</v>
      </c>
      <c r="AC177">
        <v>-49.5</v>
      </c>
      <c r="AD177">
        <v>49.5</v>
      </c>
      <c r="AE177">
        <v>-49.5</v>
      </c>
      <c r="AF177">
        <v>-49.5</v>
      </c>
      <c r="AG177">
        <v>-49.5</v>
      </c>
    </row>
    <row r="178" spans="2:33" x14ac:dyDescent="0.15">
      <c r="B178">
        <v>14.5</v>
      </c>
      <c r="C178">
        <v>14.5</v>
      </c>
      <c r="D178">
        <v>-14.5</v>
      </c>
      <c r="E178">
        <v>14.5</v>
      </c>
      <c r="F178">
        <v>14.5</v>
      </c>
      <c r="G178">
        <v>14.5</v>
      </c>
      <c r="H178">
        <v>-14.5</v>
      </c>
      <c r="I178">
        <v>-14.5</v>
      </c>
      <c r="J178">
        <v>14.5</v>
      </c>
      <c r="K178">
        <v>14.5</v>
      </c>
      <c r="L178">
        <v>14.5</v>
      </c>
      <c r="M178">
        <v>-14.5</v>
      </c>
      <c r="N178">
        <v>14.5</v>
      </c>
      <c r="O178">
        <v>14.5</v>
      </c>
      <c r="P178">
        <v>-14.5</v>
      </c>
      <c r="Q178">
        <v>14.5</v>
      </c>
      <c r="R178">
        <v>-14.5</v>
      </c>
      <c r="S178">
        <v>-14.5</v>
      </c>
      <c r="T178">
        <v>14.5</v>
      </c>
      <c r="U178">
        <v>14.5</v>
      </c>
      <c r="V178">
        <v>-14.5</v>
      </c>
      <c r="W178">
        <v>14.5</v>
      </c>
      <c r="X178">
        <v>-14.5</v>
      </c>
      <c r="Y178">
        <v>14.5</v>
      </c>
      <c r="Z178">
        <v>-14.5</v>
      </c>
      <c r="AA178">
        <v>-14.5</v>
      </c>
      <c r="AB178">
        <v>-14.5</v>
      </c>
      <c r="AC178">
        <v>14.5</v>
      </c>
      <c r="AD178">
        <v>-14.5</v>
      </c>
      <c r="AE178">
        <v>-14.5</v>
      </c>
      <c r="AF178">
        <v>-14.5</v>
      </c>
      <c r="AG178">
        <v>-14.5</v>
      </c>
    </row>
    <row r="179" spans="2:33" x14ac:dyDescent="0.15">
      <c r="B179">
        <v>42.5</v>
      </c>
      <c r="C179">
        <v>-42.5</v>
      </c>
      <c r="D179">
        <v>42.5</v>
      </c>
      <c r="E179">
        <v>42.5</v>
      </c>
      <c r="F179">
        <v>42.5</v>
      </c>
      <c r="G179">
        <v>42.5</v>
      </c>
      <c r="H179">
        <v>-42.5</v>
      </c>
      <c r="I179">
        <v>42.5</v>
      </c>
      <c r="J179">
        <v>42.5</v>
      </c>
      <c r="K179">
        <v>42.5</v>
      </c>
      <c r="L179">
        <v>-42.5</v>
      </c>
      <c r="M179">
        <v>42.5</v>
      </c>
      <c r="N179">
        <v>42.5</v>
      </c>
      <c r="O179">
        <v>-42.5</v>
      </c>
      <c r="P179">
        <v>42.5</v>
      </c>
      <c r="Q179">
        <v>-42.5</v>
      </c>
      <c r="R179">
        <v>-42.5</v>
      </c>
      <c r="S179">
        <v>-42.5</v>
      </c>
      <c r="T179">
        <v>-42.5</v>
      </c>
      <c r="U179">
        <v>42.5</v>
      </c>
      <c r="V179">
        <v>-42.5</v>
      </c>
      <c r="W179">
        <v>-42.5</v>
      </c>
      <c r="X179">
        <v>42.5</v>
      </c>
      <c r="Y179">
        <v>-42.5</v>
      </c>
      <c r="Z179">
        <v>42.5</v>
      </c>
      <c r="AA179">
        <v>42.5</v>
      </c>
      <c r="AB179">
        <v>42.5</v>
      </c>
      <c r="AC179">
        <v>-42.5</v>
      </c>
      <c r="AD179">
        <v>-42.5</v>
      </c>
      <c r="AE179">
        <v>-42.5</v>
      </c>
      <c r="AF179">
        <v>-42.5</v>
      </c>
      <c r="AG179">
        <v>-42.5</v>
      </c>
    </row>
    <row r="180" spans="2:33" x14ac:dyDescent="0.15">
      <c r="B180">
        <v>20</v>
      </c>
      <c r="C180">
        <v>20</v>
      </c>
      <c r="D180">
        <v>20</v>
      </c>
      <c r="E180">
        <v>20</v>
      </c>
      <c r="F180">
        <v>20</v>
      </c>
      <c r="G180">
        <v>-20</v>
      </c>
      <c r="H180">
        <v>20</v>
      </c>
      <c r="I180">
        <v>20</v>
      </c>
      <c r="J180">
        <v>20</v>
      </c>
      <c r="K180">
        <v>-20</v>
      </c>
      <c r="L180">
        <v>20</v>
      </c>
      <c r="M180">
        <v>20</v>
      </c>
      <c r="N180">
        <v>-20</v>
      </c>
      <c r="O180">
        <v>20</v>
      </c>
      <c r="P180">
        <v>-20</v>
      </c>
      <c r="Q180">
        <v>-20</v>
      </c>
      <c r="R180">
        <v>20</v>
      </c>
      <c r="S180">
        <v>-20</v>
      </c>
      <c r="T180">
        <v>-20</v>
      </c>
      <c r="U180">
        <v>-20</v>
      </c>
      <c r="V180">
        <v>20</v>
      </c>
      <c r="W180">
        <v>-20</v>
      </c>
      <c r="X180">
        <v>-20</v>
      </c>
      <c r="Y180">
        <v>20</v>
      </c>
      <c r="Z180">
        <v>-20</v>
      </c>
      <c r="AA180">
        <v>20</v>
      </c>
      <c r="AB180">
        <v>-20</v>
      </c>
      <c r="AC180">
        <v>-20</v>
      </c>
      <c r="AD180">
        <v>-20</v>
      </c>
      <c r="AE180">
        <v>-20</v>
      </c>
      <c r="AF180">
        <v>20</v>
      </c>
      <c r="AG180">
        <v>-20</v>
      </c>
    </row>
    <row r="181" spans="2:33" x14ac:dyDescent="0.15">
      <c r="B181">
        <v>47</v>
      </c>
      <c r="C181">
        <v>47</v>
      </c>
      <c r="D181">
        <v>47</v>
      </c>
      <c r="E181">
        <v>47</v>
      </c>
      <c r="F181">
        <v>-47</v>
      </c>
      <c r="G181">
        <v>47</v>
      </c>
      <c r="H181">
        <v>47</v>
      </c>
      <c r="I181">
        <v>47</v>
      </c>
      <c r="J181">
        <v>-47</v>
      </c>
      <c r="K181">
        <v>-47</v>
      </c>
      <c r="L181">
        <v>47</v>
      </c>
      <c r="M181">
        <v>-47</v>
      </c>
      <c r="N181">
        <v>47</v>
      </c>
      <c r="O181">
        <v>-47</v>
      </c>
      <c r="P181">
        <v>47</v>
      </c>
      <c r="Q181">
        <v>47</v>
      </c>
      <c r="R181">
        <v>47</v>
      </c>
      <c r="S181">
        <v>47</v>
      </c>
      <c r="T181">
        <v>-47</v>
      </c>
      <c r="U181">
        <v>-47</v>
      </c>
      <c r="V181">
        <v>-47</v>
      </c>
      <c r="W181">
        <v>47</v>
      </c>
      <c r="X181">
        <v>-47</v>
      </c>
      <c r="Y181">
        <v>-47</v>
      </c>
      <c r="Z181">
        <v>47</v>
      </c>
      <c r="AA181">
        <v>-47</v>
      </c>
      <c r="AB181">
        <v>-47</v>
      </c>
      <c r="AC181">
        <v>-47</v>
      </c>
      <c r="AD181">
        <v>-47</v>
      </c>
      <c r="AE181">
        <v>47</v>
      </c>
      <c r="AF181">
        <v>-47</v>
      </c>
      <c r="AG181">
        <v>-47</v>
      </c>
    </row>
    <row r="182" spans="2:33" x14ac:dyDescent="0.15">
      <c r="B182">
        <v>-54</v>
      </c>
      <c r="C182">
        <v>-54</v>
      </c>
      <c r="D182">
        <v>-54</v>
      </c>
      <c r="E182">
        <v>54</v>
      </c>
      <c r="F182">
        <v>-54</v>
      </c>
      <c r="G182">
        <v>-54</v>
      </c>
      <c r="H182">
        <v>-54</v>
      </c>
      <c r="I182">
        <v>54</v>
      </c>
      <c r="J182">
        <v>54</v>
      </c>
      <c r="K182">
        <v>-54</v>
      </c>
      <c r="L182">
        <v>54</v>
      </c>
      <c r="M182">
        <v>-54</v>
      </c>
      <c r="N182">
        <v>54</v>
      </c>
      <c r="O182">
        <v>-54</v>
      </c>
      <c r="P182">
        <v>-54</v>
      </c>
      <c r="Q182">
        <v>-54</v>
      </c>
      <c r="R182">
        <v>54</v>
      </c>
      <c r="S182">
        <v>-54</v>
      </c>
      <c r="T182">
        <v>-54</v>
      </c>
      <c r="U182">
        <v>54</v>
      </c>
      <c r="V182">
        <v>-54</v>
      </c>
      <c r="W182">
        <v>54</v>
      </c>
      <c r="X182">
        <v>-54</v>
      </c>
      <c r="Y182">
        <v>54</v>
      </c>
      <c r="Z182">
        <v>54</v>
      </c>
      <c r="AA182">
        <v>54</v>
      </c>
      <c r="AB182">
        <v>54</v>
      </c>
      <c r="AC182">
        <v>54</v>
      </c>
      <c r="AD182">
        <v>-54</v>
      </c>
      <c r="AE182">
        <v>54</v>
      </c>
      <c r="AF182">
        <v>54</v>
      </c>
      <c r="AG182">
        <v>54</v>
      </c>
    </row>
    <row r="183" spans="2:33" x14ac:dyDescent="0.15">
      <c r="B183">
        <v>15</v>
      </c>
      <c r="C183">
        <v>15</v>
      </c>
      <c r="D183">
        <v>-15</v>
      </c>
      <c r="E183">
        <v>15</v>
      </c>
      <c r="F183">
        <v>15</v>
      </c>
      <c r="G183">
        <v>15</v>
      </c>
      <c r="H183">
        <v>-15</v>
      </c>
      <c r="I183">
        <v>-15</v>
      </c>
      <c r="J183">
        <v>15</v>
      </c>
      <c r="K183">
        <v>15</v>
      </c>
      <c r="L183">
        <v>15</v>
      </c>
      <c r="M183">
        <v>-15</v>
      </c>
      <c r="N183">
        <v>15</v>
      </c>
      <c r="O183">
        <v>15</v>
      </c>
      <c r="P183">
        <v>-15</v>
      </c>
      <c r="Q183">
        <v>15</v>
      </c>
      <c r="R183">
        <v>-15</v>
      </c>
      <c r="S183">
        <v>-15</v>
      </c>
      <c r="T183">
        <v>15</v>
      </c>
      <c r="U183">
        <v>15</v>
      </c>
      <c r="V183">
        <v>-15</v>
      </c>
      <c r="W183">
        <v>15</v>
      </c>
      <c r="X183">
        <v>-15</v>
      </c>
      <c r="Y183">
        <v>15</v>
      </c>
      <c r="Z183">
        <v>-15</v>
      </c>
      <c r="AA183">
        <v>-15</v>
      </c>
      <c r="AB183">
        <v>-15</v>
      </c>
      <c r="AC183">
        <v>15</v>
      </c>
      <c r="AD183">
        <v>-15</v>
      </c>
      <c r="AE183">
        <v>-15</v>
      </c>
      <c r="AF183">
        <v>-15</v>
      </c>
      <c r="AG183">
        <v>-15</v>
      </c>
    </row>
    <row r="184" spans="2:33" x14ac:dyDescent="0.15">
      <c r="B184">
        <v>27</v>
      </c>
      <c r="C184">
        <v>-27</v>
      </c>
      <c r="D184">
        <v>27</v>
      </c>
      <c r="E184">
        <v>27</v>
      </c>
      <c r="F184">
        <v>27</v>
      </c>
      <c r="G184">
        <v>27</v>
      </c>
      <c r="H184">
        <v>-27</v>
      </c>
      <c r="I184">
        <v>27</v>
      </c>
      <c r="J184">
        <v>27</v>
      </c>
      <c r="K184">
        <v>27</v>
      </c>
      <c r="L184">
        <v>-27</v>
      </c>
      <c r="M184">
        <v>27</v>
      </c>
      <c r="N184">
        <v>27</v>
      </c>
      <c r="O184">
        <v>-27</v>
      </c>
      <c r="P184">
        <v>27</v>
      </c>
      <c r="Q184">
        <v>-27</v>
      </c>
      <c r="R184">
        <v>-27</v>
      </c>
      <c r="S184">
        <v>-27</v>
      </c>
      <c r="T184">
        <v>-27</v>
      </c>
      <c r="U184">
        <v>27</v>
      </c>
      <c r="V184">
        <v>-27</v>
      </c>
      <c r="W184">
        <v>-27</v>
      </c>
      <c r="X184">
        <v>27</v>
      </c>
      <c r="Y184">
        <v>-27</v>
      </c>
      <c r="Z184">
        <v>27</v>
      </c>
      <c r="AA184">
        <v>27</v>
      </c>
      <c r="AB184">
        <v>27</v>
      </c>
      <c r="AC184">
        <v>-27</v>
      </c>
      <c r="AD184">
        <v>-27</v>
      </c>
      <c r="AE184">
        <v>-27</v>
      </c>
      <c r="AF184">
        <v>-27</v>
      </c>
      <c r="AG184">
        <v>-27</v>
      </c>
    </row>
    <row r="185" spans="2:33" x14ac:dyDescent="0.15">
      <c r="B185">
        <v>-30</v>
      </c>
      <c r="C185">
        <v>-30</v>
      </c>
      <c r="D185">
        <v>30</v>
      </c>
      <c r="E185">
        <v>-30</v>
      </c>
      <c r="F185">
        <v>-30</v>
      </c>
      <c r="G185">
        <v>-30</v>
      </c>
      <c r="H185">
        <v>30</v>
      </c>
      <c r="I185">
        <v>30</v>
      </c>
      <c r="J185">
        <v>-30</v>
      </c>
      <c r="K185">
        <v>-30</v>
      </c>
      <c r="L185">
        <v>-30</v>
      </c>
      <c r="M185">
        <v>30</v>
      </c>
      <c r="N185">
        <v>-30</v>
      </c>
      <c r="O185">
        <v>-30</v>
      </c>
      <c r="P185">
        <v>30</v>
      </c>
      <c r="Q185">
        <v>-30</v>
      </c>
      <c r="R185">
        <v>30</v>
      </c>
      <c r="S185">
        <v>30</v>
      </c>
      <c r="T185">
        <v>-30</v>
      </c>
      <c r="U185">
        <v>-30</v>
      </c>
      <c r="V185">
        <v>30</v>
      </c>
      <c r="W185">
        <v>-30</v>
      </c>
      <c r="X185">
        <v>30</v>
      </c>
      <c r="Y185">
        <v>-30</v>
      </c>
      <c r="Z185">
        <v>30</v>
      </c>
      <c r="AA185">
        <v>30</v>
      </c>
      <c r="AB185">
        <v>30</v>
      </c>
      <c r="AC185">
        <v>-30</v>
      </c>
      <c r="AD185">
        <v>30</v>
      </c>
      <c r="AE185">
        <v>30</v>
      </c>
      <c r="AF185">
        <v>30</v>
      </c>
      <c r="AG185">
        <v>30</v>
      </c>
    </row>
    <row r="186" spans="2:33" x14ac:dyDescent="0.15">
      <c r="B186">
        <v>-18</v>
      </c>
      <c r="C186">
        <v>18</v>
      </c>
      <c r="D186">
        <v>-18</v>
      </c>
      <c r="E186">
        <v>-18</v>
      </c>
      <c r="F186">
        <v>-18</v>
      </c>
      <c r="G186">
        <v>-18</v>
      </c>
      <c r="H186">
        <v>18</v>
      </c>
      <c r="I186">
        <v>-18</v>
      </c>
      <c r="J186">
        <v>-18</v>
      </c>
      <c r="K186">
        <v>-18</v>
      </c>
      <c r="L186">
        <v>18</v>
      </c>
      <c r="M186">
        <v>-18</v>
      </c>
      <c r="N186">
        <v>-18</v>
      </c>
      <c r="O186">
        <v>18</v>
      </c>
      <c r="P186">
        <v>-18</v>
      </c>
      <c r="Q186">
        <v>18</v>
      </c>
      <c r="R186">
        <v>18</v>
      </c>
      <c r="S186">
        <v>18</v>
      </c>
      <c r="T186">
        <v>18</v>
      </c>
      <c r="U186">
        <v>-18</v>
      </c>
      <c r="V186">
        <v>18</v>
      </c>
      <c r="W186">
        <v>18</v>
      </c>
      <c r="X186">
        <v>-18</v>
      </c>
      <c r="Y186">
        <v>18</v>
      </c>
      <c r="Z186">
        <v>-18</v>
      </c>
      <c r="AA186">
        <v>-18</v>
      </c>
      <c r="AB186">
        <v>-18</v>
      </c>
      <c r="AC186">
        <v>18</v>
      </c>
      <c r="AD186">
        <v>18</v>
      </c>
      <c r="AE186">
        <v>18</v>
      </c>
      <c r="AF186">
        <v>18</v>
      </c>
      <c r="AG186">
        <v>18</v>
      </c>
    </row>
    <row r="187" spans="2:33" x14ac:dyDescent="0.15">
      <c r="B187">
        <v>40</v>
      </c>
      <c r="C187">
        <v>40</v>
      </c>
      <c r="D187">
        <v>40</v>
      </c>
      <c r="E187">
        <v>40</v>
      </c>
      <c r="F187">
        <v>40</v>
      </c>
      <c r="G187">
        <v>-40</v>
      </c>
      <c r="H187">
        <v>40</v>
      </c>
      <c r="I187">
        <v>40</v>
      </c>
      <c r="J187">
        <v>40</v>
      </c>
      <c r="K187">
        <v>-40</v>
      </c>
      <c r="L187">
        <v>40</v>
      </c>
      <c r="M187">
        <v>40</v>
      </c>
      <c r="N187">
        <v>-40</v>
      </c>
      <c r="O187">
        <v>40</v>
      </c>
      <c r="P187">
        <v>-40</v>
      </c>
      <c r="Q187">
        <v>-40</v>
      </c>
      <c r="R187">
        <v>40</v>
      </c>
      <c r="S187">
        <v>-40</v>
      </c>
      <c r="T187">
        <v>-40</v>
      </c>
      <c r="U187">
        <v>-40</v>
      </c>
      <c r="V187">
        <v>40</v>
      </c>
      <c r="W187">
        <v>-40</v>
      </c>
      <c r="X187">
        <v>-40</v>
      </c>
      <c r="Y187">
        <v>40</v>
      </c>
      <c r="Z187">
        <v>-40</v>
      </c>
      <c r="AA187">
        <v>40</v>
      </c>
      <c r="AB187">
        <v>-40</v>
      </c>
      <c r="AC187">
        <v>-40</v>
      </c>
      <c r="AD187">
        <v>-40</v>
      </c>
      <c r="AE187">
        <v>-40</v>
      </c>
      <c r="AF187">
        <v>40</v>
      </c>
      <c r="AG187">
        <v>-40</v>
      </c>
    </row>
    <row r="188" spans="2:33" x14ac:dyDescent="0.15">
      <c r="B188">
        <v>29.5</v>
      </c>
      <c r="C188">
        <v>29.5</v>
      </c>
      <c r="D188">
        <v>29.5</v>
      </c>
      <c r="E188">
        <v>29.5</v>
      </c>
      <c r="F188">
        <v>-29.5</v>
      </c>
      <c r="G188">
        <v>29.5</v>
      </c>
      <c r="H188">
        <v>29.5</v>
      </c>
      <c r="I188">
        <v>29.5</v>
      </c>
      <c r="J188">
        <v>-29.5</v>
      </c>
      <c r="K188">
        <v>-29.5</v>
      </c>
      <c r="L188">
        <v>29.5</v>
      </c>
      <c r="M188">
        <v>-29.5</v>
      </c>
      <c r="N188">
        <v>29.5</v>
      </c>
      <c r="O188">
        <v>-29.5</v>
      </c>
      <c r="P188">
        <v>29.5</v>
      </c>
      <c r="Q188">
        <v>29.5</v>
      </c>
      <c r="R188">
        <v>29.5</v>
      </c>
      <c r="S188">
        <v>29.5</v>
      </c>
      <c r="T188">
        <v>-29.5</v>
      </c>
      <c r="U188">
        <v>-29.5</v>
      </c>
      <c r="V188">
        <v>-29.5</v>
      </c>
      <c r="W188">
        <v>29.5</v>
      </c>
      <c r="X188">
        <v>-29.5</v>
      </c>
      <c r="Y188">
        <v>-29.5</v>
      </c>
      <c r="Z188">
        <v>29.5</v>
      </c>
      <c r="AA188">
        <v>-29.5</v>
      </c>
      <c r="AB188">
        <v>-29.5</v>
      </c>
      <c r="AC188">
        <v>-29.5</v>
      </c>
      <c r="AD188">
        <v>-29.5</v>
      </c>
      <c r="AE188">
        <v>29.5</v>
      </c>
      <c r="AF188">
        <v>-29.5</v>
      </c>
      <c r="AG188">
        <v>-29.5</v>
      </c>
    </row>
    <row r="189" spans="2:33" x14ac:dyDescent="0.15">
      <c r="B189">
        <v>-6</v>
      </c>
      <c r="C189">
        <v>-6</v>
      </c>
      <c r="D189">
        <v>-6</v>
      </c>
      <c r="E189">
        <v>6</v>
      </c>
      <c r="F189">
        <v>-6</v>
      </c>
      <c r="G189">
        <v>-6</v>
      </c>
      <c r="H189">
        <v>-6</v>
      </c>
      <c r="I189">
        <v>6</v>
      </c>
      <c r="J189">
        <v>6</v>
      </c>
      <c r="K189">
        <v>-6</v>
      </c>
      <c r="L189">
        <v>6</v>
      </c>
      <c r="M189">
        <v>-6</v>
      </c>
      <c r="N189">
        <v>6</v>
      </c>
      <c r="O189">
        <v>-6</v>
      </c>
      <c r="P189">
        <v>-6</v>
      </c>
      <c r="Q189">
        <v>-6</v>
      </c>
      <c r="R189">
        <v>6</v>
      </c>
      <c r="S189">
        <v>-6</v>
      </c>
      <c r="T189">
        <v>-6</v>
      </c>
      <c r="U189">
        <v>6</v>
      </c>
      <c r="V189">
        <v>-6</v>
      </c>
      <c r="W189">
        <v>6</v>
      </c>
      <c r="X189">
        <v>-6</v>
      </c>
      <c r="Y189">
        <v>6</v>
      </c>
      <c r="Z189">
        <v>6</v>
      </c>
      <c r="AA189">
        <v>6</v>
      </c>
      <c r="AB189">
        <v>6</v>
      </c>
      <c r="AC189">
        <v>6</v>
      </c>
      <c r="AD189">
        <v>-6</v>
      </c>
      <c r="AE189">
        <v>6</v>
      </c>
      <c r="AF189">
        <v>6</v>
      </c>
      <c r="AG189">
        <v>6</v>
      </c>
    </row>
    <row r="190" spans="2:33" x14ac:dyDescent="0.15">
      <c r="B190">
        <v>-56</v>
      </c>
      <c r="C190">
        <v>-56</v>
      </c>
      <c r="D190">
        <v>56</v>
      </c>
      <c r="E190">
        <v>-56</v>
      </c>
      <c r="F190">
        <v>-56</v>
      </c>
      <c r="G190">
        <v>-56</v>
      </c>
      <c r="H190">
        <v>56</v>
      </c>
      <c r="I190">
        <v>56</v>
      </c>
      <c r="J190">
        <v>-56</v>
      </c>
      <c r="K190">
        <v>-56</v>
      </c>
      <c r="L190">
        <v>-56</v>
      </c>
      <c r="M190">
        <v>56</v>
      </c>
      <c r="N190">
        <v>-56</v>
      </c>
      <c r="O190">
        <v>-56</v>
      </c>
      <c r="P190">
        <v>56</v>
      </c>
      <c r="Q190">
        <v>-56</v>
      </c>
      <c r="R190">
        <v>56</v>
      </c>
      <c r="S190">
        <v>56</v>
      </c>
      <c r="T190">
        <v>-56</v>
      </c>
      <c r="U190">
        <v>-56</v>
      </c>
      <c r="V190">
        <v>56</v>
      </c>
      <c r="W190">
        <v>-56</v>
      </c>
      <c r="X190">
        <v>56</v>
      </c>
      <c r="Y190">
        <v>-56</v>
      </c>
      <c r="Z190">
        <v>56</v>
      </c>
      <c r="AA190">
        <v>56</v>
      </c>
      <c r="AB190">
        <v>56</v>
      </c>
      <c r="AC190">
        <v>-56</v>
      </c>
      <c r="AD190">
        <v>56</v>
      </c>
      <c r="AE190">
        <v>56</v>
      </c>
      <c r="AF190">
        <v>56</v>
      </c>
      <c r="AG190">
        <v>56</v>
      </c>
    </row>
    <row r="191" spans="2:33" x14ac:dyDescent="0.15">
      <c r="B191">
        <v>18.5</v>
      </c>
      <c r="C191">
        <v>-18.5</v>
      </c>
      <c r="D191">
        <v>18.5</v>
      </c>
      <c r="E191">
        <v>18.5</v>
      </c>
      <c r="F191">
        <v>18.5</v>
      </c>
      <c r="G191">
        <v>18.5</v>
      </c>
      <c r="H191">
        <v>-18.5</v>
      </c>
      <c r="I191">
        <v>18.5</v>
      </c>
      <c r="J191">
        <v>18.5</v>
      </c>
      <c r="K191">
        <v>18.5</v>
      </c>
      <c r="L191">
        <v>-18.5</v>
      </c>
      <c r="M191">
        <v>18.5</v>
      </c>
      <c r="N191">
        <v>18.5</v>
      </c>
      <c r="O191">
        <v>-18.5</v>
      </c>
      <c r="P191">
        <v>18.5</v>
      </c>
      <c r="Q191">
        <v>-18.5</v>
      </c>
      <c r="R191">
        <v>-18.5</v>
      </c>
      <c r="S191">
        <v>-18.5</v>
      </c>
      <c r="T191">
        <v>-18.5</v>
      </c>
      <c r="U191">
        <v>18.5</v>
      </c>
      <c r="V191">
        <v>-18.5</v>
      </c>
      <c r="W191">
        <v>-18.5</v>
      </c>
      <c r="X191">
        <v>18.5</v>
      </c>
      <c r="Y191">
        <v>-18.5</v>
      </c>
      <c r="Z191">
        <v>18.5</v>
      </c>
      <c r="AA191">
        <v>18.5</v>
      </c>
      <c r="AB191">
        <v>18.5</v>
      </c>
      <c r="AC191">
        <v>-18.5</v>
      </c>
      <c r="AD191">
        <v>-18.5</v>
      </c>
      <c r="AE191">
        <v>-18.5</v>
      </c>
      <c r="AF191">
        <v>-18.5</v>
      </c>
      <c r="AG191">
        <v>-18.5</v>
      </c>
    </row>
    <row r="192" spans="2:33" x14ac:dyDescent="0.15">
      <c r="B192">
        <v>-18.5</v>
      </c>
      <c r="C192">
        <v>-18.5</v>
      </c>
      <c r="D192">
        <v>-18.5</v>
      </c>
      <c r="E192">
        <v>-18.5</v>
      </c>
      <c r="F192">
        <v>-18.5</v>
      </c>
      <c r="G192">
        <v>18.5</v>
      </c>
      <c r="H192">
        <v>-18.5</v>
      </c>
      <c r="I192">
        <v>-18.5</v>
      </c>
      <c r="J192">
        <v>-18.5</v>
      </c>
      <c r="K192">
        <v>18.5</v>
      </c>
      <c r="L192">
        <v>-18.5</v>
      </c>
      <c r="M192">
        <v>-18.5</v>
      </c>
      <c r="N192">
        <v>18.5</v>
      </c>
      <c r="O192">
        <v>-18.5</v>
      </c>
      <c r="P192">
        <v>18.5</v>
      </c>
      <c r="Q192">
        <v>18.5</v>
      </c>
      <c r="R192">
        <v>-18.5</v>
      </c>
      <c r="S192">
        <v>18.5</v>
      </c>
      <c r="T192">
        <v>18.5</v>
      </c>
      <c r="U192">
        <v>18.5</v>
      </c>
      <c r="V192">
        <v>-18.5</v>
      </c>
      <c r="W192">
        <v>18.5</v>
      </c>
      <c r="X192">
        <v>18.5</v>
      </c>
      <c r="Y192">
        <v>-18.5</v>
      </c>
      <c r="Z192">
        <v>18.5</v>
      </c>
      <c r="AA192">
        <v>-18.5</v>
      </c>
      <c r="AB192">
        <v>18.5</v>
      </c>
      <c r="AC192">
        <v>18.5</v>
      </c>
      <c r="AD192">
        <v>18.5</v>
      </c>
      <c r="AE192">
        <v>18.5</v>
      </c>
      <c r="AF192">
        <v>-18.5</v>
      </c>
      <c r="AG192">
        <v>18.5</v>
      </c>
    </row>
    <row r="193" spans="2:33" x14ac:dyDescent="0.15">
      <c r="B193">
        <v>-53.5</v>
      </c>
      <c r="C193">
        <v>-53.5</v>
      </c>
      <c r="D193">
        <v>-53.5</v>
      </c>
      <c r="E193">
        <v>-53.5</v>
      </c>
      <c r="F193">
        <v>53.5</v>
      </c>
      <c r="G193">
        <v>-53.5</v>
      </c>
      <c r="H193">
        <v>-53.5</v>
      </c>
      <c r="I193">
        <v>-53.5</v>
      </c>
      <c r="J193">
        <v>53.5</v>
      </c>
      <c r="K193">
        <v>53.5</v>
      </c>
      <c r="L193">
        <v>-53.5</v>
      </c>
      <c r="M193">
        <v>53.5</v>
      </c>
      <c r="N193">
        <v>-53.5</v>
      </c>
      <c r="O193">
        <v>53.5</v>
      </c>
      <c r="P193">
        <v>-53.5</v>
      </c>
      <c r="Q193">
        <v>-53.5</v>
      </c>
      <c r="R193">
        <v>-53.5</v>
      </c>
      <c r="S193">
        <v>-53.5</v>
      </c>
      <c r="T193">
        <v>53.5</v>
      </c>
      <c r="U193">
        <v>53.5</v>
      </c>
      <c r="V193">
        <v>53.5</v>
      </c>
      <c r="W193">
        <v>-53.5</v>
      </c>
      <c r="X193">
        <v>53.5</v>
      </c>
      <c r="Y193">
        <v>53.5</v>
      </c>
      <c r="Z193">
        <v>-53.5</v>
      </c>
      <c r="AA193">
        <v>53.5</v>
      </c>
      <c r="AB193">
        <v>53.5</v>
      </c>
      <c r="AC193">
        <v>53.5</v>
      </c>
      <c r="AD193">
        <v>53.5</v>
      </c>
      <c r="AE193">
        <v>-53.5</v>
      </c>
      <c r="AF193">
        <v>53.5</v>
      </c>
      <c r="AG193">
        <v>53.5</v>
      </c>
    </row>
    <row r="194" spans="2:33" x14ac:dyDescent="0.15">
      <c r="B194">
        <v>-6.5</v>
      </c>
      <c r="C194">
        <v>-6.5</v>
      </c>
      <c r="D194">
        <v>-6.5</v>
      </c>
      <c r="E194">
        <v>6.5</v>
      </c>
      <c r="F194">
        <v>-6.5</v>
      </c>
      <c r="G194">
        <v>-6.5</v>
      </c>
      <c r="H194">
        <v>-6.5</v>
      </c>
      <c r="I194">
        <v>6.5</v>
      </c>
      <c r="J194">
        <v>6.5</v>
      </c>
      <c r="K194">
        <v>-6.5</v>
      </c>
      <c r="L194">
        <v>6.5</v>
      </c>
      <c r="M194">
        <v>-6.5</v>
      </c>
      <c r="N194">
        <v>6.5</v>
      </c>
      <c r="O194">
        <v>-6.5</v>
      </c>
      <c r="P194">
        <v>-6.5</v>
      </c>
      <c r="Q194">
        <v>-6.5</v>
      </c>
      <c r="R194">
        <v>6.5</v>
      </c>
      <c r="S194">
        <v>-6.5</v>
      </c>
      <c r="T194">
        <v>-6.5</v>
      </c>
      <c r="U194">
        <v>6.5</v>
      </c>
      <c r="V194">
        <v>-6.5</v>
      </c>
      <c r="W194">
        <v>6.5</v>
      </c>
      <c r="X194">
        <v>-6.5</v>
      </c>
      <c r="Y194">
        <v>6.5</v>
      </c>
      <c r="Z194">
        <v>6.5</v>
      </c>
      <c r="AA194">
        <v>6.5</v>
      </c>
      <c r="AB194">
        <v>6.5</v>
      </c>
      <c r="AC194">
        <v>6.5</v>
      </c>
      <c r="AD194">
        <v>-6.5</v>
      </c>
      <c r="AE194">
        <v>6.5</v>
      </c>
      <c r="AF194">
        <v>6.5</v>
      </c>
      <c r="AG194">
        <v>6.5</v>
      </c>
    </row>
    <row r="195" spans="2:33" x14ac:dyDescent="0.15">
      <c r="B195">
        <v>37.5</v>
      </c>
      <c r="C195">
        <v>37.5</v>
      </c>
      <c r="D195">
        <v>-37.5</v>
      </c>
      <c r="E195">
        <v>37.5</v>
      </c>
      <c r="F195">
        <v>37.5</v>
      </c>
      <c r="G195">
        <v>37.5</v>
      </c>
      <c r="H195">
        <v>-37.5</v>
      </c>
      <c r="I195">
        <v>-37.5</v>
      </c>
      <c r="J195">
        <v>37.5</v>
      </c>
      <c r="K195">
        <v>37.5</v>
      </c>
      <c r="L195">
        <v>37.5</v>
      </c>
      <c r="M195">
        <v>-37.5</v>
      </c>
      <c r="N195">
        <v>37.5</v>
      </c>
      <c r="O195">
        <v>37.5</v>
      </c>
      <c r="P195">
        <v>-37.5</v>
      </c>
      <c r="Q195">
        <v>37.5</v>
      </c>
      <c r="R195">
        <v>-37.5</v>
      </c>
      <c r="S195">
        <v>-37.5</v>
      </c>
      <c r="T195">
        <v>37.5</v>
      </c>
      <c r="U195">
        <v>37.5</v>
      </c>
      <c r="V195">
        <v>-37.5</v>
      </c>
      <c r="W195">
        <v>37.5</v>
      </c>
      <c r="X195">
        <v>-37.5</v>
      </c>
      <c r="Y195">
        <v>37.5</v>
      </c>
      <c r="Z195">
        <v>-37.5</v>
      </c>
      <c r="AA195">
        <v>-37.5</v>
      </c>
      <c r="AB195">
        <v>-37.5</v>
      </c>
      <c r="AC195">
        <v>37.5</v>
      </c>
      <c r="AD195">
        <v>-37.5</v>
      </c>
      <c r="AE195">
        <v>-37.5</v>
      </c>
      <c r="AF195">
        <v>-37.5</v>
      </c>
      <c r="AG195">
        <v>-37.5</v>
      </c>
    </row>
    <row r="196" spans="2:33" x14ac:dyDescent="0.15">
      <c r="B196">
        <v>-34</v>
      </c>
      <c r="C196">
        <v>34</v>
      </c>
      <c r="D196">
        <v>-34</v>
      </c>
      <c r="E196">
        <v>-34</v>
      </c>
      <c r="F196">
        <v>-34</v>
      </c>
      <c r="G196">
        <v>-34</v>
      </c>
      <c r="H196">
        <v>34</v>
      </c>
      <c r="I196">
        <v>-34</v>
      </c>
      <c r="J196">
        <v>-34</v>
      </c>
      <c r="K196">
        <v>-34</v>
      </c>
      <c r="L196">
        <v>34</v>
      </c>
      <c r="M196">
        <v>-34</v>
      </c>
      <c r="N196">
        <v>-34</v>
      </c>
      <c r="O196">
        <v>34</v>
      </c>
      <c r="P196">
        <v>-34</v>
      </c>
      <c r="Q196">
        <v>34</v>
      </c>
      <c r="R196">
        <v>34</v>
      </c>
      <c r="S196">
        <v>34</v>
      </c>
      <c r="T196">
        <v>34</v>
      </c>
      <c r="U196">
        <v>-34</v>
      </c>
      <c r="V196">
        <v>34</v>
      </c>
      <c r="W196">
        <v>34</v>
      </c>
      <c r="X196">
        <v>-34</v>
      </c>
      <c r="Y196">
        <v>34</v>
      </c>
      <c r="Z196">
        <v>-34</v>
      </c>
      <c r="AA196">
        <v>-34</v>
      </c>
      <c r="AB196">
        <v>-34</v>
      </c>
      <c r="AC196">
        <v>34</v>
      </c>
      <c r="AD196">
        <v>34</v>
      </c>
      <c r="AE196">
        <v>34</v>
      </c>
      <c r="AF196">
        <v>34</v>
      </c>
      <c r="AG196">
        <v>34</v>
      </c>
    </row>
    <row r="197" spans="2:33" x14ac:dyDescent="0.15">
      <c r="B197">
        <v>-41</v>
      </c>
      <c r="C197">
        <v>-41</v>
      </c>
      <c r="D197">
        <v>-41</v>
      </c>
      <c r="E197">
        <v>-41</v>
      </c>
      <c r="F197">
        <v>-41</v>
      </c>
      <c r="G197">
        <v>41</v>
      </c>
      <c r="H197">
        <v>-41</v>
      </c>
      <c r="I197">
        <v>-41</v>
      </c>
      <c r="J197">
        <v>-41</v>
      </c>
      <c r="K197">
        <v>41</v>
      </c>
      <c r="L197">
        <v>-41</v>
      </c>
      <c r="M197">
        <v>-41</v>
      </c>
      <c r="N197">
        <v>41</v>
      </c>
      <c r="O197">
        <v>-41</v>
      </c>
      <c r="P197">
        <v>41</v>
      </c>
      <c r="Q197">
        <v>41</v>
      </c>
      <c r="R197">
        <v>-41</v>
      </c>
      <c r="S197">
        <v>41</v>
      </c>
      <c r="T197">
        <v>41</v>
      </c>
      <c r="U197">
        <v>41</v>
      </c>
      <c r="V197">
        <v>-41</v>
      </c>
      <c r="W197">
        <v>41</v>
      </c>
      <c r="X197">
        <v>41</v>
      </c>
      <c r="Y197">
        <v>-41</v>
      </c>
      <c r="Z197">
        <v>41</v>
      </c>
      <c r="AA197">
        <v>-41</v>
      </c>
      <c r="AB197">
        <v>41</v>
      </c>
      <c r="AC197">
        <v>41</v>
      </c>
      <c r="AD197">
        <v>41</v>
      </c>
      <c r="AE197">
        <v>41</v>
      </c>
      <c r="AF197">
        <v>-41</v>
      </c>
      <c r="AG197">
        <v>41</v>
      </c>
    </row>
    <row r="198" spans="2:33" x14ac:dyDescent="0.15">
      <c r="B198">
        <v>40</v>
      </c>
      <c r="C198">
        <v>40</v>
      </c>
      <c r="D198">
        <v>40</v>
      </c>
      <c r="E198">
        <v>40</v>
      </c>
      <c r="F198">
        <v>-40</v>
      </c>
      <c r="G198">
        <v>40</v>
      </c>
      <c r="H198">
        <v>40</v>
      </c>
      <c r="I198">
        <v>40</v>
      </c>
      <c r="J198">
        <v>-40</v>
      </c>
      <c r="K198">
        <v>-40</v>
      </c>
      <c r="L198">
        <v>40</v>
      </c>
      <c r="M198">
        <v>-40</v>
      </c>
      <c r="N198">
        <v>40</v>
      </c>
      <c r="O198">
        <v>-40</v>
      </c>
      <c r="P198">
        <v>40</v>
      </c>
      <c r="Q198">
        <v>40</v>
      </c>
      <c r="R198">
        <v>40</v>
      </c>
      <c r="S198">
        <v>40</v>
      </c>
      <c r="T198">
        <v>-40</v>
      </c>
      <c r="U198">
        <v>-40</v>
      </c>
      <c r="V198">
        <v>-40</v>
      </c>
      <c r="W198">
        <v>40</v>
      </c>
      <c r="X198">
        <v>-40</v>
      </c>
      <c r="Y198">
        <v>-40</v>
      </c>
      <c r="Z198">
        <v>40</v>
      </c>
      <c r="AA198">
        <v>-40</v>
      </c>
      <c r="AB198">
        <v>-40</v>
      </c>
      <c r="AC198">
        <v>-40</v>
      </c>
      <c r="AD198">
        <v>-40</v>
      </c>
      <c r="AE198">
        <v>40</v>
      </c>
      <c r="AF198">
        <v>-40</v>
      </c>
      <c r="AG198">
        <v>-40</v>
      </c>
    </row>
    <row r="199" spans="2:33" x14ac:dyDescent="0.15">
      <c r="B199">
        <v>39</v>
      </c>
      <c r="C199">
        <v>39</v>
      </c>
      <c r="D199">
        <v>39</v>
      </c>
      <c r="E199">
        <v>-39</v>
      </c>
      <c r="F199">
        <v>39</v>
      </c>
      <c r="G199">
        <v>39</v>
      </c>
      <c r="H199">
        <v>39</v>
      </c>
      <c r="I199">
        <v>-39</v>
      </c>
      <c r="J199">
        <v>-39</v>
      </c>
      <c r="K199">
        <v>39</v>
      </c>
      <c r="L199">
        <v>-39</v>
      </c>
      <c r="M199">
        <v>39</v>
      </c>
      <c r="N199">
        <v>-39</v>
      </c>
      <c r="O199">
        <v>39</v>
      </c>
      <c r="P199">
        <v>39</v>
      </c>
      <c r="Q199">
        <v>39</v>
      </c>
      <c r="R199">
        <v>-39</v>
      </c>
      <c r="S199">
        <v>39</v>
      </c>
      <c r="T199">
        <v>39</v>
      </c>
      <c r="U199">
        <v>-39</v>
      </c>
      <c r="V199">
        <v>39</v>
      </c>
      <c r="W199">
        <v>-39</v>
      </c>
      <c r="X199">
        <v>39</v>
      </c>
      <c r="Y199">
        <v>-39</v>
      </c>
      <c r="Z199">
        <v>-39</v>
      </c>
      <c r="AA199">
        <v>-39</v>
      </c>
      <c r="AB199">
        <v>-39</v>
      </c>
      <c r="AC199">
        <v>-39</v>
      </c>
      <c r="AD199">
        <v>39</v>
      </c>
      <c r="AE199">
        <v>-39</v>
      </c>
      <c r="AF199">
        <v>-39</v>
      </c>
      <c r="AG199">
        <v>-39</v>
      </c>
    </row>
    <row r="200" spans="2:33" x14ac:dyDescent="0.15">
      <c r="B200">
        <v>-3</v>
      </c>
      <c r="C200">
        <v>-3</v>
      </c>
      <c r="D200">
        <v>3</v>
      </c>
      <c r="E200">
        <v>-3</v>
      </c>
      <c r="F200">
        <v>-3</v>
      </c>
      <c r="G200">
        <v>-3</v>
      </c>
      <c r="H200">
        <v>3</v>
      </c>
      <c r="I200">
        <v>3</v>
      </c>
      <c r="J200">
        <v>-3</v>
      </c>
      <c r="K200">
        <v>-3</v>
      </c>
      <c r="L200">
        <v>-3</v>
      </c>
      <c r="M200">
        <v>3</v>
      </c>
      <c r="N200">
        <v>-3</v>
      </c>
      <c r="O200">
        <v>-3</v>
      </c>
      <c r="P200">
        <v>3</v>
      </c>
      <c r="Q200">
        <v>-3</v>
      </c>
      <c r="R200">
        <v>3</v>
      </c>
      <c r="S200">
        <v>3</v>
      </c>
      <c r="T200">
        <v>-3</v>
      </c>
      <c r="U200">
        <v>-3</v>
      </c>
      <c r="V200">
        <v>3</v>
      </c>
      <c r="W200">
        <v>-3</v>
      </c>
      <c r="X200">
        <v>3</v>
      </c>
      <c r="Y200">
        <v>-3</v>
      </c>
      <c r="Z200">
        <v>3</v>
      </c>
      <c r="AA200">
        <v>3</v>
      </c>
      <c r="AB200">
        <v>3</v>
      </c>
      <c r="AC200">
        <v>-3</v>
      </c>
      <c r="AD200">
        <v>3</v>
      </c>
      <c r="AE200">
        <v>3</v>
      </c>
      <c r="AF200">
        <v>3</v>
      </c>
      <c r="AG200">
        <v>3</v>
      </c>
    </row>
    <row r="201" spans="2:33" x14ac:dyDescent="0.15">
      <c r="B201">
        <v>-14</v>
      </c>
      <c r="C201">
        <v>14</v>
      </c>
      <c r="D201">
        <v>-14</v>
      </c>
      <c r="E201">
        <v>-14</v>
      </c>
      <c r="F201">
        <v>-14</v>
      </c>
      <c r="G201">
        <v>-14</v>
      </c>
      <c r="H201">
        <v>14</v>
      </c>
      <c r="I201">
        <v>-14</v>
      </c>
      <c r="J201">
        <v>-14</v>
      </c>
      <c r="K201">
        <v>-14</v>
      </c>
      <c r="L201">
        <v>14</v>
      </c>
      <c r="M201">
        <v>-14</v>
      </c>
      <c r="N201">
        <v>-14</v>
      </c>
      <c r="O201">
        <v>14</v>
      </c>
      <c r="P201">
        <v>-14</v>
      </c>
      <c r="Q201">
        <v>14</v>
      </c>
      <c r="R201">
        <v>14</v>
      </c>
      <c r="S201">
        <v>14</v>
      </c>
      <c r="T201">
        <v>14</v>
      </c>
      <c r="U201">
        <v>-14</v>
      </c>
      <c r="V201">
        <v>14</v>
      </c>
      <c r="W201">
        <v>14</v>
      </c>
      <c r="X201">
        <v>-14</v>
      </c>
      <c r="Y201">
        <v>14</v>
      </c>
      <c r="Z201">
        <v>-14</v>
      </c>
      <c r="AA201">
        <v>-14</v>
      </c>
      <c r="AB201">
        <v>-14</v>
      </c>
      <c r="AC201">
        <v>14</v>
      </c>
      <c r="AD201">
        <v>14</v>
      </c>
      <c r="AE201">
        <v>14</v>
      </c>
      <c r="AF201">
        <v>14</v>
      </c>
      <c r="AG201">
        <v>14</v>
      </c>
    </row>
    <row r="202" spans="2:33" x14ac:dyDescent="0.15">
      <c r="B202">
        <v>9.5</v>
      </c>
      <c r="C202">
        <v>9.5</v>
      </c>
      <c r="D202">
        <v>9.5</v>
      </c>
      <c r="E202">
        <v>9.5</v>
      </c>
      <c r="F202">
        <v>9.5</v>
      </c>
      <c r="G202">
        <v>-9.5</v>
      </c>
      <c r="H202">
        <v>9.5</v>
      </c>
      <c r="I202">
        <v>9.5</v>
      </c>
      <c r="J202">
        <v>9.5</v>
      </c>
      <c r="K202">
        <v>-9.5</v>
      </c>
      <c r="L202">
        <v>9.5</v>
      </c>
      <c r="M202">
        <v>9.5</v>
      </c>
      <c r="N202">
        <v>-9.5</v>
      </c>
      <c r="O202">
        <v>9.5</v>
      </c>
      <c r="P202">
        <v>-9.5</v>
      </c>
      <c r="Q202">
        <v>-9.5</v>
      </c>
      <c r="R202">
        <v>9.5</v>
      </c>
      <c r="S202">
        <v>-9.5</v>
      </c>
      <c r="T202">
        <v>-9.5</v>
      </c>
      <c r="U202">
        <v>-9.5</v>
      </c>
      <c r="V202">
        <v>9.5</v>
      </c>
      <c r="W202">
        <v>-9.5</v>
      </c>
      <c r="X202">
        <v>-9.5</v>
      </c>
      <c r="Y202">
        <v>9.5</v>
      </c>
      <c r="Z202">
        <v>-9.5</v>
      </c>
      <c r="AA202">
        <v>9.5</v>
      </c>
      <c r="AB202">
        <v>-9.5</v>
      </c>
      <c r="AC202">
        <v>-9.5</v>
      </c>
      <c r="AD202">
        <v>-9.5</v>
      </c>
      <c r="AE202">
        <v>-9.5</v>
      </c>
      <c r="AF202">
        <v>9.5</v>
      </c>
      <c r="AG202">
        <v>-9.5</v>
      </c>
    </row>
    <row r="203" spans="2:33" x14ac:dyDescent="0.15">
      <c r="B203">
        <v>13.5</v>
      </c>
      <c r="C203">
        <v>13.5</v>
      </c>
      <c r="D203">
        <v>13.5</v>
      </c>
      <c r="E203">
        <v>13.5</v>
      </c>
      <c r="F203">
        <v>-13.5</v>
      </c>
      <c r="G203">
        <v>13.5</v>
      </c>
      <c r="H203">
        <v>13.5</v>
      </c>
      <c r="I203">
        <v>13.5</v>
      </c>
      <c r="J203">
        <v>-13.5</v>
      </c>
      <c r="K203">
        <v>-13.5</v>
      </c>
      <c r="L203">
        <v>13.5</v>
      </c>
      <c r="M203">
        <v>-13.5</v>
      </c>
      <c r="N203">
        <v>13.5</v>
      </c>
      <c r="O203">
        <v>-13.5</v>
      </c>
      <c r="P203">
        <v>13.5</v>
      </c>
      <c r="Q203">
        <v>13.5</v>
      </c>
      <c r="R203">
        <v>13.5</v>
      </c>
      <c r="S203">
        <v>13.5</v>
      </c>
      <c r="T203">
        <v>-13.5</v>
      </c>
      <c r="U203">
        <v>-13.5</v>
      </c>
      <c r="V203">
        <v>-13.5</v>
      </c>
      <c r="W203">
        <v>13.5</v>
      </c>
      <c r="X203">
        <v>-13.5</v>
      </c>
      <c r="Y203">
        <v>-13.5</v>
      </c>
      <c r="Z203">
        <v>13.5</v>
      </c>
      <c r="AA203">
        <v>-13.5</v>
      </c>
      <c r="AB203">
        <v>-13.5</v>
      </c>
      <c r="AC203">
        <v>-13.5</v>
      </c>
      <c r="AD203">
        <v>-13.5</v>
      </c>
      <c r="AE203">
        <v>13.5</v>
      </c>
      <c r="AF203">
        <v>-13.5</v>
      </c>
      <c r="AG203">
        <v>-13.5</v>
      </c>
    </row>
    <row r="204" spans="2:33" x14ac:dyDescent="0.15">
      <c r="B204">
        <v>33.5</v>
      </c>
      <c r="C204">
        <v>33.5</v>
      </c>
      <c r="D204">
        <v>33.5</v>
      </c>
      <c r="E204">
        <v>-33.5</v>
      </c>
      <c r="F204">
        <v>33.5</v>
      </c>
      <c r="G204">
        <v>33.5</v>
      </c>
      <c r="H204">
        <v>33.5</v>
      </c>
      <c r="I204">
        <v>-33.5</v>
      </c>
      <c r="J204">
        <v>-33.5</v>
      </c>
      <c r="K204">
        <v>33.5</v>
      </c>
      <c r="L204">
        <v>-33.5</v>
      </c>
      <c r="M204">
        <v>33.5</v>
      </c>
      <c r="N204">
        <v>-33.5</v>
      </c>
      <c r="O204">
        <v>33.5</v>
      </c>
      <c r="P204">
        <v>33.5</v>
      </c>
      <c r="Q204">
        <v>33.5</v>
      </c>
      <c r="R204">
        <v>-33.5</v>
      </c>
      <c r="S204">
        <v>33.5</v>
      </c>
      <c r="T204">
        <v>33.5</v>
      </c>
      <c r="U204">
        <v>-33.5</v>
      </c>
      <c r="V204">
        <v>33.5</v>
      </c>
      <c r="W204">
        <v>-33.5</v>
      </c>
      <c r="X204">
        <v>33.5</v>
      </c>
      <c r="Y204">
        <v>-33.5</v>
      </c>
      <c r="Z204">
        <v>-33.5</v>
      </c>
      <c r="AA204">
        <v>-33.5</v>
      </c>
      <c r="AB204">
        <v>-33.5</v>
      </c>
      <c r="AC204">
        <v>-33.5</v>
      </c>
      <c r="AD204">
        <v>33.5</v>
      </c>
      <c r="AE204">
        <v>-33.5</v>
      </c>
      <c r="AF204">
        <v>-33.5</v>
      </c>
      <c r="AG204">
        <v>-33.5</v>
      </c>
    </row>
    <row r="205" spans="2:33" x14ac:dyDescent="0.15">
      <c r="B205">
        <v>-25</v>
      </c>
      <c r="C205">
        <v>-25</v>
      </c>
      <c r="D205">
        <v>25</v>
      </c>
      <c r="E205">
        <v>-25</v>
      </c>
      <c r="F205">
        <v>-25</v>
      </c>
      <c r="G205">
        <v>-25</v>
      </c>
      <c r="H205">
        <v>25</v>
      </c>
      <c r="I205">
        <v>25</v>
      </c>
      <c r="J205">
        <v>-25</v>
      </c>
      <c r="K205">
        <v>-25</v>
      </c>
      <c r="L205">
        <v>-25</v>
      </c>
      <c r="M205">
        <v>25</v>
      </c>
      <c r="N205">
        <v>-25</v>
      </c>
      <c r="O205">
        <v>-25</v>
      </c>
      <c r="P205">
        <v>25</v>
      </c>
      <c r="Q205">
        <v>-25</v>
      </c>
      <c r="R205">
        <v>25</v>
      </c>
      <c r="S205">
        <v>25</v>
      </c>
      <c r="T205">
        <v>-25</v>
      </c>
      <c r="U205">
        <v>-25</v>
      </c>
      <c r="V205">
        <v>25</v>
      </c>
      <c r="W205">
        <v>-25</v>
      </c>
      <c r="X205">
        <v>25</v>
      </c>
      <c r="Y205">
        <v>-25</v>
      </c>
      <c r="Z205">
        <v>25</v>
      </c>
      <c r="AA205">
        <v>25</v>
      </c>
      <c r="AB205">
        <v>25</v>
      </c>
      <c r="AC205">
        <v>-25</v>
      </c>
      <c r="AD205">
        <v>25</v>
      </c>
      <c r="AE205">
        <v>25</v>
      </c>
      <c r="AF205">
        <v>25</v>
      </c>
      <c r="AG205">
        <v>25</v>
      </c>
    </row>
    <row r="206" spans="2:33" x14ac:dyDescent="0.15">
      <c r="B206">
        <v>80.5</v>
      </c>
      <c r="C206">
        <v>-80.5</v>
      </c>
      <c r="D206">
        <v>80.5</v>
      </c>
      <c r="E206">
        <v>80.5</v>
      </c>
      <c r="F206">
        <v>80.5</v>
      </c>
      <c r="G206">
        <v>80.5</v>
      </c>
      <c r="H206">
        <v>-80.5</v>
      </c>
      <c r="I206">
        <v>80.5</v>
      </c>
      <c r="J206">
        <v>80.5</v>
      </c>
      <c r="K206">
        <v>80.5</v>
      </c>
      <c r="L206">
        <v>-80.5</v>
      </c>
      <c r="M206">
        <v>80.5</v>
      </c>
      <c r="N206">
        <v>80.5</v>
      </c>
      <c r="O206">
        <v>-80.5</v>
      </c>
      <c r="P206">
        <v>80.5</v>
      </c>
      <c r="Q206">
        <v>-80.5</v>
      </c>
      <c r="R206">
        <v>-80.5</v>
      </c>
      <c r="S206">
        <v>-80.5</v>
      </c>
      <c r="T206">
        <v>-80.5</v>
      </c>
      <c r="U206">
        <v>80.5</v>
      </c>
      <c r="V206">
        <v>-80.5</v>
      </c>
      <c r="W206">
        <v>-80.5</v>
      </c>
      <c r="X206">
        <v>80.5</v>
      </c>
      <c r="Y206">
        <v>-80.5</v>
      </c>
      <c r="Z206">
        <v>80.5</v>
      </c>
      <c r="AA206">
        <v>80.5</v>
      </c>
      <c r="AB206">
        <v>80.5</v>
      </c>
      <c r="AC206">
        <v>-80.5</v>
      </c>
      <c r="AD206">
        <v>-80.5</v>
      </c>
      <c r="AE206">
        <v>-80.5</v>
      </c>
      <c r="AF206">
        <v>-80.5</v>
      </c>
      <c r="AG206">
        <v>-80.5</v>
      </c>
    </row>
    <row r="207" spans="2:33" x14ac:dyDescent="0.15">
      <c r="B207">
        <v>13.5</v>
      </c>
      <c r="C207">
        <v>13.5</v>
      </c>
      <c r="D207">
        <v>13.5</v>
      </c>
      <c r="E207">
        <v>13.5</v>
      </c>
      <c r="F207">
        <v>13.5</v>
      </c>
      <c r="G207">
        <v>-13.5</v>
      </c>
      <c r="H207">
        <v>13.5</v>
      </c>
      <c r="I207">
        <v>13.5</v>
      </c>
      <c r="J207">
        <v>13.5</v>
      </c>
      <c r="K207">
        <v>-13.5</v>
      </c>
      <c r="L207">
        <v>13.5</v>
      </c>
      <c r="M207">
        <v>13.5</v>
      </c>
      <c r="N207">
        <v>-13.5</v>
      </c>
      <c r="O207">
        <v>13.5</v>
      </c>
      <c r="P207">
        <v>-13.5</v>
      </c>
      <c r="Q207">
        <v>-13.5</v>
      </c>
      <c r="R207">
        <v>13.5</v>
      </c>
      <c r="S207">
        <v>-13.5</v>
      </c>
      <c r="T207">
        <v>-13.5</v>
      </c>
      <c r="U207">
        <v>-13.5</v>
      </c>
      <c r="V207">
        <v>13.5</v>
      </c>
      <c r="W207">
        <v>-13.5</v>
      </c>
      <c r="X207">
        <v>-13.5</v>
      </c>
      <c r="Y207">
        <v>13.5</v>
      </c>
      <c r="Z207">
        <v>-13.5</v>
      </c>
      <c r="AA207">
        <v>13.5</v>
      </c>
      <c r="AB207">
        <v>-13.5</v>
      </c>
      <c r="AC207">
        <v>-13.5</v>
      </c>
      <c r="AD207">
        <v>-13.5</v>
      </c>
      <c r="AE207">
        <v>-13.5</v>
      </c>
      <c r="AF207">
        <v>13.5</v>
      </c>
      <c r="AG207">
        <v>-13.5</v>
      </c>
    </row>
    <row r="208" spans="2:33" x14ac:dyDescent="0.15">
      <c r="B208">
        <v>2.5</v>
      </c>
      <c r="C208">
        <v>2.5</v>
      </c>
      <c r="D208">
        <v>2.5</v>
      </c>
      <c r="E208">
        <v>2.5</v>
      </c>
      <c r="F208">
        <v>-2.5</v>
      </c>
      <c r="G208">
        <v>2.5</v>
      </c>
      <c r="H208">
        <v>2.5</v>
      </c>
      <c r="I208">
        <v>2.5</v>
      </c>
      <c r="J208">
        <v>-2.5</v>
      </c>
      <c r="K208">
        <v>-2.5</v>
      </c>
      <c r="L208">
        <v>2.5</v>
      </c>
      <c r="M208">
        <v>-2.5</v>
      </c>
      <c r="N208">
        <v>2.5</v>
      </c>
      <c r="O208">
        <v>-2.5</v>
      </c>
      <c r="P208">
        <v>2.5</v>
      </c>
      <c r="Q208">
        <v>2.5</v>
      </c>
      <c r="R208">
        <v>2.5</v>
      </c>
      <c r="S208">
        <v>2.5</v>
      </c>
      <c r="T208">
        <v>-2.5</v>
      </c>
      <c r="U208">
        <v>-2.5</v>
      </c>
      <c r="V208">
        <v>-2.5</v>
      </c>
      <c r="W208">
        <v>2.5</v>
      </c>
      <c r="X208">
        <v>-2.5</v>
      </c>
      <c r="Y208">
        <v>-2.5</v>
      </c>
      <c r="Z208">
        <v>2.5</v>
      </c>
      <c r="AA208">
        <v>-2.5</v>
      </c>
      <c r="AB208">
        <v>-2.5</v>
      </c>
      <c r="AC208">
        <v>-2.5</v>
      </c>
      <c r="AD208">
        <v>-2.5</v>
      </c>
      <c r="AE208">
        <v>2.5</v>
      </c>
      <c r="AF208">
        <v>-2.5</v>
      </c>
      <c r="AG208">
        <v>-2.5</v>
      </c>
    </row>
    <row r="209" spans="2:33" x14ac:dyDescent="0.15">
      <c r="B209">
        <v>10</v>
      </c>
      <c r="C209">
        <v>10</v>
      </c>
      <c r="D209">
        <v>10</v>
      </c>
      <c r="E209">
        <v>-10</v>
      </c>
      <c r="F209">
        <v>10</v>
      </c>
      <c r="G209">
        <v>10</v>
      </c>
      <c r="H209">
        <v>10</v>
      </c>
      <c r="I209">
        <v>-10</v>
      </c>
      <c r="J209">
        <v>-10</v>
      </c>
      <c r="K209">
        <v>10</v>
      </c>
      <c r="L209">
        <v>-10</v>
      </c>
      <c r="M209">
        <v>10</v>
      </c>
      <c r="N209">
        <v>-10</v>
      </c>
      <c r="O209">
        <v>10</v>
      </c>
      <c r="P209">
        <v>10</v>
      </c>
      <c r="Q209">
        <v>10</v>
      </c>
      <c r="R209">
        <v>-10</v>
      </c>
      <c r="S209">
        <v>10</v>
      </c>
      <c r="T209">
        <v>10</v>
      </c>
      <c r="U209">
        <v>-10</v>
      </c>
      <c r="V209">
        <v>10</v>
      </c>
      <c r="W209">
        <v>-10</v>
      </c>
      <c r="X209">
        <v>10</v>
      </c>
      <c r="Y209">
        <v>-10</v>
      </c>
      <c r="Z209">
        <v>-10</v>
      </c>
      <c r="AA209">
        <v>-10</v>
      </c>
      <c r="AB209">
        <v>-10</v>
      </c>
      <c r="AC209">
        <v>-10</v>
      </c>
      <c r="AD209">
        <v>10</v>
      </c>
      <c r="AE209">
        <v>-10</v>
      </c>
      <c r="AF209">
        <v>-10</v>
      </c>
      <c r="AG209">
        <v>-10</v>
      </c>
    </row>
    <row r="210" spans="2:33" x14ac:dyDescent="0.15">
      <c r="B210">
        <v>-21.5</v>
      </c>
      <c r="C210">
        <v>-21.5</v>
      </c>
      <c r="D210">
        <v>21.5</v>
      </c>
      <c r="E210">
        <v>-21.5</v>
      </c>
      <c r="F210">
        <v>-21.5</v>
      </c>
      <c r="G210">
        <v>-21.5</v>
      </c>
      <c r="H210">
        <v>21.5</v>
      </c>
      <c r="I210">
        <v>21.5</v>
      </c>
      <c r="J210">
        <v>-21.5</v>
      </c>
      <c r="K210">
        <v>-21.5</v>
      </c>
      <c r="L210">
        <v>-21.5</v>
      </c>
      <c r="M210">
        <v>21.5</v>
      </c>
      <c r="N210">
        <v>-21.5</v>
      </c>
      <c r="O210">
        <v>-21.5</v>
      </c>
      <c r="P210">
        <v>21.5</v>
      </c>
      <c r="Q210">
        <v>-21.5</v>
      </c>
      <c r="R210">
        <v>21.5</v>
      </c>
      <c r="S210">
        <v>21.5</v>
      </c>
      <c r="T210">
        <v>-21.5</v>
      </c>
      <c r="U210">
        <v>-21.5</v>
      </c>
      <c r="V210">
        <v>21.5</v>
      </c>
      <c r="W210">
        <v>-21.5</v>
      </c>
      <c r="X210">
        <v>21.5</v>
      </c>
      <c r="Y210">
        <v>-21.5</v>
      </c>
      <c r="Z210">
        <v>21.5</v>
      </c>
      <c r="AA210">
        <v>21.5</v>
      </c>
      <c r="AB210">
        <v>21.5</v>
      </c>
      <c r="AC210">
        <v>-21.5</v>
      </c>
      <c r="AD210">
        <v>21.5</v>
      </c>
      <c r="AE210">
        <v>21.5</v>
      </c>
      <c r="AF210">
        <v>21.5</v>
      </c>
      <c r="AG210">
        <v>21.5</v>
      </c>
    </row>
    <row r="211" spans="2:33" x14ac:dyDescent="0.15">
      <c r="B211">
        <v>-19</v>
      </c>
      <c r="C211">
        <v>19</v>
      </c>
      <c r="D211">
        <v>-19</v>
      </c>
      <c r="E211">
        <v>-19</v>
      </c>
      <c r="F211">
        <v>-19</v>
      </c>
      <c r="G211">
        <v>-19</v>
      </c>
      <c r="H211">
        <v>19</v>
      </c>
      <c r="I211">
        <v>-19</v>
      </c>
      <c r="J211">
        <v>-19</v>
      </c>
      <c r="K211">
        <v>-19</v>
      </c>
      <c r="L211">
        <v>19</v>
      </c>
      <c r="M211">
        <v>-19</v>
      </c>
      <c r="N211">
        <v>-19</v>
      </c>
      <c r="O211">
        <v>19</v>
      </c>
      <c r="P211">
        <v>-19</v>
      </c>
      <c r="Q211">
        <v>19</v>
      </c>
      <c r="R211">
        <v>19</v>
      </c>
      <c r="S211">
        <v>19</v>
      </c>
      <c r="T211">
        <v>19</v>
      </c>
      <c r="U211">
        <v>-19</v>
      </c>
      <c r="V211">
        <v>19</v>
      </c>
      <c r="W211">
        <v>19</v>
      </c>
      <c r="X211">
        <v>-19</v>
      </c>
      <c r="Y211">
        <v>19</v>
      </c>
      <c r="Z211">
        <v>-19</v>
      </c>
      <c r="AA211">
        <v>-19</v>
      </c>
      <c r="AB211">
        <v>-19</v>
      </c>
      <c r="AC211">
        <v>19</v>
      </c>
      <c r="AD211">
        <v>19</v>
      </c>
      <c r="AE211">
        <v>19</v>
      </c>
      <c r="AF211">
        <v>19</v>
      </c>
      <c r="AG211">
        <v>19</v>
      </c>
    </row>
    <row r="212" spans="2:33" x14ac:dyDescent="0.15">
      <c r="B212">
        <v>23.5</v>
      </c>
      <c r="C212">
        <v>23.5</v>
      </c>
      <c r="D212">
        <v>23.5</v>
      </c>
      <c r="E212">
        <v>23.5</v>
      </c>
      <c r="F212">
        <v>23.5</v>
      </c>
      <c r="G212">
        <v>-23.5</v>
      </c>
      <c r="H212">
        <v>23.5</v>
      </c>
      <c r="I212">
        <v>23.5</v>
      </c>
      <c r="J212">
        <v>23.5</v>
      </c>
      <c r="K212">
        <v>-23.5</v>
      </c>
      <c r="L212">
        <v>23.5</v>
      </c>
      <c r="M212">
        <v>23.5</v>
      </c>
      <c r="N212">
        <v>-23.5</v>
      </c>
      <c r="O212">
        <v>23.5</v>
      </c>
      <c r="P212">
        <v>-23.5</v>
      </c>
      <c r="Q212">
        <v>-23.5</v>
      </c>
      <c r="R212">
        <v>23.5</v>
      </c>
      <c r="S212">
        <v>-23.5</v>
      </c>
      <c r="T212">
        <v>-23.5</v>
      </c>
      <c r="U212">
        <v>-23.5</v>
      </c>
      <c r="V212">
        <v>23.5</v>
      </c>
      <c r="W212">
        <v>-23.5</v>
      </c>
      <c r="X212">
        <v>-23.5</v>
      </c>
      <c r="Y212">
        <v>23.5</v>
      </c>
      <c r="Z212">
        <v>-23.5</v>
      </c>
      <c r="AA212">
        <v>23.5</v>
      </c>
      <c r="AB212">
        <v>-23.5</v>
      </c>
      <c r="AC212">
        <v>-23.5</v>
      </c>
      <c r="AD212">
        <v>-23.5</v>
      </c>
      <c r="AE212">
        <v>-23.5</v>
      </c>
      <c r="AF212">
        <v>23.5</v>
      </c>
      <c r="AG212">
        <v>-23.5</v>
      </c>
    </row>
    <row r="213" spans="2:33" x14ac:dyDescent="0.15">
      <c r="B213">
        <v>20</v>
      </c>
      <c r="C213">
        <v>20</v>
      </c>
      <c r="D213">
        <v>20</v>
      </c>
      <c r="E213">
        <v>20</v>
      </c>
      <c r="F213">
        <v>-20</v>
      </c>
      <c r="G213">
        <v>20</v>
      </c>
      <c r="H213">
        <v>20</v>
      </c>
      <c r="I213">
        <v>20</v>
      </c>
      <c r="J213">
        <v>-20</v>
      </c>
      <c r="K213">
        <v>-20</v>
      </c>
      <c r="L213">
        <v>20</v>
      </c>
      <c r="M213">
        <v>-20</v>
      </c>
      <c r="N213">
        <v>20</v>
      </c>
      <c r="O213">
        <v>-20</v>
      </c>
      <c r="P213">
        <v>20</v>
      </c>
      <c r="Q213">
        <v>20</v>
      </c>
      <c r="R213">
        <v>20</v>
      </c>
      <c r="S213">
        <v>20</v>
      </c>
      <c r="T213">
        <v>-20</v>
      </c>
      <c r="U213">
        <v>-20</v>
      </c>
      <c r="V213">
        <v>-20</v>
      </c>
      <c r="W213">
        <v>20</v>
      </c>
      <c r="X213">
        <v>-20</v>
      </c>
      <c r="Y213">
        <v>-20</v>
      </c>
      <c r="Z213">
        <v>20</v>
      </c>
      <c r="AA213">
        <v>-20</v>
      </c>
      <c r="AB213">
        <v>-20</v>
      </c>
      <c r="AC213">
        <v>-20</v>
      </c>
      <c r="AD213">
        <v>-20</v>
      </c>
      <c r="AE213">
        <v>20</v>
      </c>
      <c r="AF213">
        <v>-20</v>
      </c>
      <c r="AG213">
        <v>-20</v>
      </c>
    </row>
    <row r="214" spans="2:33" x14ac:dyDescent="0.15">
      <c r="B214">
        <v>-18</v>
      </c>
      <c r="C214">
        <v>-18</v>
      </c>
      <c r="D214">
        <v>-18</v>
      </c>
      <c r="E214">
        <v>18</v>
      </c>
      <c r="F214">
        <v>-18</v>
      </c>
      <c r="G214">
        <v>-18</v>
      </c>
      <c r="H214">
        <v>-18</v>
      </c>
      <c r="I214">
        <v>18</v>
      </c>
      <c r="J214">
        <v>18</v>
      </c>
      <c r="K214">
        <v>-18</v>
      </c>
      <c r="L214">
        <v>18</v>
      </c>
      <c r="M214">
        <v>-18</v>
      </c>
      <c r="N214">
        <v>18</v>
      </c>
      <c r="O214">
        <v>-18</v>
      </c>
      <c r="P214">
        <v>-18</v>
      </c>
      <c r="Q214">
        <v>-18</v>
      </c>
      <c r="R214">
        <v>18</v>
      </c>
      <c r="S214">
        <v>-18</v>
      </c>
      <c r="T214">
        <v>-18</v>
      </c>
      <c r="U214">
        <v>18</v>
      </c>
      <c r="V214">
        <v>-18</v>
      </c>
      <c r="W214">
        <v>18</v>
      </c>
      <c r="X214">
        <v>-18</v>
      </c>
      <c r="Y214">
        <v>18</v>
      </c>
      <c r="Z214">
        <v>18</v>
      </c>
      <c r="AA214">
        <v>18</v>
      </c>
      <c r="AB214">
        <v>18</v>
      </c>
      <c r="AC214">
        <v>18</v>
      </c>
      <c r="AD214">
        <v>-18</v>
      </c>
      <c r="AE214">
        <v>18</v>
      </c>
      <c r="AF214">
        <v>18</v>
      </c>
      <c r="AG214">
        <v>18</v>
      </c>
    </row>
    <row r="215" spans="2:33" x14ac:dyDescent="0.15">
      <c r="B215">
        <v>77</v>
      </c>
      <c r="C215">
        <v>77</v>
      </c>
      <c r="D215">
        <v>-77</v>
      </c>
      <c r="E215">
        <v>77</v>
      </c>
      <c r="F215">
        <v>77</v>
      </c>
      <c r="G215">
        <v>77</v>
      </c>
      <c r="H215">
        <v>-77</v>
      </c>
      <c r="I215">
        <v>-77</v>
      </c>
      <c r="J215">
        <v>77</v>
      </c>
      <c r="K215">
        <v>77</v>
      </c>
      <c r="L215">
        <v>77</v>
      </c>
      <c r="M215">
        <v>-77</v>
      </c>
      <c r="N215">
        <v>77</v>
      </c>
      <c r="O215">
        <v>77</v>
      </c>
      <c r="P215">
        <v>-77</v>
      </c>
      <c r="Q215">
        <v>77</v>
      </c>
      <c r="R215">
        <v>-77</v>
      </c>
      <c r="S215">
        <v>-77</v>
      </c>
      <c r="T215">
        <v>77</v>
      </c>
      <c r="U215">
        <v>77</v>
      </c>
      <c r="V215">
        <v>-77</v>
      </c>
      <c r="W215">
        <v>77</v>
      </c>
      <c r="X215">
        <v>-77</v>
      </c>
      <c r="Y215">
        <v>77</v>
      </c>
      <c r="Z215">
        <v>-77</v>
      </c>
      <c r="AA215">
        <v>-77</v>
      </c>
      <c r="AB215">
        <v>-77</v>
      </c>
      <c r="AC215">
        <v>77</v>
      </c>
      <c r="AD215">
        <v>-77</v>
      </c>
      <c r="AE215">
        <v>-77</v>
      </c>
      <c r="AF215">
        <v>-77</v>
      </c>
      <c r="AG215">
        <v>-77</v>
      </c>
    </row>
    <row r="216" spans="2:33" x14ac:dyDescent="0.15">
      <c r="B216">
        <v>13.5</v>
      </c>
      <c r="C216">
        <v>13.5</v>
      </c>
      <c r="D216">
        <v>13.5</v>
      </c>
      <c r="E216">
        <v>13.5</v>
      </c>
      <c r="F216">
        <v>13.5</v>
      </c>
      <c r="G216">
        <v>-13.5</v>
      </c>
      <c r="H216">
        <v>13.5</v>
      </c>
      <c r="I216">
        <v>13.5</v>
      </c>
      <c r="J216">
        <v>13.5</v>
      </c>
      <c r="K216">
        <v>-13.5</v>
      </c>
      <c r="L216">
        <v>13.5</v>
      </c>
      <c r="M216">
        <v>13.5</v>
      </c>
      <c r="N216">
        <v>-13.5</v>
      </c>
      <c r="O216">
        <v>13.5</v>
      </c>
      <c r="P216">
        <v>-13.5</v>
      </c>
      <c r="Q216">
        <v>-13.5</v>
      </c>
      <c r="R216">
        <v>13.5</v>
      </c>
      <c r="S216">
        <v>-13.5</v>
      </c>
      <c r="T216">
        <v>-13.5</v>
      </c>
      <c r="U216">
        <v>-13.5</v>
      </c>
      <c r="V216">
        <v>13.5</v>
      </c>
      <c r="W216">
        <v>-13.5</v>
      </c>
      <c r="X216">
        <v>-13.5</v>
      </c>
      <c r="Y216">
        <v>13.5</v>
      </c>
      <c r="Z216">
        <v>-13.5</v>
      </c>
      <c r="AA216">
        <v>13.5</v>
      </c>
      <c r="AB216">
        <v>-13.5</v>
      </c>
      <c r="AC216">
        <v>-13.5</v>
      </c>
      <c r="AD216">
        <v>-13.5</v>
      </c>
      <c r="AE216">
        <v>-13.5</v>
      </c>
      <c r="AF216">
        <v>13.5</v>
      </c>
      <c r="AG216">
        <v>-13.5</v>
      </c>
    </row>
    <row r="217" spans="2:33" x14ac:dyDescent="0.15">
      <c r="B217">
        <v>2</v>
      </c>
      <c r="C217">
        <v>2</v>
      </c>
      <c r="D217">
        <v>2</v>
      </c>
      <c r="E217">
        <v>2</v>
      </c>
      <c r="F217">
        <v>-2</v>
      </c>
      <c r="G217">
        <v>2</v>
      </c>
      <c r="H217">
        <v>2</v>
      </c>
      <c r="I217">
        <v>2</v>
      </c>
      <c r="J217">
        <v>-2</v>
      </c>
      <c r="K217">
        <v>-2</v>
      </c>
      <c r="L217">
        <v>2</v>
      </c>
      <c r="M217">
        <v>-2</v>
      </c>
      <c r="N217">
        <v>2</v>
      </c>
      <c r="O217">
        <v>-2</v>
      </c>
      <c r="P217">
        <v>2</v>
      </c>
      <c r="Q217">
        <v>2</v>
      </c>
      <c r="R217">
        <v>2</v>
      </c>
      <c r="S217">
        <v>2</v>
      </c>
      <c r="T217">
        <v>-2</v>
      </c>
      <c r="U217">
        <v>-2</v>
      </c>
      <c r="V217">
        <v>-2</v>
      </c>
      <c r="W217">
        <v>2</v>
      </c>
      <c r="X217">
        <v>-2</v>
      </c>
      <c r="Y217">
        <v>-2</v>
      </c>
      <c r="Z217">
        <v>2</v>
      </c>
      <c r="AA217">
        <v>-2</v>
      </c>
      <c r="AB217">
        <v>-2</v>
      </c>
      <c r="AC217">
        <v>-2</v>
      </c>
      <c r="AD217">
        <v>-2</v>
      </c>
      <c r="AE217">
        <v>2</v>
      </c>
      <c r="AF217">
        <v>-2</v>
      </c>
      <c r="AG217">
        <v>-2</v>
      </c>
    </row>
    <row r="218" spans="2:33" x14ac:dyDescent="0.15">
      <c r="B218">
        <v>-6.5</v>
      </c>
      <c r="C218">
        <v>-6.5</v>
      </c>
      <c r="D218">
        <v>-6.5</v>
      </c>
      <c r="E218">
        <v>6.5</v>
      </c>
      <c r="F218">
        <v>-6.5</v>
      </c>
      <c r="G218">
        <v>-6.5</v>
      </c>
      <c r="H218">
        <v>-6.5</v>
      </c>
      <c r="I218">
        <v>6.5</v>
      </c>
      <c r="J218">
        <v>6.5</v>
      </c>
      <c r="K218">
        <v>-6.5</v>
      </c>
      <c r="L218">
        <v>6.5</v>
      </c>
      <c r="M218">
        <v>-6.5</v>
      </c>
      <c r="N218">
        <v>6.5</v>
      </c>
      <c r="O218">
        <v>-6.5</v>
      </c>
      <c r="P218">
        <v>-6.5</v>
      </c>
      <c r="Q218">
        <v>-6.5</v>
      </c>
      <c r="R218">
        <v>6.5</v>
      </c>
      <c r="S218">
        <v>-6.5</v>
      </c>
      <c r="T218">
        <v>-6.5</v>
      </c>
      <c r="U218">
        <v>6.5</v>
      </c>
      <c r="V218">
        <v>-6.5</v>
      </c>
      <c r="W218">
        <v>6.5</v>
      </c>
      <c r="X218">
        <v>-6.5</v>
      </c>
      <c r="Y218">
        <v>6.5</v>
      </c>
      <c r="Z218">
        <v>6.5</v>
      </c>
      <c r="AA218">
        <v>6.5</v>
      </c>
      <c r="AB218">
        <v>6.5</v>
      </c>
      <c r="AC218">
        <v>6.5</v>
      </c>
      <c r="AD218">
        <v>-6.5</v>
      </c>
      <c r="AE218">
        <v>6.5</v>
      </c>
      <c r="AF218">
        <v>6.5</v>
      </c>
      <c r="AG218">
        <v>6.5</v>
      </c>
    </row>
    <row r="219" spans="2:33" x14ac:dyDescent="0.15">
      <c r="B219">
        <v>49</v>
      </c>
      <c r="C219">
        <v>49</v>
      </c>
      <c r="D219">
        <v>-49</v>
      </c>
      <c r="E219">
        <v>49</v>
      </c>
      <c r="F219">
        <v>49</v>
      </c>
      <c r="G219">
        <v>49</v>
      </c>
      <c r="H219">
        <v>-49</v>
      </c>
      <c r="I219">
        <v>-49</v>
      </c>
      <c r="J219">
        <v>49</v>
      </c>
      <c r="K219">
        <v>49</v>
      </c>
      <c r="L219">
        <v>49</v>
      </c>
      <c r="M219">
        <v>-49</v>
      </c>
      <c r="N219">
        <v>49</v>
      </c>
      <c r="O219">
        <v>49</v>
      </c>
      <c r="P219">
        <v>-49</v>
      </c>
      <c r="Q219">
        <v>49</v>
      </c>
      <c r="R219">
        <v>-49</v>
      </c>
      <c r="S219">
        <v>-49</v>
      </c>
      <c r="T219">
        <v>49</v>
      </c>
      <c r="U219">
        <v>49</v>
      </c>
      <c r="V219">
        <v>-49</v>
      </c>
      <c r="W219">
        <v>49</v>
      </c>
      <c r="X219">
        <v>-49</v>
      </c>
      <c r="Y219">
        <v>49</v>
      </c>
      <c r="Z219">
        <v>-49</v>
      </c>
      <c r="AA219">
        <v>-49</v>
      </c>
      <c r="AB219">
        <v>-49</v>
      </c>
      <c r="AC219">
        <v>49</v>
      </c>
      <c r="AD219">
        <v>-49</v>
      </c>
      <c r="AE219">
        <v>-49</v>
      </c>
      <c r="AF219">
        <v>-49</v>
      </c>
      <c r="AG219">
        <v>-49</v>
      </c>
    </row>
    <row r="220" spans="2:33" x14ac:dyDescent="0.15">
      <c r="B220">
        <v>13.5</v>
      </c>
      <c r="C220">
        <v>-13.5</v>
      </c>
      <c r="D220">
        <v>13.5</v>
      </c>
      <c r="E220">
        <v>13.5</v>
      </c>
      <c r="F220">
        <v>13.5</v>
      </c>
      <c r="G220">
        <v>13.5</v>
      </c>
      <c r="H220">
        <v>-13.5</v>
      </c>
      <c r="I220">
        <v>13.5</v>
      </c>
      <c r="J220">
        <v>13.5</v>
      </c>
      <c r="K220">
        <v>13.5</v>
      </c>
      <c r="L220">
        <v>-13.5</v>
      </c>
      <c r="M220">
        <v>13.5</v>
      </c>
      <c r="N220">
        <v>13.5</v>
      </c>
      <c r="O220">
        <v>-13.5</v>
      </c>
      <c r="P220">
        <v>13.5</v>
      </c>
      <c r="Q220">
        <v>-13.5</v>
      </c>
      <c r="R220">
        <v>-13.5</v>
      </c>
      <c r="S220">
        <v>-13.5</v>
      </c>
      <c r="T220">
        <v>-13.5</v>
      </c>
      <c r="U220">
        <v>13.5</v>
      </c>
      <c r="V220">
        <v>-13.5</v>
      </c>
      <c r="W220">
        <v>-13.5</v>
      </c>
      <c r="X220">
        <v>13.5</v>
      </c>
      <c r="Y220">
        <v>-13.5</v>
      </c>
      <c r="Z220">
        <v>13.5</v>
      </c>
      <c r="AA220">
        <v>13.5</v>
      </c>
      <c r="AB220">
        <v>13.5</v>
      </c>
      <c r="AC220">
        <v>-13.5</v>
      </c>
      <c r="AD220">
        <v>-13.5</v>
      </c>
      <c r="AE220">
        <v>-13.5</v>
      </c>
      <c r="AF220">
        <v>-13.5</v>
      </c>
      <c r="AG220">
        <v>-13.5</v>
      </c>
    </row>
    <row r="221" spans="2:33" x14ac:dyDescent="0.15">
      <c r="B221">
        <v>61</v>
      </c>
      <c r="C221">
        <v>61</v>
      </c>
      <c r="D221">
        <v>61</v>
      </c>
      <c r="E221">
        <v>61</v>
      </c>
      <c r="F221">
        <v>61</v>
      </c>
      <c r="G221">
        <v>-61</v>
      </c>
      <c r="H221">
        <v>61</v>
      </c>
      <c r="I221">
        <v>61</v>
      </c>
      <c r="J221">
        <v>61</v>
      </c>
      <c r="K221">
        <v>-61</v>
      </c>
      <c r="L221">
        <v>61</v>
      </c>
      <c r="M221">
        <v>61</v>
      </c>
      <c r="N221">
        <v>-61</v>
      </c>
      <c r="O221">
        <v>61</v>
      </c>
      <c r="P221">
        <v>-61</v>
      </c>
      <c r="Q221">
        <v>-61</v>
      </c>
      <c r="R221">
        <v>61</v>
      </c>
      <c r="S221">
        <v>-61</v>
      </c>
      <c r="T221">
        <v>-61</v>
      </c>
      <c r="U221">
        <v>-61</v>
      </c>
      <c r="V221">
        <v>61</v>
      </c>
      <c r="W221">
        <v>-61</v>
      </c>
      <c r="X221">
        <v>-61</v>
      </c>
      <c r="Y221">
        <v>61</v>
      </c>
      <c r="Z221">
        <v>-61</v>
      </c>
      <c r="AA221">
        <v>61</v>
      </c>
      <c r="AB221">
        <v>-61</v>
      </c>
      <c r="AC221">
        <v>-61</v>
      </c>
      <c r="AD221">
        <v>-61</v>
      </c>
      <c r="AE221">
        <v>-61</v>
      </c>
      <c r="AF221">
        <v>61</v>
      </c>
      <c r="AG221">
        <v>-61</v>
      </c>
    </row>
    <row r="222" spans="2:33" x14ac:dyDescent="0.15">
      <c r="B222">
        <v>26.5</v>
      </c>
      <c r="C222">
        <v>26.5</v>
      </c>
      <c r="D222">
        <v>26.5</v>
      </c>
      <c r="E222">
        <v>26.5</v>
      </c>
      <c r="F222">
        <v>-26.5</v>
      </c>
      <c r="G222">
        <v>26.5</v>
      </c>
      <c r="H222">
        <v>26.5</v>
      </c>
      <c r="I222">
        <v>26.5</v>
      </c>
      <c r="J222">
        <v>-26.5</v>
      </c>
      <c r="K222">
        <v>-26.5</v>
      </c>
      <c r="L222">
        <v>26.5</v>
      </c>
      <c r="M222">
        <v>-26.5</v>
      </c>
      <c r="N222">
        <v>26.5</v>
      </c>
      <c r="O222">
        <v>-26.5</v>
      </c>
      <c r="P222">
        <v>26.5</v>
      </c>
      <c r="Q222">
        <v>26.5</v>
      </c>
      <c r="R222">
        <v>26.5</v>
      </c>
      <c r="S222">
        <v>26.5</v>
      </c>
      <c r="T222">
        <v>-26.5</v>
      </c>
      <c r="U222">
        <v>-26.5</v>
      </c>
      <c r="V222">
        <v>-26.5</v>
      </c>
      <c r="W222">
        <v>26.5</v>
      </c>
      <c r="X222">
        <v>-26.5</v>
      </c>
      <c r="Y222">
        <v>-26.5</v>
      </c>
      <c r="Z222">
        <v>26.5</v>
      </c>
      <c r="AA222">
        <v>-26.5</v>
      </c>
      <c r="AB222">
        <v>-26.5</v>
      </c>
      <c r="AC222">
        <v>-26.5</v>
      </c>
      <c r="AD222">
        <v>-26.5</v>
      </c>
      <c r="AE222">
        <v>26.5</v>
      </c>
      <c r="AF222">
        <v>-26.5</v>
      </c>
      <c r="AG222">
        <v>-26.5</v>
      </c>
    </row>
    <row r="223" spans="2:33" x14ac:dyDescent="0.15">
      <c r="B223">
        <v>67.5</v>
      </c>
      <c r="C223">
        <v>67.5</v>
      </c>
      <c r="D223">
        <v>67.5</v>
      </c>
      <c r="E223">
        <v>-67.5</v>
      </c>
      <c r="F223">
        <v>67.5</v>
      </c>
      <c r="G223">
        <v>67.5</v>
      </c>
      <c r="H223">
        <v>67.5</v>
      </c>
      <c r="I223">
        <v>-67.5</v>
      </c>
      <c r="J223">
        <v>-67.5</v>
      </c>
      <c r="K223">
        <v>67.5</v>
      </c>
      <c r="L223">
        <v>-67.5</v>
      </c>
      <c r="M223">
        <v>67.5</v>
      </c>
      <c r="N223">
        <v>-67.5</v>
      </c>
      <c r="O223">
        <v>67.5</v>
      </c>
      <c r="P223">
        <v>67.5</v>
      </c>
      <c r="Q223">
        <v>67.5</v>
      </c>
      <c r="R223">
        <v>-67.5</v>
      </c>
      <c r="S223">
        <v>67.5</v>
      </c>
      <c r="T223">
        <v>67.5</v>
      </c>
      <c r="U223">
        <v>-67.5</v>
      </c>
      <c r="V223">
        <v>67.5</v>
      </c>
      <c r="W223">
        <v>-67.5</v>
      </c>
      <c r="X223">
        <v>67.5</v>
      </c>
      <c r="Y223">
        <v>-67.5</v>
      </c>
      <c r="Z223">
        <v>-67.5</v>
      </c>
      <c r="AA223">
        <v>-67.5</v>
      </c>
      <c r="AB223">
        <v>-67.5</v>
      </c>
      <c r="AC223">
        <v>-67.5</v>
      </c>
      <c r="AD223">
        <v>67.5</v>
      </c>
      <c r="AE223">
        <v>-67.5</v>
      </c>
      <c r="AF223">
        <v>-67.5</v>
      </c>
      <c r="AG223">
        <v>-67.5</v>
      </c>
    </row>
    <row r="224" spans="2:33" x14ac:dyDescent="0.15">
      <c r="B224">
        <v>-8.5</v>
      </c>
      <c r="C224">
        <v>-8.5</v>
      </c>
      <c r="D224">
        <v>8.5</v>
      </c>
      <c r="E224">
        <v>-8.5</v>
      </c>
      <c r="F224">
        <v>-8.5</v>
      </c>
      <c r="G224">
        <v>-8.5</v>
      </c>
      <c r="H224">
        <v>8.5</v>
      </c>
      <c r="I224">
        <v>8.5</v>
      </c>
      <c r="J224">
        <v>-8.5</v>
      </c>
      <c r="K224">
        <v>-8.5</v>
      </c>
      <c r="L224">
        <v>-8.5</v>
      </c>
      <c r="M224">
        <v>8.5</v>
      </c>
      <c r="N224">
        <v>-8.5</v>
      </c>
      <c r="O224">
        <v>-8.5</v>
      </c>
      <c r="P224">
        <v>8.5</v>
      </c>
      <c r="Q224">
        <v>-8.5</v>
      </c>
      <c r="R224">
        <v>8.5</v>
      </c>
      <c r="S224">
        <v>8.5</v>
      </c>
      <c r="T224">
        <v>-8.5</v>
      </c>
      <c r="U224">
        <v>-8.5</v>
      </c>
      <c r="V224">
        <v>8.5</v>
      </c>
      <c r="W224">
        <v>-8.5</v>
      </c>
      <c r="X224">
        <v>8.5</v>
      </c>
      <c r="Y224">
        <v>-8.5</v>
      </c>
      <c r="Z224">
        <v>8.5</v>
      </c>
      <c r="AA224">
        <v>8.5</v>
      </c>
      <c r="AB224">
        <v>8.5</v>
      </c>
      <c r="AC224">
        <v>-8.5</v>
      </c>
      <c r="AD224">
        <v>8.5</v>
      </c>
      <c r="AE224">
        <v>8.5</v>
      </c>
      <c r="AF224">
        <v>8.5</v>
      </c>
      <c r="AG224">
        <v>8.5</v>
      </c>
    </row>
    <row r="225" spans="2:33" x14ac:dyDescent="0.15">
      <c r="B225">
        <v>0</v>
      </c>
      <c r="C225">
        <v>0</v>
      </c>
      <c r="D225">
        <v>0</v>
      </c>
      <c r="E225">
        <v>0</v>
      </c>
      <c r="F225">
        <v>0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</row>
    <row r="226" spans="2:33" x14ac:dyDescent="0.15">
      <c r="B226">
        <v>-31</v>
      </c>
      <c r="C226">
        <v>-31</v>
      </c>
      <c r="D226">
        <v>-31</v>
      </c>
      <c r="E226">
        <v>-31</v>
      </c>
      <c r="F226">
        <v>-31</v>
      </c>
      <c r="G226">
        <v>31</v>
      </c>
      <c r="H226">
        <v>-31</v>
      </c>
      <c r="I226">
        <v>-31</v>
      </c>
      <c r="J226">
        <v>-31</v>
      </c>
      <c r="K226">
        <v>31</v>
      </c>
      <c r="L226">
        <v>-31</v>
      </c>
      <c r="M226">
        <v>-31</v>
      </c>
      <c r="N226">
        <v>31</v>
      </c>
      <c r="O226">
        <v>-31</v>
      </c>
      <c r="P226">
        <v>31</v>
      </c>
      <c r="Q226">
        <v>31</v>
      </c>
      <c r="R226">
        <v>-31</v>
      </c>
      <c r="S226">
        <v>31</v>
      </c>
      <c r="T226">
        <v>31</v>
      </c>
      <c r="U226">
        <v>31</v>
      </c>
      <c r="V226">
        <v>-31</v>
      </c>
      <c r="W226">
        <v>31</v>
      </c>
      <c r="X226">
        <v>31</v>
      </c>
      <c r="Y226">
        <v>-31</v>
      </c>
      <c r="Z226">
        <v>31</v>
      </c>
      <c r="AA226">
        <v>-31</v>
      </c>
      <c r="AB226">
        <v>31</v>
      </c>
      <c r="AC226">
        <v>31</v>
      </c>
      <c r="AD226">
        <v>31</v>
      </c>
      <c r="AE226">
        <v>31</v>
      </c>
      <c r="AF226">
        <v>-31</v>
      </c>
      <c r="AG226">
        <v>31</v>
      </c>
    </row>
    <row r="227" spans="2:33" x14ac:dyDescent="0.15">
      <c r="B227">
        <v>31</v>
      </c>
      <c r="C227">
        <v>31</v>
      </c>
      <c r="D227">
        <v>31</v>
      </c>
      <c r="E227">
        <v>31</v>
      </c>
      <c r="F227">
        <v>-31</v>
      </c>
      <c r="G227">
        <v>31</v>
      </c>
      <c r="H227">
        <v>31</v>
      </c>
      <c r="I227">
        <v>31</v>
      </c>
      <c r="J227">
        <v>-31</v>
      </c>
      <c r="K227">
        <v>-31</v>
      </c>
      <c r="L227">
        <v>31</v>
      </c>
      <c r="M227">
        <v>-31</v>
      </c>
      <c r="N227">
        <v>31</v>
      </c>
      <c r="O227">
        <v>-31</v>
      </c>
      <c r="P227">
        <v>31</v>
      </c>
      <c r="Q227">
        <v>31</v>
      </c>
      <c r="R227">
        <v>31</v>
      </c>
      <c r="S227">
        <v>31</v>
      </c>
      <c r="T227">
        <v>-31</v>
      </c>
      <c r="U227">
        <v>-31</v>
      </c>
      <c r="V227">
        <v>-31</v>
      </c>
      <c r="W227">
        <v>31</v>
      </c>
      <c r="X227">
        <v>-31</v>
      </c>
      <c r="Y227">
        <v>-31</v>
      </c>
      <c r="Z227">
        <v>31</v>
      </c>
      <c r="AA227">
        <v>-31</v>
      </c>
      <c r="AB227">
        <v>-31</v>
      </c>
      <c r="AC227">
        <v>-31</v>
      </c>
      <c r="AD227">
        <v>-31</v>
      </c>
      <c r="AE227">
        <v>31</v>
      </c>
      <c r="AF227">
        <v>-31</v>
      </c>
      <c r="AG227">
        <v>-31</v>
      </c>
    </row>
    <row r="228" spans="2:33" x14ac:dyDescent="0.15">
      <c r="B228">
        <v>-92</v>
      </c>
      <c r="C228">
        <v>-92</v>
      </c>
      <c r="D228">
        <v>-92</v>
      </c>
      <c r="E228">
        <v>92</v>
      </c>
      <c r="F228">
        <v>-92</v>
      </c>
      <c r="G228">
        <v>-92</v>
      </c>
      <c r="H228">
        <v>-92</v>
      </c>
      <c r="I228">
        <v>92</v>
      </c>
      <c r="J228">
        <v>92</v>
      </c>
      <c r="K228">
        <v>-92</v>
      </c>
      <c r="L228">
        <v>92</v>
      </c>
      <c r="M228">
        <v>-92</v>
      </c>
      <c r="N228">
        <v>92</v>
      </c>
      <c r="O228">
        <v>-92</v>
      </c>
      <c r="P228">
        <v>-92</v>
      </c>
      <c r="Q228">
        <v>-92</v>
      </c>
      <c r="R228">
        <v>92</v>
      </c>
      <c r="S228">
        <v>-92</v>
      </c>
      <c r="T228">
        <v>-92</v>
      </c>
      <c r="U228">
        <v>92</v>
      </c>
      <c r="V228">
        <v>-92</v>
      </c>
      <c r="W228">
        <v>92</v>
      </c>
      <c r="X228">
        <v>-92</v>
      </c>
      <c r="Y228">
        <v>92</v>
      </c>
      <c r="Z228">
        <v>92</v>
      </c>
      <c r="AA228">
        <v>92</v>
      </c>
      <c r="AB228">
        <v>92</v>
      </c>
      <c r="AC228">
        <v>92</v>
      </c>
      <c r="AD228">
        <v>-92</v>
      </c>
      <c r="AE228">
        <v>92</v>
      </c>
      <c r="AF228">
        <v>92</v>
      </c>
      <c r="AG228">
        <v>92</v>
      </c>
    </row>
    <row r="229" spans="2:33" x14ac:dyDescent="0.15">
      <c r="B229">
        <v>-9</v>
      </c>
      <c r="C229">
        <v>-9</v>
      </c>
      <c r="D229">
        <v>9</v>
      </c>
      <c r="E229">
        <v>-9</v>
      </c>
      <c r="F229">
        <v>-9</v>
      </c>
      <c r="G229">
        <v>-9</v>
      </c>
      <c r="H229">
        <v>9</v>
      </c>
      <c r="I229">
        <v>9</v>
      </c>
      <c r="J229">
        <v>-9</v>
      </c>
      <c r="K229">
        <v>-9</v>
      </c>
      <c r="L229">
        <v>-9</v>
      </c>
      <c r="M229">
        <v>9</v>
      </c>
      <c r="N229">
        <v>-9</v>
      </c>
      <c r="O229">
        <v>-9</v>
      </c>
      <c r="P229">
        <v>9</v>
      </c>
      <c r="Q229">
        <v>-9</v>
      </c>
      <c r="R229">
        <v>9</v>
      </c>
      <c r="S229">
        <v>9</v>
      </c>
      <c r="T229">
        <v>-9</v>
      </c>
      <c r="U229">
        <v>-9</v>
      </c>
      <c r="V229">
        <v>9</v>
      </c>
      <c r="W229">
        <v>-9</v>
      </c>
      <c r="X229">
        <v>9</v>
      </c>
      <c r="Y229">
        <v>-9</v>
      </c>
      <c r="Z229">
        <v>9</v>
      </c>
      <c r="AA229">
        <v>9</v>
      </c>
      <c r="AB229">
        <v>9</v>
      </c>
      <c r="AC229">
        <v>-9</v>
      </c>
      <c r="AD229">
        <v>9</v>
      </c>
      <c r="AE229">
        <v>9</v>
      </c>
      <c r="AF229">
        <v>9</v>
      </c>
      <c r="AG229">
        <v>9</v>
      </c>
    </row>
    <row r="230" spans="2:33" x14ac:dyDescent="0.15">
      <c r="B230">
        <v>1</v>
      </c>
      <c r="C230">
        <v>-1</v>
      </c>
      <c r="D230">
        <v>1</v>
      </c>
      <c r="E230">
        <v>1</v>
      </c>
      <c r="F230">
        <v>1</v>
      </c>
      <c r="G230">
        <v>1</v>
      </c>
      <c r="H230">
        <v>-1</v>
      </c>
      <c r="I230">
        <v>1</v>
      </c>
      <c r="J230">
        <v>1</v>
      </c>
      <c r="K230">
        <v>1</v>
      </c>
      <c r="L230">
        <v>-1</v>
      </c>
      <c r="M230">
        <v>1</v>
      </c>
      <c r="N230">
        <v>1</v>
      </c>
      <c r="O230">
        <v>-1</v>
      </c>
      <c r="P230">
        <v>1</v>
      </c>
      <c r="Q230">
        <v>-1</v>
      </c>
      <c r="R230">
        <v>-1</v>
      </c>
      <c r="S230">
        <v>-1</v>
      </c>
      <c r="T230">
        <v>-1</v>
      </c>
      <c r="U230">
        <v>1</v>
      </c>
      <c r="V230">
        <v>-1</v>
      </c>
      <c r="W230">
        <v>-1</v>
      </c>
      <c r="X230">
        <v>1</v>
      </c>
      <c r="Y230">
        <v>-1</v>
      </c>
      <c r="Z230">
        <v>1</v>
      </c>
      <c r="AA230">
        <v>1</v>
      </c>
      <c r="AB230">
        <v>1</v>
      </c>
      <c r="AC230">
        <v>-1</v>
      </c>
      <c r="AD230">
        <v>-1</v>
      </c>
      <c r="AE230">
        <v>-1</v>
      </c>
      <c r="AF230">
        <v>-1</v>
      </c>
      <c r="AG230">
        <v>-1</v>
      </c>
    </row>
    <row r="231" spans="2:33" x14ac:dyDescent="0.15">
      <c r="B231">
        <v>40</v>
      </c>
      <c r="C231">
        <v>40</v>
      </c>
      <c r="D231">
        <v>40</v>
      </c>
      <c r="E231">
        <v>40</v>
      </c>
      <c r="F231">
        <v>40</v>
      </c>
      <c r="G231">
        <v>-40</v>
      </c>
      <c r="H231">
        <v>40</v>
      </c>
      <c r="I231">
        <v>40</v>
      </c>
      <c r="J231">
        <v>40</v>
      </c>
      <c r="K231">
        <v>-40</v>
      </c>
      <c r="L231">
        <v>40</v>
      </c>
      <c r="M231">
        <v>40</v>
      </c>
      <c r="N231">
        <v>-40</v>
      </c>
      <c r="O231">
        <v>40</v>
      </c>
      <c r="P231">
        <v>-40</v>
      </c>
      <c r="Q231">
        <v>-40</v>
      </c>
      <c r="R231">
        <v>40</v>
      </c>
      <c r="S231">
        <v>-40</v>
      </c>
      <c r="T231">
        <v>-40</v>
      </c>
      <c r="U231">
        <v>-40</v>
      </c>
      <c r="V231">
        <v>40</v>
      </c>
      <c r="W231">
        <v>-40</v>
      </c>
      <c r="X231">
        <v>-40</v>
      </c>
      <c r="Y231">
        <v>40</v>
      </c>
      <c r="Z231">
        <v>-40</v>
      </c>
      <c r="AA231">
        <v>40</v>
      </c>
      <c r="AB231">
        <v>-40</v>
      </c>
      <c r="AC231">
        <v>-40</v>
      </c>
      <c r="AD231">
        <v>-40</v>
      </c>
      <c r="AE231">
        <v>-40</v>
      </c>
      <c r="AF231">
        <v>40</v>
      </c>
      <c r="AG231">
        <v>-40</v>
      </c>
    </row>
    <row r="232" spans="2:33" x14ac:dyDescent="0.15">
      <c r="B232">
        <v>50</v>
      </c>
      <c r="C232">
        <v>50</v>
      </c>
      <c r="D232">
        <v>50</v>
      </c>
      <c r="E232">
        <v>50</v>
      </c>
      <c r="F232">
        <v>-50</v>
      </c>
      <c r="G232">
        <v>50</v>
      </c>
      <c r="H232">
        <v>50</v>
      </c>
      <c r="I232">
        <v>50</v>
      </c>
      <c r="J232">
        <v>-50</v>
      </c>
      <c r="K232">
        <v>-50</v>
      </c>
      <c r="L232">
        <v>50</v>
      </c>
      <c r="M232">
        <v>-50</v>
      </c>
      <c r="N232">
        <v>50</v>
      </c>
      <c r="O232">
        <v>-50</v>
      </c>
      <c r="P232">
        <v>50</v>
      </c>
      <c r="Q232">
        <v>50</v>
      </c>
      <c r="R232">
        <v>50</v>
      </c>
      <c r="S232">
        <v>50</v>
      </c>
      <c r="T232">
        <v>-50</v>
      </c>
      <c r="U232">
        <v>-50</v>
      </c>
      <c r="V232">
        <v>-50</v>
      </c>
      <c r="W232">
        <v>50</v>
      </c>
      <c r="X232">
        <v>-50</v>
      </c>
      <c r="Y232">
        <v>-50</v>
      </c>
      <c r="Z232">
        <v>50</v>
      </c>
      <c r="AA232">
        <v>-50</v>
      </c>
      <c r="AB232">
        <v>-50</v>
      </c>
      <c r="AC232">
        <v>-50</v>
      </c>
      <c r="AD232">
        <v>-50</v>
      </c>
      <c r="AE232">
        <v>50</v>
      </c>
      <c r="AF232">
        <v>-50</v>
      </c>
      <c r="AG232">
        <v>-50</v>
      </c>
    </row>
    <row r="233" spans="2:33" x14ac:dyDescent="0.15">
      <c r="B233">
        <v>-16.5</v>
      </c>
      <c r="C233">
        <v>-16.5</v>
      </c>
      <c r="D233">
        <v>-16.5</v>
      </c>
      <c r="E233">
        <v>16.5</v>
      </c>
      <c r="F233">
        <v>-16.5</v>
      </c>
      <c r="G233">
        <v>-16.5</v>
      </c>
      <c r="H233">
        <v>-16.5</v>
      </c>
      <c r="I233">
        <v>16.5</v>
      </c>
      <c r="J233">
        <v>16.5</v>
      </c>
      <c r="K233">
        <v>-16.5</v>
      </c>
      <c r="L233">
        <v>16.5</v>
      </c>
      <c r="M233">
        <v>-16.5</v>
      </c>
      <c r="N233">
        <v>16.5</v>
      </c>
      <c r="O233">
        <v>-16.5</v>
      </c>
      <c r="P233">
        <v>-16.5</v>
      </c>
      <c r="Q233">
        <v>-16.5</v>
      </c>
      <c r="R233">
        <v>16.5</v>
      </c>
      <c r="S233">
        <v>-16.5</v>
      </c>
      <c r="T233">
        <v>-16.5</v>
      </c>
      <c r="U233">
        <v>16.5</v>
      </c>
      <c r="V233">
        <v>-16.5</v>
      </c>
      <c r="W233">
        <v>16.5</v>
      </c>
      <c r="X233">
        <v>-16.5</v>
      </c>
      <c r="Y233">
        <v>16.5</v>
      </c>
      <c r="Z233">
        <v>16.5</v>
      </c>
      <c r="AA233">
        <v>16.5</v>
      </c>
      <c r="AB233">
        <v>16.5</v>
      </c>
      <c r="AC233">
        <v>16.5</v>
      </c>
      <c r="AD233">
        <v>-16.5</v>
      </c>
      <c r="AE233">
        <v>16.5</v>
      </c>
      <c r="AF233">
        <v>16.5</v>
      </c>
      <c r="AG233">
        <v>16.5</v>
      </c>
    </row>
    <row r="234" spans="2:33" x14ac:dyDescent="0.15">
      <c r="B234">
        <v>-34.5</v>
      </c>
      <c r="C234">
        <v>-34.5</v>
      </c>
      <c r="D234">
        <v>34.5</v>
      </c>
      <c r="E234">
        <v>-34.5</v>
      </c>
      <c r="F234">
        <v>-34.5</v>
      </c>
      <c r="G234">
        <v>-34.5</v>
      </c>
      <c r="H234">
        <v>34.5</v>
      </c>
      <c r="I234">
        <v>34.5</v>
      </c>
      <c r="J234">
        <v>-34.5</v>
      </c>
      <c r="K234">
        <v>-34.5</v>
      </c>
      <c r="L234">
        <v>-34.5</v>
      </c>
      <c r="M234">
        <v>34.5</v>
      </c>
      <c r="N234">
        <v>-34.5</v>
      </c>
      <c r="O234">
        <v>-34.5</v>
      </c>
      <c r="P234">
        <v>34.5</v>
      </c>
      <c r="Q234">
        <v>-34.5</v>
      </c>
      <c r="R234">
        <v>34.5</v>
      </c>
      <c r="S234">
        <v>34.5</v>
      </c>
      <c r="T234">
        <v>-34.5</v>
      </c>
      <c r="U234">
        <v>-34.5</v>
      </c>
      <c r="V234">
        <v>34.5</v>
      </c>
      <c r="W234">
        <v>-34.5</v>
      </c>
      <c r="X234">
        <v>34.5</v>
      </c>
      <c r="Y234">
        <v>-34.5</v>
      </c>
      <c r="Z234">
        <v>34.5</v>
      </c>
      <c r="AA234">
        <v>34.5</v>
      </c>
      <c r="AB234">
        <v>34.5</v>
      </c>
      <c r="AC234">
        <v>-34.5</v>
      </c>
      <c r="AD234">
        <v>34.5</v>
      </c>
      <c r="AE234">
        <v>34.5</v>
      </c>
      <c r="AF234">
        <v>34.5</v>
      </c>
      <c r="AG234">
        <v>34.5</v>
      </c>
    </row>
    <row r="235" spans="2:33" x14ac:dyDescent="0.15">
      <c r="B235">
        <v>-5</v>
      </c>
      <c r="C235">
        <v>5</v>
      </c>
      <c r="D235">
        <v>-5</v>
      </c>
      <c r="E235">
        <v>-5</v>
      </c>
      <c r="F235">
        <v>-5</v>
      </c>
      <c r="G235">
        <v>-5</v>
      </c>
      <c r="H235">
        <v>5</v>
      </c>
      <c r="I235">
        <v>-5</v>
      </c>
      <c r="J235">
        <v>-5</v>
      </c>
      <c r="K235">
        <v>-5</v>
      </c>
      <c r="L235">
        <v>5</v>
      </c>
      <c r="M235">
        <v>-5</v>
      </c>
      <c r="N235">
        <v>-5</v>
      </c>
      <c r="O235">
        <v>5</v>
      </c>
      <c r="P235">
        <v>-5</v>
      </c>
      <c r="Q235">
        <v>5</v>
      </c>
      <c r="R235">
        <v>5</v>
      </c>
      <c r="S235">
        <v>5</v>
      </c>
      <c r="T235">
        <v>5</v>
      </c>
      <c r="U235">
        <v>-5</v>
      </c>
      <c r="V235">
        <v>5</v>
      </c>
      <c r="W235">
        <v>5</v>
      </c>
      <c r="X235">
        <v>-5</v>
      </c>
      <c r="Y235">
        <v>5</v>
      </c>
      <c r="Z235">
        <v>-5</v>
      </c>
      <c r="AA235">
        <v>-5</v>
      </c>
      <c r="AB235">
        <v>-5</v>
      </c>
      <c r="AC235">
        <v>5</v>
      </c>
      <c r="AD235">
        <v>5</v>
      </c>
      <c r="AE235">
        <v>5</v>
      </c>
      <c r="AF235">
        <v>5</v>
      </c>
      <c r="AG235">
        <v>5</v>
      </c>
    </row>
    <row r="236" spans="2:33" x14ac:dyDescent="0.15">
      <c r="B236">
        <v>4</v>
      </c>
      <c r="C236">
        <v>4</v>
      </c>
      <c r="D236">
        <v>4</v>
      </c>
      <c r="E236">
        <v>4</v>
      </c>
      <c r="F236">
        <v>4</v>
      </c>
      <c r="G236">
        <v>-4</v>
      </c>
      <c r="H236">
        <v>4</v>
      </c>
      <c r="I236">
        <v>4</v>
      </c>
      <c r="J236">
        <v>4</v>
      </c>
      <c r="K236">
        <v>-4</v>
      </c>
      <c r="L236">
        <v>4</v>
      </c>
      <c r="M236">
        <v>4</v>
      </c>
      <c r="N236">
        <v>-4</v>
      </c>
      <c r="O236">
        <v>4</v>
      </c>
      <c r="P236">
        <v>-4</v>
      </c>
      <c r="Q236">
        <v>-4</v>
      </c>
      <c r="R236">
        <v>4</v>
      </c>
      <c r="S236">
        <v>-4</v>
      </c>
      <c r="T236">
        <v>-4</v>
      </c>
      <c r="U236">
        <v>-4</v>
      </c>
      <c r="V236">
        <v>4</v>
      </c>
      <c r="W236">
        <v>-4</v>
      </c>
      <c r="X236">
        <v>-4</v>
      </c>
      <c r="Y236">
        <v>4</v>
      </c>
      <c r="Z236">
        <v>-4</v>
      </c>
      <c r="AA236">
        <v>4</v>
      </c>
      <c r="AB236">
        <v>-4</v>
      </c>
      <c r="AC236">
        <v>-4</v>
      </c>
      <c r="AD236">
        <v>-4</v>
      </c>
      <c r="AE236">
        <v>-4</v>
      </c>
      <c r="AF236">
        <v>4</v>
      </c>
      <c r="AG236">
        <v>-4</v>
      </c>
    </row>
    <row r="237" spans="2:33" x14ac:dyDescent="0.15">
      <c r="B237">
        <v>2</v>
      </c>
      <c r="C237">
        <v>2</v>
      </c>
      <c r="D237">
        <v>2</v>
      </c>
      <c r="E237">
        <v>2</v>
      </c>
      <c r="F237">
        <v>-2</v>
      </c>
      <c r="G237">
        <v>2</v>
      </c>
      <c r="H237">
        <v>2</v>
      </c>
      <c r="I237">
        <v>2</v>
      </c>
      <c r="J237">
        <v>-2</v>
      </c>
      <c r="K237">
        <v>-2</v>
      </c>
      <c r="L237">
        <v>2</v>
      </c>
      <c r="M237">
        <v>-2</v>
      </c>
      <c r="N237">
        <v>2</v>
      </c>
      <c r="O237">
        <v>-2</v>
      </c>
      <c r="P237">
        <v>2</v>
      </c>
      <c r="Q237">
        <v>2</v>
      </c>
      <c r="R237">
        <v>2</v>
      </c>
      <c r="S237">
        <v>2</v>
      </c>
      <c r="T237">
        <v>-2</v>
      </c>
      <c r="U237">
        <v>-2</v>
      </c>
      <c r="V237">
        <v>-2</v>
      </c>
      <c r="W237">
        <v>2</v>
      </c>
      <c r="X237">
        <v>-2</v>
      </c>
      <c r="Y237">
        <v>-2</v>
      </c>
      <c r="Z237">
        <v>2</v>
      </c>
      <c r="AA237">
        <v>-2</v>
      </c>
      <c r="AB237">
        <v>-2</v>
      </c>
      <c r="AC237">
        <v>-2</v>
      </c>
      <c r="AD237">
        <v>-2</v>
      </c>
      <c r="AE237">
        <v>2</v>
      </c>
      <c r="AF237">
        <v>-2</v>
      </c>
      <c r="AG237">
        <v>-2</v>
      </c>
    </row>
    <row r="238" spans="2:33" x14ac:dyDescent="0.15">
      <c r="B238">
        <v>14</v>
      </c>
      <c r="C238">
        <v>14</v>
      </c>
      <c r="D238">
        <v>14</v>
      </c>
      <c r="E238">
        <v>-14</v>
      </c>
      <c r="F238">
        <v>14</v>
      </c>
      <c r="G238">
        <v>14</v>
      </c>
      <c r="H238">
        <v>14</v>
      </c>
      <c r="I238">
        <v>-14</v>
      </c>
      <c r="J238">
        <v>-14</v>
      </c>
      <c r="K238">
        <v>14</v>
      </c>
      <c r="L238">
        <v>-14</v>
      </c>
      <c r="M238">
        <v>14</v>
      </c>
      <c r="N238">
        <v>-14</v>
      </c>
      <c r="O238">
        <v>14</v>
      </c>
      <c r="P238">
        <v>14</v>
      </c>
      <c r="Q238">
        <v>14</v>
      </c>
      <c r="R238">
        <v>-14</v>
      </c>
      <c r="S238">
        <v>14</v>
      </c>
      <c r="T238">
        <v>14</v>
      </c>
      <c r="U238">
        <v>-14</v>
      </c>
      <c r="V238">
        <v>14</v>
      </c>
      <c r="W238">
        <v>-14</v>
      </c>
      <c r="X238">
        <v>14</v>
      </c>
      <c r="Y238">
        <v>-14</v>
      </c>
      <c r="Z238">
        <v>-14</v>
      </c>
      <c r="AA238">
        <v>-14</v>
      </c>
      <c r="AB238">
        <v>-14</v>
      </c>
      <c r="AC238">
        <v>-14</v>
      </c>
      <c r="AD238">
        <v>14</v>
      </c>
      <c r="AE238">
        <v>-14</v>
      </c>
      <c r="AF238">
        <v>-14</v>
      </c>
      <c r="AG238">
        <v>-14</v>
      </c>
    </row>
    <row r="239" spans="2:33" x14ac:dyDescent="0.15">
      <c r="B239">
        <v>44</v>
      </c>
      <c r="C239">
        <v>44</v>
      </c>
      <c r="D239">
        <v>-44</v>
      </c>
      <c r="E239">
        <v>44</v>
      </c>
      <c r="F239">
        <v>44</v>
      </c>
      <c r="G239">
        <v>44</v>
      </c>
      <c r="H239">
        <v>-44</v>
      </c>
      <c r="I239">
        <v>-44</v>
      </c>
      <c r="J239">
        <v>44</v>
      </c>
      <c r="K239">
        <v>44</v>
      </c>
      <c r="L239">
        <v>44</v>
      </c>
      <c r="M239">
        <v>-44</v>
      </c>
      <c r="N239">
        <v>44</v>
      </c>
      <c r="O239">
        <v>44</v>
      </c>
      <c r="P239">
        <v>-44</v>
      </c>
      <c r="Q239">
        <v>44</v>
      </c>
      <c r="R239">
        <v>-44</v>
      </c>
      <c r="S239">
        <v>-44</v>
      </c>
      <c r="T239">
        <v>44</v>
      </c>
      <c r="U239">
        <v>44</v>
      </c>
      <c r="V239">
        <v>-44</v>
      </c>
      <c r="W239">
        <v>44</v>
      </c>
      <c r="X239">
        <v>-44</v>
      </c>
      <c r="Y239">
        <v>44</v>
      </c>
      <c r="Z239">
        <v>-44</v>
      </c>
      <c r="AA239">
        <v>-44</v>
      </c>
      <c r="AB239">
        <v>-44</v>
      </c>
      <c r="AC239">
        <v>44</v>
      </c>
      <c r="AD239">
        <v>-44</v>
      </c>
      <c r="AE239">
        <v>-44</v>
      </c>
      <c r="AF239">
        <v>-44</v>
      </c>
      <c r="AG239">
        <v>-44</v>
      </c>
    </row>
    <row r="240" spans="2:33" x14ac:dyDescent="0.15">
      <c r="B240">
        <v>-41</v>
      </c>
      <c r="C240">
        <v>41</v>
      </c>
      <c r="D240">
        <v>-41</v>
      </c>
      <c r="E240">
        <v>-41</v>
      </c>
      <c r="F240">
        <v>-41</v>
      </c>
      <c r="G240">
        <v>-41</v>
      </c>
      <c r="H240">
        <v>41</v>
      </c>
      <c r="I240">
        <v>-41</v>
      </c>
      <c r="J240">
        <v>-41</v>
      </c>
      <c r="K240">
        <v>-41</v>
      </c>
      <c r="L240">
        <v>41</v>
      </c>
      <c r="M240">
        <v>-41</v>
      </c>
      <c r="N240">
        <v>-41</v>
      </c>
      <c r="O240">
        <v>41</v>
      </c>
      <c r="P240">
        <v>-41</v>
      </c>
      <c r="Q240">
        <v>41</v>
      </c>
      <c r="R240">
        <v>41</v>
      </c>
      <c r="S240">
        <v>41</v>
      </c>
      <c r="T240">
        <v>41</v>
      </c>
      <c r="U240">
        <v>-41</v>
      </c>
      <c r="V240">
        <v>41</v>
      </c>
      <c r="W240">
        <v>41</v>
      </c>
      <c r="X240">
        <v>-41</v>
      </c>
      <c r="Y240">
        <v>41</v>
      </c>
      <c r="Z240">
        <v>-41</v>
      </c>
      <c r="AA240">
        <v>-41</v>
      </c>
      <c r="AB240">
        <v>-41</v>
      </c>
      <c r="AC240">
        <v>41</v>
      </c>
      <c r="AD240">
        <v>41</v>
      </c>
      <c r="AE240">
        <v>41</v>
      </c>
      <c r="AF240">
        <v>41</v>
      </c>
      <c r="AG240">
        <v>41</v>
      </c>
    </row>
    <row r="241" spans="2:33" x14ac:dyDescent="0.15">
      <c r="B241">
        <v>-57</v>
      </c>
      <c r="C241">
        <v>-57</v>
      </c>
      <c r="D241">
        <v>-57</v>
      </c>
      <c r="E241">
        <v>-57</v>
      </c>
      <c r="F241">
        <v>-57</v>
      </c>
      <c r="G241">
        <v>57</v>
      </c>
      <c r="H241">
        <v>-57</v>
      </c>
      <c r="I241">
        <v>-57</v>
      </c>
      <c r="J241">
        <v>-57</v>
      </c>
      <c r="K241">
        <v>57</v>
      </c>
      <c r="L241">
        <v>-57</v>
      </c>
      <c r="M241">
        <v>-57</v>
      </c>
      <c r="N241">
        <v>57</v>
      </c>
      <c r="O241">
        <v>-57</v>
      </c>
      <c r="P241">
        <v>57</v>
      </c>
      <c r="Q241">
        <v>57</v>
      </c>
      <c r="R241">
        <v>-57</v>
      </c>
      <c r="S241">
        <v>57</v>
      </c>
      <c r="T241">
        <v>57</v>
      </c>
      <c r="U241">
        <v>57</v>
      </c>
      <c r="V241">
        <v>-57</v>
      </c>
      <c r="W241">
        <v>57</v>
      </c>
      <c r="X241">
        <v>57</v>
      </c>
      <c r="Y241">
        <v>-57</v>
      </c>
      <c r="Z241">
        <v>57</v>
      </c>
      <c r="AA241">
        <v>-57</v>
      </c>
      <c r="AB241">
        <v>57</v>
      </c>
      <c r="AC241">
        <v>57</v>
      </c>
      <c r="AD241">
        <v>57</v>
      </c>
      <c r="AE241">
        <v>57</v>
      </c>
      <c r="AF241">
        <v>-57</v>
      </c>
      <c r="AG241">
        <v>57</v>
      </c>
    </row>
    <row r="242" spans="2:33" x14ac:dyDescent="0.15">
      <c r="B242">
        <v>-27</v>
      </c>
      <c r="C242">
        <v>-27</v>
      </c>
      <c r="D242">
        <v>-27</v>
      </c>
      <c r="E242">
        <v>-27</v>
      </c>
      <c r="F242">
        <v>27</v>
      </c>
      <c r="G242">
        <v>-27</v>
      </c>
      <c r="H242">
        <v>-27</v>
      </c>
      <c r="I242">
        <v>-27</v>
      </c>
      <c r="J242">
        <v>27</v>
      </c>
      <c r="K242">
        <v>27</v>
      </c>
      <c r="L242">
        <v>-27</v>
      </c>
      <c r="M242">
        <v>27</v>
      </c>
      <c r="N242">
        <v>-27</v>
      </c>
      <c r="O242">
        <v>27</v>
      </c>
      <c r="P242">
        <v>-27</v>
      </c>
      <c r="Q242">
        <v>-27</v>
      </c>
      <c r="R242">
        <v>-27</v>
      </c>
      <c r="S242">
        <v>-27</v>
      </c>
      <c r="T242">
        <v>27</v>
      </c>
      <c r="U242">
        <v>27</v>
      </c>
      <c r="V242">
        <v>27</v>
      </c>
      <c r="W242">
        <v>-27</v>
      </c>
      <c r="X242">
        <v>27</v>
      </c>
      <c r="Y242">
        <v>27</v>
      </c>
      <c r="Z242">
        <v>-27</v>
      </c>
      <c r="AA242">
        <v>27</v>
      </c>
      <c r="AB242">
        <v>27</v>
      </c>
      <c r="AC242">
        <v>27</v>
      </c>
      <c r="AD242">
        <v>27</v>
      </c>
      <c r="AE242">
        <v>-27</v>
      </c>
      <c r="AF242">
        <v>27</v>
      </c>
      <c r="AG242">
        <v>27</v>
      </c>
    </row>
    <row r="243" spans="2:33" x14ac:dyDescent="0.15">
      <c r="B243">
        <v>-8</v>
      </c>
      <c r="C243">
        <v>-8</v>
      </c>
      <c r="D243">
        <v>-8</v>
      </c>
      <c r="E243">
        <v>8</v>
      </c>
      <c r="F243">
        <v>-8</v>
      </c>
      <c r="G243">
        <v>-8</v>
      </c>
      <c r="H243">
        <v>-8</v>
      </c>
      <c r="I243">
        <v>8</v>
      </c>
      <c r="J243">
        <v>8</v>
      </c>
      <c r="K243">
        <v>-8</v>
      </c>
      <c r="L243">
        <v>8</v>
      </c>
      <c r="M243">
        <v>-8</v>
      </c>
      <c r="N243">
        <v>8</v>
      </c>
      <c r="O243">
        <v>-8</v>
      </c>
      <c r="P243">
        <v>-8</v>
      </c>
      <c r="Q243">
        <v>-8</v>
      </c>
      <c r="R243">
        <v>8</v>
      </c>
      <c r="S243">
        <v>-8</v>
      </c>
      <c r="T243">
        <v>-8</v>
      </c>
      <c r="U243">
        <v>8</v>
      </c>
      <c r="V243">
        <v>-8</v>
      </c>
      <c r="W243">
        <v>8</v>
      </c>
      <c r="X243">
        <v>-8</v>
      </c>
      <c r="Y243">
        <v>8</v>
      </c>
      <c r="Z243">
        <v>8</v>
      </c>
      <c r="AA243">
        <v>8</v>
      </c>
      <c r="AB243">
        <v>8</v>
      </c>
      <c r="AC243">
        <v>8</v>
      </c>
      <c r="AD243">
        <v>-8</v>
      </c>
      <c r="AE243">
        <v>8</v>
      </c>
      <c r="AF243">
        <v>8</v>
      </c>
      <c r="AG243">
        <v>8</v>
      </c>
    </row>
    <row r="244" spans="2:33" x14ac:dyDescent="0.15">
      <c r="B244">
        <v>-30.5</v>
      </c>
      <c r="C244">
        <v>-30.5</v>
      </c>
      <c r="D244">
        <v>30.5</v>
      </c>
      <c r="E244">
        <v>-30.5</v>
      </c>
      <c r="F244">
        <v>-30.5</v>
      </c>
      <c r="G244">
        <v>-30.5</v>
      </c>
      <c r="H244">
        <v>30.5</v>
      </c>
      <c r="I244">
        <v>30.5</v>
      </c>
      <c r="J244">
        <v>-30.5</v>
      </c>
      <c r="K244">
        <v>-30.5</v>
      </c>
      <c r="L244">
        <v>-30.5</v>
      </c>
      <c r="M244">
        <v>30.5</v>
      </c>
      <c r="N244">
        <v>-30.5</v>
      </c>
      <c r="O244">
        <v>-30.5</v>
      </c>
      <c r="P244">
        <v>30.5</v>
      </c>
      <c r="Q244">
        <v>-30.5</v>
      </c>
      <c r="R244">
        <v>30.5</v>
      </c>
      <c r="S244">
        <v>30.5</v>
      </c>
      <c r="T244">
        <v>-30.5</v>
      </c>
      <c r="U244">
        <v>-30.5</v>
      </c>
      <c r="V244">
        <v>30.5</v>
      </c>
      <c r="W244">
        <v>-30.5</v>
      </c>
      <c r="X244">
        <v>30.5</v>
      </c>
      <c r="Y244">
        <v>-30.5</v>
      </c>
      <c r="Z244">
        <v>30.5</v>
      </c>
      <c r="AA244">
        <v>30.5</v>
      </c>
      <c r="AB244">
        <v>30.5</v>
      </c>
      <c r="AC244">
        <v>-30.5</v>
      </c>
      <c r="AD244">
        <v>30.5</v>
      </c>
      <c r="AE244">
        <v>30.5</v>
      </c>
      <c r="AF244">
        <v>30.5</v>
      </c>
      <c r="AG244">
        <v>30.5</v>
      </c>
    </row>
    <row r="245" spans="2:33" x14ac:dyDescent="0.15">
      <c r="B245">
        <v>47</v>
      </c>
      <c r="C245">
        <v>-47</v>
      </c>
      <c r="D245">
        <v>47</v>
      </c>
      <c r="E245">
        <v>47</v>
      </c>
      <c r="F245">
        <v>47</v>
      </c>
      <c r="G245">
        <v>47</v>
      </c>
      <c r="H245">
        <v>-47</v>
      </c>
      <c r="I245">
        <v>47</v>
      </c>
      <c r="J245">
        <v>47</v>
      </c>
      <c r="K245">
        <v>47</v>
      </c>
      <c r="L245">
        <v>-47</v>
      </c>
      <c r="M245">
        <v>47</v>
      </c>
      <c r="N245">
        <v>47</v>
      </c>
      <c r="O245">
        <v>-47</v>
      </c>
      <c r="P245">
        <v>47</v>
      </c>
      <c r="Q245">
        <v>-47</v>
      </c>
      <c r="R245">
        <v>-47</v>
      </c>
      <c r="S245">
        <v>-47</v>
      </c>
      <c r="T245">
        <v>-47</v>
      </c>
      <c r="U245">
        <v>47</v>
      </c>
      <c r="V245">
        <v>-47</v>
      </c>
      <c r="W245">
        <v>-47</v>
      </c>
      <c r="X245">
        <v>47</v>
      </c>
      <c r="Y245">
        <v>-47</v>
      </c>
      <c r="Z245">
        <v>47</v>
      </c>
      <c r="AA245">
        <v>47</v>
      </c>
      <c r="AB245">
        <v>47</v>
      </c>
      <c r="AC245">
        <v>-47</v>
      </c>
      <c r="AD245">
        <v>-47</v>
      </c>
      <c r="AE245">
        <v>-47</v>
      </c>
      <c r="AF245">
        <v>-47</v>
      </c>
      <c r="AG245">
        <v>-47</v>
      </c>
    </row>
    <row r="246" spans="2:33" x14ac:dyDescent="0.15">
      <c r="B246">
        <v>-41.5</v>
      </c>
      <c r="C246">
        <v>-41.5</v>
      </c>
      <c r="D246">
        <v>-41.5</v>
      </c>
      <c r="E246">
        <v>-41.5</v>
      </c>
      <c r="F246">
        <v>-41.5</v>
      </c>
      <c r="G246">
        <v>41.5</v>
      </c>
      <c r="H246">
        <v>-41.5</v>
      </c>
      <c r="I246">
        <v>-41.5</v>
      </c>
      <c r="J246">
        <v>-41.5</v>
      </c>
      <c r="K246">
        <v>41.5</v>
      </c>
      <c r="L246">
        <v>-41.5</v>
      </c>
      <c r="M246">
        <v>-41.5</v>
      </c>
      <c r="N246">
        <v>41.5</v>
      </c>
      <c r="O246">
        <v>-41.5</v>
      </c>
      <c r="P246">
        <v>41.5</v>
      </c>
      <c r="Q246">
        <v>41.5</v>
      </c>
      <c r="R246">
        <v>-41.5</v>
      </c>
      <c r="S246">
        <v>41.5</v>
      </c>
      <c r="T246">
        <v>41.5</v>
      </c>
      <c r="U246">
        <v>41.5</v>
      </c>
      <c r="V246">
        <v>-41.5</v>
      </c>
      <c r="W246">
        <v>41.5</v>
      </c>
      <c r="X246">
        <v>41.5</v>
      </c>
      <c r="Y246">
        <v>-41.5</v>
      </c>
      <c r="Z246">
        <v>41.5</v>
      </c>
      <c r="AA246">
        <v>-41.5</v>
      </c>
      <c r="AB246">
        <v>41.5</v>
      </c>
      <c r="AC246">
        <v>41.5</v>
      </c>
      <c r="AD246">
        <v>41.5</v>
      </c>
      <c r="AE246">
        <v>41.5</v>
      </c>
      <c r="AF246">
        <v>-41.5</v>
      </c>
      <c r="AG246">
        <v>41.5</v>
      </c>
    </row>
    <row r="247" spans="2:33" x14ac:dyDescent="0.15">
      <c r="B247">
        <v>69.5</v>
      </c>
      <c r="C247">
        <v>69.5</v>
      </c>
      <c r="D247">
        <v>69.5</v>
      </c>
      <c r="E247">
        <v>69.5</v>
      </c>
      <c r="F247">
        <v>-69.5</v>
      </c>
      <c r="G247">
        <v>69.5</v>
      </c>
      <c r="H247">
        <v>69.5</v>
      </c>
      <c r="I247">
        <v>69.5</v>
      </c>
      <c r="J247">
        <v>-69.5</v>
      </c>
      <c r="K247">
        <v>-69.5</v>
      </c>
      <c r="L247">
        <v>69.5</v>
      </c>
      <c r="M247">
        <v>-69.5</v>
      </c>
      <c r="N247">
        <v>69.5</v>
      </c>
      <c r="O247">
        <v>-69.5</v>
      </c>
      <c r="P247">
        <v>69.5</v>
      </c>
      <c r="Q247">
        <v>69.5</v>
      </c>
      <c r="R247">
        <v>69.5</v>
      </c>
      <c r="S247">
        <v>69.5</v>
      </c>
      <c r="T247">
        <v>-69.5</v>
      </c>
      <c r="U247">
        <v>-69.5</v>
      </c>
      <c r="V247">
        <v>-69.5</v>
      </c>
      <c r="W247">
        <v>69.5</v>
      </c>
      <c r="X247">
        <v>-69.5</v>
      </c>
      <c r="Y247">
        <v>-69.5</v>
      </c>
      <c r="Z247">
        <v>69.5</v>
      </c>
      <c r="AA247">
        <v>-69.5</v>
      </c>
      <c r="AB247">
        <v>-69.5</v>
      </c>
      <c r="AC247">
        <v>-69.5</v>
      </c>
      <c r="AD247">
        <v>-69.5</v>
      </c>
      <c r="AE247">
        <v>69.5</v>
      </c>
      <c r="AF247">
        <v>-69.5</v>
      </c>
      <c r="AG247">
        <v>-69.5</v>
      </c>
    </row>
    <row r="248" spans="2:33" x14ac:dyDescent="0.15">
      <c r="B248">
        <v>-40.5</v>
      </c>
      <c r="C248">
        <v>-40.5</v>
      </c>
      <c r="D248">
        <v>-40.5</v>
      </c>
      <c r="E248">
        <v>40.5</v>
      </c>
      <c r="F248">
        <v>-40.5</v>
      </c>
      <c r="G248">
        <v>-40.5</v>
      </c>
      <c r="H248">
        <v>-40.5</v>
      </c>
      <c r="I248">
        <v>40.5</v>
      </c>
      <c r="J248">
        <v>40.5</v>
      </c>
      <c r="K248">
        <v>-40.5</v>
      </c>
      <c r="L248">
        <v>40.5</v>
      </c>
      <c r="M248">
        <v>-40.5</v>
      </c>
      <c r="N248">
        <v>40.5</v>
      </c>
      <c r="O248">
        <v>-40.5</v>
      </c>
      <c r="P248">
        <v>-40.5</v>
      </c>
      <c r="Q248">
        <v>-40.5</v>
      </c>
      <c r="R248">
        <v>40.5</v>
      </c>
      <c r="S248">
        <v>-40.5</v>
      </c>
      <c r="T248">
        <v>-40.5</v>
      </c>
      <c r="U248">
        <v>40.5</v>
      </c>
      <c r="V248">
        <v>-40.5</v>
      </c>
      <c r="W248">
        <v>40.5</v>
      </c>
      <c r="X248">
        <v>-40.5</v>
      </c>
      <c r="Y248">
        <v>40.5</v>
      </c>
      <c r="Z248">
        <v>40.5</v>
      </c>
      <c r="AA248">
        <v>40.5</v>
      </c>
      <c r="AB248">
        <v>40.5</v>
      </c>
      <c r="AC248">
        <v>40.5</v>
      </c>
      <c r="AD248">
        <v>-40.5</v>
      </c>
      <c r="AE248">
        <v>40.5</v>
      </c>
      <c r="AF248">
        <v>40.5</v>
      </c>
      <c r="AG248">
        <v>40.5</v>
      </c>
    </row>
    <row r="249" spans="2:33" x14ac:dyDescent="0.15">
      <c r="B249">
        <v>-7.5</v>
      </c>
      <c r="C249">
        <v>-7.5</v>
      </c>
      <c r="D249">
        <v>7.5</v>
      </c>
      <c r="E249">
        <v>-7.5</v>
      </c>
      <c r="F249">
        <v>-7.5</v>
      </c>
      <c r="G249">
        <v>-7.5</v>
      </c>
      <c r="H249">
        <v>7.5</v>
      </c>
      <c r="I249">
        <v>7.5</v>
      </c>
      <c r="J249">
        <v>-7.5</v>
      </c>
      <c r="K249">
        <v>-7.5</v>
      </c>
      <c r="L249">
        <v>-7.5</v>
      </c>
      <c r="M249">
        <v>7.5</v>
      </c>
      <c r="N249">
        <v>-7.5</v>
      </c>
      <c r="O249">
        <v>-7.5</v>
      </c>
      <c r="P249">
        <v>7.5</v>
      </c>
      <c r="Q249">
        <v>-7.5</v>
      </c>
      <c r="R249">
        <v>7.5</v>
      </c>
      <c r="S249">
        <v>7.5</v>
      </c>
      <c r="T249">
        <v>-7.5</v>
      </c>
      <c r="U249">
        <v>-7.5</v>
      </c>
      <c r="V249">
        <v>7.5</v>
      </c>
      <c r="W249">
        <v>-7.5</v>
      </c>
      <c r="X249">
        <v>7.5</v>
      </c>
      <c r="Y249">
        <v>-7.5</v>
      </c>
      <c r="Z249">
        <v>7.5</v>
      </c>
      <c r="AA249">
        <v>7.5</v>
      </c>
      <c r="AB249">
        <v>7.5</v>
      </c>
      <c r="AC249">
        <v>-7.5</v>
      </c>
      <c r="AD249">
        <v>7.5</v>
      </c>
      <c r="AE249">
        <v>7.5</v>
      </c>
      <c r="AF249">
        <v>7.5</v>
      </c>
      <c r="AG249">
        <v>7.5</v>
      </c>
    </row>
    <row r="250" spans="2:33" x14ac:dyDescent="0.15">
      <c r="B250">
        <v>19.5</v>
      </c>
      <c r="C250">
        <v>-19.5</v>
      </c>
      <c r="D250">
        <v>19.5</v>
      </c>
      <c r="E250">
        <v>19.5</v>
      </c>
      <c r="F250">
        <v>19.5</v>
      </c>
      <c r="G250">
        <v>19.5</v>
      </c>
      <c r="H250">
        <v>-19.5</v>
      </c>
      <c r="I250">
        <v>19.5</v>
      </c>
      <c r="J250">
        <v>19.5</v>
      </c>
      <c r="K250">
        <v>19.5</v>
      </c>
      <c r="L250">
        <v>-19.5</v>
      </c>
      <c r="M250">
        <v>19.5</v>
      </c>
      <c r="N250">
        <v>19.5</v>
      </c>
      <c r="O250">
        <v>-19.5</v>
      </c>
      <c r="P250">
        <v>19.5</v>
      </c>
      <c r="Q250">
        <v>-19.5</v>
      </c>
      <c r="R250">
        <v>-19.5</v>
      </c>
      <c r="S250">
        <v>-19.5</v>
      </c>
      <c r="T250">
        <v>-19.5</v>
      </c>
      <c r="U250">
        <v>19.5</v>
      </c>
      <c r="V250">
        <v>-19.5</v>
      </c>
      <c r="W250">
        <v>-19.5</v>
      </c>
      <c r="X250">
        <v>19.5</v>
      </c>
      <c r="Y250">
        <v>-19.5</v>
      </c>
      <c r="Z250">
        <v>19.5</v>
      </c>
      <c r="AA250">
        <v>19.5</v>
      </c>
      <c r="AB250">
        <v>19.5</v>
      </c>
      <c r="AC250">
        <v>-19.5</v>
      </c>
      <c r="AD250">
        <v>-19.5</v>
      </c>
      <c r="AE250">
        <v>-19.5</v>
      </c>
      <c r="AF250">
        <v>-19.5</v>
      </c>
      <c r="AG250">
        <v>-19.5</v>
      </c>
    </row>
    <row r="251" spans="2:33" x14ac:dyDescent="0.15">
      <c r="B251">
        <v>52.5</v>
      </c>
      <c r="C251">
        <v>52.5</v>
      </c>
      <c r="D251">
        <v>52.5</v>
      </c>
      <c r="E251">
        <v>52.5</v>
      </c>
      <c r="F251">
        <v>52.5</v>
      </c>
      <c r="G251">
        <v>-52.5</v>
      </c>
      <c r="H251">
        <v>52.5</v>
      </c>
      <c r="I251">
        <v>52.5</v>
      </c>
      <c r="J251">
        <v>52.5</v>
      </c>
      <c r="K251">
        <v>-52.5</v>
      </c>
      <c r="L251">
        <v>52.5</v>
      </c>
      <c r="M251">
        <v>52.5</v>
      </c>
      <c r="N251">
        <v>-52.5</v>
      </c>
      <c r="O251">
        <v>52.5</v>
      </c>
      <c r="P251">
        <v>-52.5</v>
      </c>
      <c r="Q251">
        <v>-52.5</v>
      </c>
      <c r="R251">
        <v>52.5</v>
      </c>
      <c r="S251">
        <v>-52.5</v>
      </c>
      <c r="T251">
        <v>-52.5</v>
      </c>
      <c r="U251">
        <v>-52.5</v>
      </c>
      <c r="V251">
        <v>52.5</v>
      </c>
      <c r="W251">
        <v>-52.5</v>
      </c>
      <c r="X251">
        <v>-52.5</v>
      </c>
      <c r="Y251">
        <v>52.5</v>
      </c>
      <c r="Z251">
        <v>-52.5</v>
      </c>
      <c r="AA251">
        <v>52.5</v>
      </c>
      <c r="AB251">
        <v>-52.5</v>
      </c>
      <c r="AC251">
        <v>-52.5</v>
      </c>
      <c r="AD251">
        <v>-52.5</v>
      </c>
      <c r="AE251">
        <v>-52.5</v>
      </c>
      <c r="AF251">
        <v>52.5</v>
      </c>
      <c r="AG251">
        <v>-52.5</v>
      </c>
    </row>
    <row r="252" spans="2:33" x14ac:dyDescent="0.15">
      <c r="B252">
        <v>-13.5</v>
      </c>
      <c r="C252">
        <v>-13.5</v>
      </c>
      <c r="D252">
        <v>-13.5</v>
      </c>
      <c r="E252">
        <v>-13.5</v>
      </c>
      <c r="F252">
        <v>13.5</v>
      </c>
      <c r="G252">
        <v>-13.5</v>
      </c>
      <c r="H252">
        <v>-13.5</v>
      </c>
      <c r="I252">
        <v>-13.5</v>
      </c>
      <c r="J252">
        <v>13.5</v>
      </c>
      <c r="K252">
        <v>13.5</v>
      </c>
      <c r="L252">
        <v>-13.5</v>
      </c>
      <c r="M252">
        <v>13.5</v>
      </c>
      <c r="N252">
        <v>-13.5</v>
      </c>
      <c r="O252">
        <v>13.5</v>
      </c>
      <c r="P252">
        <v>-13.5</v>
      </c>
      <c r="Q252">
        <v>-13.5</v>
      </c>
      <c r="R252">
        <v>-13.5</v>
      </c>
      <c r="S252">
        <v>-13.5</v>
      </c>
      <c r="T252">
        <v>13.5</v>
      </c>
      <c r="U252">
        <v>13.5</v>
      </c>
      <c r="V252">
        <v>13.5</v>
      </c>
      <c r="W252">
        <v>-13.5</v>
      </c>
      <c r="X252">
        <v>13.5</v>
      </c>
      <c r="Y252">
        <v>13.5</v>
      </c>
      <c r="Z252">
        <v>-13.5</v>
      </c>
      <c r="AA252">
        <v>13.5</v>
      </c>
      <c r="AB252">
        <v>13.5</v>
      </c>
      <c r="AC252">
        <v>13.5</v>
      </c>
      <c r="AD252">
        <v>13.5</v>
      </c>
      <c r="AE252">
        <v>-13.5</v>
      </c>
      <c r="AF252">
        <v>13.5</v>
      </c>
      <c r="AG252">
        <v>13.5</v>
      </c>
    </row>
    <row r="253" spans="2:33" x14ac:dyDescent="0.15">
      <c r="B253">
        <v>-20</v>
      </c>
      <c r="C253">
        <v>-20</v>
      </c>
      <c r="D253">
        <v>-20</v>
      </c>
      <c r="E253">
        <v>20</v>
      </c>
      <c r="F253">
        <v>-20</v>
      </c>
      <c r="G253">
        <v>-20</v>
      </c>
      <c r="H253">
        <v>-20</v>
      </c>
      <c r="I253">
        <v>20</v>
      </c>
      <c r="J253">
        <v>20</v>
      </c>
      <c r="K253">
        <v>-20</v>
      </c>
      <c r="L253">
        <v>20</v>
      </c>
      <c r="M253">
        <v>-20</v>
      </c>
      <c r="N253">
        <v>20</v>
      </c>
      <c r="O253">
        <v>-20</v>
      </c>
      <c r="P253">
        <v>-20</v>
      </c>
      <c r="Q253">
        <v>-20</v>
      </c>
      <c r="R253">
        <v>20</v>
      </c>
      <c r="S253">
        <v>-20</v>
      </c>
      <c r="T253">
        <v>-20</v>
      </c>
      <c r="U253">
        <v>20</v>
      </c>
      <c r="V253">
        <v>-20</v>
      </c>
      <c r="W253">
        <v>20</v>
      </c>
      <c r="X253">
        <v>-20</v>
      </c>
      <c r="Y253">
        <v>20</v>
      </c>
      <c r="Z253">
        <v>20</v>
      </c>
      <c r="AA253">
        <v>20</v>
      </c>
      <c r="AB253">
        <v>20</v>
      </c>
      <c r="AC253">
        <v>20</v>
      </c>
      <c r="AD253">
        <v>-20</v>
      </c>
      <c r="AE253">
        <v>20</v>
      </c>
      <c r="AF253">
        <v>20</v>
      </c>
      <c r="AG253">
        <v>20</v>
      </c>
    </row>
    <row r="254" spans="2:33" x14ac:dyDescent="0.15">
      <c r="B254">
        <v>-112</v>
      </c>
      <c r="C254">
        <v>-112</v>
      </c>
      <c r="D254">
        <v>112</v>
      </c>
      <c r="E254">
        <v>-112</v>
      </c>
      <c r="F254">
        <v>-112</v>
      </c>
      <c r="G254">
        <v>-112</v>
      </c>
      <c r="H254">
        <v>112</v>
      </c>
      <c r="I254">
        <v>112</v>
      </c>
      <c r="J254">
        <v>-112</v>
      </c>
      <c r="K254">
        <v>-112</v>
      </c>
      <c r="L254">
        <v>-112</v>
      </c>
      <c r="M254">
        <v>112</v>
      </c>
      <c r="N254">
        <v>-112</v>
      </c>
      <c r="O254">
        <v>-112</v>
      </c>
      <c r="P254">
        <v>112</v>
      </c>
      <c r="Q254">
        <v>-112</v>
      </c>
      <c r="R254">
        <v>112</v>
      </c>
      <c r="S254">
        <v>112</v>
      </c>
      <c r="T254">
        <v>-112</v>
      </c>
      <c r="U254">
        <v>-112</v>
      </c>
      <c r="V254">
        <v>112</v>
      </c>
      <c r="W254">
        <v>-112</v>
      </c>
      <c r="X254">
        <v>112</v>
      </c>
      <c r="Y254">
        <v>-112</v>
      </c>
      <c r="Z254">
        <v>112</v>
      </c>
      <c r="AA254">
        <v>112</v>
      </c>
      <c r="AB254">
        <v>112</v>
      </c>
      <c r="AC254">
        <v>-112</v>
      </c>
      <c r="AD254">
        <v>112</v>
      </c>
      <c r="AE254">
        <v>112</v>
      </c>
      <c r="AF254">
        <v>112</v>
      </c>
      <c r="AG254">
        <v>112</v>
      </c>
    </row>
    <row r="255" spans="2:33" x14ac:dyDescent="0.15">
      <c r="B255">
        <v>14.5</v>
      </c>
      <c r="C255">
        <v>-14.5</v>
      </c>
      <c r="D255">
        <v>14.5</v>
      </c>
      <c r="E255">
        <v>14.5</v>
      </c>
      <c r="F255">
        <v>14.5</v>
      </c>
      <c r="G255">
        <v>14.5</v>
      </c>
      <c r="H255">
        <v>-14.5</v>
      </c>
      <c r="I255">
        <v>14.5</v>
      </c>
      <c r="J255">
        <v>14.5</v>
      </c>
      <c r="K255">
        <v>14.5</v>
      </c>
      <c r="L255">
        <v>-14.5</v>
      </c>
      <c r="M255">
        <v>14.5</v>
      </c>
      <c r="N255">
        <v>14.5</v>
      </c>
      <c r="O255">
        <v>-14.5</v>
      </c>
      <c r="P255">
        <v>14.5</v>
      </c>
      <c r="Q255">
        <v>-14.5</v>
      </c>
      <c r="R255">
        <v>-14.5</v>
      </c>
      <c r="S255">
        <v>-14.5</v>
      </c>
      <c r="T255">
        <v>-14.5</v>
      </c>
      <c r="U255">
        <v>14.5</v>
      </c>
      <c r="V255">
        <v>-14.5</v>
      </c>
      <c r="W255">
        <v>-14.5</v>
      </c>
      <c r="X255">
        <v>14.5</v>
      </c>
      <c r="Y255">
        <v>-14.5</v>
      </c>
      <c r="Z255">
        <v>14.5</v>
      </c>
      <c r="AA255">
        <v>14.5</v>
      </c>
      <c r="AB255">
        <v>14.5</v>
      </c>
      <c r="AC255">
        <v>-14.5</v>
      </c>
      <c r="AD255">
        <v>-14.5</v>
      </c>
      <c r="AE255">
        <v>-14.5</v>
      </c>
      <c r="AF255">
        <v>-14.5</v>
      </c>
      <c r="AG255">
        <v>-14.5</v>
      </c>
    </row>
    <row r="256" spans="2:33" x14ac:dyDescent="0.15">
      <c r="B256">
        <v>8.5</v>
      </c>
      <c r="C256">
        <v>8.5</v>
      </c>
      <c r="D256">
        <v>8.5</v>
      </c>
      <c r="E256">
        <v>8.5</v>
      </c>
      <c r="F256">
        <v>8.5</v>
      </c>
      <c r="G256">
        <v>-8.5</v>
      </c>
      <c r="H256">
        <v>8.5</v>
      </c>
      <c r="I256">
        <v>8.5</v>
      </c>
      <c r="J256">
        <v>8.5</v>
      </c>
      <c r="K256">
        <v>-8.5</v>
      </c>
      <c r="L256">
        <v>8.5</v>
      </c>
      <c r="M256">
        <v>8.5</v>
      </c>
      <c r="N256">
        <v>-8.5</v>
      </c>
      <c r="O256">
        <v>8.5</v>
      </c>
      <c r="P256">
        <v>-8.5</v>
      </c>
      <c r="Q256">
        <v>-8.5</v>
      </c>
      <c r="R256">
        <v>8.5</v>
      </c>
      <c r="S256">
        <v>-8.5</v>
      </c>
      <c r="T256">
        <v>-8.5</v>
      </c>
      <c r="U256">
        <v>-8.5</v>
      </c>
      <c r="V256">
        <v>8.5</v>
      </c>
      <c r="W256">
        <v>-8.5</v>
      </c>
      <c r="X256">
        <v>-8.5</v>
      </c>
      <c r="Y256">
        <v>8.5</v>
      </c>
      <c r="Z256">
        <v>-8.5</v>
      </c>
      <c r="AA256">
        <v>8.5</v>
      </c>
      <c r="AB256">
        <v>-8.5</v>
      </c>
      <c r="AC256">
        <v>-8.5</v>
      </c>
      <c r="AD256">
        <v>-8.5</v>
      </c>
      <c r="AE256">
        <v>-8.5</v>
      </c>
      <c r="AF256">
        <v>8.5</v>
      </c>
      <c r="AG256">
        <v>-8.5</v>
      </c>
    </row>
    <row r="257" spans="2:33" x14ac:dyDescent="0.15">
      <c r="B257">
        <v>26</v>
      </c>
      <c r="C257">
        <v>26</v>
      </c>
      <c r="D257">
        <v>26</v>
      </c>
      <c r="E257">
        <v>26</v>
      </c>
      <c r="F257">
        <v>-26</v>
      </c>
      <c r="G257">
        <v>26</v>
      </c>
      <c r="H257">
        <v>26</v>
      </c>
      <c r="I257">
        <v>26</v>
      </c>
      <c r="J257">
        <v>-26</v>
      </c>
      <c r="K257">
        <v>-26</v>
      </c>
      <c r="L257">
        <v>26</v>
      </c>
      <c r="M257">
        <v>-26</v>
      </c>
      <c r="N257">
        <v>26</v>
      </c>
      <c r="O257">
        <v>-26</v>
      </c>
      <c r="P257">
        <v>26</v>
      </c>
      <c r="Q257">
        <v>26</v>
      </c>
      <c r="R257">
        <v>26</v>
      </c>
      <c r="S257">
        <v>26</v>
      </c>
      <c r="T257">
        <v>-26</v>
      </c>
      <c r="U257">
        <v>-26</v>
      </c>
      <c r="V257">
        <v>-26</v>
      </c>
      <c r="W257">
        <v>26</v>
      </c>
      <c r="X257">
        <v>-26</v>
      </c>
      <c r="Y257">
        <v>-26</v>
      </c>
      <c r="Z257">
        <v>26</v>
      </c>
      <c r="AA257">
        <v>-26</v>
      </c>
      <c r="AB257">
        <v>-26</v>
      </c>
      <c r="AC257">
        <v>-26</v>
      </c>
      <c r="AD257">
        <v>-26</v>
      </c>
      <c r="AE257">
        <v>26</v>
      </c>
      <c r="AF257">
        <v>-26</v>
      </c>
      <c r="AG257">
        <v>-26</v>
      </c>
    </row>
    <row r="258" spans="2:33" x14ac:dyDescent="0.15">
      <c r="B258">
        <v>-141</v>
      </c>
      <c r="C258">
        <v>-141</v>
      </c>
      <c r="D258">
        <v>-141</v>
      </c>
      <c r="E258">
        <v>141</v>
      </c>
      <c r="F258">
        <v>-141</v>
      </c>
      <c r="G258">
        <v>-141</v>
      </c>
      <c r="H258">
        <v>-141</v>
      </c>
      <c r="I258">
        <v>141</v>
      </c>
      <c r="J258">
        <v>141</v>
      </c>
      <c r="K258">
        <v>-141</v>
      </c>
      <c r="L258">
        <v>141</v>
      </c>
      <c r="M258">
        <v>-141</v>
      </c>
      <c r="N258">
        <v>141</v>
      </c>
      <c r="O258">
        <v>-141</v>
      </c>
      <c r="P258">
        <v>-141</v>
      </c>
      <c r="Q258">
        <v>-141</v>
      </c>
      <c r="R258">
        <v>141</v>
      </c>
      <c r="S258">
        <v>-141</v>
      </c>
      <c r="T258">
        <v>-141</v>
      </c>
      <c r="U258">
        <v>141</v>
      </c>
      <c r="V258">
        <v>-141</v>
      </c>
      <c r="W258">
        <v>141</v>
      </c>
      <c r="X258">
        <v>-141</v>
      </c>
      <c r="Y258">
        <v>141</v>
      </c>
      <c r="Z258">
        <v>141</v>
      </c>
      <c r="AA258">
        <v>141</v>
      </c>
      <c r="AB258">
        <v>141</v>
      </c>
      <c r="AC258">
        <v>141</v>
      </c>
      <c r="AD258">
        <v>-141</v>
      </c>
      <c r="AE258">
        <v>141</v>
      </c>
      <c r="AF258">
        <v>141</v>
      </c>
      <c r="AG258">
        <v>141</v>
      </c>
    </row>
    <row r="259" spans="2:33" x14ac:dyDescent="0.15">
      <c r="B259">
        <v>-41</v>
      </c>
      <c r="C259">
        <v>-41</v>
      </c>
      <c r="D259">
        <v>41</v>
      </c>
      <c r="E259">
        <v>-41</v>
      </c>
      <c r="F259">
        <v>-41</v>
      </c>
      <c r="G259">
        <v>-41</v>
      </c>
      <c r="H259">
        <v>41</v>
      </c>
      <c r="I259">
        <v>41</v>
      </c>
      <c r="J259">
        <v>-41</v>
      </c>
      <c r="K259">
        <v>-41</v>
      </c>
      <c r="L259">
        <v>-41</v>
      </c>
      <c r="M259">
        <v>41</v>
      </c>
      <c r="N259">
        <v>-41</v>
      </c>
      <c r="O259">
        <v>-41</v>
      </c>
      <c r="P259">
        <v>41</v>
      </c>
      <c r="Q259">
        <v>-41</v>
      </c>
      <c r="R259">
        <v>41</v>
      </c>
      <c r="S259">
        <v>41</v>
      </c>
      <c r="T259">
        <v>-41</v>
      </c>
      <c r="U259">
        <v>-41</v>
      </c>
      <c r="V259">
        <v>41</v>
      </c>
      <c r="W259">
        <v>-41</v>
      </c>
      <c r="X259">
        <v>41</v>
      </c>
      <c r="Y259">
        <v>-41</v>
      </c>
      <c r="Z259">
        <v>41</v>
      </c>
      <c r="AA259">
        <v>41</v>
      </c>
      <c r="AB259">
        <v>41</v>
      </c>
      <c r="AC259">
        <v>-41</v>
      </c>
      <c r="AD259">
        <v>41</v>
      </c>
      <c r="AE259">
        <v>41</v>
      </c>
      <c r="AF259">
        <v>41</v>
      </c>
      <c r="AG259">
        <v>41</v>
      </c>
    </row>
    <row r="260" spans="2:33" x14ac:dyDescent="0.15">
      <c r="B260">
        <v>79</v>
      </c>
      <c r="C260">
        <v>-79</v>
      </c>
      <c r="D260">
        <v>79</v>
      </c>
      <c r="E260">
        <v>79</v>
      </c>
      <c r="F260">
        <v>79</v>
      </c>
      <c r="G260">
        <v>79</v>
      </c>
      <c r="H260">
        <v>-79</v>
      </c>
      <c r="I260">
        <v>79</v>
      </c>
      <c r="J260">
        <v>79</v>
      </c>
      <c r="K260">
        <v>79</v>
      </c>
      <c r="L260">
        <v>-79</v>
      </c>
      <c r="M260">
        <v>79</v>
      </c>
      <c r="N260">
        <v>79</v>
      </c>
      <c r="O260">
        <v>-79</v>
      </c>
      <c r="P260">
        <v>79</v>
      </c>
      <c r="Q260">
        <v>-79</v>
      </c>
      <c r="R260">
        <v>-79</v>
      </c>
      <c r="S260">
        <v>-79</v>
      </c>
      <c r="T260">
        <v>-79</v>
      </c>
      <c r="U260">
        <v>79</v>
      </c>
      <c r="V260">
        <v>-79</v>
      </c>
      <c r="W260">
        <v>-79</v>
      </c>
      <c r="X260">
        <v>79</v>
      </c>
      <c r="Y260">
        <v>-79</v>
      </c>
      <c r="Z260">
        <v>79</v>
      </c>
      <c r="AA260">
        <v>79</v>
      </c>
      <c r="AB260">
        <v>79</v>
      </c>
      <c r="AC260">
        <v>-79</v>
      </c>
      <c r="AD260">
        <v>-79</v>
      </c>
      <c r="AE260">
        <v>-79</v>
      </c>
      <c r="AF260">
        <v>-79</v>
      </c>
      <c r="AG260">
        <v>-79</v>
      </c>
    </row>
    <row r="261" spans="2:33" x14ac:dyDescent="0.15">
      <c r="B261">
        <v>61.5</v>
      </c>
      <c r="C261">
        <v>61.5</v>
      </c>
      <c r="D261">
        <v>61.5</v>
      </c>
      <c r="E261">
        <v>61.5</v>
      </c>
      <c r="F261">
        <v>61.5</v>
      </c>
      <c r="G261">
        <v>-61.5</v>
      </c>
      <c r="H261">
        <v>61.5</v>
      </c>
      <c r="I261">
        <v>61.5</v>
      </c>
      <c r="J261">
        <v>61.5</v>
      </c>
      <c r="K261">
        <v>-61.5</v>
      </c>
      <c r="L261">
        <v>61.5</v>
      </c>
      <c r="M261">
        <v>61.5</v>
      </c>
      <c r="N261">
        <v>-61.5</v>
      </c>
      <c r="O261">
        <v>61.5</v>
      </c>
      <c r="P261">
        <v>-61.5</v>
      </c>
      <c r="Q261">
        <v>-61.5</v>
      </c>
      <c r="R261">
        <v>61.5</v>
      </c>
      <c r="S261">
        <v>-61.5</v>
      </c>
      <c r="T261">
        <v>-61.5</v>
      </c>
      <c r="U261">
        <v>-61.5</v>
      </c>
      <c r="V261">
        <v>61.5</v>
      </c>
      <c r="W261">
        <v>-61.5</v>
      </c>
      <c r="X261">
        <v>-61.5</v>
      </c>
      <c r="Y261">
        <v>61.5</v>
      </c>
      <c r="Z261">
        <v>-61.5</v>
      </c>
      <c r="AA261">
        <v>61.5</v>
      </c>
      <c r="AB261">
        <v>-61.5</v>
      </c>
      <c r="AC261">
        <v>-61.5</v>
      </c>
      <c r="AD261">
        <v>-61.5</v>
      </c>
      <c r="AE261">
        <v>-61.5</v>
      </c>
      <c r="AF261">
        <v>61.5</v>
      </c>
      <c r="AG261">
        <v>-61.5</v>
      </c>
    </row>
    <row r="262" spans="2:33" x14ac:dyDescent="0.15">
      <c r="B262">
        <v>29.5</v>
      </c>
      <c r="C262">
        <v>29.5</v>
      </c>
      <c r="D262">
        <v>29.5</v>
      </c>
      <c r="E262">
        <v>29.5</v>
      </c>
      <c r="F262">
        <v>-29.5</v>
      </c>
      <c r="G262">
        <v>29.5</v>
      </c>
      <c r="H262">
        <v>29.5</v>
      </c>
      <c r="I262">
        <v>29.5</v>
      </c>
      <c r="J262">
        <v>-29.5</v>
      </c>
      <c r="K262">
        <v>-29.5</v>
      </c>
      <c r="L262">
        <v>29.5</v>
      </c>
      <c r="M262">
        <v>-29.5</v>
      </c>
      <c r="N262">
        <v>29.5</v>
      </c>
      <c r="O262">
        <v>-29.5</v>
      </c>
      <c r="P262">
        <v>29.5</v>
      </c>
      <c r="Q262">
        <v>29.5</v>
      </c>
      <c r="R262">
        <v>29.5</v>
      </c>
      <c r="S262">
        <v>29.5</v>
      </c>
      <c r="T262">
        <v>-29.5</v>
      </c>
      <c r="U262">
        <v>-29.5</v>
      </c>
      <c r="V262">
        <v>-29.5</v>
      </c>
      <c r="W262">
        <v>29.5</v>
      </c>
      <c r="X262">
        <v>-29.5</v>
      </c>
      <c r="Y262">
        <v>-29.5</v>
      </c>
      <c r="Z262">
        <v>29.5</v>
      </c>
      <c r="AA262">
        <v>-29.5</v>
      </c>
      <c r="AB262">
        <v>-29.5</v>
      </c>
      <c r="AC262">
        <v>-29.5</v>
      </c>
      <c r="AD262">
        <v>-29.5</v>
      </c>
      <c r="AE262">
        <v>29.5</v>
      </c>
      <c r="AF262">
        <v>-29.5</v>
      </c>
      <c r="AG262">
        <v>-29.5</v>
      </c>
    </row>
    <row r="263" spans="2:33" x14ac:dyDescent="0.15">
      <c r="B263">
        <v>-37</v>
      </c>
      <c r="C263">
        <v>-37</v>
      </c>
      <c r="D263">
        <v>-37</v>
      </c>
      <c r="E263">
        <v>37</v>
      </c>
      <c r="F263">
        <v>-37</v>
      </c>
      <c r="G263">
        <v>-37</v>
      </c>
      <c r="H263">
        <v>-37</v>
      </c>
      <c r="I263">
        <v>37</v>
      </c>
      <c r="J263">
        <v>37</v>
      </c>
      <c r="K263">
        <v>-37</v>
      </c>
      <c r="L263">
        <v>37</v>
      </c>
      <c r="M263">
        <v>-37</v>
      </c>
      <c r="N263">
        <v>37</v>
      </c>
      <c r="O263">
        <v>-37</v>
      </c>
      <c r="P263">
        <v>-37</v>
      </c>
      <c r="Q263">
        <v>-37</v>
      </c>
      <c r="R263">
        <v>37</v>
      </c>
      <c r="S263">
        <v>-37</v>
      </c>
      <c r="T263">
        <v>-37</v>
      </c>
      <c r="U263">
        <v>37</v>
      </c>
      <c r="V263">
        <v>-37</v>
      </c>
      <c r="W263">
        <v>37</v>
      </c>
      <c r="X263">
        <v>-37</v>
      </c>
      <c r="Y263">
        <v>37</v>
      </c>
      <c r="Z263">
        <v>37</v>
      </c>
      <c r="AA263">
        <v>37</v>
      </c>
      <c r="AB263">
        <v>37</v>
      </c>
      <c r="AC263">
        <v>37</v>
      </c>
      <c r="AD263">
        <v>-37</v>
      </c>
      <c r="AE263">
        <v>37</v>
      </c>
      <c r="AF263">
        <v>37</v>
      </c>
      <c r="AG263">
        <v>37</v>
      </c>
    </row>
    <row r="264" spans="2:33" x14ac:dyDescent="0.15">
      <c r="B264">
        <v>-89</v>
      </c>
      <c r="C264">
        <v>-89</v>
      </c>
      <c r="D264">
        <v>89</v>
      </c>
      <c r="E264">
        <v>-89</v>
      </c>
      <c r="F264">
        <v>-89</v>
      </c>
      <c r="G264">
        <v>-89</v>
      </c>
      <c r="H264">
        <v>89</v>
      </c>
      <c r="I264">
        <v>89</v>
      </c>
      <c r="J264">
        <v>-89</v>
      </c>
      <c r="K264">
        <v>-89</v>
      </c>
      <c r="L264">
        <v>-89</v>
      </c>
      <c r="M264">
        <v>89</v>
      </c>
      <c r="N264">
        <v>-89</v>
      </c>
      <c r="O264">
        <v>-89</v>
      </c>
      <c r="P264">
        <v>89</v>
      </c>
      <c r="Q264">
        <v>-89</v>
      </c>
      <c r="R264">
        <v>89</v>
      </c>
      <c r="S264">
        <v>89</v>
      </c>
      <c r="T264">
        <v>-89</v>
      </c>
      <c r="U264">
        <v>-89</v>
      </c>
      <c r="V264">
        <v>89</v>
      </c>
      <c r="W264">
        <v>-89</v>
      </c>
      <c r="X264">
        <v>89</v>
      </c>
      <c r="Y264">
        <v>-89</v>
      </c>
      <c r="Z264">
        <v>89</v>
      </c>
      <c r="AA264">
        <v>89</v>
      </c>
      <c r="AB264">
        <v>89</v>
      </c>
      <c r="AC264">
        <v>-89</v>
      </c>
      <c r="AD264">
        <v>89</v>
      </c>
      <c r="AE264">
        <v>89</v>
      </c>
      <c r="AF264">
        <v>89</v>
      </c>
      <c r="AG264">
        <v>89</v>
      </c>
    </row>
    <row r="265" spans="2:33" x14ac:dyDescent="0.15">
      <c r="B265">
        <v>54</v>
      </c>
      <c r="C265">
        <v>54</v>
      </c>
      <c r="D265">
        <v>54</v>
      </c>
      <c r="E265">
        <v>54</v>
      </c>
      <c r="F265">
        <v>54</v>
      </c>
      <c r="G265">
        <v>-54</v>
      </c>
      <c r="H265">
        <v>54</v>
      </c>
      <c r="I265">
        <v>54</v>
      </c>
      <c r="J265">
        <v>54</v>
      </c>
      <c r="K265">
        <v>-54</v>
      </c>
      <c r="L265">
        <v>54</v>
      </c>
      <c r="M265">
        <v>54</v>
      </c>
      <c r="N265">
        <v>-54</v>
      </c>
      <c r="O265">
        <v>54</v>
      </c>
      <c r="P265">
        <v>-54</v>
      </c>
      <c r="Q265">
        <v>-54</v>
      </c>
      <c r="R265">
        <v>54</v>
      </c>
      <c r="S265">
        <v>-54</v>
      </c>
      <c r="T265">
        <v>-54</v>
      </c>
      <c r="U265">
        <v>-54</v>
      </c>
      <c r="V265">
        <v>54</v>
      </c>
      <c r="W265">
        <v>-54</v>
      </c>
      <c r="X265">
        <v>-54</v>
      </c>
      <c r="Y265">
        <v>54</v>
      </c>
      <c r="Z265">
        <v>-54</v>
      </c>
      <c r="AA265">
        <v>54</v>
      </c>
      <c r="AB265">
        <v>-54</v>
      </c>
      <c r="AC265">
        <v>-54</v>
      </c>
      <c r="AD265">
        <v>-54</v>
      </c>
      <c r="AE265">
        <v>-54</v>
      </c>
      <c r="AF265">
        <v>54</v>
      </c>
      <c r="AG265">
        <v>-54</v>
      </c>
    </row>
    <row r="266" spans="2:33" x14ac:dyDescent="0.15">
      <c r="B266">
        <v>137</v>
      </c>
      <c r="C266">
        <v>137</v>
      </c>
      <c r="D266">
        <v>137</v>
      </c>
      <c r="E266">
        <v>137</v>
      </c>
      <c r="F266">
        <v>-137</v>
      </c>
      <c r="G266">
        <v>137</v>
      </c>
      <c r="H266">
        <v>137</v>
      </c>
      <c r="I266">
        <v>137</v>
      </c>
      <c r="J266">
        <v>-137</v>
      </c>
      <c r="K266">
        <v>-137</v>
      </c>
      <c r="L266">
        <v>137</v>
      </c>
      <c r="M266">
        <v>-137</v>
      </c>
      <c r="N266">
        <v>137</v>
      </c>
      <c r="O266">
        <v>-137</v>
      </c>
      <c r="P266">
        <v>137</v>
      </c>
      <c r="Q266">
        <v>137</v>
      </c>
      <c r="R266">
        <v>137</v>
      </c>
      <c r="S266">
        <v>137</v>
      </c>
      <c r="T266">
        <v>-137</v>
      </c>
      <c r="U266">
        <v>-137</v>
      </c>
      <c r="V266">
        <v>-137</v>
      </c>
      <c r="W266">
        <v>137</v>
      </c>
      <c r="X266">
        <v>-137</v>
      </c>
      <c r="Y266">
        <v>-137</v>
      </c>
      <c r="Z266">
        <v>137</v>
      </c>
      <c r="AA266">
        <v>-137</v>
      </c>
      <c r="AB266">
        <v>-137</v>
      </c>
      <c r="AC266">
        <v>-137</v>
      </c>
      <c r="AD266">
        <v>-137</v>
      </c>
      <c r="AE266">
        <v>137</v>
      </c>
      <c r="AF266">
        <v>-137</v>
      </c>
      <c r="AG266">
        <v>-137</v>
      </c>
    </row>
    <row r="267" spans="2:33" x14ac:dyDescent="0.15">
      <c r="B267">
        <v>-120</v>
      </c>
      <c r="C267">
        <v>-120</v>
      </c>
      <c r="D267">
        <v>-120</v>
      </c>
      <c r="E267">
        <v>120</v>
      </c>
      <c r="F267">
        <v>-120</v>
      </c>
      <c r="G267">
        <v>-120</v>
      </c>
      <c r="H267">
        <v>-120</v>
      </c>
      <c r="I267">
        <v>120</v>
      </c>
      <c r="J267">
        <v>120</v>
      </c>
      <c r="K267">
        <v>-120</v>
      </c>
      <c r="L267">
        <v>120</v>
      </c>
      <c r="M267">
        <v>-120</v>
      </c>
      <c r="N267">
        <v>120</v>
      </c>
      <c r="O267">
        <v>-120</v>
      </c>
      <c r="P267">
        <v>-120</v>
      </c>
      <c r="Q267">
        <v>-120</v>
      </c>
      <c r="R267">
        <v>120</v>
      </c>
      <c r="S267">
        <v>-120</v>
      </c>
      <c r="T267">
        <v>-120</v>
      </c>
      <c r="U267">
        <v>120</v>
      </c>
      <c r="V267">
        <v>-120</v>
      </c>
      <c r="W267">
        <v>120</v>
      </c>
      <c r="X267">
        <v>-120</v>
      </c>
      <c r="Y267">
        <v>120</v>
      </c>
      <c r="Z267">
        <v>120</v>
      </c>
      <c r="AA267">
        <v>120</v>
      </c>
      <c r="AB267">
        <v>120</v>
      </c>
      <c r="AC267">
        <v>120</v>
      </c>
      <c r="AD267">
        <v>-120</v>
      </c>
      <c r="AE267">
        <v>120</v>
      </c>
      <c r="AF267">
        <v>120</v>
      </c>
      <c r="AG267">
        <v>120</v>
      </c>
    </row>
    <row r="268" spans="2:33" x14ac:dyDescent="0.15">
      <c r="B268">
        <v>-31</v>
      </c>
      <c r="C268">
        <v>-31</v>
      </c>
      <c r="D268">
        <v>-31</v>
      </c>
      <c r="E268">
        <v>-31</v>
      </c>
      <c r="F268">
        <v>-31</v>
      </c>
      <c r="G268">
        <v>31</v>
      </c>
      <c r="H268">
        <v>-31</v>
      </c>
      <c r="I268">
        <v>-31</v>
      </c>
      <c r="J268">
        <v>-31</v>
      </c>
      <c r="K268">
        <v>31</v>
      </c>
      <c r="L268">
        <v>-31</v>
      </c>
      <c r="M268">
        <v>-31</v>
      </c>
      <c r="N268">
        <v>31</v>
      </c>
      <c r="O268">
        <v>-31</v>
      </c>
      <c r="P268">
        <v>31</v>
      </c>
      <c r="Q268">
        <v>31</v>
      </c>
      <c r="R268">
        <v>-31</v>
      </c>
      <c r="S268">
        <v>31</v>
      </c>
      <c r="T268">
        <v>31</v>
      </c>
      <c r="U268">
        <v>31</v>
      </c>
      <c r="V268">
        <v>-31</v>
      </c>
      <c r="W268">
        <v>31</v>
      </c>
      <c r="X268">
        <v>31</v>
      </c>
      <c r="Y268">
        <v>-31</v>
      </c>
      <c r="Z268">
        <v>31</v>
      </c>
      <c r="AA268">
        <v>-31</v>
      </c>
      <c r="AB268">
        <v>31</v>
      </c>
      <c r="AC268">
        <v>31</v>
      </c>
      <c r="AD268">
        <v>31</v>
      </c>
      <c r="AE268">
        <v>31</v>
      </c>
      <c r="AF268">
        <v>-31</v>
      </c>
      <c r="AG268">
        <v>31</v>
      </c>
    </row>
    <row r="269" spans="2:33" x14ac:dyDescent="0.15">
      <c r="B269">
        <v>39.5</v>
      </c>
      <c r="C269">
        <v>39.5</v>
      </c>
      <c r="D269">
        <v>39.5</v>
      </c>
      <c r="E269">
        <v>39.5</v>
      </c>
      <c r="F269">
        <v>-39.5</v>
      </c>
      <c r="G269">
        <v>39.5</v>
      </c>
      <c r="H269">
        <v>39.5</v>
      </c>
      <c r="I269">
        <v>39.5</v>
      </c>
      <c r="J269">
        <v>-39.5</v>
      </c>
      <c r="K269">
        <v>-39.5</v>
      </c>
      <c r="L269">
        <v>39.5</v>
      </c>
      <c r="M269">
        <v>-39.5</v>
      </c>
      <c r="N269">
        <v>39.5</v>
      </c>
      <c r="O269">
        <v>-39.5</v>
      </c>
      <c r="P269">
        <v>39.5</v>
      </c>
      <c r="Q269">
        <v>39.5</v>
      </c>
      <c r="R269">
        <v>39.5</v>
      </c>
      <c r="S269">
        <v>39.5</v>
      </c>
      <c r="T269">
        <v>-39.5</v>
      </c>
      <c r="U269">
        <v>-39.5</v>
      </c>
      <c r="V269">
        <v>-39.5</v>
      </c>
      <c r="W269">
        <v>39.5</v>
      </c>
      <c r="X269">
        <v>-39.5</v>
      </c>
      <c r="Y269">
        <v>-39.5</v>
      </c>
      <c r="Z269">
        <v>39.5</v>
      </c>
      <c r="AA269">
        <v>-39.5</v>
      </c>
      <c r="AB269">
        <v>-39.5</v>
      </c>
      <c r="AC269">
        <v>-39.5</v>
      </c>
      <c r="AD269">
        <v>-39.5</v>
      </c>
      <c r="AE269">
        <v>39.5</v>
      </c>
      <c r="AF269">
        <v>-39.5</v>
      </c>
      <c r="AG269">
        <v>-39.5</v>
      </c>
    </row>
    <row r="270" spans="2:33" x14ac:dyDescent="0.15">
      <c r="B270">
        <v>-1.5</v>
      </c>
      <c r="C270">
        <v>-1.5</v>
      </c>
      <c r="D270">
        <v>-1.5</v>
      </c>
      <c r="E270">
        <v>1.5</v>
      </c>
      <c r="F270">
        <v>-1.5</v>
      </c>
      <c r="G270">
        <v>-1.5</v>
      </c>
      <c r="H270">
        <v>-1.5</v>
      </c>
      <c r="I270">
        <v>1.5</v>
      </c>
      <c r="J270">
        <v>1.5</v>
      </c>
      <c r="K270">
        <v>-1.5</v>
      </c>
      <c r="L270">
        <v>1.5</v>
      </c>
      <c r="M270">
        <v>-1.5</v>
      </c>
      <c r="N270">
        <v>1.5</v>
      </c>
      <c r="O270">
        <v>-1.5</v>
      </c>
      <c r="P270">
        <v>-1.5</v>
      </c>
      <c r="Q270">
        <v>-1.5</v>
      </c>
      <c r="R270">
        <v>1.5</v>
      </c>
      <c r="S270">
        <v>-1.5</v>
      </c>
      <c r="T270">
        <v>-1.5</v>
      </c>
      <c r="U270">
        <v>1.5</v>
      </c>
      <c r="V270">
        <v>-1.5</v>
      </c>
      <c r="W270">
        <v>1.5</v>
      </c>
      <c r="X270">
        <v>-1.5</v>
      </c>
      <c r="Y270">
        <v>1.5</v>
      </c>
      <c r="Z270">
        <v>1.5</v>
      </c>
      <c r="AA270">
        <v>1.5</v>
      </c>
      <c r="AB270">
        <v>1.5</v>
      </c>
      <c r="AC270">
        <v>1.5</v>
      </c>
      <c r="AD270">
        <v>-1.5</v>
      </c>
      <c r="AE270">
        <v>1.5</v>
      </c>
      <c r="AF270">
        <v>1.5</v>
      </c>
      <c r="AG270">
        <v>1.5</v>
      </c>
    </row>
    <row r="271" spans="2:33" x14ac:dyDescent="0.15">
      <c r="B271">
        <v>-8</v>
      </c>
      <c r="C271">
        <v>-8</v>
      </c>
      <c r="D271">
        <v>8</v>
      </c>
      <c r="E271">
        <v>-8</v>
      </c>
      <c r="F271">
        <v>-8</v>
      </c>
      <c r="G271">
        <v>-8</v>
      </c>
      <c r="H271">
        <v>8</v>
      </c>
      <c r="I271">
        <v>8</v>
      </c>
      <c r="J271">
        <v>-8</v>
      </c>
      <c r="K271">
        <v>-8</v>
      </c>
      <c r="L271">
        <v>-8</v>
      </c>
      <c r="M271">
        <v>8</v>
      </c>
      <c r="N271">
        <v>-8</v>
      </c>
      <c r="O271">
        <v>-8</v>
      </c>
      <c r="P271">
        <v>8</v>
      </c>
      <c r="Q271">
        <v>-8</v>
      </c>
      <c r="R271">
        <v>8</v>
      </c>
      <c r="S271">
        <v>8</v>
      </c>
      <c r="T271">
        <v>-8</v>
      </c>
      <c r="U271">
        <v>-8</v>
      </c>
      <c r="V271">
        <v>8</v>
      </c>
      <c r="W271">
        <v>-8</v>
      </c>
      <c r="X271">
        <v>8</v>
      </c>
      <c r="Y271">
        <v>-8</v>
      </c>
      <c r="Z271">
        <v>8</v>
      </c>
      <c r="AA271">
        <v>8</v>
      </c>
      <c r="AB271">
        <v>8</v>
      </c>
      <c r="AC271">
        <v>-8</v>
      </c>
      <c r="AD271">
        <v>8</v>
      </c>
      <c r="AE271">
        <v>8</v>
      </c>
      <c r="AF271">
        <v>8</v>
      </c>
      <c r="AG271">
        <v>8</v>
      </c>
    </row>
    <row r="272" spans="2:33" x14ac:dyDescent="0.15">
      <c r="B272">
        <v>45.5</v>
      </c>
      <c r="C272">
        <v>-45.5</v>
      </c>
      <c r="D272">
        <v>45.5</v>
      </c>
      <c r="E272">
        <v>45.5</v>
      </c>
      <c r="F272">
        <v>45.5</v>
      </c>
      <c r="G272">
        <v>45.5</v>
      </c>
      <c r="H272">
        <v>-45.5</v>
      </c>
      <c r="I272">
        <v>45.5</v>
      </c>
      <c r="J272">
        <v>45.5</v>
      </c>
      <c r="K272">
        <v>45.5</v>
      </c>
      <c r="L272">
        <v>-45.5</v>
      </c>
      <c r="M272">
        <v>45.5</v>
      </c>
      <c r="N272">
        <v>45.5</v>
      </c>
      <c r="O272">
        <v>-45.5</v>
      </c>
      <c r="P272">
        <v>45.5</v>
      </c>
      <c r="Q272">
        <v>-45.5</v>
      </c>
      <c r="R272">
        <v>-45.5</v>
      </c>
      <c r="S272">
        <v>-45.5</v>
      </c>
      <c r="T272">
        <v>-45.5</v>
      </c>
      <c r="U272">
        <v>45.5</v>
      </c>
      <c r="V272">
        <v>-45.5</v>
      </c>
      <c r="W272">
        <v>-45.5</v>
      </c>
      <c r="X272">
        <v>45.5</v>
      </c>
      <c r="Y272">
        <v>-45.5</v>
      </c>
      <c r="Z272">
        <v>45.5</v>
      </c>
      <c r="AA272">
        <v>45.5</v>
      </c>
      <c r="AB272">
        <v>45.5</v>
      </c>
      <c r="AC272">
        <v>-45.5</v>
      </c>
      <c r="AD272">
        <v>-45.5</v>
      </c>
      <c r="AE272">
        <v>-45.5</v>
      </c>
      <c r="AF272">
        <v>-45.5</v>
      </c>
      <c r="AG272">
        <v>-45.5</v>
      </c>
    </row>
    <row r="273" spans="2:33" x14ac:dyDescent="0.15">
      <c r="B273">
        <v>29.5</v>
      </c>
      <c r="C273">
        <v>29.5</v>
      </c>
      <c r="D273">
        <v>29.5</v>
      </c>
      <c r="E273">
        <v>29.5</v>
      </c>
      <c r="F273">
        <v>-29.5</v>
      </c>
      <c r="G273">
        <v>29.5</v>
      </c>
      <c r="H273">
        <v>29.5</v>
      </c>
      <c r="I273">
        <v>29.5</v>
      </c>
      <c r="J273">
        <v>-29.5</v>
      </c>
      <c r="K273">
        <v>-29.5</v>
      </c>
      <c r="L273">
        <v>29.5</v>
      </c>
      <c r="M273">
        <v>-29.5</v>
      </c>
      <c r="N273">
        <v>29.5</v>
      </c>
      <c r="O273">
        <v>-29.5</v>
      </c>
      <c r="P273">
        <v>29.5</v>
      </c>
      <c r="Q273">
        <v>29.5</v>
      </c>
      <c r="R273">
        <v>29.5</v>
      </c>
      <c r="S273">
        <v>29.5</v>
      </c>
      <c r="T273">
        <v>-29.5</v>
      </c>
      <c r="U273">
        <v>-29.5</v>
      </c>
      <c r="V273">
        <v>-29.5</v>
      </c>
      <c r="W273">
        <v>29.5</v>
      </c>
      <c r="X273">
        <v>-29.5</v>
      </c>
      <c r="Y273">
        <v>-29.5</v>
      </c>
      <c r="Z273">
        <v>29.5</v>
      </c>
      <c r="AA273">
        <v>-29.5</v>
      </c>
      <c r="AB273">
        <v>-29.5</v>
      </c>
      <c r="AC273">
        <v>-29.5</v>
      </c>
      <c r="AD273">
        <v>-29.5</v>
      </c>
      <c r="AE273">
        <v>29.5</v>
      </c>
      <c r="AF273">
        <v>-29.5</v>
      </c>
      <c r="AG273">
        <v>-29.5</v>
      </c>
    </row>
    <row r="274" spans="2:33" x14ac:dyDescent="0.15">
      <c r="B274">
        <v>9</v>
      </c>
      <c r="C274">
        <v>9</v>
      </c>
      <c r="D274">
        <v>9</v>
      </c>
      <c r="E274">
        <v>-9</v>
      </c>
      <c r="F274">
        <v>9</v>
      </c>
      <c r="G274">
        <v>9</v>
      </c>
      <c r="H274">
        <v>9</v>
      </c>
      <c r="I274">
        <v>-9</v>
      </c>
      <c r="J274">
        <v>-9</v>
      </c>
      <c r="K274">
        <v>9</v>
      </c>
      <c r="L274">
        <v>-9</v>
      </c>
      <c r="M274">
        <v>9</v>
      </c>
      <c r="N274">
        <v>-9</v>
      </c>
      <c r="O274">
        <v>9</v>
      </c>
      <c r="P274">
        <v>9</v>
      </c>
      <c r="Q274">
        <v>9</v>
      </c>
      <c r="R274">
        <v>-9</v>
      </c>
      <c r="S274">
        <v>9</v>
      </c>
      <c r="T274">
        <v>9</v>
      </c>
      <c r="U274">
        <v>-9</v>
      </c>
      <c r="V274">
        <v>9</v>
      </c>
      <c r="W274">
        <v>-9</v>
      </c>
      <c r="X274">
        <v>9</v>
      </c>
      <c r="Y274">
        <v>-9</v>
      </c>
      <c r="Z274">
        <v>-9</v>
      </c>
      <c r="AA274">
        <v>-9</v>
      </c>
      <c r="AB274">
        <v>-9</v>
      </c>
      <c r="AC274">
        <v>-9</v>
      </c>
      <c r="AD274">
        <v>9</v>
      </c>
      <c r="AE274">
        <v>-9</v>
      </c>
      <c r="AF274">
        <v>-9</v>
      </c>
      <c r="AG274">
        <v>-9</v>
      </c>
    </row>
    <row r="275" spans="2:33" x14ac:dyDescent="0.15">
      <c r="B275">
        <v>-43.5</v>
      </c>
      <c r="C275">
        <v>-43.5</v>
      </c>
      <c r="D275">
        <v>43.5</v>
      </c>
      <c r="E275">
        <v>-43.5</v>
      </c>
      <c r="F275">
        <v>-43.5</v>
      </c>
      <c r="G275">
        <v>-43.5</v>
      </c>
      <c r="H275">
        <v>43.5</v>
      </c>
      <c r="I275">
        <v>43.5</v>
      </c>
      <c r="J275">
        <v>-43.5</v>
      </c>
      <c r="K275">
        <v>-43.5</v>
      </c>
      <c r="L275">
        <v>-43.5</v>
      </c>
      <c r="M275">
        <v>43.5</v>
      </c>
      <c r="N275">
        <v>-43.5</v>
      </c>
      <c r="O275">
        <v>-43.5</v>
      </c>
      <c r="P275">
        <v>43.5</v>
      </c>
      <c r="Q275">
        <v>-43.5</v>
      </c>
      <c r="R275">
        <v>43.5</v>
      </c>
      <c r="S275">
        <v>43.5</v>
      </c>
      <c r="T275">
        <v>-43.5</v>
      </c>
      <c r="U275">
        <v>-43.5</v>
      </c>
      <c r="V275">
        <v>43.5</v>
      </c>
      <c r="W275">
        <v>-43.5</v>
      </c>
      <c r="X275">
        <v>43.5</v>
      </c>
      <c r="Y275">
        <v>-43.5</v>
      </c>
      <c r="Z275">
        <v>43.5</v>
      </c>
      <c r="AA275">
        <v>43.5</v>
      </c>
      <c r="AB275">
        <v>43.5</v>
      </c>
      <c r="AC275">
        <v>-43.5</v>
      </c>
      <c r="AD275">
        <v>43.5</v>
      </c>
      <c r="AE275">
        <v>43.5</v>
      </c>
      <c r="AF275">
        <v>43.5</v>
      </c>
      <c r="AG275">
        <v>43.5</v>
      </c>
    </row>
    <row r="276" spans="2:33" x14ac:dyDescent="0.15">
      <c r="B276">
        <v>14</v>
      </c>
      <c r="C276">
        <v>-14</v>
      </c>
      <c r="D276">
        <v>14</v>
      </c>
      <c r="E276">
        <v>14</v>
      </c>
      <c r="F276">
        <v>14</v>
      </c>
      <c r="G276">
        <v>14</v>
      </c>
      <c r="H276">
        <v>-14</v>
      </c>
      <c r="I276">
        <v>14</v>
      </c>
      <c r="J276">
        <v>14</v>
      </c>
      <c r="K276">
        <v>14</v>
      </c>
      <c r="L276">
        <v>-14</v>
      </c>
      <c r="M276">
        <v>14</v>
      </c>
      <c r="N276">
        <v>14</v>
      </c>
      <c r="O276">
        <v>-14</v>
      </c>
      <c r="P276">
        <v>14</v>
      </c>
      <c r="Q276">
        <v>-14</v>
      </c>
      <c r="R276">
        <v>-14</v>
      </c>
      <c r="S276">
        <v>-14</v>
      </c>
      <c r="T276">
        <v>-14</v>
      </c>
      <c r="U276">
        <v>14</v>
      </c>
      <c r="V276">
        <v>-14</v>
      </c>
      <c r="W276">
        <v>-14</v>
      </c>
      <c r="X276">
        <v>14</v>
      </c>
      <c r="Y276">
        <v>-14</v>
      </c>
      <c r="Z276">
        <v>14</v>
      </c>
      <c r="AA276">
        <v>14</v>
      </c>
      <c r="AB276">
        <v>14</v>
      </c>
      <c r="AC276">
        <v>-14</v>
      </c>
      <c r="AD276">
        <v>-14</v>
      </c>
      <c r="AE276">
        <v>-14</v>
      </c>
      <c r="AF276">
        <v>-14</v>
      </c>
      <c r="AG276">
        <v>-14</v>
      </c>
    </row>
    <row r="277" spans="2:33" x14ac:dyDescent="0.15">
      <c r="B277">
        <v>33.5</v>
      </c>
      <c r="C277">
        <v>33.5</v>
      </c>
      <c r="D277">
        <v>33.5</v>
      </c>
      <c r="E277">
        <v>33.5</v>
      </c>
      <c r="F277">
        <v>33.5</v>
      </c>
      <c r="G277">
        <v>-33.5</v>
      </c>
      <c r="H277">
        <v>33.5</v>
      </c>
      <c r="I277">
        <v>33.5</v>
      </c>
      <c r="J277">
        <v>33.5</v>
      </c>
      <c r="K277">
        <v>-33.5</v>
      </c>
      <c r="L277">
        <v>33.5</v>
      </c>
      <c r="M277">
        <v>33.5</v>
      </c>
      <c r="N277">
        <v>-33.5</v>
      </c>
      <c r="O277">
        <v>33.5</v>
      </c>
      <c r="P277">
        <v>-33.5</v>
      </c>
      <c r="Q277">
        <v>-33.5</v>
      </c>
      <c r="R277">
        <v>33.5</v>
      </c>
      <c r="S277">
        <v>-33.5</v>
      </c>
      <c r="T277">
        <v>-33.5</v>
      </c>
      <c r="U277">
        <v>-33.5</v>
      </c>
      <c r="V277">
        <v>33.5</v>
      </c>
      <c r="W277">
        <v>-33.5</v>
      </c>
      <c r="X277">
        <v>-33.5</v>
      </c>
      <c r="Y277">
        <v>33.5</v>
      </c>
      <c r="Z277">
        <v>-33.5</v>
      </c>
      <c r="AA277">
        <v>33.5</v>
      </c>
      <c r="AB277">
        <v>-33.5</v>
      </c>
      <c r="AC277">
        <v>-33.5</v>
      </c>
      <c r="AD277">
        <v>-33.5</v>
      </c>
      <c r="AE277">
        <v>-33.5</v>
      </c>
      <c r="AF277">
        <v>33.5</v>
      </c>
      <c r="AG277">
        <v>-33.5</v>
      </c>
    </row>
    <row r="278" spans="2:33" x14ac:dyDescent="0.15">
      <c r="B278">
        <v>-2</v>
      </c>
      <c r="C278">
        <v>-2</v>
      </c>
      <c r="D278">
        <v>-2</v>
      </c>
      <c r="E278">
        <v>-2</v>
      </c>
      <c r="F278">
        <v>2</v>
      </c>
      <c r="G278">
        <v>-2</v>
      </c>
      <c r="H278">
        <v>-2</v>
      </c>
      <c r="I278">
        <v>-2</v>
      </c>
      <c r="J278">
        <v>2</v>
      </c>
      <c r="K278">
        <v>2</v>
      </c>
      <c r="L278">
        <v>-2</v>
      </c>
      <c r="M278">
        <v>2</v>
      </c>
      <c r="N278">
        <v>-2</v>
      </c>
      <c r="O278">
        <v>2</v>
      </c>
      <c r="P278">
        <v>-2</v>
      </c>
      <c r="Q278">
        <v>-2</v>
      </c>
      <c r="R278">
        <v>-2</v>
      </c>
      <c r="S278">
        <v>-2</v>
      </c>
      <c r="T278">
        <v>2</v>
      </c>
      <c r="U278">
        <v>2</v>
      </c>
      <c r="V278">
        <v>2</v>
      </c>
      <c r="W278">
        <v>-2</v>
      </c>
      <c r="X278">
        <v>2</v>
      </c>
      <c r="Y278">
        <v>2</v>
      </c>
      <c r="Z278">
        <v>-2</v>
      </c>
      <c r="AA278">
        <v>2</v>
      </c>
      <c r="AB278">
        <v>2</v>
      </c>
      <c r="AC278">
        <v>2</v>
      </c>
      <c r="AD278">
        <v>2</v>
      </c>
      <c r="AE278">
        <v>-2</v>
      </c>
      <c r="AF278">
        <v>2</v>
      </c>
      <c r="AG278">
        <v>2</v>
      </c>
    </row>
    <row r="279" spans="2:33" x14ac:dyDescent="0.15">
      <c r="B279">
        <v>-5</v>
      </c>
      <c r="C279">
        <v>-5</v>
      </c>
      <c r="D279">
        <v>-5</v>
      </c>
      <c r="E279">
        <v>5</v>
      </c>
      <c r="F279">
        <v>-5</v>
      </c>
      <c r="G279">
        <v>-5</v>
      </c>
      <c r="H279">
        <v>-5</v>
      </c>
      <c r="I279">
        <v>5</v>
      </c>
      <c r="J279">
        <v>5</v>
      </c>
      <c r="K279">
        <v>-5</v>
      </c>
      <c r="L279">
        <v>5</v>
      </c>
      <c r="M279">
        <v>-5</v>
      </c>
      <c r="N279">
        <v>5</v>
      </c>
      <c r="O279">
        <v>-5</v>
      </c>
      <c r="P279">
        <v>-5</v>
      </c>
      <c r="Q279">
        <v>-5</v>
      </c>
      <c r="R279">
        <v>5</v>
      </c>
      <c r="S279">
        <v>-5</v>
      </c>
      <c r="T279">
        <v>-5</v>
      </c>
      <c r="U279">
        <v>5</v>
      </c>
      <c r="V279">
        <v>-5</v>
      </c>
      <c r="W279">
        <v>5</v>
      </c>
      <c r="X279">
        <v>-5</v>
      </c>
      <c r="Y279">
        <v>5</v>
      </c>
      <c r="Z279">
        <v>5</v>
      </c>
      <c r="AA279">
        <v>5</v>
      </c>
      <c r="AB279">
        <v>5</v>
      </c>
      <c r="AC279">
        <v>5</v>
      </c>
      <c r="AD279">
        <v>-5</v>
      </c>
      <c r="AE279">
        <v>5</v>
      </c>
      <c r="AF279">
        <v>5</v>
      </c>
      <c r="AG279">
        <v>5</v>
      </c>
    </row>
    <row r="280" spans="2:33" x14ac:dyDescent="0.15">
      <c r="B280">
        <v>-60</v>
      </c>
      <c r="C280">
        <v>-60</v>
      </c>
      <c r="D280">
        <v>60</v>
      </c>
      <c r="E280">
        <v>-60</v>
      </c>
      <c r="F280">
        <v>-60</v>
      </c>
      <c r="G280">
        <v>-60</v>
      </c>
      <c r="H280">
        <v>60</v>
      </c>
      <c r="I280">
        <v>60</v>
      </c>
      <c r="J280">
        <v>-60</v>
      </c>
      <c r="K280">
        <v>-60</v>
      </c>
      <c r="L280">
        <v>-60</v>
      </c>
      <c r="M280">
        <v>60</v>
      </c>
      <c r="N280">
        <v>-60</v>
      </c>
      <c r="O280">
        <v>-60</v>
      </c>
      <c r="P280">
        <v>60</v>
      </c>
      <c r="Q280">
        <v>-60</v>
      </c>
      <c r="R280">
        <v>60</v>
      </c>
      <c r="S280">
        <v>60</v>
      </c>
      <c r="T280">
        <v>-60</v>
      </c>
      <c r="U280">
        <v>-60</v>
      </c>
      <c r="V280">
        <v>60</v>
      </c>
      <c r="W280">
        <v>-60</v>
      </c>
      <c r="X280">
        <v>60</v>
      </c>
      <c r="Y280">
        <v>-60</v>
      </c>
      <c r="Z280">
        <v>60</v>
      </c>
      <c r="AA280">
        <v>60</v>
      </c>
      <c r="AB280">
        <v>60</v>
      </c>
      <c r="AC280">
        <v>-60</v>
      </c>
      <c r="AD280">
        <v>60</v>
      </c>
      <c r="AE280">
        <v>60</v>
      </c>
      <c r="AF280">
        <v>60</v>
      </c>
      <c r="AG280">
        <v>60</v>
      </c>
    </row>
    <row r="281" spans="2:33" x14ac:dyDescent="0.15">
      <c r="B281">
        <v>111</v>
      </c>
      <c r="C281">
        <v>-111</v>
      </c>
      <c r="D281">
        <v>111</v>
      </c>
      <c r="E281">
        <v>111</v>
      </c>
      <c r="F281">
        <v>111</v>
      </c>
      <c r="G281">
        <v>111</v>
      </c>
      <c r="H281">
        <v>-111</v>
      </c>
      <c r="I281">
        <v>111</v>
      </c>
      <c r="J281">
        <v>111</v>
      </c>
      <c r="K281">
        <v>111</v>
      </c>
      <c r="L281">
        <v>-111</v>
      </c>
      <c r="M281">
        <v>111</v>
      </c>
      <c r="N281">
        <v>111</v>
      </c>
      <c r="O281">
        <v>-111</v>
      </c>
      <c r="P281">
        <v>111</v>
      </c>
      <c r="Q281">
        <v>-111</v>
      </c>
      <c r="R281">
        <v>-111</v>
      </c>
      <c r="S281">
        <v>-111</v>
      </c>
      <c r="T281">
        <v>-111</v>
      </c>
      <c r="U281">
        <v>111</v>
      </c>
      <c r="V281">
        <v>-111</v>
      </c>
      <c r="W281">
        <v>-111</v>
      </c>
      <c r="X281">
        <v>111</v>
      </c>
      <c r="Y281">
        <v>-111</v>
      </c>
      <c r="Z281">
        <v>111</v>
      </c>
      <c r="AA281">
        <v>111</v>
      </c>
      <c r="AB281">
        <v>111</v>
      </c>
      <c r="AC281">
        <v>-111</v>
      </c>
      <c r="AD281">
        <v>-111</v>
      </c>
      <c r="AE281">
        <v>-111</v>
      </c>
      <c r="AF281">
        <v>-111</v>
      </c>
      <c r="AG281">
        <v>-111</v>
      </c>
    </row>
    <row r="282" spans="2:33" x14ac:dyDescent="0.15">
      <c r="B282">
        <v>-33</v>
      </c>
      <c r="C282">
        <v>-33</v>
      </c>
      <c r="D282">
        <v>-33</v>
      </c>
      <c r="E282">
        <v>-33</v>
      </c>
      <c r="F282">
        <v>-33</v>
      </c>
      <c r="G282">
        <v>33</v>
      </c>
      <c r="H282">
        <v>-33</v>
      </c>
      <c r="I282">
        <v>-33</v>
      </c>
      <c r="J282">
        <v>-33</v>
      </c>
      <c r="K282">
        <v>33</v>
      </c>
      <c r="L282">
        <v>-33</v>
      </c>
      <c r="M282">
        <v>-33</v>
      </c>
      <c r="N282">
        <v>33</v>
      </c>
      <c r="O282">
        <v>-33</v>
      </c>
      <c r="P282">
        <v>33</v>
      </c>
      <c r="Q282">
        <v>33</v>
      </c>
      <c r="R282">
        <v>-33</v>
      </c>
      <c r="S282">
        <v>33</v>
      </c>
      <c r="T282">
        <v>33</v>
      </c>
      <c r="U282">
        <v>33</v>
      </c>
      <c r="V282">
        <v>-33</v>
      </c>
      <c r="W282">
        <v>33</v>
      </c>
      <c r="X282">
        <v>33</v>
      </c>
      <c r="Y282">
        <v>-33</v>
      </c>
      <c r="Z282">
        <v>33</v>
      </c>
      <c r="AA282">
        <v>-33</v>
      </c>
      <c r="AB282">
        <v>33</v>
      </c>
      <c r="AC282">
        <v>33</v>
      </c>
      <c r="AD282">
        <v>33</v>
      </c>
      <c r="AE282">
        <v>33</v>
      </c>
      <c r="AF282">
        <v>-33</v>
      </c>
      <c r="AG282">
        <v>33</v>
      </c>
    </row>
    <row r="283" spans="2:33" x14ac:dyDescent="0.15">
      <c r="B283">
        <v>-48.5</v>
      </c>
      <c r="C283">
        <v>-48.5</v>
      </c>
      <c r="D283">
        <v>-48.5</v>
      </c>
      <c r="E283">
        <v>-48.5</v>
      </c>
      <c r="F283">
        <v>48.5</v>
      </c>
      <c r="G283">
        <v>-48.5</v>
      </c>
      <c r="H283">
        <v>-48.5</v>
      </c>
      <c r="I283">
        <v>-48.5</v>
      </c>
      <c r="J283">
        <v>48.5</v>
      </c>
      <c r="K283">
        <v>48.5</v>
      </c>
      <c r="L283">
        <v>-48.5</v>
      </c>
      <c r="M283">
        <v>48.5</v>
      </c>
      <c r="N283">
        <v>-48.5</v>
      </c>
      <c r="O283">
        <v>48.5</v>
      </c>
      <c r="P283">
        <v>-48.5</v>
      </c>
      <c r="Q283">
        <v>-48.5</v>
      </c>
      <c r="R283">
        <v>-48.5</v>
      </c>
      <c r="S283">
        <v>-48.5</v>
      </c>
      <c r="T283">
        <v>48.5</v>
      </c>
      <c r="U283">
        <v>48.5</v>
      </c>
      <c r="V283">
        <v>48.5</v>
      </c>
      <c r="W283">
        <v>-48.5</v>
      </c>
      <c r="X283">
        <v>48.5</v>
      </c>
      <c r="Y283">
        <v>48.5</v>
      </c>
      <c r="Z283">
        <v>-48.5</v>
      </c>
      <c r="AA283">
        <v>48.5</v>
      </c>
      <c r="AB283">
        <v>48.5</v>
      </c>
      <c r="AC283">
        <v>48.5</v>
      </c>
      <c r="AD283">
        <v>48.5</v>
      </c>
      <c r="AE283">
        <v>-48.5</v>
      </c>
      <c r="AF283">
        <v>48.5</v>
      </c>
      <c r="AG283">
        <v>48.5</v>
      </c>
    </row>
    <row r="284" spans="2:33" x14ac:dyDescent="0.15">
      <c r="B284">
        <v>-42</v>
      </c>
      <c r="C284">
        <v>-42</v>
      </c>
      <c r="D284">
        <v>-42</v>
      </c>
      <c r="E284">
        <v>42</v>
      </c>
      <c r="F284">
        <v>-42</v>
      </c>
      <c r="G284">
        <v>-42</v>
      </c>
      <c r="H284">
        <v>-42</v>
      </c>
      <c r="I284">
        <v>42</v>
      </c>
      <c r="J284">
        <v>42</v>
      </c>
      <c r="K284">
        <v>-42</v>
      </c>
      <c r="L284">
        <v>42</v>
      </c>
      <c r="M284">
        <v>-42</v>
      </c>
      <c r="N284">
        <v>42</v>
      </c>
      <c r="O284">
        <v>-42</v>
      </c>
      <c r="P284">
        <v>-42</v>
      </c>
      <c r="Q284">
        <v>-42</v>
      </c>
      <c r="R284">
        <v>42</v>
      </c>
      <c r="S284">
        <v>-42</v>
      </c>
      <c r="T284">
        <v>-42</v>
      </c>
      <c r="U284">
        <v>42</v>
      </c>
      <c r="V284">
        <v>-42</v>
      </c>
      <c r="W284">
        <v>42</v>
      </c>
      <c r="X284">
        <v>-42</v>
      </c>
      <c r="Y284">
        <v>42</v>
      </c>
      <c r="Z284">
        <v>42</v>
      </c>
      <c r="AA284">
        <v>42</v>
      </c>
      <c r="AB284">
        <v>42</v>
      </c>
      <c r="AC284">
        <v>42</v>
      </c>
      <c r="AD284">
        <v>-42</v>
      </c>
      <c r="AE284">
        <v>42</v>
      </c>
      <c r="AF284">
        <v>42</v>
      </c>
      <c r="AG284">
        <v>42</v>
      </c>
    </row>
    <row r="285" spans="2:33" x14ac:dyDescent="0.15">
      <c r="B285">
        <v>-77.5</v>
      </c>
      <c r="C285">
        <v>-77.5</v>
      </c>
      <c r="D285">
        <v>77.5</v>
      </c>
      <c r="E285">
        <v>-77.5</v>
      </c>
      <c r="F285">
        <v>-77.5</v>
      </c>
      <c r="G285">
        <v>-77.5</v>
      </c>
      <c r="H285">
        <v>77.5</v>
      </c>
      <c r="I285">
        <v>77.5</v>
      </c>
      <c r="J285">
        <v>-77.5</v>
      </c>
      <c r="K285">
        <v>-77.5</v>
      </c>
      <c r="L285">
        <v>-77.5</v>
      </c>
      <c r="M285">
        <v>77.5</v>
      </c>
      <c r="N285">
        <v>-77.5</v>
      </c>
      <c r="O285">
        <v>-77.5</v>
      </c>
      <c r="P285">
        <v>77.5</v>
      </c>
      <c r="Q285">
        <v>-77.5</v>
      </c>
      <c r="R285">
        <v>77.5</v>
      </c>
      <c r="S285">
        <v>77.5</v>
      </c>
      <c r="T285">
        <v>-77.5</v>
      </c>
      <c r="U285">
        <v>-77.5</v>
      </c>
      <c r="V285">
        <v>77.5</v>
      </c>
      <c r="W285">
        <v>-77.5</v>
      </c>
      <c r="X285">
        <v>77.5</v>
      </c>
      <c r="Y285">
        <v>-77.5</v>
      </c>
      <c r="Z285">
        <v>77.5</v>
      </c>
      <c r="AA285">
        <v>77.5</v>
      </c>
      <c r="AB285">
        <v>77.5</v>
      </c>
      <c r="AC285">
        <v>-77.5</v>
      </c>
      <c r="AD285">
        <v>77.5</v>
      </c>
      <c r="AE285">
        <v>77.5</v>
      </c>
      <c r="AF285">
        <v>77.5</v>
      </c>
      <c r="AG285">
        <v>77.5</v>
      </c>
    </row>
    <row r="286" spans="2:33" x14ac:dyDescent="0.15">
      <c r="B286">
        <v>-62.5</v>
      </c>
      <c r="C286">
        <v>62.5</v>
      </c>
      <c r="D286">
        <v>-62.5</v>
      </c>
      <c r="E286">
        <v>-62.5</v>
      </c>
      <c r="F286">
        <v>-62.5</v>
      </c>
      <c r="G286">
        <v>-62.5</v>
      </c>
      <c r="H286">
        <v>62.5</v>
      </c>
      <c r="I286">
        <v>-62.5</v>
      </c>
      <c r="J286">
        <v>-62.5</v>
      </c>
      <c r="K286">
        <v>-62.5</v>
      </c>
      <c r="L286">
        <v>62.5</v>
      </c>
      <c r="M286">
        <v>-62.5</v>
      </c>
      <c r="N286">
        <v>-62.5</v>
      </c>
      <c r="O286">
        <v>62.5</v>
      </c>
      <c r="P286">
        <v>-62.5</v>
      </c>
      <c r="Q286">
        <v>62.5</v>
      </c>
      <c r="R286">
        <v>62.5</v>
      </c>
      <c r="S286">
        <v>62.5</v>
      </c>
      <c r="T286">
        <v>62.5</v>
      </c>
      <c r="U286">
        <v>-62.5</v>
      </c>
      <c r="V286">
        <v>62.5</v>
      </c>
      <c r="W286">
        <v>62.5</v>
      </c>
      <c r="X286">
        <v>-62.5</v>
      </c>
      <c r="Y286">
        <v>62.5</v>
      </c>
      <c r="Z286">
        <v>-62.5</v>
      </c>
      <c r="AA286">
        <v>-62.5</v>
      </c>
      <c r="AB286">
        <v>-62.5</v>
      </c>
      <c r="AC286">
        <v>62.5</v>
      </c>
      <c r="AD286">
        <v>62.5</v>
      </c>
      <c r="AE286">
        <v>62.5</v>
      </c>
      <c r="AF286">
        <v>62.5</v>
      </c>
      <c r="AG286">
        <v>62.5</v>
      </c>
    </row>
    <row r="287" spans="2:33" x14ac:dyDescent="0.15">
      <c r="B287">
        <v>-16.5</v>
      </c>
      <c r="C287">
        <v>-16.5</v>
      </c>
      <c r="D287">
        <v>-16.5</v>
      </c>
      <c r="E287">
        <v>-16.5</v>
      </c>
      <c r="F287">
        <v>-16.5</v>
      </c>
      <c r="G287">
        <v>16.5</v>
      </c>
      <c r="H287">
        <v>-16.5</v>
      </c>
      <c r="I287">
        <v>-16.5</v>
      </c>
      <c r="J287">
        <v>-16.5</v>
      </c>
      <c r="K287">
        <v>16.5</v>
      </c>
      <c r="L287">
        <v>-16.5</v>
      </c>
      <c r="M287">
        <v>-16.5</v>
      </c>
      <c r="N287">
        <v>16.5</v>
      </c>
      <c r="O287">
        <v>-16.5</v>
      </c>
      <c r="P287">
        <v>16.5</v>
      </c>
      <c r="Q287">
        <v>16.5</v>
      </c>
      <c r="R287">
        <v>-16.5</v>
      </c>
      <c r="S287">
        <v>16.5</v>
      </c>
      <c r="T287">
        <v>16.5</v>
      </c>
      <c r="U287">
        <v>16.5</v>
      </c>
      <c r="V287">
        <v>-16.5</v>
      </c>
      <c r="W287">
        <v>16.5</v>
      </c>
      <c r="X287">
        <v>16.5</v>
      </c>
      <c r="Y287">
        <v>-16.5</v>
      </c>
      <c r="Z287">
        <v>16.5</v>
      </c>
      <c r="AA287">
        <v>-16.5</v>
      </c>
      <c r="AB287">
        <v>16.5</v>
      </c>
      <c r="AC287">
        <v>16.5</v>
      </c>
      <c r="AD287">
        <v>16.5</v>
      </c>
      <c r="AE287">
        <v>16.5</v>
      </c>
      <c r="AF287">
        <v>-16.5</v>
      </c>
      <c r="AG287">
        <v>16.5</v>
      </c>
    </row>
    <row r="288" spans="2:33" x14ac:dyDescent="0.15">
      <c r="B288">
        <v>12.5</v>
      </c>
      <c r="C288">
        <v>12.5</v>
      </c>
      <c r="D288">
        <v>12.5</v>
      </c>
      <c r="E288">
        <v>12.5</v>
      </c>
      <c r="F288">
        <v>-12.5</v>
      </c>
      <c r="G288">
        <v>12.5</v>
      </c>
      <c r="H288">
        <v>12.5</v>
      </c>
      <c r="I288">
        <v>12.5</v>
      </c>
      <c r="J288">
        <v>-12.5</v>
      </c>
      <c r="K288">
        <v>-12.5</v>
      </c>
      <c r="L288">
        <v>12.5</v>
      </c>
      <c r="M288">
        <v>-12.5</v>
      </c>
      <c r="N288">
        <v>12.5</v>
      </c>
      <c r="O288">
        <v>-12.5</v>
      </c>
      <c r="P288">
        <v>12.5</v>
      </c>
      <c r="Q288">
        <v>12.5</v>
      </c>
      <c r="R288">
        <v>12.5</v>
      </c>
      <c r="S288">
        <v>12.5</v>
      </c>
      <c r="T288">
        <v>-12.5</v>
      </c>
      <c r="U288">
        <v>-12.5</v>
      </c>
      <c r="V288">
        <v>-12.5</v>
      </c>
      <c r="W288">
        <v>12.5</v>
      </c>
      <c r="X288">
        <v>-12.5</v>
      </c>
      <c r="Y288">
        <v>-12.5</v>
      </c>
      <c r="Z288">
        <v>12.5</v>
      </c>
      <c r="AA288">
        <v>-12.5</v>
      </c>
      <c r="AB288">
        <v>-12.5</v>
      </c>
      <c r="AC288">
        <v>-12.5</v>
      </c>
      <c r="AD288">
        <v>-12.5</v>
      </c>
      <c r="AE288">
        <v>12.5</v>
      </c>
      <c r="AF288">
        <v>-12.5</v>
      </c>
      <c r="AG288">
        <v>-12.5</v>
      </c>
    </row>
    <row r="289" spans="2:33" x14ac:dyDescent="0.15">
      <c r="B289">
        <v>-32</v>
      </c>
      <c r="C289">
        <v>-32</v>
      </c>
      <c r="D289">
        <v>-32</v>
      </c>
      <c r="E289">
        <v>32</v>
      </c>
      <c r="F289">
        <v>-32</v>
      </c>
      <c r="G289">
        <v>-32</v>
      </c>
      <c r="H289">
        <v>-32</v>
      </c>
      <c r="I289">
        <v>32</v>
      </c>
      <c r="J289">
        <v>32</v>
      </c>
      <c r="K289">
        <v>-32</v>
      </c>
      <c r="L289">
        <v>32</v>
      </c>
      <c r="M289">
        <v>-32</v>
      </c>
      <c r="N289">
        <v>32</v>
      </c>
      <c r="O289">
        <v>-32</v>
      </c>
      <c r="P289">
        <v>-32</v>
      </c>
      <c r="Q289">
        <v>-32</v>
      </c>
      <c r="R289">
        <v>32</v>
      </c>
      <c r="S289">
        <v>-32</v>
      </c>
      <c r="T289">
        <v>-32</v>
      </c>
      <c r="U289">
        <v>32</v>
      </c>
      <c r="V289">
        <v>-32</v>
      </c>
      <c r="W289">
        <v>32</v>
      </c>
      <c r="X289">
        <v>-32</v>
      </c>
      <c r="Y289">
        <v>32</v>
      </c>
      <c r="Z289">
        <v>32</v>
      </c>
      <c r="AA289">
        <v>32</v>
      </c>
      <c r="AB289">
        <v>32</v>
      </c>
      <c r="AC289">
        <v>32</v>
      </c>
      <c r="AD289">
        <v>-32</v>
      </c>
      <c r="AE289">
        <v>32</v>
      </c>
      <c r="AF289">
        <v>32</v>
      </c>
      <c r="AG289">
        <v>32</v>
      </c>
    </row>
    <row r="290" spans="2:33" x14ac:dyDescent="0.15">
      <c r="B290">
        <v>59.5</v>
      </c>
      <c r="C290">
        <v>59.5</v>
      </c>
      <c r="D290">
        <v>-59.5</v>
      </c>
      <c r="E290">
        <v>59.5</v>
      </c>
      <c r="F290">
        <v>59.5</v>
      </c>
      <c r="G290">
        <v>59.5</v>
      </c>
      <c r="H290">
        <v>-59.5</v>
      </c>
      <c r="I290">
        <v>-59.5</v>
      </c>
      <c r="J290">
        <v>59.5</v>
      </c>
      <c r="K290">
        <v>59.5</v>
      </c>
      <c r="L290">
        <v>59.5</v>
      </c>
      <c r="M290">
        <v>-59.5</v>
      </c>
      <c r="N290">
        <v>59.5</v>
      </c>
      <c r="O290">
        <v>59.5</v>
      </c>
      <c r="P290">
        <v>-59.5</v>
      </c>
      <c r="Q290">
        <v>59.5</v>
      </c>
      <c r="R290">
        <v>-59.5</v>
      </c>
      <c r="S290">
        <v>-59.5</v>
      </c>
      <c r="T290">
        <v>59.5</v>
      </c>
      <c r="U290">
        <v>59.5</v>
      </c>
      <c r="V290">
        <v>-59.5</v>
      </c>
      <c r="W290">
        <v>59.5</v>
      </c>
      <c r="X290">
        <v>-59.5</v>
      </c>
      <c r="Y290">
        <v>59.5</v>
      </c>
      <c r="Z290">
        <v>-59.5</v>
      </c>
      <c r="AA290">
        <v>-59.5</v>
      </c>
      <c r="AB290">
        <v>-59.5</v>
      </c>
      <c r="AC290">
        <v>59.5</v>
      </c>
      <c r="AD290">
        <v>-59.5</v>
      </c>
      <c r="AE290">
        <v>-59.5</v>
      </c>
      <c r="AF290">
        <v>-59.5</v>
      </c>
      <c r="AG290">
        <v>-59.5</v>
      </c>
    </row>
    <row r="291" spans="2:33" x14ac:dyDescent="0.15">
      <c r="B291">
        <v>-25.5</v>
      </c>
      <c r="C291">
        <v>25.5</v>
      </c>
      <c r="D291">
        <v>-25.5</v>
      </c>
      <c r="E291">
        <v>-25.5</v>
      </c>
      <c r="F291">
        <v>-25.5</v>
      </c>
      <c r="G291">
        <v>-25.5</v>
      </c>
      <c r="H291">
        <v>25.5</v>
      </c>
      <c r="I291">
        <v>-25.5</v>
      </c>
      <c r="J291">
        <v>-25.5</v>
      </c>
      <c r="K291">
        <v>-25.5</v>
      </c>
      <c r="L291">
        <v>25.5</v>
      </c>
      <c r="M291">
        <v>-25.5</v>
      </c>
      <c r="N291">
        <v>-25.5</v>
      </c>
      <c r="O291">
        <v>25.5</v>
      </c>
      <c r="P291">
        <v>-25.5</v>
      </c>
      <c r="Q291">
        <v>25.5</v>
      </c>
      <c r="R291">
        <v>25.5</v>
      </c>
      <c r="S291">
        <v>25.5</v>
      </c>
      <c r="T291">
        <v>25.5</v>
      </c>
      <c r="U291">
        <v>-25.5</v>
      </c>
      <c r="V291">
        <v>25.5</v>
      </c>
      <c r="W291">
        <v>25.5</v>
      </c>
      <c r="X291">
        <v>-25.5</v>
      </c>
      <c r="Y291">
        <v>25.5</v>
      </c>
      <c r="Z291">
        <v>-25.5</v>
      </c>
      <c r="AA291">
        <v>-25.5</v>
      </c>
      <c r="AB291">
        <v>-25.5</v>
      </c>
      <c r="AC291">
        <v>25.5</v>
      </c>
      <c r="AD291">
        <v>25.5</v>
      </c>
      <c r="AE291">
        <v>25.5</v>
      </c>
      <c r="AF291">
        <v>25.5</v>
      </c>
      <c r="AG291">
        <v>25.5</v>
      </c>
    </row>
    <row r="292" spans="2:33" x14ac:dyDescent="0.15">
      <c r="B292">
        <v>33.5</v>
      </c>
      <c r="C292">
        <v>33.5</v>
      </c>
      <c r="D292">
        <v>33.5</v>
      </c>
      <c r="E292">
        <v>33.5</v>
      </c>
      <c r="F292">
        <v>33.5</v>
      </c>
      <c r="G292">
        <v>-33.5</v>
      </c>
      <c r="H292">
        <v>33.5</v>
      </c>
      <c r="I292">
        <v>33.5</v>
      </c>
      <c r="J292">
        <v>33.5</v>
      </c>
      <c r="K292">
        <v>-33.5</v>
      </c>
      <c r="L292">
        <v>33.5</v>
      </c>
      <c r="M292">
        <v>33.5</v>
      </c>
      <c r="N292">
        <v>-33.5</v>
      </c>
      <c r="O292">
        <v>33.5</v>
      </c>
      <c r="P292">
        <v>-33.5</v>
      </c>
      <c r="Q292">
        <v>-33.5</v>
      </c>
      <c r="R292">
        <v>33.5</v>
      </c>
      <c r="S292">
        <v>-33.5</v>
      </c>
      <c r="T292">
        <v>-33.5</v>
      </c>
      <c r="U292">
        <v>-33.5</v>
      </c>
      <c r="V292">
        <v>33.5</v>
      </c>
      <c r="W292">
        <v>-33.5</v>
      </c>
      <c r="X292">
        <v>-33.5</v>
      </c>
      <c r="Y292">
        <v>33.5</v>
      </c>
      <c r="Z292">
        <v>-33.5</v>
      </c>
      <c r="AA292">
        <v>33.5</v>
      </c>
      <c r="AB292">
        <v>-33.5</v>
      </c>
      <c r="AC292">
        <v>-33.5</v>
      </c>
      <c r="AD292">
        <v>-33.5</v>
      </c>
      <c r="AE292">
        <v>-33.5</v>
      </c>
      <c r="AF292">
        <v>33.5</v>
      </c>
      <c r="AG292">
        <v>-33.5</v>
      </c>
    </row>
    <row r="293" spans="2:33" x14ac:dyDescent="0.15">
      <c r="B293">
        <v>-49</v>
      </c>
      <c r="C293">
        <v>-49</v>
      </c>
      <c r="D293">
        <v>-49</v>
      </c>
      <c r="E293">
        <v>-49</v>
      </c>
      <c r="F293">
        <v>49</v>
      </c>
      <c r="G293">
        <v>-49</v>
      </c>
      <c r="H293">
        <v>-49</v>
      </c>
      <c r="I293">
        <v>-49</v>
      </c>
      <c r="J293">
        <v>49</v>
      </c>
      <c r="K293">
        <v>49</v>
      </c>
      <c r="L293">
        <v>-49</v>
      </c>
      <c r="M293">
        <v>49</v>
      </c>
      <c r="N293">
        <v>-49</v>
      </c>
      <c r="O293">
        <v>49</v>
      </c>
      <c r="P293">
        <v>-49</v>
      </c>
      <c r="Q293">
        <v>-49</v>
      </c>
      <c r="R293">
        <v>-49</v>
      </c>
      <c r="S293">
        <v>-49</v>
      </c>
      <c r="T293">
        <v>49</v>
      </c>
      <c r="U293">
        <v>49</v>
      </c>
      <c r="V293">
        <v>49</v>
      </c>
      <c r="W293">
        <v>-49</v>
      </c>
      <c r="X293">
        <v>49</v>
      </c>
      <c r="Y293">
        <v>49</v>
      </c>
      <c r="Z293">
        <v>-49</v>
      </c>
      <c r="AA293">
        <v>49</v>
      </c>
      <c r="AB293">
        <v>49</v>
      </c>
      <c r="AC293">
        <v>49</v>
      </c>
      <c r="AD293">
        <v>49</v>
      </c>
      <c r="AE293">
        <v>-49</v>
      </c>
      <c r="AF293">
        <v>49</v>
      </c>
      <c r="AG293">
        <v>49</v>
      </c>
    </row>
    <row r="294" spans="2:33" x14ac:dyDescent="0.15">
      <c r="B294">
        <v>-118.5</v>
      </c>
      <c r="C294">
        <v>-118.5</v>
      </c>
      <c r="D294">
        <v>118.5</v>
      </c>
      <c r="E294">
        <v>-118.5</v>
      </c>
      <c r="F294">
        <v>-118.5</v>
      </c>
      <c r="G294">
        <v>-118.5</v>
      </c>
      <c r="H294">
        <v>118.5</v>
      </c>
      <c r="I294">
        <v>118.5</v>
      </c>
      <c r="J294">
        <v>-118.5</v>
      </c>
      <c r="K294">
        <v>-118.5</v>
      </c>
      <c r="L294">
        <v>-118.5</v>
      </c>
      <c r="M294">
        <v>118.5</v>
      </c>
      <c r="N294">
        <v>-118.5</v>
      </c>
      <c r="O294">
        <v>-118.5</v>
      </c>
      <c r="P294">
        <v>118.5</v>
      </c>
      <c r="Q294">
        <v>-118.5</v>
      </c>
      <c r="R294">
        <v>118.5</v>
      </c>
      <c r="S294">
        <v>118.5</v>
      </c>
      <c r="T294">
        <v>-118.5</v>
      </c>
      <c r="U294">
        <v>-118.5</v>
      </c>
      <c r="V294">
        <v>118.5</v>
      </c>
      <c r="W294">
        <v>-118.5</v>
      </c>
      <c r="X294">
        <v>118.5</v>
      </c>
      <c r="Y294">
        <v>-118.5</v>
      </c>
      <c r="Z294">
        <v>118.5</v>
      </c>
      <c r="AA294">
        <v>118.5</v>
      </c>
      <c r="AB294">
        <v>118.5</v>
      </c>
      <c r="AC294">
        <v>-118.5</v>
      </c>
      <c r="AD294">
        <v>118.5</v>
      </c>
      <c r="AE294">
        <v>118.5</v>
      </c>
      <c r="AF294">
        <v>118.5</v>
      </c>
      <c r="AG294">
        <v>118.5</v>
      </c>
    </row>
    <row r="295" spans="2:33" x14ac:dyDescent="0.15">
      <c r="B295">
        <v>11.5</v>
      </c>
      <c r="C295">
        <v>-11.5</v>
      </c>
      <c r="D295">
        <v>11.5</v>
      </c>
      <c r="E295">
        <v>11.5</v>
      </c>
      <c r="F295">
        <v>11.5</v>
      </c>
      <c r="G295">
        <v>11.5</v>
      </c>
      <c r="H295">
        <v>-11.5</v>
      </c>
      <c r="I295">
        <v>11.5</v>
      </c>
      <c r="J295">
        <v>11.5</v>
      </c>
      <c r="K295">
        <v>11.5</v>
      </c>
      <c r="L295">
        <v>-11.5</v>
      </c>
      <c r="M295">
        <v>11.5</v>
      </c>
      <c r="N295">
        <v>11.5</v>
      </c>
      <c r="O295">
        <v>-11.5</v>
      </c>
      <c r="P295">
        <v>11.5</v>
      </c>
      <c r="Q295">
        <v>-11.5</v>
      </c>
      <c r="R295">
        <v>-11.5</v>
      </c>
      <c r="S295">
        <v>-11.5</v>
      </c>
      <c r="T295">
        <v>-11.5</v>
      </c>
      <c r="U295">
        <v>11.5</v>
      </c>
      <c r="V295">
        <v>-11.5</v>
      </c>
      <c r="W295">
        <v>-11.5</v>
      </c>
      <c r="X295">
        <v>11.5</v>
      </c>
      <c r="Y295">
        <v>-11.5</v>
      </c>
      <c r="Z295">
        <v>11.5</v>
      </c>
      <c r="AA295">
        <v>11.5</v>
      </c>
      <c r="AB295">
        <v>11.5</v>
      </c>
      <c r="AC295">
        <v>-11.5</v>
      </c>
      <c r="AD295">
        <v>-11.5</v>
      </c>
      <c r="AE295">
        <v>-11.5</v>
      </c>
      <c r="AF295">
        <v>-11.5</v>
      </c>
      <c r="AG295">
        <v>-11.5</v>
      </c>
    </row>
    <row r="296" spans="2:33" x14ac:dyDescent="0.15">
      <c r="B296">
        <v>17</v>
      </c>
      <c r="C296">
        <v>17</v>
      </c>
      <c r="D296">
        <v>17</v>
      </c>
      <c r="E296">
        <v>17</v>
      </c>
      <c r="F296">
        <v>17</v>
      </c>
      <c r="G296">
        <v>-17</v>
      </c>
      <c r="H296">
        <v>17</v>
      </c>
      <c r="I296">
        <v>17</v>
      </c>
      <c r="J296">
        <v>17</v>
      </c>
      <c r="K296">
        <v>-17</v>
      </c>
      <c r="L296">
        <v>17</v>
      </c>
      <c r="M296">
        <v>17</v>
      </c>
      <c r="N296">
        <v>-17</v>
      </c>
      <c r="O296">
        <v>17</v>
      </c>
      <c r="P296">
        <v>-17</v>
      </c>
      <c r="Q296">
        <v>-17</v>
      </c>
      <c r="R296">
        <v>17</v>
      </c>
      <c r="S296">
        <v>-17</v>
      </c>
      <c r="T296">
        <v>-17</v>
      </c>
      <c r="U296">
        <v>-17</v>
      </c>
      <c r="V296">
        <v>17</v>
      </c>
      <c r="W296">
        <v>-17</v>
      </c>
      <c r="X296">
        <v>-17</v>
      </c>
      <c r="Y296">
        <v>17</v>
      </c>
      <c r="Z296">
        <v>-17</v>
      </c>
      <c r="AA296">
        <v>17</v>
      </c>
      <c r="AB296">
        <v>-17</v>
      </c>
      <c r="AC296">
        <v>-17</v>
      </c>
      <c r="AD296">
        <v>-17</v>
      </c>
      <c r="AE296">
        <v>-17</v>
      </c>
      <c r="AF296">
        <v>17</v>
      </c>
      <c r="AG296">
        <v>-17</v>
      </c>
    </row>
    <row r="297" spans="2:33" x14ac:dyDescent="0.15">
      <c r="B297">
        <v>-70</v>
      </c>
      <c r="C297">
        <v>-70</v>
      </c>
      <c r="D297">
        <v>-70</v>
      </c>
      <c r="E297">
        <v>-70</v>
      </c>
      <c r="F297">
        <v>70</v>
      </c>
      <c r="G297">
        <v>-70</v>
      </c>
      <c r="H297">
        <v>-70</v>
      </c>
      <c r="I297">
        <v>-70</v>
      </c>
      <c r="J297">
        <v>70</v>
      </c>
      <c r="K297">
        <v>70</v>
      </c>
      <c r="L297">
        <v>-70</v>
      </c>
      <c r="M297">
        <v>70</v>
      </c>
      <c r="N297">
        <v>-70</v>
      </c>
      <c r="O297">
        <v>70</v>
      </c>
      <c r="P297">
        <v>-70</v>
      </c>
      <c r="Q297">
        <v>-70</v>
      </c>
      <c r="R297">
        <v>-70</v>
      </c>
      <c r="S297">
        <v>-70</v>
      </c>
      <c r="T297">
        <v>70</v>
      </c>
      <c r="U297">
        <v>70</v>
      </c>
      <c r="V297">
        <v>70</v>
      </c>
      <c r="W297">
        <v>-70</v>
      </c>
      <c r="X297">
        <v>70</v>
      </c>
      <c r="Y297">
        <v>70</v>
      </c>
      <c r="Z297">
        <v>-70</v>
      </c>
      <c r="AA297">
        <v>70</v>
      </c>
      <c r="AB297">
        <v>70</v>
      </c>
      <c r="AC297">
        <v>70</v>
      </c>
      <c r="AD297">
        <v>70</v>
      </c>
      <c r="AE297">
        <v>-70</v>
      </c>
      <c r="AF297">
        <v>70</v>
      </c>
      <c r="AG297">
        <v>70</v>
      </c>
    </row>
    <row r="298" spans="2:33" x14ac:dyDescent="0.15">
      <c r="B298">
        <v>58.5</v>
      </c>
      <c r="C298">
        <v>58.5</v>
      </c>
      <c r="D298">
        <v>58.5</v>
      </c>
      <c r="E298">
        <v>-58.5</v>
      </c>
      <c r="F298">
        <v>58.5</v>
      </c>
      <c r="G298">
        <v>58.5</v>
      </c>
      <c r="H298">
        <v>58.5</v>
      </c>
      <c r="I298">
        <v>-58.5</v>
      </c>
      <c r="J298">
        <v>-58.5</v>
      </c>
      <c r="K298">
        <v>58.5</v>
      </c>
      <c r="L298">
        <v>-58.5</v>
      </c>
      <c r="M298">
        <v>58.5</v>
      </c>
      <c r="N298">
        <v>-58.5</v>
      </c>
      <c r="O298">
        <v>58.5</v>
      </c>
      <c r="P298">
        <v>58.5</v>
      </c>
      <c r="Q298">
        <v>58.5</v>
      </c>
      <c r="R298">
        <v>-58.5</v>
      </c>
      <c r="S298">
        <v>58.5</v>
      </c>
      <c r="T298">
        <v>58.5</v>
      </c>
      <c r="U298">
        <v>-58.5</v>
      </c>
      <c r="V298">
        <v>58.5</v>
      </c>
      <c r="W298">
        <v>-58.5</v>
      </c>
      <c r="X298">
        <v>58.5</v>
      </c>
      <c r="Y298">
        <v>-58.5</v>
      </c>
      <c r="Z298">
        <v>-58.5</v>
      </c>
      <c r="AA298">
        <v>-58.5</v>
      </c>
      <c r="AB298">
        <v>-58.5</v>
      </c>
      <c r="AC298">
        <v>-58.5</v>
      </c>
      <c r="AD298">
        <v>58.5</v>
      </c>
      <c r="AE298">
        <v>-58.5</v>
      </c>
      <c r="AF298">
        <v>-58.5</v>
      </c>
      <c r="AG298">
        <v>-58.5</v>
      </c>
    </row>
    <row r="299" spans="2:33" x14ac:dyDescent="0.15">
      <c r="B299">
        <v>-67</v>
      </c>
      <c r="C299">
        <v>-67</v>
      </c>
      <c r="D299">
        <v>67</v>
      </c>
      <c r="E299">
        <v>-67</v>
      </c>
      <c r="F299">
        <v>-67</v>
      </c>
      <c r="G299">
        <v>-67</v>
      </c>
      <c r="H299">
        <v>67</v>
      </c>
      <c r="I299">
        <v>67</v>
      </c>
      <c r="J299">
        <v>-67</v>
      </c>
      <c r="K299">
        <v>-67</v>
      </c>
      <c r="L299">
        <v>-67</v>
      </c>
      <c r="M299">
        <v>67</v>
      </c>
      <c r="N299">
        <v>-67</v>
      </c>
      <c r="O299">
        <v>-67</v>
      </c>
      <c r="P299">
        <v>67</v>
      </c>
      <c r="Q299">
        <v>-67</v>
      </c>
      <c r="R299">
        <v>67</v>
      </c>
      <c r="S299">
        <v>67</v>
      </c>
      <c r="T299">
        <v>-67</v>
      </c>
      <c r="U299">
        <v>-67</v>
      </c>
      <c r="V299">
        <v>67</v>
      </c>
      <c r="W299">
        <v>-67</v>
      </c>
      <c r="X299">
        <v>67</v>
      </c>
      <c r="Y299">
        <v>-67</v>
      </c>
      <c r="Z299">
        <v>67</v>
      </c>
      <c r="AA299">
        <v>67</v>
      </c>
      <c r="AB299">
        <v>67</v>
      </c>
      <c r="AC299">
        <v>-67</v>
      </c>
      <c r="AD299">
        <v>67</v>
      </c>
      <c r="AE299">
        <v>67</v>
      </c>
      <c r="AF299">
        <v>67</v>
      </c>
      <c r="AG299">
        <v>67</v>
      </c>
    </row>
    <row r="300" spans="2:33" x14ac:dyDescent="0.15">
      <c r="B300">
        <v>-41.5</v>
      </c>
      <c r="C300">
        <v>41.5</v>
      </c>
      <c r="D300">
        <v>-41.5</v>
      </c>
      <c r="E300">
        <v>-41.5</v>
      </c>
      <c r="F300">
        <v>-41.5</v>
      </c>
      <c r="G300">
        <v>-41.5</v>
      </c>
      <c r="H300">
        <v>41.5</v>
      </c>
      <c r="I300">
        <v>-41.5</v>
      </c>
      <c r="J300">
        <v>-41.5</v>
      </c>
      <c r="K300">
        <v>-41.5</v>
      </c>
      <c r="L300">
        <v>41.5</v>
      </c>
      <c r="M300">
        <v>-41.5</v>
      </c>
      <c r="N300">
        <v>-41.5</v>
      </c>
      <c r="O300">
        <v>41.5</v>
      </c>
      <c r="P300">
        <v>-41.5</v>
      </c>
      <c r="Q300">
        <v>41.5</v>
      </c>
      <c r="R300">
        <v>41.5</v>
      </c>
      <c r="S300">
        <v>41.5</v>
      </c>
      <c r="T300">
        <v>41.5</v>
      </c>
      <c r="U300">
        <v>-41.5</v>
      </c>
      <c r="V300">
        <v>41.5</v>
      </c>
      <c r="W300">
        <v>41.5</v>
      </c>
      <c r="X300">
        <v>-41.5</v>
      </c>
      <c r="Y300">
        <v>41.5</v>
      </c>
      <c r="Z300">
        <v>-41.5</v>
      </c>
      <c r="AA300">
        <v>-41.5</v>
      </c>
      <c r="AB300">
        <v>-41.5</v>
      </c>
      <c r="AC300">
        <v>41.5</v>
      </c>
      <c r="AD300">
        <v>41.5</v>
      </c>
      <c r="AE300">
        <v>41.5</v>
      </c>
      <c r="AF300">
        <v>41.5</v>
      </c>
      <c r="AG300">
        <v>41.5</v>
      </c>
    </row>
    <row r="301" spans="2:33" x14ac:dyDescent="0.15">
      <c r="B301">
        <v>-22.5</v>
      </c>
      <c r="C301">
        <v>-22.5</v>
      </c>
      <c r="D301">
        <v>-22.5</v>
      </c>
      <c r="E301">
        <v>-22.5</v>
      </c>
      <c r="F301">
        <v>-22.5</v>
      </c>
      <c r="G301">
        <v>22.5</v>
      </c>
      <c r="H301">
        <v>-22.5</v>
      </c>
      <c r="I301">
        <v>-22.5</v>
      </c>
      <c r="J301">
        <v>-22.5</v>
      </c>
      <c r="K301">
        <v>22.5</v>
      </c>
      <c r="L301">
        <v>-22.5</v>
      </c>
      <c r="M301">
        <v>-22.5</v>
      </c>
      <c r="N301">
        <v>22.5</v>
      </c>
      <c r="O301">
        <v>-22.5</v>
      </c>
      <c r="P301">
        <v>22.5</v>
      </c>
      <c r="Q301">
        <v>22.5</v>
      </c>
      <c r="R301">
        <v>-22.5</v>
      </c>
      <c r="S301">
        <v>22.5</v>
      </c>
      <c r="T301">
        <v>22.5</v>
      </c>
      <c r="U301">
        <v>22.5</v>
      </c>
      <c r="V301">
        <v>-22.5</v>
      </c>
      <c r="W301">
        <v>22.5</v>
      </c>
      <c r="X301">
        <v>22.5</v>
      </c>
      <c r="Y301">
        <v>-22.5</v>
      </c>
      <c r="Z301">
        <v>22.5</v>
      </c>
      <c r="AA301">
        <v>-22.5</v>
      </c>
      <c r="AB301">
        <v>22.5</v>
      </c>
      <c r="AC301">
        <v>22.5</v>
      </c>
      <c r="AD301">
        <v>22.5</v>
      </c>
      <c r="AE301">
        <v>22.5</v>
      </c>
      <c r="AF301">
        <v>-22.5</v>
      </c>
      <c r="AG301">
        <v>22.5</v>
      </c>
    </row>
    <row r="302" spans="2:33" x14ac:dyDescent="0.15">
      <c r="B302">
        <v>-94.5</v>
      </c>
      <c r="C302">
        <v>-94.5</v>
      </c>
      <c r="D302">
        <v>-94.5</v>
      </c>
      <c r="E302">
        <v>-94.5</v>
      </c>
      <c r="F302">
        <v>94.5</v>
      </c>
      <c r="G302">
        <v>-94.5</v>
      </c>
      <c r="H302">
        <v>-94.5</v>
      </c>
      <c r="I302">
        <v>-94.5</v>
      </c>
      <c r="J302">
        <v>94.5</v>
      </c>
      <c r="K302">
        <v>94.5</v>
      </c>
      <c r="L302">
        <v>-94.5</v>
      </c>
      <c r="M302">
        <v>94.5</v>
      </c>
      <c r="N302">
        <v>-94.5</v>
      </c>
      <c r="O302">
        <v>94.5</v>
      </c>
      <c r="P302">
        <v>-94.5</v>
      </c>
      <c r="Q302">
        <v>-94.5</v>
      </c>
      <c r="R302">
        <v>-94.5</v>
      </c>
      <c r="S302">
        <v>-94.5</v>
      </c>
      <c r="T302">
        <v>94.5</v>
      </c>
      <c r="U302">
        <v>94.5</v>
      </c>
      <c r="V302">
        <v>94.5</v>
      </c>
      <c r="W302">
        <v>-94.5</v>
      </c>
      <c r="X302">
        <v>94.5</v>
      </c>
      <c r="Y302">
        <v>94.5</v>
      </c>
      <c r="Z302">
        <v>-94.5</v>
      </c>
      <c r="AA302">
        <v>94.5</v>
      </c>
      <c r="AB302">
        <v>94.5</v>
      </c>
      <c r="AC302">
        <v>94.5</v>
      </c>
      <c r="AD302">
        <v>94.5</v>
      </c>
      <c r="AE302">
        <v>-94.5</v>
      </c>
      <c r="AF302">
        <v>94.5</v>
      </c>
      <c r="AG302">
        <v>94.5</v>
      </c>
    </row>
    <row r="303" spans="2:33" x14ac:dyDescent="0.15">
      <c r="B303">
        <v>18.5</v>
      </c>
      <c r="C303">
        <v>18.5</v>
      </c>
      <c r="D303">
        <v>18.5</v>
      </c>
      <c r="E303">
        <v>-18.5</v>
      </c>
      <c r="F303">
        <v>18.5</v>
      </c>
      <c r="G303">
        <v>18.5</v>
      </c>
      <c r="H303">
        <v>18.5</v>
      </c>
      <c r="I303">
        <v>-18.5</v>
      </c>
      <c r="J303">
        <v>-18.5</v>
      </c>
      <c r="K303">
        <v>18.5</v>
      </c>
      <c r="L303">
        <v>-18.5</v>
      </c>
      <c r="M303">
        <v>18.5</v>
      </c>
      <c r="N303">
        <v>-18.5</v>
      </c>
      <c r="O303">
        <v>18.5</v>
      </c>
      <c r="P303">
        <v>18.5</v>
      </c>
      <c r="Q303">
        <v>18.5</v>
      </c>
      <c r="R303">
        <v>-18.5</v>
      </c>
      <c r="S303">
        <v>18.5</v>
      </c>
      <c r="T303">
        <v>18.5</v>
      </c>
      <c r="U303">
        <v>-18.5</v>
      </c>
      <c r="V303">
        <v>18.5</v>
      </c>
      <c r="W303">
        <v>-18.5</v>
      </c>
      <c r="X303">
        <v>18.5</v>
      </c>
      <c r="Y303">
        <v>-18.5</v>
      </c>
      <c r="Z303">
        <v>-18.5</v>
      </c>
      <c r="AA303">
        <v>-18.5</v>
      </c>
      <c r="AB303">
        <v>-18.5</v>
      </c>
      <c r="AC303">
        <v>-18.5</v>
      </c>
      <c r="AD303">
        <v>18.5</v>
      </c>
      <c r="AE303">
        <v>-18.5</v>
      </c>
      <c r="AF303">
        <v>-18.5</v>
      </c>
      <c r="AG303">
        <v>-18.5</v>
      </c>
    </row>
    <row r="304" spans="2:33" x14ac:dyDescent="0.15">
      <c r="B304">
        <v>-63.5</v>
      </c>
      <c r="C304">
        <v>-63.5</v>
      </c>
      <c r="D304">
        <v>63.5</v>
      </c>
      <c r="E304">
        <v>-63.5</v>
      </c>
      <c r="F304">
        <v>-63.5</v>
      </c>
      <c r="G304">
        <v>-63.5</v>
      </c>
      <c r="H304">
        <v>63.5</v>
      </c>
      <c r="I304">
        <v>63.5</v>
      </c>
      <c r="J304">
        <v>-63.5</v>
      </c>
      <c r="K304">
        <v>-63.5</v>
      </c>
      <c r="L304">
        <v>-63.5</v>
      </c>
      <c r="M304">
        <v>63.5</v>
      </c>
      <c r="N304">
        <v>-63.5</v>
      </c>
      <c r="O304">
        <v>-63.5</v>
      </c>
      <c r="P304">
        <v>63.5</v>
      </c>
      <c r="Q304">
        <v>-63.5</v>
      </c>
      <c r="R304">
        <v>63.5</v>
      </c>
      <c r="S304">
        <v>63.5</v>
      </c>
      <c r="T304">
        <v>-63.5</v>
      </c>
      <c r="U304">
        <v>-63.5</v>
      </c>
      <c r="V304">
        <v>63.5</v>
      </c>
      <c r="W304">
        <v>-63.5</v>
      </c>
      <c r="X304">
        <v>63.5</v>
      </c>
      <c r="Y304">
        <v>-63.5</v>
      </c>
      <c r="Z304">
        <v>63.5</v>
      </c>
      <c r="AA304">
        <v>63.5</v>
      </c>
      <c r="AB304">
        <v>63.5</v>
      </c>
      <c r="AC304">
        <v>-63.5</v>
      </c>
      <c r="AD304">
        <v>63.5</v>
      </c>
      <c r="AE304">
        <v>63.5</v>
      </c>
      <c r="AF304">
        <v>63.5</v>
      </c>
      <c r="AG304">
        <v>63.5</v>
      </c>
    </row>
    <row r="305" spans="2:33" x14ac:dyDescent="0.15">
      <c r="B305">
        <v>23</v>
      </c>
      <c r="C305">
        <v>-23</v>
      </c>
      <c r="D305">
        <v>23</v>
      </c>
      <c r="E305">
        <v>23</v>
      </c>
      <c r="F305">
        <v>23</v>
      </c>
      <c r="G305">
        <v>23</v>
      </c>
      <c r="H305">
        <v>-23</v>
      </c>
      <c r="I305">
        <v>23</v>
      </c>
      <c r="J305">
        <v>23</v>
      </c>
      <c r="K305">
        <v>23</v>
      </c>
      <c r="L305">
        <v>-23</v>
      </c>
      <c r="M305">
        <v>23</v>
      </c>
      <c r="N305">
        <v>23</v>
      </c>
      <c r="O305">
        <v>-23</v>
      </c>
      <c r="P305">
        <v>23</v>
      </c>
      <c r="Q305">
        <v>-23</v>
      </c>
      <c r="R305">
        <v>-23</v>
      </c>
      <c r="S305">
        <v>-23</v>
      </c>
      <c r="T305">
        <v>-23</v>
      </c>
      <c r="U305">
        <v>23</v>
      </c>
      <c r="V305">
        <v>-23</v>
      </c>
      <c r="W305">
        <v>-23</v>
      </c>
      <c r="X305">
        <v>23</v>
      </c>
      <c r="Y305">
        <v>-23</v>
      </c>
      <c r="Z305">
        <v>23</v>
      </c>
      <c r="AA305">
        <v>23</v>
      </c>
      <c r="AB305">
        <v>23</v>
      </c>
      <c r="AC305">
        <v>-23</v>
      </c>
      <c r="AD305">
        <v>-23</v>
      </c>
      <c r="AE305">
        <v>-23</v>
      </c>
      <c r="AF305">
        <v>-23</v>
      </c>
      <c r="AG305">
        <v>-23</v>
      </c>
    </row>
    <row r="306" spans="2:33" x14ac:dyDescent="0.15">
      <c r="B306">
        <v>-17</v>
      </c>
      <c r="C306">
        <v>-17</v>
      </c>
      <c r="D306">
        <v>-17</v>
      </c>
      <c r="E306">
        <v>-17</v>
      </c>
      <c r="F306">
        <v>-17</v>
      </c>
      <c r="G306">
        <v>17</v>
      </c>
      <c r="H306">
        <v>-17</v>
      </c>
      <c r="I306">
        <v>-17</v>
      </c>
      <c r="J306">
        <v>-17</v>
      </c>
      <c r="K306">
        <v>17</v>
      </c>
      <c r="L306">
        <v>-17</v>
      </c>
      <c r="M306">
        <v>-17</v>
      </c>
      <c r="N306">
        <v>17</v>
      </c>
      <c r="O306">
        <v>-17</v>
      </c>
      <c r="P306">
        <v>17</v>
      </c>
      <c r="Q306">
        <v>17</v>
      </c>
      <c r="R306">
        <v>-17</v>
      </c>
      <c r="S306">
        <v>17</v>
      </c>
      <c r="T306">
        <v>17</v>
      </c>
      <c r="U306">
        <v>17</v>
      </c>
      <c r="V306">
        <v>-17</v>
      </c>
      <c r="W306">
        <v>17</v>
      </c>
      <c r="X306">
        <v>17</v>
      </c>
      <c r="Y306">
        <v>-17</v>
      </c>
      <c r="Z306">
        <v>17</v>
      </c>
      <c r="AA306">
        <v>-17</v>
      </c>
      <c r="AB306">
        <v>17</v>
      </c>
      <c r="AC306">
        <v>17</v>
      </c>
      <c r="AD306">
        <v>17</v>
      </c>
      <c r="AE306">
        <v>17</v>
      </c>
      <c r="AF306">
        <v>-17</v>
      </c>
      <c r="AG306">
        <v>17</v>
      </c>
    </row>
    <row r="307" spans="2:33" x14ac:dyDescent="0.15">
      <c r="B307">
        <v>-14</v>
      </c>
      <c r="C307">
        <v>-14</v>
      </c>
      <c r="D307">
        <v>-14</v>
      </c>
      <c r="E307">
        <v>14</v>
      </c>
      <c r="F307">
        <v>-14</v>
      </c>
      <c r="G307">
        <v>-14</v>
      </c>
      <c r="H307">
        <v>-14</v>
      </c>
      <c r="I307">
        <v>14</v>
      </c>
      <c r="J307">
        <v>14</v>
      </c>
      <c r="K307">
        <v>-14</v>
      </c>
      <c r="L307">
        <v>14</v>
      </c>
      <c r="M307">
        <v>-14</v>
      </c>
      <c r="N307">
        <v>14</v>
      </c>
      <c r="O307">
        <v>-14</v>
      </c>
      <c r="P307">
        <v>-14</v>
      </c>
      <c r="Q307">
        <v>-14</v>
      </c>
      <c r="R307">
        <v>14</v>
      </c>
      <c r="S307">
        <v>-14</v>
      </c>
      <c r="T307">
        <v>-14</v>
      </c>
      <c r="U307">
        <v>14</v>
      </c>
      <c r="V307">
        <v>-14</v>
      </c>
      <c r="W307">
        <v>14</v>
      </c>
      <c r="X307">
        <v>-14</v>
      </c>
      <c r="Y307">
        <v>14</v>
      </c>
      <c r="Z307">
        <v>14</v>
      </c>
      <c r="AA307">
        <v>14</v>
      </c>
      <c r="AB307">
        <v>14</v>
      </c>
      <c r="AC307">
        <v>14</v>
      </c>
      <c r="AD307">
        <v>-14</v>
      </c>
      <c r="AE307">
        <v>14</v>
      </c>
      <c r="AF307">
        <v>14</v>
      </c>
      <c r="AG307">
        <v>14</v>
      </c>
    </row>
    <row r="308" spans="2:33" x14ac:dyDescent="0.15">
      <c r="B308">
        <v>-35.5</v>
      </c>
      <c r="C308">
        <v>-35.5</v>
      </c>
      <c r="D308">
        <v>35.5</v>
      </c>
      <c r="E308">
        <v>-35.5</v>
      </c>
      <c r="F308">
        <v>-35.5</v>
      </c>
      <c r="G308">
        <v>-35.5</v>
      </c>
      <c r="H308">
        <v>35.5</v>
      </c>
      <c r="I308">
        <v>35.5</v>
      </c>
      <c r="J308">
        <v>-35.5</v>
      </c>
      <c r="K308">
        <v>-35.5</v>
      </c>
      <c r="L308">
        <v>-35.5</v>
      </c>
      <c r="M308">
        <v>35.5</v>
      </c>
      <c r="N308">
        <v>-35.5</v>
      </c>
      <c r="O308">
        <v>-35.5</v>
      </c>
      <c r="P308">
        <v>35.5</v>
      </c>
      <c r="Q308">
        <v>-35.5</v>
      </c>
      <c r="R308">
        <v>35.5</v>
      </c>
      <c r="S308">
        <v>35.5</v>
      </c>
      <c r="T308">
        <v>-35.5</v>
      </c>
      <c r="U308">
        <v>-35.5</v>
      </c>
      <c r="V308">
        <v>35.5</v>
      </c>
      <c r="W308">
        <v>-35.5</v>
      </c>
      <c r="X308">
        <v>35.5</v>
      </c>
      <c r="Y308">
        <v>-35.5</v>
      </c>
      <c r="Z308">
        <v>35.5</v>
      </c>
      <c r="AA308">
        <v>35.5</v>
      </c>
      <c r="AB308">
        <v>35.5</v>
      </c>
      <c r="AC308">
        <v>-35.5</v>
      </c>
      <c r="AD308">
        <v>35.5</v>
      </c>
      <c r="AE308">
        <v>35.5</v>
      </c>
      <c r="AF308">
        <v>35.5</v>
      </c>
      <c r="AG308">
        <v>35.5</v>
      </c>
    </row>
    <row r="309" spans="2:33" x14ac:dyDescent="0.15">
      <c r="B309">
        <v>-11.5</v>
      </c>
      <c r="C309">
        <v>11.5</v>
      </c>
      <c r="D309">
        <v>-11.5</v>
      </c>
      <c r="E309">
        <v>-11.5</v>
      </c>
      <c r="F309">
        <v>-11.5</v>
      </c>
      <c r="G309">
        <v>-11.5</v>
      </c>
      <c r="H309">
        <v>11.5</v>
      </c>
      <c r="I309">
        <v>-11.5</v>
      </c>
      <c r="J309">
        <v>-11.5</v>
      </c>
      <c r="K309">
        <v>-11.5</v>
      </c>
      <c r="L309">
        <v>11.5</v>
      </c>
      <c r="M309">
        <v>-11.5</v>
      </c>
      <c r="N309">
        <v>-11.5</v>
      </c>
      <c r="O309">
        <v>11.5</v>
      </c>
      <c r="P309">
        <v>-11.5</v>
      </c>
      <c r="Q309">
        <v>11.5</v>
      </c>
      <c r="R309">
        <v>11.5</v>
      </c>
      <c r="S309">
        <v>11.5</v>
      </c>
      <c r="T309">
        <v>11.5</v>
      </c>
      <c r="U309">
        <v>-11.5</v>
      </c>
      <c r="V309">
        <v>11.5</v>
      </c>
      <c r="W309">
        <v>11.5</v>
      </c>
      <c r="X309">
        <v>-11.5</v>
      </c>
      <c r="Y309">
        <v>11.5</v>
      </c>
      <c r="Z309">
        <v>-11.5</v>
      </c>
      <c r="AA309">
        <v>-11.5</v>
      </c>
      <c r="AB309">
        <v>-11.5</v>
      </c>
      <c r="AC309">
        <v>11.5</v>
      </c>
      <c r="AD309">
        <v>11.5</v>
      </c>
      <c r="AE309">
        <v>11.5</v>
      </c>
      <c r="AF309">
        <v>11.5</v>
      </c>
      <c r="AG309">
        <v>11.5</v>
      </c>
    </row>
    <row r="310" spans="2:33" x14ac:dyDescent="0.15">
      <c r="B310">
        <v>-9</v>
      </c>
      <c r="C310">
        <v>-9</v>
      </c>
      <c r="D310">
        <v>-9</v>
      </c>
      <c r="E310">
        <v>-9</v>
      </c>
      <c r="F310">
        <v>-9</v>
      </c>
      <c r="G310">
        <v>9</v>
      </c>
      <c r="H310">
        <v>-9</v>
      </c>
      <c r="I310">
        <v>-9</v>
      </c>
      <c r="J310">
        <v>-9</v>
      </c>
      <c r="K310">
        <v>9</v>
      </c>
      <c r="L310">
        <v>-9</v>
      </c>
      <c r="M310">
        <v>-9</v>
      </c>
      <c r="N310">
        <v>9</v>
      </c>
      <c r="O310">
        <v>-9</v>
      </c>
      <c r="P310">
        <v>9</v>
      </c>
      <c r="Q310">
        <v>9</v>
      </c>
      <c r="R310">
        <v>-9</v>
      </c>
      <c r="S310">
        <v>9</v>
      </c>
      <c r="T310">
        <v>9</v>
      </c>
      <c r="U310">
        <v>9</v>
      </c>
      <c r="V310">
        <v>-9</v>
      </c>
      <c r="W310">
        <v>9</v>
      </c>
      <c r="X310">
        <v>9</v>
      </c>
      <c r="Y310">
        <v>-9</v>
      </c>
      <c r="Z310">
        <v>9</v>
      </c>
      <c r="AA310">
        <v>-9</v>
      </c>
      <c r="AB310">
        <v>9</v>
      </c>
      <c r="AC310">
        <v>9</v>
      </c>
      <c r="AD310">
        <v>9</v>
      </c>
      <c r="AE310">
        <v>9</v>
      </c>
      <c r="AF310">
        <v>-9</v>
      </c>
      <c r="AG310">
        <v>9</v>
      </c>
    </row>
    <row r="311" spans="2:33" x14ac:dyDescent="0.15">
      <c r="B311">
        <v>-11.5</v>
      </c>
      <c r="C311">
        <v>-11.5</v>
      </c>
      <c r="D311">
        <v>-11.5</v>
      </c>
      <c r="E311">
        <v>-11.5</v>
      </c>
      <c r="F311">
        <v>11.5</v>
      </c>
      <c r="G311">
        <v>-11.5</v>
      </c>
      <c r="H311">
        <v>-11.5</v>
      </c>
      <c r="I311">
        <v>-11.5</v>
      </c>
      <c r="J311">
        <v>11.5</v>
      </c>
      <c r="K311">
        <v>11.5</v>
      </c>
      <c r="L311">
        <v>-11.5</v>
      </c>
      <c r="M311">
        <v>11.5</v>
      </c>
      <c r="N311">
        <v>-11.5</v>
      </c>
      <c r="O311">
        <v>11.5</v>
      </c>
      <c r="P311">
        <v>-11.5</v>
      </c>
      <c r="Q311">
        <v>-11.5</v>
      </c>
      <c r="R311">
        <v>-11.5</v>
      </c>
      <c r="S311">
        <v>-11.5</v>
      </c>
      <c r="T311">
        <v>11.5</v>
      </c>
      <c r="U311">
        <v>11.5</v>
      </c>
      <c r="V311">
        <v>11.5</v>
      </c>
      <c r="W311">
        <v>-11.5</v>
      </c>
      <c r="X311">
        <v>11.5</v>
      </c>
      <c r="Y311">
        <v>11.5</v>
      </c>
      <c r="Z311">
        <v>-11.5</v>
      </c>
      <c r="AA311">
        <v>11.5</v>
      </c>
      <c r="AB311">
        <v>11.5</v>
      </c>
      <c r="AC311">
        <v>11.5</v>
      </c>
      <c r="AD311">
        <v>11.5</v>
      </c>
      <c r="AE311">
        <v>-11.5</v>
      </c>
      <c r="AF311">
        <v>11.5</v>
      </c>
      <c r="AG311">
        <v>11.5</v>
      </c>
    </row>
    <row r="312" spans="2:33" x14ac:dyDescent="0.15">
      <c r="B312">
        <v>-40.5</v>
      </c>
      <c r="C312">
        <v>-40.5</v>
      </c>
      <c r="D312">
        <v>-40.5</v>
      </c>
      <c r="E312">
        <v>40.5</v>
      </c>
      <c r="F312">
        <v>-40.5</v>
      </c>
      <c r="G312">
        <v>-40.5</v>
      </c>
      <c r="H312">
        <v>-40.5</v>
      </c>
      <c r="I312">
        <v>40.5</v>
      </c>
      <c r="J312">
        <v>40.5</v>
      </c>
      <c r="K312">
        <v>-40.5</v>
      </c>
      <c r="L312">
        <v>40.5</v>
      </c>
      <c r="M312">
        <v>-40.5</v>
      </c>
      <c r="N312">
        <v>40.5</v>
      </c>
      <c r="O312">
        <v>-40.5</v>
      </c>
      <c r="P312">
        <v>-40.5</v>
      </c>
      <c r="Q312">
        <v>-40.5</v>
      </c>
      <c r="R312">
        <v>40.5</v>
      </c>
      <c r="S312">
        <v>-40.5</v>
      </c>
      <c r="T312">
        <v>-40.5</v>
      </c>
      <c r="U312">
        <v>40.5</v>
      </c>
      <c r="V312">
        <v>-40.5</v>
      </c>
      <c r="W312">
        <v>40.5</v>
      </c>
      <c r="X312">
        <v>-40.5</v>
      </c>
      <c r="Y312">
        <v>40.5</v>
      </c>
      <c r="Z312">
        <v>40.5</v>
      </c>
      <c r="AA312">
        <v>40.5</v>
      </c>
      <c r="AB312">
        <v>40.5</v>
      </c>
      <c r="AC312">
        <v>40.5</v>
      </c>
      <c r="AD312">
        <v>-40.5</v>
      </c>
      <c r="AE312">
        <v>40.5</v>
      </c>
      <c r="AF312">
        <v>40.5</v>
      </c>
      <c r="AG312">
        <v>40.5</v>
      </c>
    </row>
    <row r="313" spans="2:33" x14ac:dyDescent="0.15">
      <c r="B313">
        <v>25.5</v>
      </c>
      <c r="C313">
        <v>25.5</v>
      </c>
      <c r="D313">
        <v>-25.5</v>
      </c>
      <c r="E313">
        <v>25.5</v>
      </c>
      <c r="F313">
        <v>25.5</v>
      </c>
      <c r="G313">
        <v>25.5</v>
      </c>
      <c r="H313">
        <v>-25.5</v>
      </c>
      <c r="I313">
        <v>-25.5</v>
      </c>
      <c r="J313">
        <v>25.5</v>
      </c>
      <c r="K313">
        <v>25.5</v>
      </c>
      <c r="L313">
        <v>25.5</v>
      </c>
      <c r="M313">
        <v>-25.5</v>
      </c>
      <c r="N313">
        <v>25.5</v>
      </c>
      <c r="O313">
        <v>25.5</v>
      </c>
      <c r="P313">
        <v>-25.5</v>
      </c>
      <c r="Q313">
        <v>25.5</v>
      </c>
      <c r="R313">
        <v>-25.5</v>
      </c>
      <c r="S313">
        <v>-25.5</v>
      </c>
      <c r="T313">
        <v>25.5</v>
      </c>
      <c r="U313">
        <v>25.5</v>
      </c>
      <c r="V313">
        <v>-25.5</v>
      </c>
      <c r="W313">
        <v>25.5</v>
      </c>
      <c r="X313">
        <v>-25.5</v>
      </c>
      <c r="Y313">
        <v>25.5</v>
      </c>
      <c r="Z313">
        <v>-25.5</v>
      </c>
      <c r="AA313">
        <v>-25.5</v>
      </c>
      <c r="AB313">
        <v>-25.5</v>
      </c>
      <c r="AC313">
        <v>25.5</v>
      </c>
      <c r="AD313">
        <v>-25.5</v>
      </c>
      <c r="AE313">
        <v>-25.5</v>
      </c>
      <c r="AF313">
        <v>-25.5</v>
      </c>
      <c r="AG313">
        <v>-25.5</v>
      </c>
    </row>
    <row r="314" spans="2:33" x14ac:dyDescent="0.15">
      <c r="B314">
        <v>27</v>
      </c>
      <c r="C314">
        <v>-27</v>
      </c>
      <c r="D314">
        <v>27</v>
      </c>
      <c r="E314">
        <v>27</v>
      </c>
      <c r="F314">
        <v>27</v>
      </c>
      <c r="G314">
        <v>27</v>
      </c>
      <c r="H314">
        <v>-27</v>
      </c>
      <c r="I314">
        <v>27</v>
      </c>
      <c r="J314">
        <v>27</v>
      </c>
      <c r="K314">
        <v>27</v>
      </c>
      <c r="L314">
        <v>-27</v>
      </c>
      <c r="M314">
        <v>27</v>
      </c>
      <c r="N314">
        <v>27</v>
      </c>
      <c r="O314">
        <v>-27</v>
      </c>
      <c r="P314">
        <v>27</v>
      </c>
      <c r="Q314">
        <v>-27</v>
      </c>
      <c r="R314">
        <v>-27</v>
      </c>
      <c r="S314">
        <v>-27</v>
      </c>
      <c r="T314">
        <v>-27</v>
      </c>
      <c r="U314">
        <v>27</v>
      </c>
      <c r="V314">
        <v>-27</v>
      </c>
      <c r="W314">
        <v>-27</v>
      </c>
      <c r="X314">
        <v>27</v>
      </c>
      <c r="Y314">
        <v>-27</v>
      </c>
      <c r="Z314">
        <v>27</v>
      </c>
      <c r="AA314">
        <v>27</v>
      </c>
      <c r="AB314">
        <v>27</v>
      </c>
      <c r="AC314">
        <v>-27</v>
      </c>
      <c r="AD314">
        <v>-27</v>
      </c>
      <c r="AE314">
        <v>-27</v>
      </c>
      <c r="AF314">
        <v>-27</v>
      </c>
      <c r="AG314">
        <v>-27</v>
      </c>
    </row>
    <row r="315" spans="2:33" x14ac:dyDescent="0.15">
      <c r="B315">
        <v>-9.5</v>
      </c>
      <c r="C315">
        <v>-9.5</v>
      </c>
      <c r="D315">
        <v>-9.5</v>
      </c>
      <c r="E315">
        <v>-9.5</v>
      </c>
      <c r="F315">
        <v>-9.5</v>
      </c>
      <c r="G315">
        <v>9.5</v>
      </c>
      <c r="H315">
        <v>-9.5</v>
      </c>
      <c r="I315">
        <v>-9.5</v>
      </c>
      <c r="J315">
        <v>-9.5</v>
      </c>
      <c r="K315">
        <v>9.5</v>
      </c>
      <c r="L315">
        <v>-9.5</v>
      </c>
      <c r="M315">
        <v>-9.5</v>
      </c>
      <c r="N315">
        <v>9.5</v>
      </c>
      <c r="O315">
        <v>-9.5</v>
      </c>
      <c r="P315">
        <v>9.5</v>
      </c>
      <c r="Q315">
        <v>9.5</v>
      </c>
      <c r="R315">
        <v>-9.5</v>
      </c>
      <c r="S315">
        <v>9.5</v>
      </c>
      <c r="T315">
        <v>9.5</v>
      </c>
      <c r="U315">
        <v>9.5</v>
      </c>
      <c r="V315">
        <v>-9.5</v>
      </c>
      <c r="W315">
        <v>9.5</v>
      </c>
      <c r="X315">
        <v>9.5</v>
      </c>
      <c r="Y315">
        <v>-9.5</v>
      </c>
      <c r="Z315">
        <v>9.5</v>
      </c>
      <c r="AA315">
        <v>-9.5</v>
      </c>
      <c r="AB315">
        <v>9.5</v>
      </c>
      <c r="AC315">
        <v>9.5</v>
      </c>
      <c r="AD315">
        <v>9.5</v>
      </c>
      <c r="AE315">
        <v>9.5</v>
      </c>
      <c r="AF315">
        <v>-9.5</v>
      </c>
      <c r="AG315">
        <v>9.5</v>
      </c>
    </row>
    <row r="316" spans="2:33" x14ac:dyDescent="0.15">
      <c r="B316">
        <v>14.5</v>
      </c>
      <c r="C316">
        <v>14.5</v>
      </c>
      <c r="D316">
        <v>14.5</v>
      </c>
      <c r="E316">
        <v>14.5</v>
      </c>
      <c r="F316">
        <v>-14.5</v>
      </c>
      <c r="G316">
        <v>14.5</v>
      </c>
      <c r="H316">
        <v>14.5</v>
      </c>
      <c r="I316">
        <v>14.5</v>
      </c>
      <c r="J316">
        <v>-14.5</v>
      </c>
      <c r="K316">
        <v>-14.5</v>
      </c>
      <c r="L316">
        <v>14.5</v>
      </c>
      <c r="M316">
        <v>-14.5</v>
      </c>
      <c r="N316">
        <v>14.5</v>
      </c>
      <c r="O316">
        <v>-14.5</v>
      </c>
      <c r="P316">
        <v>14.5</v>
      </c>
      <c r="Q316">
        <v>14.5</v>
      </c>
      <c r="R316">
        <v>14.5</v>
      </c>
      <c r="S316">
        <v>14.5</v>
      </c>
      <c r="T316">
        <v>-14.5</v>
      </c>
      <c r="U316">
        <v>-14.5</v>
      </c>
      <c r="V316">
        <v>-14.5</v>
      </c>
      <c r="W316">
        <v>14.5</v>
      </c>
      <c r="X316">
        <v>-14.5</v>
      </c>
      <c r="Y316">
        <v>-14.5</v>
      </c>
      <c r="Z316">
        <v>14.5</v>
      </c>
      <c r="AA316">
        <v>-14.5</v>
      </c>
      <c r="AB316">
        <v>-14.5</v>
      </c>
      <c r="AC316">
        <v>-14.5</v>
      </c>
      <c r="AD316">
        <v>-14.5</v>
      </c>
      <c r="AE316">
        <v>14.5</v>
      </c>
      <c r="AF316">
        <v>-14.5</v>
      </c>
      <c r="AG316">
        <v>-14.5</v>
      </c>
    </row>
    <row r="317" spans="2:33" x14ac:dyDescent="0.15">
      <c r="B317">
        <v>-0.5</v>
      </c>
      <c r="C317">
        <v>-0.5</v>
      </c>
      <c r="D317">
        <v>-0.5</v>
      </c>
      <c r="E317">
        <v>0.5</v>
      </c>
      <c r="F317">
        <v>-0.5</v>
      </c>
      <c r="G317">
        <v>-0.5</v>
      </c>
      <c r="H317">
        <v>-0.5</v>
      </c>
      <c r="I317">
        <v>0.5</v>
      </c>
      <c r="J317">
        <v>0.5</v>
      </c>
      <c r="K317">
        <v>-0.5</v>
      </c>
      <c r="L317">
        <v>0.5</v>
      </c>
      <c r="M317">
        <v>-0.5</v>
      </c>
      <c r="N317">
        <v>0.5</v>
      </c>
      <c r="O317">
        <v>-0.5</v>
      </c>
      <c r="P317">
        <v>-0.5</v>
      </c>
      <c r="Q317">
        <v>-0.5</v>
      </c>
      <c r="R317">
        <v>0.5</v>
      </c>
      <c r="S317">
        <v>-0.5</v>
      </c>
      <c r="T317">
        <v>-0.5</v>
      </c>
      <c r="U317">
        <v>0.5</v>
      </c>
      <c r="V317">
        <v>-0.5</v>
      </c>
      <c r="W317">
        <v>0.5</v>
      </c>
      <c r="X317">
        <v>-0.5</v>
      </c>
      <c r="Y317">
        <v>0.5</v>
      </c>
      <c r="Z317">
        <v>0.5</v>
      </c>
      <c r="AA317">
        <v>0.5</v>
      </c>
      <c r="AB317">
        <v>0.5</v>
      </c>
      <c r="AC317">
        <v>0.5</v>
      </c>
      <c r="AD317">
        <v>-0.5</v>
      </c>
      <c r="AE317">
        <v>0.5</v>
      </c>
      <c r="AF317">
        <v>0.5</v>
      </c>
      <c r="AG317">
        <v>0.5</v>
      </c>
    </row>
    <row r="318" spans="2:33" x14ac:dyDescent="0.15">
      <c r="B318">
        <v>-32</v>
      </c>
      <c r="C318">
        <v>-32</v>
      </c>
      <c r="D318">
        <v>32</v>
      </c>
      <c r="E318">
        <v>-32</v>
      </c>
      <c r="F318">
        <v>-32</v>
      </c>
      <c r="G318">
        <v>-32</v>
      </c>
      <c r="H318">
        <v>32</v>
      </c>
      <c r="I318">
        <v>32</v>
      </c>
      <c r="J318">
        <v>-32</v>
      </c>
      <c r="K318">
        <v>-32</v>
      </c>
      <c r="L318">
        <v>-32</v>
      </c>
      <c r="M318">
        <v>32</v>
      </c>
      <c r="N318">
        <v>-32</v>
      </c>
      <c r="O318">
        <v>-32</v>
      </c>
      <c r="P318">
        <v>32</v>
      </c>
      <c r="Q318">
        <v>-32</v>
      </c>
      <c r="R318">
        <v>32</v>
      </c>
      <c r="S318">
        <v>32</v>
      </c>
      <c r="T318">
        <v>-32</v>
      </c>
      <c r="U318">
        <v>-32</v>
      </c>
      <c r="V318">
        <v>32</v>
      </c>
      <c r="W318">
        <v>-32</v>
      </c>
      <c r="X318">
        <v>32</v>
      </c>
      <c r="Y318">
        <v>-32</v>
      </c>
      <c r="Z318">
        <v>32</v>
      </c>
      <c r="AA318">
        <v>32</v>
      </c>
      <c r="AB318">
        <v>32</v>
      </c>
      <c r="AC318">
        <v>-32</v>
      </c>
      <c r="AD318">
        <v>32</v>
      </c>
      <c r="AE318">
        <v>32</v>
      </c>
      <c r="AF318">
        <v>32</v>
      </c>
      <c r="AG318">
        <v>32</v>
      </c>
    </row>
    <row r="319" spans="2:33" x14ac:dyDescent="0.15">
      <c r="B319">
        <v>-22.5</v>
      </c>
      <c r="C319">
        <v>22.5</v>
      </c>
      <c r="D319">
        <v>-22.5</v>
      </c>
      <c r="E319">
        <v>-22.5</v>
      </c>
      <c r="F319">
        <v>-22.5</v>
      </c>
      <c r="G319">
        <v>-22.5</v>
      </c>
      <c r="H319">
        <v>22.5</v>
      </c>
      <c r="I319">
        <v>-22.5</v>
      </c>
      <c r="J319">
        <v>-22.5</v>
      </c>
      <c r="K319">
        <v>-22.5</v>
      </c>
      <c r="L319">
        <v>22.5</v>
      </c>
      <c r="M319">
        <v>-22.5</v>
      </c>
      <c r="N319">
        <v>-22.5</v>
      </c>
      <c r="O319">
        <v>22.5</v>
      </c>
      <c r="P319">
        <v>-22.5</v>
      </c>
      <c r="Q319">
        <v>22.5</v>
      </c>
      <c r="R319">
        <v>22.5</v>
      </c>
      <c r="S319">
        <v>22.5</v>
      </c>
      <c r="T319">
        <v>22.5</v>
      </c>
      <c r="U319">
        <v>-22.5</v>
      </c>
      <c r="V319">
        <v>22.5</v>
      </c>
      <c r="W319">
        <v>22.5</v>
      </c>
      <c r="X319">
        <v>-22.5</v>
      </c>
      <c r="Y319">
        <v>22.5</v>
      </c>
      <c r="Z319">
        <v>-22.5</v>
      </c>
      <c r="AA319">
        <v>-22.5</v>
      </c>
      <c r="AB319">
        <v>-22.5</v>
      </c>
      <c r="AC319">
        <v>22.5</v>
      </c>
      <c r="AD319">
        <v>22.5</v>
      </c>
      <c r="AE319">
        <v>22.5</v>
      </c>
      <c r="AF319">
        <v>22.5</v>
      </c>
      <c r="AG319">
        <v>22.5</v>
      </c>
    </row>
    <row r="320" spans="2:33" x14ac:dyDescent="0.15">
      <c r="B320">
        <v>-22</v>
      </c>
      <c r="C320">
        <v>-22</v>
      </c>
      <c r="D320">
        <v>-22</v>
      </c>
      <c r="E320">
        <v>-22</v>
      </c>
      <c r="F320">
        <v>-22</v>
      </c>
      <c r="G320">
        <v>22</v>
      </c>
      <c r="H320">
        <v>-22</v>
      </c>
      <c r="I320">
        <v>-22</v>
      </c>
      <c r="J320">
        <v>-22</v>
      </c>
      <c r="K320">
        <v>22</v>
      </c>
      <c r="L320">
        <v>-22</v>
      </c>
      <c r="M320">
        <v>-22</v>
      </c>
      <c r="N320">
        <v>22</v>
      </c>
      <c r="O320">
        <v>-22</v>
      </c>
      <c r="P320">
        <v>22</v>
      </c>
      <c r="Q320">
        <v>22</v>
      </c>
      <c r="R320">
        <v>-22</v>
      </c>
      <c r="S320">
        <v>22</v>
      </c>
      <c r="T320">
        <v>22</v>
      </c>
      <c r="U320">
        <v>22</v>
      </c>
      <c r="V320">
        <v>-22</v>
      </c>
      <c r="W320">
        <v>22</v>
      </c>
      <c r="X320">
        <v>22</v>
      </c>
      <c r="Y320">
        <v>-22</v>
      </c>
      <c r="Z320">
        <v>22</v>
      </c>
      <c r="AA320">
        <v>-22</v>
      </c>
      <c r="AB320">
        <v>22</v>
      </c>
      <c r="AC320">
        <v>22</v>
      </c>
      <c r="AD320">
        <v>22</v>
      </c>
      <c r="AE320">
        <v>22</v>
      </c>
      <c r="AF320">
        <v>-22</v>
      </c>
      <c r="AG320">
        <v>22</v>
      </c>
    </row>
    <row r="321" spans="2:33" x14ac:dyDescent="0.15">
      <c r="B321">
        <v>49.5</v>
      </c>
      <c r="C321">
        <v>49.5</v>
      </c>
      <c r="D321">
        <v>49.5</v>
      </c>
      <c r="E321">
        <v>49.5</v>
      </c>
      <c r="F321">
        <v>-49.5</v>
      </c>
      <c r="G321">
        <v>49.5</v>
      </c>
      <c r="H321">
        <v>49.5</v>
      </c>
      <c r="I321">
        <v>49.5</v>
      </c>
      <c r="J321">
        <v>-49.5</v>
      </c>
      <c r="K321">
        <v>-49.5</v>
      </c>
      <c r="L321">
        <v>49.5</v>
      </c>
      <c r="M321">
        <v>-49.5</v>
      </c>
      <c r="N321">
        <v>49.5</v>
      </c>
      <c r="O321">
        <v>-49.5</v>
      </c>
      <c r="P321">
        <v>49.5</v>
      </c>
      <c r="Q321">
        <v>49.5</v>
      </c>
      <c r="R321">
        <v>49.5</v>
      </c>
      <c r="S321">
        <v>49.5</v>
      </c>
      <c r="T321">
        <v>-49.5</v>
      </c>
      <c r="U321">
        <v>-49.5</v>
      </c>
      <c r="V321">
        <v>-49.5</v>
      </c>
      <c r="W321">
        <v>49.5</v>
      </c>
      <c r="X321">
        <v>-49.5</v>
      </c>
      <c r="Y321">
        <v>-49.5</v>
      </c>
      <c r="Z321">
        <v>49.5</v>
      </c>
      <c r="AA321">
        <v>-49.5</v>
      </c>
      <c r="AB321">
        <v>-49.5</v>
      </c>
      <c r="AC321">
        <v>-49.5</v>
      </c>
      <c r="AD321">
        <v>-49.5</v>
      </c>
      <c r="AE321">
        <v>49.5</v>
      </c>
      <c r="AF321">
        <v>-49.5</v>
      </c>
      <c r="AG321">
        <v>-49.5</v>
      </c>
    </row>
    <row r="322" spans="2:33" x14ac:dyDescent="0.15">
      <c r="B322">
        <v>-10</v>
      </c>
      <c r="C322">
        <v>-10</v>
      </c>
      <c r="D322">
        <v>-10</v>
      </c>
      <c r="E322">
        <v>10</v>
      </c>
      <c r="F322">
        <v>-10</v>
      </c>
      <c r="G322">
        <v>-10</v>
      </c>
      <c r="H322">
        <v>-10</v>
      </c>
      <c r="I322">
        <v>10</v>
      </c>
      <c r="J322">
        <v>10</v>
      </c>
      <c r="K322">
        <v>-10</v>
      </c>
      <c r="L322">
        <v>10</v>
      </c>
      <c r="M322">
        <v>-10</v>
      </c>
      <c r="N322">
        <v>10</v>
      </c>
      <c r="O322">
        <v>-10</v>
      </c>
      <c r="P322">
        <v>-10</v>
      </c>
      <c r="Q322">
        <v>-10</v>
      </c>
      <c r="R322">
        <v>10</v>
      </c>
      <c r="S322">
        <v>-10</v>
      </c>
      <c r="T322">
        <v>-10</v>
      </c>
      <c r="U322">
        <v>10</v>
      </c>
      <c r="V322">
        <v>-10</v>
      </c>
      <c r="W322">
        <v>10</v>
      </c>
      <c r="X322">
        <v>-10</v>
      </c>
      <c r="Y322">
        <v>10</v>
      </c>
      <c r="Z322">
        <v>10</v>
      </c>
      <c r="AA322">
        <v>10</v>
      </c>
      <c r="AB322">
        <v>10</v>
      </c>
      <c r="AC322">
        <v>10</v>
      </c>
      <c r="AD322">
        <v>-10</v>
      </c>
      <c r="AE322">
        <v>10</v>
      </c>
      <c r="AF322">
        <v>10</v>
      </c>
      <c r="AG322">
        <v>10</v>
      </c>
    </row>
    <row r="323" spans="2:33" x14ac:dyDescent="0.15">
      <c r="B323">
        <v>105</v>
      </c>
      <c r="C323">
        <v>105</v>
      </c>
      <c r="D323">
        <v>-105</v>
      </c>
      <c r="E323">
        <v>105</v>
      </c>
      <c r="F323">
        <v>105</v>
      </c>
      <c r="G323">
        <v>105</v>
      </c>
      <c r="H323">
        <v>-105</v>
      </c>
      <c r="I323">
        <v>-105</v>
      </c>
      <c r="J323">
        <v>105</v>
      </c>
      <c r="K323">
        <v>105</v>
      </c>
      <c r="L323">
        <v>105</v>
      </c>
      <c r="M323">
        <v>-105</v>
      </c>
      <c r="N323">
        <v>105</v>
      </c>
      <c r="O323">
        <v>105</v>
      </c>
      <c r="P323">
        <v>-105</v>
      </c>
      <c r="Q323">
        <v>105</v>
      </c>
      <c r="R323">
        <v>-105</v>
      </c>
      <c r="S323">
        <v>-105</v>
      </c>
      <c r="T323">
        <v>105</v>
      </c>
      <c r="U323">
        <v>105</v>
      </c>
      <c r="V323">
        <v>-105</v>
      </c>
      <c r="W323">
        <v>105</v>
      </c>
      <c r="X323">
        <v>-105</v>
      </c>
      <c r="Y323">
        <v>105</v>
      </c>
      <c r="Z323">
        <v>-105</v>
      </c>
      <c r="AA323">
        <v>-105</v>
      </c>
      <c r="AB323">
        <v>-105</v>
      </c>
      <c r="AC323">
        <v>105</v>
      </c>
      <c r="AD323">
        <v>-105</v>
      </c>
      <c r="AE323">
        <v>-105</v>
      </c>
      <c r="AF323">
        <v>-105</v>
      </c>
      <c r="AG323">
        <v>-105</v>
      </c>
    </row>
    <row r="324" spans="2:33" x14ac:dyDescent="0.15">
      <c r="B324">
        <v>-3</v>
      </c>
      <c r="C324">
        <v>-3</v>
      </c>
      <c r="D324">
        <v>-3</v>
      </c>
      <c r="E324">
        <v>-3</v>
      </c>
      <c r="F324">
        <v>-3</v>
      </c>
      <c r="G324">
        <v>3</v>
      </c>
      <c r="H324">
        <v>-3</v>
      </c>
      <c r="I324">
        <v>-3</v>
      </c>
      <c r="J324">
        <v>-3</v>
      </c>
      <c r="K324">
        <v>3</v>
      </c>
      <c r="L324">
        <v>-3</v>
      </c>
      <c r="M324">
        <v>-3</v>
      </c>
      <c r="N324">
        <v>3</v>
      </c>
      <c r="O324">
        <v>-3</v>
      </c>
      <c r="P324">
        <v>3</v>
      </c>
      <c r="Q324">
        <v>3</v>
      </c>
      <c r="R324">
        <v>-3</v>
      </c>
      <c r="S324">
        <v>3</v>
      </c>
      <c r="T324">
        <v>3</v>
      </c>
      <c r="U324">
        <v>3</v>
      </c>
      <c r="V324">
        <v>-3</v>
      </c>
      <c r="W324">
        <v>3</v>
      </c>
      <c r="X324">
        <v>3</v>
      </c>
      <c r="Y324">
        <v>-3</v>
      </c>
      <c r="Z324">
        <v>3</v>
      </c>
      <c r="AA324">
        <v>-3</v>
      </c>
      <c r="AB324">
        <v>3</v>
      </c>
      <c r="AC324">
        <v>3</v>
      </c>
      <c r="AD324">
        <v>3</v>
      </c>
      <c r="AE324">
        <v>3</v>
      </c>
      <c r="AF324">
        <v>-3</v>
      </c>
      <c r="AG324">
        <v>3</v>
      </c>
    </row>
    <row r="325" spans="2:33" x14ac:dyDescent="0.15">
      <c r="B325">
        <v>16</v>
      </c>
      <c r="C325">
        <v>16</v>
      </c>
      <c r="D325">
        <v>16</v>
      </c>
      <c r="E325">
        <v>16</v>
      </c>
      <c r="F325">
        <v>-16</v>
      </c>
      <c r="G325">
        <v>16</v>
      </c>
      <c r="H325">
        <v>16</v>
      </c>
      <c r="I325">
        <v>16</v>
      </c>
      <c r="J325">
        <v>-16</v>
      </c>
      <c r="K325">
        <v>-16</v>
      </c>
      <c r="L325">
        <v>16</v>
      </c>
      <c r="M325">
        <v>-16</v>
      </c>
      <c r="N325">
        <v>16</v>
      </c>
      <c r="O325">
        <v>-16</v>
      </c>
      <c r="P325">
        <v>16</v>
      </c>
      <c r="Q325">
        <v>16</v>
      </c>
      <c r="R325">
        <v>16</v>
      </c>
      <c r="S325">
        <v>16</v>
      </c>
      <c r="T325">
        <v>-16</v>
      </c>
      <c r="U325">
        <v>-16</v>
      </c>
      <c r="V325">
        <v>-16</v>
      </c>
      <c r="W325">
        <v>16</v>
      </c>
      <c r="X325">
        <v>-16</v>
      </c>
      <c r="Y325">
        <v>-16</v>
      </c>
      <c r="Z325">
        <v>16</v>
      </c>
      <c r="AA325">
        <v>-16</v>
      </c>
      <c r="AB325">
        <v>-16</v>
      </c>
      <c r="AC325">
        <v>-16</v>
      </c>
      <c r="AD325">
        <v>-16</v>
      </c>
      <c r="AE325">
        <v>16</v>
      </c>
      <c r="AF325">
        <v>-16</v>
      </c>
      <c r="AG325">
        <v>-16</v>
      </c>
    </row>
    <row r="326" spans="2:33" x14ac:dyDescent="0.15">
      <c r="B326">
        <v>-23</v>
      </c>
      <c r="C326">
        <v>-23</v>
      </c>
      <c r="D326">
        <v>-23</v>
      </c>
      <c r="E326">
        <v>23</v>
      </c>
      <c r="F326">
        <v>-23</v>
      </c>
      <c r="G326">
        <v>-23</v>
      </c>
      <c r="H326">
        <v>-23</v>
      </c>
      <c r="I326">
        <v>23</v>
      </c>
      <c r="J326">
        <v>23</v>
      </c>
      <c r="K326">
        <v>-23</v>
      </c>
      <c r="L326">
        <v>23</v>
      </c>
      <c r="M326">
        <v>-23</v>
      </c>
      <c r="N326">
        <v>23</v>
      </c>
      <c r="O326">
        <v>-23</v>
      </c>
      <c r="P326">
        <v>-23</v>
      </c>
      <c r="Q326">
        <v>-23</v>
      </c>
      <c r="R326">
        <v>23</v>
      </c>
      <c r="S326">
        <v>-23</v>
      </c>
      <c r="T326">
        <v>-23</v>
      </c>
      <c r="U326">
        <v>23</v>
      </c>
      <c r="V326">
        <v>-23</v>
      </c>
      <c r="W326">
        <v>23</v>
      </c>
      <c r="X326">
        <v>-23</v>
      </c>
      <c r="Y326">
        <v>23</v>
      </c>
      <c r="Z326">
        <v>23</v>
      </c>
      <c r="AA326">
        <v>23</v>
      </c>
      <c r="AB326">
        <v>23</v>
      </c>
      <c r="AC326">
        <v>23</v>
      </c>
      <c r="AD326">
        <v>-23</v>
      </c>
      <c r="AE326">
        <v>23</v>
      </c>
      <c r="AF326">
        <v>23</v>
      </c>
      <c r="AG326">
        <v>23</v>
      </c>
    </row>
    <row r="327" spans="2:33" x14ac:dyDescent="0.15">
      <c r="B327">
        <v>-42</v>
      </c>
      <c r="C327">
        <v>-42</v>
      </c>
      <c r="D327">
        <v>42</v>
      </c>
      <c r="E327">
        <v>-42</v>
      </c>
      <c r="F327">
        <v>-42</v>
      </c>
      <c r="G327">
        <v>-42</v>
      </c>
      <c r="H327">
        <v>42</v>
      </c>
      <c r="I327">
        <v>42</v>
      </c>
      <c r="J327">
        <v>-42</v>
      </c>
      <c r="K327">
        <v>-42</v>
      </c>
      <c r="L327">
        <v>-42</v>
      </c>
      <c r="M327">
        <v>42</v>
      </c>
      <c r="N327">
        <v>-42</v>
      </c>
      <c r="O327">
        <v>-42</v>
      </c>
      <c r="P327">
        <v>42</v>
      </c>
      <c r="Q327">
        <v>-42</v>
      </c>
      <c r="R327">
        <v>42</v>
      </c>
      <c r="S327">
        <v>42</v>
      </c>
      <c r="T327">
        <v>-42</v>
      </c>
      <c r="U327">
        <v>-42</v>
      </c>
      <c r="V327">
        <v>42</v>
      </c>
      <c r="W327">
        <v>-42</v>
      </c>
      <c r="X327">
        <v>42</v>
      </c>
      <c r="Y327">
        <v>-42</v>
      </c>
      <c r="Z327">
        <v>42</v>
      </c>
      <c r="AA327">
        <v>42</v>
      </c>
      <c r="AB327">
        <v>42</v>
      </c>
      <c r="AC327">
        <v>-42</v>
      </c>
      <c r="AD327">
        <v>42</v>
      </c>
      <c r="AE327">
        <v>42</v>
      </c>
      <c r="AF327">
        <v>42</v>
      </c>
      <c r="AG327">
        <v>42</v>
      </c>
    </row>
    <row r="328" spans="2:33" x14ac:dyDescent="0.15">
      <c r="B328">
        <v>-7</v>
      </c>
      <c r="C328">
        <v>7</v>
      </c>
      <c r="D328">
        <v>-7</v>
      </c>
      <c r="E328">
        <v>-7</v>
      </c>
      <c r="F328">
        <v>-7</v>
      </c>
      <c r="G328">
        <v>-7</v>
      </c>
      <c r="H328">
        <v>7</v>
      </c>
      <c r="I328">
        <v>-7</v>
      </c>
      <c r="J328">
        <v>-7</v>
      </c>
      <c r="K328">
        <v>-7</v>
      </c>
      <c r="L328">
        <v>7</v>
      </c>
      <c r="M328">
        <v>-7</v>
      </c>
      <c r="N328">
        <v>-7</v>
      </c>
      <c r="O328">
        <v>7</v>
      </c>
      <c r="P328">
        <v>-7</v>
      </c>
      <c r="Q328">
        <v>7</v>
      </c>
      <c r="R328">
        <v>7</v>
      </c>
      <c r="S328">
        <v>7</v>
      </c>
      <c r="T328">
        <v>7</v>
      </c>
      <c r="U328">
        <v>-7</v>
      </c>
      <c r="V328">
        <v>7</v>
      </c>
      <c r="W328">
        <v>7</v>
      </c>
      <c r="X328">
        <v>-7</v>
      </c>
      <c r="Y328">
        <v>7</v>
      </c>
      <c r="Z328">
        <v>-7</v>
      </c>
      <c r="AA328">
        <v>-7</v>
      </c>
      <c r="AB328">
        <v>-7</v>
      </c>
      <c r="AC328">
        <v>7</v>
      </c>
      <c r="AD328">
        <v>7</v>
      </c>
      <c r="AE328">
        <v>7</v>
      </c>
      <c r="AF328">
        <v>7</v>
      </c>
      <c r="AG328">
        <v>7</v>
      </c>
    </row>
    <row r="329" spans="2:33" x14ac:dyDescent="0.15">
      <c r="B329">
        <v>2</v>
      </c>
      <c r="C329">
        <v>2</v>
      </c>
      <c r="D329">
        <v>2</v>
      </c>
      <c r="E329">
        <v>2</v>
      </c>
      <c r="F329">
        <v>2</v>
      </c>
      <c r="G329">
        <v>-2</v>
      </c>
      <c r="H329">
        <v>2</v>
      </c>
      <c r="I329">
        <v>2</v>
      </c>
      <c r="J329">
        <v>2</v>
      </c>
      <c r="K329">
        <v>-2</v>
      </c>
      <c r="L329">
        <v>2</v>
      </c>
      <c r="M329">
        <v>2</v>
      </c>
      <c r="N329">
        <v>-2</v>
      </c>
      <c r="O329">
        <v>2</v>
      </c>
      <c r="P329">
        <v>-2</v>
      </c>
      <c r="Q329">
        <v>-2</v>
      </c>
      <c r="R329">
        <v>2</v>
      </c>
      <c r="S329">
        <v>-2</v>
      </c>
      <c r="T329">
        <v>-2</v>
      </c>
      <c r="U329">
        <v>-2</v>
      </c>
      <c r="V329">
        <v>2</v>
      </c>
      <c r="W329">
        <v>-2</v>
      </c>
      <c r="X329">
        <v>-2</v>
      </c>
      <c r="Y329">
        <v>2</v>
      </c>
      <c r="Z329">
        <v>-2</v>
      </c>
      <c r="AA329">
        <v>2</v>
      </c>
      <c r="AB329">
        <v>-2</v>
      </c>
      <c r="AC329">
        <v>-2</v>
      </c>
      <c r="AD329">
        <v>-2</v>
      </c>
      <c r="AE329">
        <v>-2</v>
      </c>
      <c r="AF329">
        <v>2</v>
      </c>
      <c r="AG329">
        <v>-2</v>
      </c>
    </row>
    <row r="330" spans="2:33" x14ac:dyDescent="0.15">
      <c r="B330">
        <v>-0.5</v>
      </c>
      <c r="C330">
        <v>-0.5</v>
      </c>
      <c r="D330">
        <v>-0.5</v>
      </c>
      <c r="E330">
        <v>-0.5</v>
      </c>
      <c r="F330">
        <v>0.5</v>
      </c>
      <c r="G330">
        <v>-0.5</v>
      </c>
      <c r="H330">
        <v>-0.5</v>
      </c>
      <c r="I330">
        <v>-0.5</v>
      </c>
      <c r="J330">
        <v>0.5</v>
      </c>
      <c r="K330">
        <v>0.5</v>
      </c>
      <c r="L330">
        <v>-0.5</v>
      </c>
      <c r="M330">
        <v>0.5</v>
      </c>
      <c r="N330">
        <v>-0.5</v>
      </c>
      <c r="O330">
        <v>0.5</v>
      </c>
      <c r="P330">
        <v>-0.5</v>
      </c>
      <c r="Q330">
        <v>-0.5</v>
      </c>
      <c r="R330">
        <v>-0.5</v>
      </c>
      <c r="S330">
        <v>-0.5</v>
      </c>
      <c r="T330">
        <v>0.5</v>
      </c>
      <c r="U330">
        <v>0.5</v>
      </c>
      <c r="V330">
        <v>0.5</v>
      </c>
      <c r="W330">
        <v>-0.5</v>
      </c>
      <c r="X330">
        <v>0.5</v>
      </c>
      <c r="Y330">
        <v>0.5</v>
      </c>
      <c r="Z330">
        <v>-0.5</v>
      </c>
      <c r="AA330">
        <v>0.5</v>
      </c>
      <c r="AB330">
        <v>0.5</v>
      </c>
      <c r="AC330">
        <v>0.5</v>
      </c>
      <c r="AD330">
        <v>0.5</v>
      </c>
      <c r="AE330">
        <v>-0.5</v>
      </c>
      <c r="AF330">
        <v>0.5</v>
      </c>
      <c r="AG330">
        <v>0.5</v>
      </c>
    </row>
    <row r="331" spans="2:33" x14ac:dyDescent="0.15">
      <c r="B331">
        <v>-42</v>
      </c>
      <c r="C331">
        <v>-42</v>
      </c>
      <c r="D331">
        <v>-42</v>
      </c>
      <c r="E331">
        <v>42</v>
      </c>
      <c r="F331">
        <v>-42</v>
      </c>
      <c r="G331">
        <v>-42</v>
      </c>
      <c r="H331">
        <v>-42</v>
      </c>
      <c r="I331">
        <v>42</v>
      </c>
      <c r="J331">
        <v>42</v>
      </c>
      <c r="K331">
        <v>-42</v>
      </c>
      <c r="L331">
        <v>42</v>
      </c>
      <c r="M331">
        <v>-42</v>
      </c>
      <c r="N331">
        <v>42</v>
      </c>
      <c r="O331">
        <v>-42</v>
      </c>
      <c r="P331">
        <v>-42</v>
      </c>
      <c r="Q331">
        <v>-42</v>
      </c>
      <c r="R331">
        <v>42</v>
      </c>
      <c r="S331">
        <v>-42</v>
      </c>
      <c r="T331">
        <v>-42</v>
      </c>
      <c r="U331">
        <v>42</v>
      </c>
      <c r="V331">
        <v>-42</v>
      </c>
      <c r="W331">
        <v>42</v>
      </c>
      <c r="X331">
        <v>-42</v>
      </c>
      <c r="Y331">
        <v>42</v>
      </c>
      <c r="Z331">
        <v>42</v>
      </c>
      <c r="AA331">
        <v>42</v>
      </c>
      <c r="AB331">
        <v>42</v>
      </c>
      <c r="AC331">
        <v>42</v>
      </c>
      <c r="AD331">
        <v>-42</v>
      </c>
      <c r="AE331">
        <v>42</v>
      </c>
      <c r="AF331">
        <v>42</v>
      </c>
      <c r="AG331">
        <v>42</v>
      </c>
    </row>
    <row r="332" spans="2:33" x14ac:dyDescent="0.15">
      <c r="B332">
        <v>-42</v>
      </c>
      <c r="C332">
        <v>-42</v>
      </c>
      <c r="D332">
        <v>42</v>
      </c>
      <c r="E332">
        <v>-42</v>
      </c>
      <c r="F332">
        <v>-42</v>
      </c>
      <c r="G332">
        <v>-42</v>
      </c>
      <c r="H332">
        <v>42</v>
      </c>
      <c r="I332">
        <v>42</v>
      </c>
      <c r="J332">
        <v>-42</v>
      </c>
      <c r="K332">
        <v>-42</v>
      </c>
      <c r="L332">
        <v>-42</v>
      </c>
      <c r="M332">
        <v>42</v>
      </c>
      <c r="N332">
        <v>-42</v>
      </c>
      <c r="O332">
        <v>-42</v>
      </c>
      <c r="P332">
        <v>42</v>
      </c>
      <c r="Q332">
        <v>-42</v>
      </c>
      <c r="R332">
        <v>42</v>
      </c>
      <c r="S332">
        <v>42</v>
      </c>
      <c r="T332">
        <v>-42</v>
      </c>
      <c r="U332">
        <v>-42</v>
      </c>
      <c r="V332">
        <v>42</v>
      </c>
      <c r="W332">
        <v>-42</v>
      </c>
      <c r="X332">
        <v>42</v>
      </c>
      <c r="Y332">
        <v>-42</v>
      </c>
      <c r="Z332">
        <v>42</v>
      </c>
      <c r="AA332">
        <v>42</v>
      </c>
      <c r="AB332">
        <v>42</v>
      </c>
      <c r="AC332">
        <v>-42</v>
      </c>
      <c r="AD332">
        <v>42</v>
      </c>
      <c r="AE332">
        <v>42</v>
      </c>
      <c r="AF332">
        <v>42</v>
      </c>
      <c r="AG332">
        <v>42</v>
      </c>
    </row>
    <row r="333" spans="2:33" x14ac:dyDescent="0.15">
      <c r="B333">
        <v>36.5</v>
      </c>
      <c r="C333">
        <v>-36.5</v>
      </c>
      <c r="D333">
        <v>36.5</v>
      </c>
      <c r="E333">
        <v>36.5</v>
      </c>
      <c r="F333">
        <v>36.5</v>
      </c>
      <c r="G333">
        <v>36.5</v>
      </c>
      <c r="H333">
        <v>-36.5</v>
      </c>
      <c r="I333">
        <v>36.5</v>
      </c>
      <c r="J333">
        <v>36.5</v>
      </c>
      <c r="K333">
        <v>36.5</v>
      </c>
      <c r="L333">
        <v>-36.5</v>
      </c>
      <c r="M333">
        <v>36.5</v>
      </c>
      <c r="N333">
        <v>36.5</v>
      </c>
      <c r="O333">
        <v>-36.5</v>
      </c>
      <c r="P333">
        <v>36.5</v>
      </c>
      <c r="Q333">
        <v>-36.5</v>
      </c>
      <c r="R333">
        <v>-36.5</v>
      </c>
      <c r="S333">
        <v>-36.5</v>
      </c>
      <c r="T333">
        <v>-36.5</v>
      </c>
      <c r="U333">
        <v>36.5</v>
      </c>
      <c r="V333">
        <v>-36.5</v>
      </c>
      <c r="W333">
        <v>-36.5</v>
      </c>
      <c r="X333">
        <v>36.5</v>
      </c>
      <c r="Y333">
        <v>-36.5</v>
      </c>
      <c r="Z333">
        <v>36.5</v>
      </c>
      <c r="AA333">
        <v>36.5</v>
      </c>
      <c r="AB333">
        <v>36.5</v>
      </c>
      <c r="AC333">
        <v>-36.5</v>
      </c>
      <c r="AD333">
        <v>-36.5</v>
      </c>
      <c r="AE333">
        <v>-36.5</v>
      </c>
      <c r="AF333">
        <v>-36.5</v>
      </c>
      <c r="AG333">
        <v>-36.5</v>
      </c>
    </row>
    <row r="334" spans="2:33" x14ac:dyDescent="0.15">
      <c r="B334">
        <v>-2</v>
      </c>
      <c r="C334">
        <v>-2</v>
      </c>
      <c r="D334">
        <v>-2</v>
      </c>
      <c r="E334">
        <v>-2</v>
      </c>
      <c r="F334">
        <v>-2</v>
      </c>
      <c r="G334">
        <v>2</v>
      </c>
      <c r="H334">
        <v>-2</v>
      </c>
      <c r="I334">
        <v>-2</v>
      </c>
      <c r="J334">
        <v>-2</v>
      </c>
      <c r="K334">
        <v>2</v>
      </c>
      <c r="L334">
        <v>-2</v>
      </c>
      <c r="M334">
        <v>-2</v>
      </c>
      <c r="N334">
        <v>2</v>
      </c>
      <c r="O334">
        <v>-2</v>
      </c>
      <c r="P334">
        <v>2</v>
      </c>
      <c r="Q334">
        <v>2</v>
      </c>
      <c r="R334">
        <v>-2</v>
      </c>
      <c r="S334">
        <v>2</v>
      </c>
      <c r="T334">
        <v>2</v>
      </c>
      <c r="U334">
        <v>2</v>
      </c>
      <c r="V334">
        <v>-2</v>
      </c>
      <c r="W334">
        <v>2</v>
      </c>
      <c r="X334">
        <v>2</v>
      </c>
      <c r="Y334">
        <v>-2</v>
      </c>
      <c r="Z334">
        <v>2</v>
      </c>
      <c r="AA334">
        <v>-2</v>
      </c>
      <c r="AB334">
        <v>2</v>
      </c>
      <c r="AC334">
        <v>2</v>
      </c>
      <c r="AD334">
        <v>2</v>
      </c>
      <c r="AE334">
        <v>2</v>
      </c>
      <c r="AF334">
        <v>-2</v>
      </c>
      <c r="AG334">
        <v>2</v>
      </c>
    </row>
    <row r="335" spans="2:33" x14ac:dyDescent="0.15">
      <c r="B335">
        <v>-65</v>
      </c>
      <c r="C335">
        <v>-65</v>
      </c>
      <c r="D335">
        <v>-65</v>
      </c>
      <c r="E335">
        <v>65</v>
      </c>
      <c r="F335">
        <v>-65</v>
      </c>
      <c r="G335">
        <v>-65</v>
      </c>
      <c r="H335">
        <v>-65</v>
      </c>
      <c r="I335">
        <v>65</v>
      </c>
      <c r="J335">
        <v>65</v>
      </c>
      <c r="K335">
        <v>-65</v>
      </c>
      <c r="L335">
        <v>65</v>
      </c>
      <c r="M335">
        <v>-65</v>
      </c>
      <c r="N335">
        <v>65</v>
      </c>
      <c r="O335">
        <v>-65</v>
      </c>
      <c r="P335">
        <v>-65</v>
      </c>
      <c r="Q335">
        <v>-65</v>
      </c>
      <c r="R335">
        <v>65</v>
      </c>
      <c r="S335">
        <v>-65</v>
      </c>
      <c r="T335">
        <v>-65</v>
      </c>
      <c r="U335">
        <v>65</v>
      </c>
      <c r="V335">
        <v>-65</v>
      </c>
      <c r="W335">
        <v>65</v>
      </c>
      <c r="X335">
        <v>-65</v>
      </c>
      <c r="Y335">
        <v>65</v>
      </c>
      <c r="Z335">
        <v>65</v>
      </c>
      <c r="AA335">
        <v>65</v>
      </c>
      <c r="AB335">
        <v>65</v>
      </c>
      <c r="AC335">
        <v>65</v>
      </c>
      <c r="AD335">
        <v>-65</v>
      </c>
      <c r="AE335">
        <v>65</v>
      </c>
      <c r="AF335">
        <v>65</v>
      </c>
      <c r="AG335">
        <v>65</v>
      </c>
    </row>
    <row r="336" spans="2:33" x14ac:dyDescent="0.15">
      <c r="B336">
        <v>13</v>
      </c>
      <c r="C336">
        <v>13</v>
      </c>
      <c r="D336">
        <v>-13</v>
      </c>
      <c r="E336">
        <v>13</v>
      </c>
      <c r="F336">
        <v>13</v>
      </c>
      <c r="G336">
        <v>13</v>
      </c>
      <c r="H336">
        <v>-13</v>
      </c>
      <c r="I336">
        <v>-13</v>
      </c>
      <c r="J336">
        <v>13</v>
      </c>
      <c r="K336">
        <v>13</v>
      </c>
      <c r="L336">
        <v>13</v>
      </c>
      <c r="M336">
        <v>-13</v>
      </c>
      <c r="N336">
        <v>13</v>
      </c>
      <c r="O336">
        <v>13</v>
      </c>
      <c r="P336">
        <v>-13</v>
      </c>
      <c r="Q336">
        <v>13</v>
      </c>
      <c r="R336">
        <v>-13</v>
      </c>
      <c r="S336">
        <v>-13</v>
      </c>
      <c r="T336">
        <v>13</v>
      </c>
      <c r="U336">
        <v>13</v>
      </c>
      <c r="V336">
        <v>-13</v>
      </c>
      <c r="W336">
        <v>13</v>
      </c>
      <c r="X336">
        <v>-13</v>
      </c>
      <c r="Y336">
        <v>13</v>
      </c>
      <c r="Z336">
        <v>-13</v>
      </c>
      <c r="AA336">
        <v>-13</v>
      </c>
      <c r="AB336">
        <v>-13</v>
      </c>
      <c r="AC336">
        <v>13</v>
      </c>
      <c r="AD336">
        <v>-13</v>
      </c>
      <c r="AE336">
        <v>-13</v>
      </c>
      <c r="AF336">
        <v>-13</v>
      </c>
      <c r="AG336">
        <v>-13</v>
      </c>
    </row>
    <row r="337" spans="2:33" x14ac:dyDescent="0.15">
      <c r="B337">
        <v>33.5</v>
      </c>
      <c r="C337">
        <v>33.5</v>
      </c>
      <c r="D337">
        <v>33.5</v>
      </c>
      <c r="E337">
        <v>33.5</v>
      </c>
      <c r="F337">
        <v>33.5</v>
      </c>
      <c r="G337">
        <v>-33.5</v>
      </c>
      <c r="H337">
        <v>33.5</v>
      </c>
      <c r="I337">
        <v>33.5</v>
      </c>
      <c r="J337">
        <v>33.5</v>
      </c>
      <c r="K337">
        <v>-33.5</v>
      </c>
      <c r="L337">
        <v>33.5</v>
      </c>
      <c r="M337">
        <v>33.5</v>
      </c>
      <c r="N337">
        <v>-33.5</v>
      </c>
      <c r="O337">
        <v>33.5</v>
      </c>
      <c r="P337">
        <v>-33.5</v>
      </c>
      <c r="Q337">
        <v>-33.5</v>
      </c>
      <c r="R337">
        <v>33.5</v>
      </c>
      <c r="S337">
        <v>-33.5</v>
      </c>
      <c r="T337">
        <v>-33.5</v>
      </c>
      <c r="U337">
        <v>-33.5</v>
      </c>
      <c r="V337">
        <v>33.5</v>
      </c>
      <c r="W337">
        <v>-33.5</v>
      </c>
      <c r="X337">
        <v>-33.5</v>
      </c>
      <c r="Y337">
        <v>33.5</v>
      </c>
      <c r="Z337">
        <v>-33.5</v>
      </c>
      <c r="AA337">
        <v>33.5</v>
      </c>
      <c r="AB337">
        <v>-33.5</v>
      </c>
      <c r="AC337">
        <v>-33.5</v>
      </c>
      <c r="AD337">
        <v>-33.5</v>
      </c>
      <c r="AE337">
        <v>-33.5</v>
      </c>
      <c r="AF337">
        <v>33.5</v>
      </c>
      <c r="AG337">
        <v>-33.5</v>
      </c>
    </row>
    <row r="338" spans="2:33" x14ac:dyDescent="0.15">
      <c r="B338">
        <v>-4</v>
      </c>
      <c r="C338">
        <v>-4</v>
      </c>
      <c r="D338">
        <v>-4</v>
      </c>
      <c r="E338">
        <v>-4</v>
      </c>
      <c r="F338">
        <v>4</v>
      </c>
      <c r="G338">
        <v>-4</v>
      </c>
      <c r="H338">
        <v>-4</v>
      </c>
      <c r="I338">
        <v>-4</v>
      </c>
      <c r="J338">
        <v>4</v>
      </c>
      <c r="K338">
        <v>4</v>
      </c>
      <c r="L338">
        <v>-4</v>
      </c>
      <c r="M338">
        <v>4</v>
      </c>
      <c r="N338">
        <v>-4</v>
      </c>
      <c r="O338">
        <v>4</v>
      </c>
      <c r="P338">
        <v>-4</v>
      </c>
      <c r="Q338">
        <v>-4</v>
      </c>
      <c r="R338">
        <v>-4</v>
      </c>
      <c r="S338">
        <v>-4</v>
      </c>
      <c r="T338">
        <v>4</v>
      </c>
      <c r="U338">
        <v>4</v>
      </c>
      <c r="V338">
        <v>4</v>
      </c>
      <c r="W338">
        <v>-4</v>
      </c>
      <c r="X338">
        <v>4</v>
      </c>
      <c r="Y338">
        <v>4</v>
      </c>
      <c r="Z338">
        <v>-4</v>
      </c>
      <c r="AA338">
        <v>4</v>
      </c>
      <c r="AB338">
        <v>4</v>
      </c>
      <c r="AC338">
        <v>4</v>
      </c>
      <c r="AD338">
        <v>4</v>
      </c>
      <c r="AE338">
        <v>-4</v>
      </c>
      <c r="AF338">
        <v>4</v>
      </c>
      <c r="AG338">
        <v>4</v>
      </c>
    </row>
    <row r="339" spans="2:33" x14ac:dyDescent="0.15">
      <c r="B339">
        <v>10.5</v>
      </c>
      <c r="C339">
        <v>10.5</v>
      </c>
      <c r="D339">
        <v>10.5</v>
      </c>
      <c r="E339">
        <v>-10.5</v>
      </c>
      <c r="F339">
        <v>10.5</v>
      </c>
      <c r="G339">
        <v>10.5</v>
      </c>
      <c r="H339">
        <v>10.5</v>
      </c>
      <c r="I339">
        <v>-10.5</v>
      </c>
      <c r="J339">
        <v>-10.5</v>
      </c>
      <c r="K339">
        <v>10.5</v>
      </c>
      <c r="L339">
        <v>-10.5</v>
      </c>
      <c r="M339">
        <v>10.5</v>
      </c>
      <c r="N339">
        <v>-10.5</v>
      </c>
      <c r="O339">
        <v>10.5</v>
      </c>
      <c r="P339">
        <v>10.5</v>
      </c>
      <c r="Q339">
        <v>10.5</v>
      </c>
      <c r="R339">
        <v>-10.5</v>
      </c>
      <c r="S339">
        <v>10.5</v>
      </c>
      <c r="T339">
        <v>10.5</v>
      </c>
      <c r="U339">
        <v>-10.5</v>
      </c>
      <c r="V339">
        <v>10.5</v>
      </c>
      <c r="W339">
        <v>-10.5</v>
      </c>
      <c r="X339">
        <v>10.5</v>
      </c>
      <c r="Y339">
        <v>-10.5</v>
      </c>
      <c r="Z339">
        <v>-10.5</v>
      </c>
      <c r="AA339">
        <v>-10.5</v>
      </c>
      <c r="AB339">
        <v>-10.5</v>
      </c>
      <c r="AC339">
        <v>-10.5</v>
      </c>
      <c r="AD339">
        <v>10.5</v>
      </c>
      <c r="AE339">
        <v>-10.5</v>
      </c>
      <c r="AF339">
        <v>-10.5</v>
      </c>
      <c r="AG339">
        <v>-10.5</v>
      </c>
    </row>
    <row r="340" spans="2:33" x14ac:dyDescent="0.15">
      <c r="B340">
        <v>71</v>
      </c>
      <c r="C340">
        <v>71</v>
      </c>
      <c r="D340">
        <v>-71</v>
      </c>
      <c r="E340">
        <v>71</v>
      </c>
      <c r="F340">
        <v>71</v>
      </c>
      <c r="G340">
        <v>71</v>
      </c>
      <c r="H340">
        <v>-71</v>
      </c>
      <c r="I340">
        <v>-71</v>
      </c>
      <c r="J340">
        <v>71</v>
      </c>
      <c r="K340">
        <v>71</v>
      </c>
      <c r="L340">
        <v>71</v>
      </c>
      <c r="M340">
        <v>-71</v>
      </c>
      <c r="N340">
        <v>71</v>
      </c>
      <c r="O340">
        <v>71</v>
      </c>
      <c r="P340">
        <v>-71</v>
      </c>
      <c r="Q340">
        <v>71</v>
      </c>
      <c r="R340">
        <v>-71</v>
      </c>
      <c r="S340">
        <v>-71</v>
      </c>
      <c r="T340">
        <v>71</v>
      </c>
      <c r="U340">
        <v>71</v>
      </c>
      <c r="V340">
        <v>-71</v>
      </c>
      <c r="W340">
        <v>71</v>
      </c>
      <c r="X340">
        <v>-71</v>
      </c>
      <c r="Y340">
        <v>71</v>
      </c>
      <c r="Z340">
        <v>-71</v>
      </c>
      <c r="AA340">
        <v>-71</v>
      </c>
      <c r="AB340">
        <v>-71</v>
      </c>
      <c r="AC340">
        <v>71</v>
      </c>
      <c r="AD340">
        <v>-71</v>
      </c>
      <c r="AE340">
        <v>-71</v>
      </c>
      <c r="AF340">
        <v>-71</v>
      </c>
      <c r="AG340">
        <v>-71</v>
      </c>
    </row>
    <row r="341" spans="2:33" x14ac:dyDescent="0.15">
      <c r="B341">
        <v>-0.5</v>
      </c>
      <c r="C341">
        <v>0.5</v>
      </c>
      <c r="D341">
        <v>-0.5</v>
      </c>
      <c r="E341">
        <v>-0.5</v>
      </c>
      <c r="F341">
        <v>-0.5</v>
      </c>
      <c r="G341">
        <v>-0.5</v>
      </c>
      <c r="H341">
        <v>0.5</v>
      </c>
      <c r="I341">
        <v>-0.5</v>
      </c>
      <c r="J341">
        <v>-0.5</v>
      </c>
      <c r="K341">
        <v>-0.5</v>
      </c>
      <c r="L341">
        <v>0.5</v>
      </c>
      <c r="M341">
        <v>-0.5</v>
      </c>
      <c r="N341">
        <v>-0.5</v>
      </c>
      <c r="O341">
        <v>0.5</v>
      </c>
      <c r="P341">
        <v>-0.5</v>
      </c>
      <c r="Q341">
        <v>0.5</v>
      </c>
      <c r="R341">
        <v>0.5</v>
      </c>
      <c r="S341">
        <v>0.5</v>
      </c>
      <c r="T341">
        <v>0.5</v>
      </c>
      <c r="U341">
        <v>-0.5</v>
      </c>
      <c r="V341">
        <v>0.5</v>
      </c>
      <c r="W341">
        <v>0.5</v>
      </c>
      <c r="X341">
        <v>-0.5</v>
      </c>
      <c r="Y341">
        <v>0.5</v>
      </c>
      <c r="Z341">
        <v>-0.5</v>
      </c>
      <c r="AA341">
        <v>-0.5</v>
      </c>
      <c r="AB341">
        <v>-0.5</v>
      </c>
      <c r="AC341">
        <v>0.5</v>
      </c>
      <c r="AD341">
        <v>0.5</v>
      </c>
      <c r="AE341">
        <v>0.5</v>
      </c>
      <c r="AF341">
        <v>0.5</v>
      </c>
      <c r="AG341">
        <v>0.5</v>
      </c>
    </row>
    <row r="342" spans="2:33" x14ac:dyDescent="0.15">
      <c r="B342">
        <v>42.5</v>
      </c>
      <c r="C342">
        <v>42.5</v>
      </c>
      <c r="D342">
        <v>42.5</v>
      </c>
      <c r="E342">
        <v>42.5</v>
      </c>
      <c r="F342">
        <v>42.5</v>
      </c>
      <c r="G342">
        <v>-42.5</v>
      </c>
      <c r="H342">
        <v>42.5</v>
      </c>
      <c r="I342">
        <v>42.5</v>
      </c>
      <c r="J342">
        <v>42.5</v>
      </c>
      <c r="K342">
        <v>-42.5</v>
      </c>
      <c r="L342">
        <v>42.5</v>
      </c>
      <c r="M342">
        <v>42.5</v>
      </c>
      <c r="N342">
        <v>-42.5</v>
      </c>
      <c r="O342">
        <v>42.5</v>
      </c>
      <c r="P342">
        <v>-42.5</v>
      </c>
      <c r="Q342">
        <v>-42.5</v>
      </c>
      <c r="R342">
        <v>42.5</v>
      </c>
      <c r="S342">
        <v>-42.5</v>
      </c>
      <c r="T342">
        <v>-42.5</v>
      </c>
      <c r="U342">
        <v>-42.5</v>
      </c>
      <c r="V342">
        <v>42.5</v>
      </c>
      <c r="W342">
        <v>-42.5</v>
      </c>
      <c r="X342">
        <v>-42.5</v>
      </c>
      <c r="Y342">
        <v>42.5</v>
      </c>
      <c r="Z342">
        <v>-42.5</v>
      </c>
      <c r="AA342">
        <v>42.5</v>
      </c>
      <c r="AB342">
        <v>-42.5</v>
      </c>
      <c r="AC342">
        <v>-42.5</v>
      </c>
      <c r="AD342">
        <v>-42.5</v>
      </c>
      <c r="AE342">
        <v>-42.5</v>
      </c>
      <c r="AF342">
        <v>42.5</v>
      </c>
      <c r="AG342">
        <v>-42.5</v>
      </c>
    </row>
    <row r="343" spans="2:33" x14ac:dyDescent="0.15">
      <c r="B343">
        <v>-4</v>
      </c>
      <c r="C343">
        <v>-4</v>
      </c>
      <c r="D343">
        <v>-4</v>
      </c>
      <c r="E343">
        <v>-4</v>
      </c>
      <c r="F343">
        <v>4</v>
      </c>
      <c r="G343">
        <v>-4</v>
      </c>
      <c r="H343">
        <v>-4</v>
      </c>
      <c r="I343">
        <v>-4</v>
      </c>
      <c r="J343">
        <v>4</v>
      </c>
      <c r="K343">
        <v>4</v>
      </c>
      <c r="L343">
        <v>-4</v>
      </c>
      <c r="M343">
        <v>4</v>
      </c>
      <c r="N343">
        <v>-4</v>
      </c>
      <c r="O343">
        <v>4</v>
      </c>
      <c r="P343">
        <v>-4</v>
      </c>
      <c r="Q343">
        <v>-4</v>
      </c>
      <c r="R343">
        <v>-4</v>
      </c>
      <c r="S343">
        <v>-4</v>
      </c>
      <c r="T343">
        <v>4</v>
      </c>
      <c r="U343">
        <v>4</v>
      </c>
      <c r="V343">
        <v>4</v>
      </c>
      <c r="W343">
        <v>-4</v>
      </c>
      <c r="X343">
        <v>4</v>
      </c>
      <c r="Y343">
        <v>4</v>
      </c>
      <c r="Z343">
        <v>-4</v>
      </c>
      <c r="AA343">
        <v>4</v>
      </c>
      <c r="AB343">
        <v>4</v>
      </c>
      <c r="AC343">
        <v>4</v>
      </c>
      <c r="AD343">
        <v>4</v>
      </c>
      <c r="AE343">
        <v>-4</v>
      </c>
      <c r="AF343">
        <v>4</v>
      </c>
      <c r="AG343">
        <v>4</v>
      </c>
    </row>
    <row r="344" spans="2:33" x14ac:dyDescent="0.15">
      <c r="B344">
        <v>-39</v>
      </c>
      <c r="C344">
        <v>-39</v>
      </c>
      <c r="D344">
        <v>-39</v>
      </c>
      <c r="E344">
        <v>39</v>
      </c>
      <c r="F344">
        <v>-39</v>
      </c>
      <c r="G344">
        <v>-39</v>
      </c>
      <c r="H344">
        <v>-39</v>
      </c>
      <c r="I344">
        <v>39</v>
      </c>
      <c r="J344">
        <v>39</v>
      </c>
      <c r="K344">
        <v>-39</v>
      </c>
      <c r="L344">
        <v>39</v>
      </c>
      <c r="M344">
        <v>-39</v>
      </c>
      <c r="N344">
        <v>39</v>
      </c>
      <c r="O344">
        <v>-39</v>
      </c>
      <c r="P344">
        <v>-39</v>
      </c>
      <c r="Q344">
        <v>-39</v>
      </c>
      <c r="R344">
        <v>39</v>
      </c>
      <c r="S344">
        <v>-39</v>
      </c>
      <c r="T344">
        <v>-39</v>
      </c>
      <c r="U344">
        <v>39</v>
      </c>
      <c r="V344">
        <v>-39</v>
      </c>
      <c r="W344">
        <v>39</v>
      </c>
      <c r="X344">
        <v>-39</v>
      </c>
      <c r="Y344">
        <v>39</v>
      </c>
      <c r="Z344">
        <v>39</v>
      </c>
      <c r="AA344">
        <v>39</v>
      </c>
      <c r="AB344">
        <v>39</v>
      </c>
      <c r="AC344">
        <v>39</v>
      </c>
      <c r="AD344">
        <v>-39</v>
      </c>
      <c r="AE344">
        <v>39</v>
      </c>
      <c r="AF344">
        <v>39</v>
      </c>
      <c r="AG344">
        <v>39</v>
      </c>
    </row>
    <row r="345" spans="2:33" x14ac:dyDescent="0.15">
      <c r="B345">
        <v>111</v>
      </c>
      <c r="C345">
        <v>111</v>
      </c>
      <c r="D345">
        <v>-111</v>
      </c>
      <c r="E345">
        <v>111</v>
      </c>
      <c r="F345">
        <v>111</v>
      </c>
      <c r="G345">
        <v>111</v>
      </c>
      <c r="H345">
        <v>-111</v>
      </c>
      <c r="I345">
        <v>-111</v>
      </c>
      <c r="J345">
        <v>111</v>
      </c>
      <c r="K345">
        <v>111</v>
      </c>
      <c r="L345">
        <v>111</v>
      </c>
      <c r="M345">
        <v>-111</v>
      </c>
      <c r="N345">
        <v>111</v>
      </c>
      <c r="O345">
        <v>111</v>
      </c>
      <c r="P345">
        <v>-111</v>
      </c>
      <c r="Q345">
        <v>111</v>
      </c>
      <c r="R345">
        <v>-111</v>
      </c>
      <c r="S345">
        <v>-111</v>
      </c>
      <c r="T345">
        <v>111</v>
      </c>
      <c r="U345">
        <v>111</v>
      </c>
      <c r="V345">
        <v>-111</v>
      </c>
      <c r="W345">
        <v>111</v>
      </c>
      <c r="X345">
        <v>-111</v>
      </c>
      <c r="Y345">
        <v>111</v>
      </c>
      <c r="Z345">
        <v>-111</v>
      </c>
      <c r="AA345">
        <v>-111</v>
      </c>
      <c r="AB345">
        <v>-111</v>
      </c>
      <c r="AC345">
        <v>111</v>
      </c>
      <c r="AD345">
        <v>-111</v>
      </c>
      <c r="AE345">
        <v>-111</v>
      </c>
      <c r="AF345">
        <v>-111</v>
      </c>
      <c r="AG345">
        <v>-111</v>
      </c>
    </row>
    <row r="346" spans="2:33" x14ac:dyDescent="0.15">
      <c r="B346">
        <v>29.5</v>
      </c>
      <c r="C346">
        <v>-29.5</v>
      </c>
      <c r="D346">
        <v>29.5</v>
      </c>
      <c r="E346">
        <v>29.5</v>
      </c>
      <c r="F346">
        <v>29.5</v>
      </c>
      <c r="G346">
        <v>29.5</v>
      </c>
      <c r="H346">
        <v>-29.5</v>
      </c>
      <c r="I346">
        <v>29.5</v>
      </c>
      <c r="J346">
        <v>29.5</v>
      </c>
      <c r="K346">
        <v>29.5</v>
      </c>
      <c r="L346">
        <v>-29.5</v>
      </c>
      <c r="M346">
        <v>29.5</v>
      </c>
      <c r="N346">
        <v>29.5</v>
      </c>
      <c r="O346">
        <v>-29.5</v>
      </c>
      <c r="P346">
        <v>29.5</v>
      </c>
      <c r="Q346">
        <v>-29.5</v>
      </c>
      <c r="R346">
        <v>-29.5</v>
      </c>
      <c r="S346">
        <v>-29.5</v>
      </c>
      <c r="T346">
        <v>-29.5</v>
      </c>
      <c r="U346">
        <v>29.5</v>
      </c>
      <c r="V346">
        <v>-29.5</v>
      </c>
      <c r="W346">
        <v>-29.5</v>
      </c>
      <c r="X346">
        <v>29.5</v>
      </c>
      <c r="Y346">
        <v>-29.5</v>
      </c>
      <c r="Z346">
        <v>29.5</v>
      </c>
      <c r="AA346">
        <v>29.5</v>
      </c>
      <c r="AB346">
        <v>29.5</v>
      </c>
      <c r="AC346">
        <v>-29.5</v>
      </c>
      <c r="AD346">
        <v>-29.5</v>
      </c>
      <c r="AE346">
        <v>-29.5</v>
      </c>
      <c r="AF346">
        <v>-29.5</v>
      </c>
      <c r="AG346">
        <v>-29.5</v>
      </c>
    </row>
    <row r="347" spans="2:33" x14ac:dyDescent="0.15">
      <c r="B347">
        <v>-20.5</v>
      </c>
      <c r="C347">
        <v>-20.5</v>
      </c>
      <c r="D347">
        <v>-20.5</v>
      </c>
      <c r="E347">
        <v>-20.5</v>
      </c>
      <c r="F347">
        <v>-20.5</v>
      </c>
      <c r="G347">
        <v>20.5</v>
      </c>
      <c r="H347">
        <v>-20.5</v>
      </c>
      <c r="I347">
        <v>-20.5</v>
      </c>
      <c r="J347">
        <v>-20.5</v>
      </c>
      <c r="K347">
        <v>20.5</v>
      </c>
      <c r="L347">
        <v>-20.5</v>
      </c>
      <c r="M347">
        <v>-20.5</v>
      </c>
      <c r="N347">
        <v>20.5</v>
      </c>
      <c r="O347">
        <v>-20.5</v>
      </c>
      <c r="P347">
        <v>20.5</v>
      </c>
      <c r="Q347">
        <v>20.5</v>
      </c>
      <c r="R347">
        <v>-20.5</v>
      </c>
      <c r="S347">
        <v>20.5</v>
      </c>
      <c r="T347">
        <v>20.5</v>
      </c>
      <c r="U347">
        <v>20.5</v>
      </c>
      <c r="V347">
        <v>-20.5</v>
      </c>
      <c r="W347">
        <v>20.5</v>
      </c>
      <c r="X347">
        <v>20.5</v>
      </c>
      <c r="Y347">
        <v>-20.5</v>
      </c>
      <c r="Z347">
        <v>20.5</v>
      </c>
      <c r="AA347">
        <v>-20.5</v>
      </c>
      <c r="AB347">
        <v>20.5</v>
      </c>
      <c r="AC347">
        <v>20.5</v>
      </c>
      <c r="AD347">
        <v>20.5</v>
      </c>
      <c r="AE347">
        <v>20.5</v>
      </c>
      <c r="AF347">
        <v>-20.5</v>
      </c>
      <c r="AG347">
        <v>20.5</v>
      </c>
    </row>
    <row r="348" spans="2:33" x14ac:dyDescent="0.15">
      <c r="B348">
        <v>-12</v>
      </c>
      <c r="C348">
        <v>-12</v>
      </c>
      <c r="D348">
        <v>-12</v>
      </c>
      <c r="E348">
        <v>-12</v>
      </c>
      <c r="F348">
        <v>12</v>
      </c>
      <c r="G348">
        <v>-12</v>
      </c>
      <c r="H348">
        <v>-12</v>
      </c>
      <c r="I348">
        <v>-12</v>
      </c>
      <c r="J348">
        <v>12</v>
      </c>
      <c r="K348">
        <v>12</v>
      </c>
      <c r="L348">
        <v>-12</v>
      </c>
      <c r="M348">
        <v>12</v>
      </c>
      <c r="N348">
        <v>-12</v>
      </c>
      <c r="O348">
        <v>12</v>
      </c>
      <c r="P348">
        <v>-12</v>
      </c>
      <c r="Q348">
        <v>-12</v>
      </c>
      <c r="R348">
        <v>-12</v>
      </c>
      <c r="S348">
        <v>-12</v>
      </c>
      <c r="T348">
        <v>12</v>
      </c>
      <c r="U348">
        <v>12</v>
      </c>
      <c r="V348">
        <v>12</v>
      </c>
      <c r="W348">
        <v>-12</v>
      </c>
      <c r="X348">
        <v>12</v>
      </c>
      <c r="Y348">
        <v>12</v>
      </c>
      <c r="Z348">
        <v>-12</v>
      </c>
      <c r="AA348">
        <v>12</v>
      </c>
      <c r="AB348">
        <v>12</v>
      </c>
      <c r="AC348">
        <v>12</v>
      </c>
      <c r="AD348">
        <v>12</v>
      </c>
      <c r="AE348">
        <v>-12</v>
      </c>
      <c r="AF348">
        <v>12</v>
      </c>
      <c r="AG348">
        <v>12</v>
      </c>
    </row>
    <row r="349" spans="2:33" x14ac:dyDescent="0.15">
      <c r="B349">
        <v>3.5</v>
      </c>
      <c r="C349">
        <v>3.5</v>
      </c>
      <c r="D349">
        <v>3.5</v>
      </c>
      <c r="E349">
        <v>-3.5</v>
      </c>
      <c r="F349">
        <v>3.5</v>
      </c>
      <c r="G349">
        <v>3.5</v>
      </c>
      <c r="H349">
        <v>3.5</v>
      </c>
      <c r="I349">
        <v>-3.5</v>
      </c>
      <c r="J349">
        <v>-3.5</v>
      </c>
      <c r="K349">
        <v>3.5</v>
      </c>
      <c r="L349">
        <v>-3.5</v>
      </c>
      <c r="M349">
        <v>3.5</v>
      </c>
      <c r="N349">
        <v>-3.5</v>
      </c>
      <c r="O349">
        <v>3.5</v>
      </c>
      <c r="P349">
        <v>3.5</v>
      </c>
      <c r="Q349">
        <v>3.5</v>
      </c>
      <c r="R349">
        <v>-3.5</v>
      </c>
      <c r="S349">
        <v>3.5</v>
      </c>
      <c r="T349">
        <v>3.5</v>
      </c>
      <c r="U349">
        <v>-3.5</v>
      </c>
      <c r="V349">
        <v>3.5</v>
      </c>
      <c r="W349">
        <v>-3.5</v>
      </c>
      <c r="X349">
        <v>3.5</v>
      </c>
      <c r="Y349">
        <v>-3.5</v>
      </c>
      <c r="Z349">
        <v>-3.5</v>
      </c>
      <c r="AA349">
        <v>-3.5</v>
      </c>
      <c r="AB349">
        <v>-3.5</v>
      </c>
      <c r="AC349">
        <v>-3.5</v>
      </c>
      <c r="AD349">
        <v>3.5</v>
      </c>
      <c r="AE349">
        <v>-3.5</v>
      </c>
      <c r="AF349">
        <v>-3.5</v>
      </c>
      <c r="AG349">
        <v>-3.5</v>
      </c>
    </row>
    <row r="350" spans="2:33" x14ac:dyDescent="0.15">
      <c r="B350">
        <v>-63</v>
      </c>
      <c r="C350">
        <v>-63</v>
      </c>
      <c r="D350">
        <v>63</v>
      </c>
      <c r="E350">
        <v>-63</v>
      </c>
      <c r="F350">
        <v>-63</v>
      </c>
      <c r="G350">
        <v>-63</v>
      </c>
      <c r="H350">
        <v>63</v>
      </c>
      <c r="I350">
        <v>63</v>
      </c>
      <c r="J350">
        <v>-63</v>
      </c>
      <c r="K350">
        <v>-63</v>
      </c>
      <c r="L350">
        <v>-63</v>
      </c>
      <c r="M350">
        <v>63</v>
      </c>
      <c r="N350">
        <v>-63</v>
      </c>
      <c r="O350">
        <v>-63</v>
      </c>
      <c r="P350">
        <v>63</v>
      </c>
      <c r="Q350">
        <v>-63</v>
      </c>
      <c r="R350">
        <v>63</v>
      </c>
      <c r="S350">
        <v>63</v>
      </c>
      <c r="T350">
        <v>-63</v>
      </c>
      <c r="U350">
        <v>-63</v>
      </c>
      <c r="V350">
        <v>63</v>
      </c>
      <c r="W350">
        <v>-63</v>
      </c>
      <c r="X350">
        <v>63</v>
      </c>
      <c r="Y350">
        <v>-63</v>
      </c>
      <c r="Z350">
        <v>63</v>
      </c>
      <c r="AA350">
        <v>63</v>
      </c>
      <c r="AB350">
        <v>63</v>
      </c>
      <c r="AC350">
        <v>-63</v>
      </c>
      <c r="AD350">
        <v>63</v>
      </c>
      <c r="AE350">
        <v>63</v>
      </c>
      <c r="AF350">
        <v>63</v>
      </c>
      <c r="AG350">
        <v>63</v>
      </c>
    </row>
    <row r="351" spans="2:33" x14ac:dyDescent="0.15">
      <c r="B351">
        <v>-15.5</v>
      </c>
      <c r="C351">
        <v>15.5</v>
      </c>
      <c r="D351">
        <v>-15.5</v>
      </c>
      <c r="E351">
        <v>-15.5</v>
      </c>
      <c r="F351">
        <v>-15.5</v>
      </c>
      <c r="G351">
        <v>-15.5</v>
      </c>
      <c r="H351">
        <v>15.5</v>
      </c>
      <c r="I351">
        <v>-15.5</v>
      </c>
      <c r="J351">
        <v>-15.5</v>
      </c>
      <c r="K351">
        <v>-15.5</v>
      </c>
      <c r="L351">
        <v>15.5</v>
      </c>
      <c r="M351">
        <v>-15.5</v>
      </c>
      <c r="N351">
        <v>-15.5</v>
      </c>
      <c r="O351">
        <v>15.5</v>
      </c>
      <c r="P351">
        <v>-15.5</v>
      </c>
      <c r="Q351">
        <v>15.5</v>
      </c>
      <c r="R351">
        <v>15.5</v>
      </c>
      <c r="S351">
        <v>15.5</v>
      </c>
      <c r="T351">
        <v>15.5</v>
      </c>
      <c r="U351">
        <v>-15.5</v>
      </c>
      <c r="V351">
        <v>15.5</v>
      </c>
      <c r="W351">
        <v>15.5</v>
      </c>
      <c r="X351">
        <v>-15.5</v>
      </c>
      <c r="Y351">
        <v>15.5</v>
      </c>
      <c r="Z351">
        <v>-15.5</v>
      </c>
      <c r="AA351">
        <v>-15.5</v>
      </c>
      <c r="AB351">
        <v>-15.5</v>
      </c>
      <c r="AC351">
        <v>15.5</v>
      </c>
      <c r="AD351">
        <v>15.5</v>
      </c>
      <c r="AE351">
        <v>15.5</v>
      </c>
      <c r="AF351">
        <v>15.5</v>
      </c>
      <c r="AG351">
        <v>15.5</v>
      </c>
    </row>
    <row r="352" spans="2:33" x14ac:dyDescent="0.15">
      <c r="B352">
        <v>-42.5</v>
      </c>
      <c r="C352">
        <v>-42.5</v>
      </c>
      <c r="D352">
        <v>-42.5</v>
      </c>
      <c r="E352">
        <v>-42.5</v>
      </c>
      <c r="F352">
        <v>-42.5</v>
      </c>
      <c r="G352">
        <v>42.5</v>
      </c>
      <c r="H352">
        <v>-42.5</v>
      </c>
      <c r="I352">
        <v>-42.5</v>
      </c>
      <c r="J352">
        <v>-42.5</v>
      </c>
      <c r="K352">
        <v>42.5</v>
      </c>
      <c r="L352">
        <v>-42.5</v>
      </c>
      <c r="M352">
        <v>-42.5</v>
      </c>
      <c r="N352">
        <v>42.5</v>
      </c>
      <c r="O352">
        <v>-42.5</v>
      </c>
      <c r="P352">
        <v>42.5</v>
      </c>
      <c r="Q352">
        <v>42.5</v>
      </c>
      <c r="R352">
        <v>-42.5</v>
      </c>
      <c r="S352">
        <v>42.5</v>
      </c>
      <c r="T352">
        <v>42.5</v>
      </c>
      <c r="U352">
        <v>42.5</v>
      </c>
      <c r="V352">
        <v>-42.5</v>
      </c>
      <c r="W352">
        <v>42.5</v>
      </c>
      <c r="X352">
        <v>42.5</v>
      </c>
      <c r="Y352">
        <v>-42.5</v>
      </c>
      <c r="Z352">
        <v>42.5</v>
      </c>
      <c r="AA352">
        <v>-42.5</v>
      </c>
      <c r="AB352">
        <v>42.5</v>
      </c>
      <c r="AC352">
        <v>42.5</v>
      </c>
      <c r="AD352">
        <v>42.5</v>
      </c>
      <c r="AE352">
        <v>42.5</v>
      </c>
      <c r="AF352">
        <v>-42.5</v>
      </c>
      <c r="AG352">
        <v>42.5</v>
      </c>
    </row>
    <row r="353" spans="2:33" x14ac:dyDescent="0.15">
      <c r="B353">
        <v>-45.5</v>
      </c>
      <c r="C353">
        <v>-45.5</v>
      </c>
      <c r="D353">
        <v>-45.5</v>
      </c>
      <c r="E353">
        <v>-45.5</v>
      </c>
      <c r="F353">
        <v>45.5</v>
      </c>
      <c r="G353">
        <v>-45.5</v>
      </c>
      <c r="H353">
        <v>-45.5</v>
      </c>
      <c r="I353">
        <v>-45.5</v>
      </c>
      <c r="J353">
        <v>45.5</v>
      </c>
      <c r="K353">
        <v>45.5</v>
      </c>
      <c r="L353">
        <v>-45.5</v>
      </c>
      <c r="M353">
        <v>45.5</v>
      </c>
      <c r="N353">
        <v>-45.5</v>
      </c>
      <c r="O353">
        <v>45.5</v>
      </c>
      <c r="P353">
        <v>-45.5</v>
      </c>
      <c r="Q353">
        <v>-45.5</v>
      </c>
      <c r="R353">
        <v>-45.5</v>
      </c>
      <c r="S353">
        <v>-45.5</v>
      </c>
      <c r="T353">
        <v>45.5</v>
      </c>
      <c r="U353">
        <v>45.5</v>
      </c>
      <c r="V353">
        <v>45.5</v>
      </c>
      <c r="W353">
        <v>-45.5</v>
      </c>
      <c r="X353">
        <v>45.5</v>
      </c>
      <c r="Y353">
        <v>45.5</v>
      </c>
      <c r="Z353">
        <v>-45.5</v>
      </c>
      <c r="AA353">
        <v>45.5</v>
      </c>
      <c r="AB353">
        <v>45.5</v>
      </c>
      <c r="AC353">
        <v>45.5</v>
      </c>
      <c r="AD353">
        <v>45.5</v>
      </c>
      <c r="AE353">
        <v>-45.5</v>
      </c>
      <c r="AF353">
        <v>45.5</v>
      </c>
      <c r="AG353">
        <v>45.5</v>
      </c>
    </row>
    <row r="354" spans="2:33" x14ac:dyDescent="0.15">
      <c r="B354">
        <v>22</v>
      </c>
      <c r="C354">
        <v>22</v>
      </c>
      <c r="D354">
        <v>22</v>
      </c>
      <c r="E354">
        <v>-22</v>
      </c>
      <c r="F354">
        <v>22</v>
      </c>
      <c r="G354">
        <v>22</v>
      </c>
      <c r="H354">
        <v>22</v>
      </c>
      <c r="I354">
        <v>-22</v>
      </c>
      <c r="J354">
        <v>-22</v>
      </c>
      <c r="K354">
        <v>22</v>
      </c>
      <c r="L354">
        <v>-22</v>
      </c>
      <c r="M354">
        <v>22</v>
      </c>
      <c r="N354">
        <v>-22</v>
      </c>
      <c r="O354">
        <v>22</v>
      </c>
      <c r="P354">
        <v>22</v>
      </c>
      <c r="Q354">
        <v>22</v>
      </c>
      <c r="R354">
        <v>-22</v>
      </c>
      <c r="S354">
        <v>22</v>
      </c>
      <c r="T354">
        <v>22</v>
      </c>
      <c r="U354">
        <v>-22</v>
      </c>
      <c r="V354">
        <v>22</v>
      </c>
      <c r="W354">
        <v>-22</v>
      </c>
      <c r="X354">
        <v>22</v>
      </c>
      <c r="Y354">
        <v>-22</v>
      </c>
      <c r="Z354">
        <v>-22</v>
      </c>
      <c r="AA354">
        <v>-22</v>
      </c>
      <c r="AB354">
        <v>-22</v>
      </c>
      <c r="AC354">
        <v>-22</v>
      </c>
      <c r="AD354">
        <v>22</v>
      </c>
      <c r="AE354">
        <v>-22</v>
      </c>
      <c r="AF354">
        <v>-22</v>
      </c>
      <c r="AG354">
        <v>-22</v>
      </c>
    </row>
    <row r="355" spans="2:33" x14ac:dyDescent="0.15">
      <c r="B355">
        <v>31.5</v>
      </c>
      <c r="C355">
        <v>31.5</v>
      </c>
      <c r="D355">
        <v>-31.5</v>
      </c>
      <c r="E355">
        <v>31.5</v>
      </c>
      <c r="F355">
        <v>31.5</v>
      </c>
      <c r="G355">
        <v>31.5</v>
      </c>
      <c r="H355">
        <v>-31.5</v>
      </c>
      <c r="I355">
        <v>-31.5</v>
      </c>
      <c r="J355">
        <v>31.5</v>
      </c>
      <c r="K355">
        <v>31.5</v>
      </c>
      <c r="L355">
        <v>31.5</v>
      </c>
      <c r="M355">
        <v>-31.5</v>
      </c>
      <c r="N355">
        <v>31.5</v>
      </c>
      <c r="O355">
        <v>31.5</v>
      </c>
      <c r="P355">
        <v>-31.5</v>
      </c>
      <c r="Q355">
        <v>31.5</v>
      </c>
      <c r="R355">
        <v>-31.5</v>
      </c>
      <c r="S355">
        <v>-31.5</v>
      </c>
      <c r="T355">
        <v>31.5</v>
      </c>
      <c r="U355">
        <v>31.5</v>
      </c>
      <c r="V355">
        <v>-31.5</v>
      </c>
      <c r="W355">
        <v>31.5</v>
      </c>
      <c r="X355">
        <v>-31.5</v>
      </c>
      <c r="Y355">
        <v>31.5</v>
      </c>
      <c r="Z355">
        <v>-31.5</v>
      </c>
      <c r="AA355">
        <v>-31.5</v>
      </c>
      <c r="AB355">
        <v>-31.5</v>
      </c>
      <c r="AC355">
        <v>31.5</v>
      </c>
      <c r="AD355">
        <v>-31.5</v>
      </c>
      <c r="AE355">
        <v>-31.5</v>
      </c>
      <c r="AF355">
        <v>-31.5</v>
      </c>
      <c r="AG355">
        <v>-31.5</v>
      </c>
    </row>
    <row r="356" spans="2:33" x14ac:dyDescent="0.15">
      <c r="B356">
        <v>49</v>
      </c>
      <c r="C356">
        <v>-49</v>
      </c>
      <c r="D356">
        <v>49</v>
      </c>
      <c r="E356">
        <v>49</v>
      </c>
      <c r="F356">
        <v>49</v>
      </c>
      <c r="G356">
        <v>49</v>
      </c>
      <c r="H356">
        <v>-49</v>
      </c>
      <c r="I356">
        <v>49</v>
      </c>
      <c r="J356">
        <v>49</v>
      </c>
      <c r="K356">
        <v>49</v>
      </c>
      <c r="L356">
        <v>-49</v>
      </c>
      <c r="M356">
        <v>49</v>
      </c>
      <c r="N356">
        <v>49</v>
      </c>
      <c r="O356">
        <v>-49</v>
      </c>
      <c r="P356">
        <v>49</v>
      </c>
      <c r="Q356">
        <v>-49</v>
      </c>
      <c r="R356">
        <v>-49</v>
      </c>
      <c r="S356">
        <v>-49</v>
      </c>
      <c r="T356">
        <v>-49</v>
      </c>
      <c r="U356">
        <v>49</v>
      </c>
      <c r="V356">
        <v>-49</v>
      </c>
      <c r="W356">
        <v>-49</v>
      </c>
      <c r="X356">
        <v>49</v>
      </c>
      <c r="Y356">
        <v>-49</v>
      </c>
      <c r="Z356">
        <v>49</v>
      </c>
      <c r="AA356">
        <v>49</v>
      </c>
      <c r="AB356">
        <v>49</v>
      </c>
      <c r="AC356">
        <v>-49</v>
      </c>
      <c r="AD356">
        <v>-49</v>
      </c>
      <c r="AE356">
        <v>-49</v>
      </c>
      <c r="AF356">
        <v>-49</v>
      </c>
      <c r="AG356">
        <v>-49</v>
      </c>
    </row>
    <row r="357" spans="2:33" x14ac:dyDescent="0.15">
      <c r="B357">
        <v>-32.5</v>
      </c>
      <c r="C357">
        <v>-32.5</v>
      </c>
      <c r="D357">
        <v>-32.5</v>
      </c>
      <c r="E357">
        <v>-32.5</v>
      </c>
      <c r="F357">
        <v>-32.5</v>
      </c>
      <c r="G357">
        <v>32.5</v>
      </c>
      <c r="H357">
        <v>-32.5</v>
      </c>
      <c r="I357">
        <v>-32.5</v>
      </c>
      <c r="J357">
        <v>-32.5</v>
      </c>
      <c r="K357">
        <v>32.5</v>
      </c>
      <c r="L357">
        <v>-32.5</v>
      </c>
      <c r="M357">
        <v>-32.5</v>
      </c>
      <c r="N357">
        <v>32.5</v>
      </c>
      <c r="O357">
        <v>-32.5</v>
      </c>
      <c r="P357">
        <v>32.5</v>
      </c>
      <c r="Q357">
        <v>32.5</v>
      </c>
      <c r="R357">
        <v>-32.5</v>
      </c>
      <c r="S357">
        <v>32.5</v>
      </c>
      <c r="T357">
        <v>32.5</v>
      </c>
      <c r="U357">
        <v>32.5</v>
      </c>
      <c r="V357">
        <v>-32.5</v>
      </c>
      <c r="W357">
        <v>32.5</v>
      </c>
      <c r="X357">
        <v>32.5</v>
      </c>
      <c r="Y357">
        <v>-32.5</v>
      </c>
      <c r="Z357">
        <v>32.5</v>
      </c>
      <c r="AA357">
        <v>-32.5</v>
      </c>
      <c r="AB357">
        <v>32.5</v>
      </c>
      <c r="AC357">
        <v>32.5</v>
      </c>
      <c r="AD357">
        <v>32.5</v>
      </c>
      <c r="AE357">
        <v>32.5</v>
      </c>
      <c r="AF357">
        <v>-32.5</v>
      </c>
      <c r="AG357">
        <v>32.5</v>
      </c>
    </row>
    <row r="358" spans="2:33" x14ac:dyDescent="0.15">
      <c r="B358">
        <v>-81</v>
      </c>
      <c r="C358">
        <v>-81</v>
      </c>
      <c r="D358">
        <v>-81</v>
      </c>
      <c r="E358">
        <v>-81</v>
      </c>
      <c r="F358">
        <v>81</v>
      </c>
      <c r="G358">
        <v>-81</v>
      </c>
      <c r="H358">
        <v>-81</v>
      </c>
      <c r="I358">
        <v>-81</v>
      </c>
      <c r="J358">
        <v>81</v>
      </c>
      <c r="K358">
        <v>81</v>
      </c>
      <c r="L358">
        <v>-81</v>
      </c>
      <c r="M358">
        <v>81</v>
      </c>
      <c r="N358">
        <v>-81</v>
      </c>
      <c r="O358">
        <v>81</v>
      </c>
      <c r="P358">
        <v>-81</v>
      </c>
      <c r="Q358">
        <v>-81</v>
      </c>
      <c r="R358">
        <v>-81</v>
      </c>
      <c r="S358">
        <v>-81</v>
      </c>
      <c r="T358">
        <v>81</v>
      </c>
      <c r="U358">
        <v>81</v>
      </c>
      <c r="V358">
        <v>81</v>
      </c>
      <c r="W358">
        <v>-81</v>
      </c>
      <c r="X358">
        <v>81</v>
      </c>
      <c r="Y358">
        <v>81</v>
      </c>
      <c r="Z358">
        <v>-81</v>
      </c>
      <c r="AA358">
        <v>81</v>
      </c>
      <c r="AB358">
        <v>81</v>
      </c>
      <c r="AC358">
        <v>81</v>
      </c>
      <c r="AD358">
        <v>81</v>
      </c>
      <c r="AE358">
        <v>-81</v>
      </c>
      <c r="AF358">
        <v>81</v>
      </c>
      <c r="AG358">
        <v>81</v>
      </c>
    </row>
    <row r="359" spans="2:33" x14ac:dyDescent="0.15">
      <c r="B359">
        <v>-50</v>
      </c>
      <c r="C359">
        <v>-50</v>
      </c>
      <c r="D359">
        <v>-50</v>
      </c>
      <c r="E359">
        <v>50</v>
      </c>
      <c r="F359">
        <v>-50</v>
      </c>
      <c r="G359">
        <v>-50</v>
      </c>
      <c r="H359">
        <v>-50</v>
      </c>
      <c r="I359">
        <v>50</v>
      </c>
      <c r="J359">
        <v>50</v>
      </c>
      <c r="K359">
        <v>-50</v>
      </c>
      <c r="L359">
        <v>50</v>
      </c>
      <c r="M359">
        <v>-50</v>
      </c>
      <c r="N359">
        <v>50</v>
      </c>
      <c r="O359">
        <v>-50</v>
      </c>
      <c r="P359">
        <v>-50</v>
      </c>
      <c r="Q359">
        <v>-50</v>
      </c>
      <c r="R359">
        <v>50</v>
      </c>
      <c r="S359">
        <v>-50</v>
      </c>
      <c r="T359">
        <v>-50</v>
      </c>
      <c r="U359">
        <v>50</v>
      </c>
      <c r="V359">
        <v>-50</v>
      </c>
      <c r="W359">
        <v>50</v>
      </c>
      <c r="X359">
        <v>-50</v>
      </c>
      <c r="Y359">
        <v>50</v>
      </c>
      <c r="Z359">
        <v>50</v>
      </c>
      <c r="AA359">
        <v>50</v>
      </c>
      <c r="AB359">
        <v>50</v>
      </c>
      <c r="AC359">
        <v>50</v>
      </c>
      <c r="AD359">
        <v>-50</v>
      </c>
      <c r="AE359">
        <v>50</v>
      </c>
      <c r="AF359">
        <v>50</v>
      </c>
      <c r="AG359">
        <v>50</v>
      </c>
    </row>
    <row r="360" spans="2:33" x14ac:dyDescent="0.15">
      <c r="B360">
        <v>12</v>
      </c>
      <c r="C360">
        <v>12</v>
      </c>
      <c r="D360">
        <v>-12</v>
      </c>
      <c r="E360">
        <v>12</v>
      </c>
      <c r="F360">
        <v>12</v>
      </c>
      <c r="G360">
        <v>12</v>
      </c>
      <c r="H360">
        <v>-12</v>
      </c>
      <c r="I360">
        <v>-12</v>
      </c>
      <c r="J360">
        <v>12</v>
      </c>
      <c r="K360">
        <v>12</v>
      </c>
      <c r="L360">
        <v>12</v>
      </c>
      <c r="M360">
        <v>-12</v>
      </c>
      <c r="N360">
        <v>12</v>
      </c>
      <c r="O360">
        <v>12</v>
      </c>
      <c r="P360">
        <v>-12</v>
      </c>
      <c r="Q360">
        <v>12</v>
      </c>
      <c r="R360">
        <v>-12</v>
      </c>
      <c r="S360">
        <v>-12</v>
      </c>
      <c r="T360">
        <v>12</v>
      </c>
      <c r="U360">
        <v>12</v>
      </c>
      <c r="V360">
        <v>-12</v>
      </c>
      <c r="W360">
        <v>12</v>
      </c>
      <c r="X360">
        <v>-12</v>
      </c>
      <c r="Y360">
        <v>12</v>
      </c>
      <c r="Z360">
        <v>-12</v>
      </c>
      <c r="AA360">
        <v>-12</v>
      </c>
      <c r="AB360">
        <v>-12</v>
      </c>
      <c r="AC360">
        <v>12</v>
      </c>
      <c r="AD360">
        <v>-12</v>
      </c>
      <c r="AE360">
        <v>-12</v>
      </c>
      <c r="AF360">
        <v>-12</v>
      </c>
      <c r="AG360">
        <v>-12</v>
      </c>
    </row>
    <row r="361" spans="2:33" x14ac:dyDescent="0.15">
      <c r="B361">
        <v>-5</v>
      </c>
      <c r="C361">
        <v>5</v>
      </c>
      <c r="D361">
        <v>-5</v>
      </c>
      <c r="E361">
        <v>-5</v>
      </c>
      <c r="F361">
        <v>-5</v>
      </c>
      <c r="G361">
        <v>-5</v>
      </c>
      <c r="H361">
        <v>5</v>
      </c>
      <c r="I361">
        <v>-5</v>
      </c>
      <c r="J361">
        <v>-5</v>
      </c>
      <c r="K361">
        <v>-5</v>
      </c>
      <c r="L361">
        <v>5</v>
      </c>
      <c r="M361">
        <v>-5</v>
      </c>
      <c r="N361">
        <v>-5</v>
      </c>
      <c r="O361">
        <v>5</v>
      </c>
      <c r="P361">
        <v>-5</v>
      </c>
      <c r="Q361">
        <v>5</v>
      </c>
      <c r="R361">
        <v>5</v>
      </c>
      <c r="S361">
        <v>5</v>
      </c>
      <c r="T361">
        <v>5</v>
      </c>
      <c r="U361">
        <v>-5</v>
      </c>
      <c r="V361">
        <v>5</v>
      </c>
      <c r="W361">
        <v>5</v>
      </c>
      <c r="X361">
        <v>-5</v>
      </c>
      <c r="Y361">
        <v>5</v>
      </c>
      <c r="Z361">
        <v>-5</v>
      </c>
      <c r="AA361">
        <v>-5</v>
      </c>
      <c r="AB361">
        <v>-5</v>
      </c>
      <c r="AC361">
        <v>5</v>
      </c>
      <c r="AD361">
        <v>5</v>
      </c>
      <c r="AE361">
        <v>5</v>
      </c>
      <c r="AF361">
        <v>5</v>
      </c>
      <c r="AG361">
        <v>5</v>
      </c>
    </row>
    <row r="362" spans="2:33" x14ac:dyDescent="0.15">
      <c r="B362">
        <v>54.5</v>
      </c>
      <c r="C362">
        <v>54.5</v>
      </c>
      <c r="D362">
        <v>54.5</v>
      </c>
      <c r="E362">
        <v>54.5</v>
      </c>
      <c r="F362">
        <v>54.5</v>
      </c>
      <c r="G362">
        <v>-54.5</v>
      </c>
      <c r="H362">
        <v>54.5</v>
      </c>
      <c r="I362">
        <v>54.5</v>
      </c>
      <c r="J362">
        <v>54.5</v>
      </c>
      <c r="K362">
        <v>-54.5</v>
      </c>
      <c r="L362">
        <v>54.5</v>
      </c>
      <c r="M362">
        <v>54.5</v>
      </c>
      <c r="N362">
        <v>-54.5</v>
      </c>
      <c r="O362">
        <v>54.5</v>
      </c>
      <c r="P362">
        <v>-54.5</v>
      </c>
      <c r="Q362">
        <v>-54.5</v>
      </c>
      <c r="R362">
        <v>54.5</v>
      </c>
      <c r="S362">
        <v>-54.5</v>
      </c>
      <c r="T362">
        <v>-54.5</v>
      </c>
      <c r="U362">
        <v>-54.5</v>
      </c>
      <c r="V362">
        <v>54.5</v>
      </c>
      <c r="W362">
        <v>-54.5</v>
      </c>
      <c r="X362">
        <v>-54.5</v>
      </c>
      <c r="Y362">
        <v>54.5</v>
      </c>
      <c r="Z362">
        <v>-54.5</v>
      </c>
      <c r="AA362">
        <v>54.5</v>
      </c>
      <c r="AB362">
        <v>-54.5</v>
      </c>
      <c r="AC362">
        <v>-54.5</v>
      </c>
      <c r="AD362">
        <v>-54.5</v>
      </c>
      <c r="AE362">
        <v>-54.5</v>
      </c>
      <c r="AF362">
        <v>54.5</v>
      </c>
      <c r="AG362">
        <v>-54.5</v>
      </c>
    </row>
    <row r="363" spans="2:33" x14ac:dyDescent="0.15">
      <c r="B363">
        <v>-23.5</v>
      </c>
      <c r="C363">
        <v>-23.5</v>
      </c>
      <c r="D363">
        <v>-23.5</v>
      </c>
      <c r="E363">
        <v>23.5</v>
      </c>
      <c r="F363">
        <v>-23.5</v>
      </c>
      <c r="G363">
        <v>-23.5</v>
      </c>
      <c r="H363">
        <v>-23.5</v>
      </c>
      <c r="I363">
        <v>23.5</v>
      </c>
      <c r="J363">
        <v>23.5</v>
      </c>
      <c r="K363">
        <v>-23.5</v>
      </c>
      <c r="L363">
        <v>23.5</v>
      </c>
      <c r="M363">
        <v>-23.5</v>
      </c>
      <c r="N363">
        <v>23.5</v>
      </c>
      <c r="O363">
        <v>-23.5</v>
      </c>
      <c r="P363">
        <v>-23.5</v>
      </c>
      <c r="Q363">
        <v>-23.5</v>
      </c>
      <c r="R363">
        <v>23.5</v>
      </c>
      <c r="S363">
        <v>-23.5</v>
      </c>
      <c r="T363">
        <v>-23.5</v>
      </c>
      <c r="U363">
        <v>23.5</v>
      </c>
      <c r="V363">
        <v>-23.5</v>
      </c>
      <c r="W363">
        <v>23.5</v>
      </c>
      <c r="X363">
        <v>-23.5</v>
      </c>
      <c r="Y363">
        <v>23.5</v>
      </c>
      <c r="Z363">
        <v>23.5</v>
      </c>
      <c r="AA363">
        <v>23.5</v>
      </c>
      <c r="AB363">
        <v>23.5</v>
      </c>
      <c r="AC363">
        <v>23.5</v>
      </c>
      <c r="AD363">
        <v>-23.5</v>
      </c>
      <c r="AE363">
        <v>23.5</v>
      </c>
      <c r="AF363">
        <v>23.5</v>
      </c>
      <c r="AG363">
        <v>23.5</v>
      </c>
    </row>
    <row r="364" spans="2:33" x14ac:dyDescent="0.15">
      <c r="B364">
        <v>-10</v>
      </c>
      <c r="C364">
        <v>-10</v>
      </c>
      <c r="D364">
        <v>10</v>
      </c>
      <c r="E364">
        <v>-10</v>
      </c>
      <c r="F364">
        <v>-10</v>
      </c>
      <c r="G364">
        <v>-10</v>
      </c>
      <c r="H364">
        <v>10</v>
      </c>
      <c r="I364">
        <v>10</v>
      </c>
      <c r="J364">
        <v>-10</v>
      </c>
      <c r="K364">
        <v>-10</v>
      </c>
      <c r="L364">
        <v>-10</v>
      </c>
      <c r="M364">
        <v>10</v>
      </c>
      <c r="N364">
        <v>-10</v>
      </c>
      <c r="O364">
        <v>-10</v>
      </c>
      <c r="P364">
        <v>10</v>
      </c>
      <c r="Q364">
        <v>-10</v>
      </c>
      <c r="R364">
        <v>10</v>
      </c>
      <c r="S364">
        <v>10</v>
      </c>
      <c r="T364">
        <v>-10</v>
      </c>
      <c r="U364">
        <v>-10</v>
      </c>
      <c r="V364">
        <v>10</v>
      </c>
      <c r="W364">
        <v>-10</v>
      </c>
      <c r="X364">
        <v>10</v>
      </c>
      <c r="Y364">
        <v>-10</v>
      </c>
      <c r="Z364">
        <v>10</v>
      </c>
      <c r="AA364">
        <v>10</v>
      </c>
      <c r="AB364">
        <v>10</v>
      </c>
      <c r="AC364">
        <v>-10</v>
      </c>
      <c r="AD364">
        <v>10</v>
      </c>
      <c r="AE364">
        <v>10</v>
      </c>
      <c r="AF364">
        <v>10</v>
      </c>
      <c r="AG364">
        <v>10</v>
      </c>
    </row>
    <row r="365" spans="2:33" x14ac:dyDescent="0.15">
      <c r="B365">
        <v>-46.5</v>
      </c>
      <c r="C365">
        <v>46.5</v>
      </c>
      <c r="D365">
        <v>-46.5</v>
      </c>
      <c r="E365">
        <v>-46.5</v>
      </c>
      <c r="F365">
        <v>-46.5</v>
      </c>
      <c r="G365">
        <v>-46.5</v>
      </c>
      <c r="H365">
        <v>46.5</v>
      </c>
      <c r="I365">
        <v>-46.5</v>
      </c>
      <c r="J365">
        <v>-46.5</v>
      </c>
      <c r="K365">
        <v>-46.5</v>
      </c>
      <c r="L365">
        <v>46.5</v>
      </c>
      <c r="M365">
        <v>-46.5</v>
      </c>
      <c r="N365">
        <v>-46.5</v>
      </c>
      <c r="O365">
        <v>46.5</v>
      </c>
      <c r="P365">
        <v>-46.5</v>
      </c>
      <c r="Q365">
        <v>46.5</v>
      </c>
      <c r="R365">
        <v>46.5</v>
      </c>
      <c r="S365">
        <v>46.5</v>
      </c>
      <c r="T365">
        <v>46.5</v>
      </c>
      <c r="U365">
        <v>-46.5</v>
      </c>
      <c r="V365">
        <v>46.5</v>
      </c>
      <c r="W365">
        <v>46.5</v>
      </c>
      <c r="X365">
        <v>-46.5</v>
      </c>
      <c r="Y365">
        <v>46.5</v>
      </c>
      <c r="Z365">
        <v>-46.5</v>
      </c>
      <c r="AA365">
        <v>-46.5</v>
      </c>
      <c r="AB365">
        <v>-46.5</v>
      </c>
      <c r="AC365">
        <v>46.5</v>
      </c>
      <c r="AD365">
        <v>46.5</v>
      </c>
      <c r="AE365">
        <v>46.5</v>
      </c>
      <c r="AF365">
        <v>46.5</v>
      </c>
      <c r="AG365">
        <v>46.5</v>
      </c>
    </row>
    <row r="366" spans="2:33" x14ac:dyDescent="0.15">
      <c r="B366">
        <v>-34.5</v>
      </c>
      <c r="C366">
        <v>-34.5</v>
      </c>
      <c r="D366">
        <v>-34.5</v>
      </c>
      <c r="E366">
        <v>-34.5</v>
      </c>
      <c r="F366">
        <v>-34.5</v>
      </c>
      <c r="G366">
        <v>34.5</v>
      </c>
      <c r="H366">
        <v>-34.5</v>
      </c>
      <c r="I366">
        <v>-34.5</v>
      </c>
      <c r="J366">
        <v>-34.5</v>
      </c>
      <c r="K366">
        <v>34.5</v>
      </c>
      <c r="L366">
        <v>-34.5</v>
      </c>
      <c r="M366">
        <v>-34.5</v>
      </c>
      <c r="N366">
        <v>34.5</v>
      </c>
      <c r="O366">
        <v>-34.5</v>
      </c>
      <c r="P366">
        <v>34.5</v>
      </c>
      <c r="Q366">
        <v>34.5</v>
      </c>
      <c r="R366">
        <v>-34.5</v>
      </c>
      <c r="S366">
        <v>34.5</v>
      </c>
      <c r="T366">
        <v>34.5</v>
      </c>
      <c r="U366">
        <v>34.5</v>
      </c>
      <c r="V366">
        <v>-34.5</v>
      </c>
      <c r="W366">
        <v>34.5</v>
      </c>
      <c r="X366">
        <v>34.5</v>
      </c>
      <c r="Y366">
        <v>-34.5</v>
      </c>
      <c r="Z366">
        <v>34.5</v>
      </c>
      <c r="AA366">
        <v>-34.5</v>
      </c>
      <c r="AB366">
        <v>34.5</v>
      </c>
      <c r="AC366">
        <v>34.5</v>
      </c>
      <c r="AD366">
        <v>34.5</v>
      </c>
      <c r="AE366">
        <v>34.5</v>
      </c>
      <c r="AF366">
        <v>-34.5</v>
      </c>
      <c r="AG366">
        <v>34.5</v>
      </c>
    </row>
    <row r="367" spans="2:33" x14ac:dyDescent="0.15">
      <c r="B367">
        <v>-70</v>
      </c>
      <c r="C367">
        <v>-70</v>
      </c>
      <c r="D367">
        <v>-70</v>
      </c>
      <c r="E367">
        <v>-70</v>
      </c>
      <c r="F367">
        <v>70</v>
      </c>
      <c r="G367">
        <v>-70</v>
      </c>
      <c r="H367">
        <v>-70</v>
      </c>
      <c r="I367">
        <v>-70</v>
      </c>
      <c r="J367">
        <v>70</v>
      </c>
      <c r="K367">
        <v>70</v>
      </c>
      <c r="L367">
        <v>-70</v>
      </c>
      <c r="M367">
        <v>70</v>
      </c>
      <c r="N367">
        <v>-70</v>
      </c>
      <c r="O367">
        <v>70</v>
      </c>
      <c r="P367">
        <v>-70</v>
      </c>
      <c r="Q367">
        <v>-70</v>
      </c>
      <c r="R367">
        <v>-70</v>
      </c>
      <c r="S367">
        <v>-70</v>
      </c>
      <c r="T367">
        <v>70</v>
      </c>
      <c r="U367">
        <v>70</v>
      </c>
      <c r="V367">
        <v>70</v>
      </c>
      <c r="W367">
        <v>-70</v>
      </c>
      <c r="X367">
        <v>70</v>
      </c>
      <c r="Y367">
        <v>70</v>
      </c>
      <c r="Z367">
        <v>-70</v>
      </c>
      <c r="AA367">
        <v>70</v>
      </c>
      <c r="AB367">
        <v>70</v>
      </c>
      <c r="AC367">
        <v>70</v>
      </c>
      <c r="AD367">
        <v>70</v>
      </c>
      <c r="AE367">
        <v>-70</v>
      </c>
      <c r="AF367">
        <v>70</v>
      </c>
      <c r="AG367">
        <v>70</v>
      </c>
    </row>
    <row r="368" spans="2:33" x14ac:dyDescent="0.15">
      <c r="B368">
        <v>17</v>
      </c>
      <c r="C368">
        <v>17</v>
      </c>
      <c r="D368">
        <v>17</v>
      </c>
      <c r="E368">
        <v>-17</v>
      </c>
      <c r="F368">
        <v>17</v>
      </c>
      <c r="G368">
        <v>17</v>
      </c>
      <c r="H368">
        <v>17</v>
      </c>
      <c r="I368">
        <v>-17</v>
      </c>
      <c r="J368">
        <v>-17</v>
      </c>
      <c r="K368">
        <v>17</v>
      </c>
      <c r="L368">
        <v>-17</v>
      </c>
      <c r="M368">
        <v>17</v>
      </c>
      <c r="N368">
        <v>-17</v>
      </c>
      <c r="O368">
        <v>17</v>
      </c>
      <c r="P368">
        <v>17</v>
      </c>
      <c r="Q368">
        <v>17</v>
      </c>
      <c r="R368">
        <v>-17</v>
      </c>
      <c r="S368">
        <v>17</v>
      </c>
      <c r="T368">
        <v>17</v>
      </c>
      <c r="U368">
        <v>-17</v>
      </c>
      <c r="V368">
        <v>17</v>
      </c>
      <c r="W368">
        <v>-17</v>
      </c>
      <c r="X368">
        <v>17</v>
      </c>
      <c r="Y368">
        <v>-17</v>
      </c>
      <c r="Z368">
        <v>-17</v>
      </c>
      <c r="AA368">
        <v>-17</v>
      </c>
      <c r="AB368">
        <v>-17</v>
      </c>
      <c r="AC368">
        <v>-17</v>
      </c>
      <c r="AD368">
        <v>17</v>
      </c>
      <c r="AE368">
        <v>-17</v>
      </c>
      <c r="AF368">
        <v>-17</v>
      </c>
      <c r="AG368">
        <v>-17</v>
      </c>
    </row>
    <row r="369" spans="2:33" x14ac:dyDescent="0.15">
      <c r="B369">
        <v>47</v>
      </c>
      <c r="C369">
        <v>47</v>
      </c>
      <c r="D369">
        <v>-47</v>
      </c>
      <c r="E369">
        <v>47</v>
      </c>
      <c r="F369">
        <v>47</v>
      </c>
      <c r="G369">
        <v>47</v>
      </c>
      <c r="H369">
        <v>-47</v>
      </c>
      <c r="I369">
        <v>-47</v>
      </c>
      <c r="J369">
        <v>47</v>
      </c>
      <c r="K369">
        <v>47</v>
      </c>
      <c r="L369">
        <v>47</v>
      </c>
      <c r="M369">
        <v>-47</v>
      </c>
      <c r="N369">
        <v>47</v>
      </c>
      <c r="O369">
        <v>47</v>
      </c>
      <c r="P369">
        <v>-47</v>
      </c>
      <c r="Q369">
        <v>47</v>
      </c>
      <c r="R369">
        <v>-47</v>
      </c>
      <c r="S369">
        <v>-47</v>
      </c>
      <c r="T369">
        <v>47</v>
      </c>
      <c r="U369">
        <v>47</v>
      </c>
      <c r="V369">
        <v>-47</v>
      </c>
      <c r="W369">
        <v>47</v>
      </c>
      <c r="X369">
        <v>-47</v>
      </c>
      <c r="Y369">
        <v>47</v>
      </c>
      <c r="Z369">
        <v>-47</v>
      </c>
      <c r="AA369">
        <v>-47</v>
      </c>
      <c r="AB369">
        <v>-47</v>
      </c>
      <c r="AC369">
        <v>47</v>
      </c>
      <c r="AD369">
        <v>-47</v>
      </c>
      <c r="AE369">
        <v>-47</v>
      </c>
      <c r="AF369">
        <v>-47</v>
      </c>
      <c r="AG369">
        <v>-47</v>
      </c>
    </row>
    <row r="370" spans="2:33" x14ac:dyDescent="0.15">
      <c r="B370">
        <v>-3</v>
      </c>
      <c r="C370">
        <v>3</v>
      </c>
      <c r="D370">
        <v>-3</v>
      </c>
      <c r="E370">
        <v>-3</v>
      </c>
      <c r="F370">
        <v>-3</v>
      </c>
      <c r="G370">
        <v>-3</v>
      </c>
      <c r="H370">
        <v>3</v>
      </c>
      <c r="I370">
        <v>-3</v>
      </c>
      <c r="J370">
        <v>-3</v>
      </c>
      <c r="K370">
        <v>-3</v>
      </c>
      <c r="L370">
        <v>3</v>
      </c>
      <c r="M370">
        <v>-3</v>
      </c>
      <c r="N370">
        <v>-3</v>
      </c>
      <c r="O370">
        <v>3</v>
      </c>
      <c r="P370">
        <v>-3</v>
      </c>
      <c r="Q370">
        <v>3</v>
      </c>
      <c r="R370">
        <v>3</v>
      </c>
      <c r="S370">
        <v>3</v>
      </c>
      <c r="T370">
        <v>3</v>
      </c>
      <c r="U370">
        <v>-3</v>
      </c>
      <c r="V370">
        <v>3</v>
      </c>
      <c r="W370">
        <v>3</v>
      </c>
      <c r="X370">
        <v>-3</v>
      </c>
      <c r="Y370">
        <v>3</v>
      </c>
      <c r="Z370">
        <v>-3</v>
      </c>
      <c r="AA370">
        <v>-3</v>
      </c>
      <c r="AB370">
        <v>-3</v>
      </c>
      <c r="AC370">
        <v>3</v>
      </c>
      <c r="AD370">
        <v>3</v>
      </c>
      <c r="AE370">
        <v>3</v>
      </c>
      <c r="AF370">
        <v>3</v>
      </c>
      <c r="AG370">
        <v>3</v>
      </c>
    </row>
    <row r="371" spans="2:33" x14ac:dyDescent="0.15">
      <c r="B371">
        <v>-5</v>
      </c>
      <c r="C371">
        <v>-5</v>
      </c>
      <c r="D371">
        <v>-5</v>
      </c>
      <c r="E371">
        <v>-5</v>
      </c>
      <c r="F371">
        <v>-5</v>
      </c>
      <c r="G371">
        <v>5</v>
      </c>
      <c r="H371">
        <v>-5</v>
      </c>
      <c r="I371">
        <v>-5</v>
      </c>
      <c r="J371">
        <v>-5</v>
      </c>
      <c r="K371">
        <v>5</v>
      </c>
      <c r="L371">
        <v>-5</v>
      </c>
      <c r="M371">
        <v>-5</v>
      </c>
      <c r="N371">
        <v>5</v>
      </c>
      <c r="O371">
        <v>-5</v>
      </c>
      <c r="P371">
        <v>5</v>
      </c>
      <c r="Q371">
        <v>5</v>
      </c>
      <c r="R371">
        <v>-5</v>
      </c>
      <c r="S371">
        <v>5</v>
      </c>
      <c r="T371">
        <v>5</v>
      </c>
      <c r="U371">
        <v>5</v>
      </c>
      <c r="V371">
        <v>-5</v>
      </c>
      <c r="W371">
        <v>5</v>
      </c>
      <c r="X371">
        <v>5</v>
      </c>
      <c r="Y371">
        <v>-5</v>
      </c>
      <c r="Z371">
        <v>5</v>
      </c>
      <c r="AA371">
        <v>-5</v>
      </c>
      <c r="AB371">
        <v>5</v>
      </c>
      <c r="AC371">
        <v>5</v>
      </c>
      <c r="AD371">
        <v>5</v>
      </c>
      <c r="AE371">
        <v>5</v>
      </c>
      <c r="AF371">
        <v>-5</v>
      </c>
      <c r="AG371">
        <v>5</v>
      </c>
    </row>
    <row r="372" spans="2:33" x14ac:dyDescent="0.15">
      <c r="B372">
        <v>134</v>
      </c>
      <c r="C372">
        <v>134</v>
      </c>
      <c r="D372">
        <v>134</v>
      </c>
      <c r="E372">
        <v>134</v>
      </c>
      <c r="F372">
        <v>-134</v>
      </c>
      <c r="G372">
        <v>134</v>
      </c>
      <c r="H372">
        <v>134</v>
      </c>
      <c r="I372">
        <v>134</v>
      </c>
      <c r="J372">
        <v>-134</v>
      </c>
      <c r="K372">
        <v>-134</v>
      </c>
      <c r="L372">
        <v>134</v>
      </c>
      <c r="M372">
        <v>-134</v>
      </c>
      <c r="N372">
        <v>134</v>
      </c>
      <c r="O372">
        <v>-134</v>
      </c>
      <c r="P372">
        <v>134</v>
      </c>
      <c r="Q372">
        <v>134</v>
      </c>
      <c r="R372">
        <v>134</v>
      </c>
      <c r="S372">
        <v>134</v>
      </c>
      <c r="T372">
        <v>-134</v>
      </c>
      <c r="U372">
        <v>-134</v>
      </c>
      <c r="V372">
        <v>-134</v>
      </c>
      <c r="W372">
        <v>134</v>
      </c>
      <c r="X372">
        <v>-134</v>
      </c>
      <c r="Y372">
        <v>-134</v>
      </c>
      <c r="Z372">
        <v>134</v>
      </c>
      <c r="AA372">
        <v>-134</v>
      </c>
      <c r="AB372">
        <v>-134</v>
      </c>
      <c r="AC372">
        <v>-134</v>
      </c>
      <c r="AD372">
        <v>-134</v>
      </c>
      <c r="AE372">
        <v>134</v>
      </c>
      <c r="AF372">
        <v>-134</v>
      </c>
      <c r="AG372">
        <v>-134</v>
      </c>
    </row>
    <row r="373" spans="2:33" x14ac:dyDescent="0.15">
      <c r="B373">
        <v>-39</v>
      </c>
      <c r="C373">
        <v>-39</v>
      </c>
      <c r="D373">
        <v>-39</v>
      </c>
      <c r="E373">
        <v>39</v>
      </c>
      <c r="F373">
        <v>-39</v>
      </c>
      <c r="G373">
        <v>-39</v>
      </c>
      <c r="H373">
        <v>-39</v>
      </c>
      <c r="I373">
        <v>39</v>
      </c>
      <c r="J373">
        <v>39</v>
      </c>
      <c r="K373">
        <v>-39</v>
      </c>
      <c r="L373">
        <v>39</v>
      </c>
      <c r="M373">
        <v>-39</v>
      </c>
      <c r="N373">
        <v>39</v>
      </c>
      <c r="O373">
        <v>-39</v>
      </c>
      <c r="P373">
        <v>-39</v>
      </c>
      <c r="Q373">
        <v>-39</v>
      </c>
      <c r="R373">
        <v>39</v>
      </c>
      <c r="S373">
        <v>-39</v>
      </c>
      <c r="T373">
        <v>-39</v>
      </c>
      <c r="U373">
        <v>39</v>
      </c>
      <c r="V373">
        <v>-39</v>
      </c>
      <c r="W373">
        <v>39</v>
      </c>
      <c r="X373">
        <v>-39</v>
      </c>
      <c r="Y373">
        <v>39</v>
      </c>
      <c r="Z373">
        <v>39</v>
      </c>
      <c r="AA373">
        <v>39</v>
      </c>
      <c r="AB373">
        <v>39</v>
      </c>
      <c r="AC373">
        <v>39</v>
      </c>
      <c r="AD373">
        <v>-39</v>
      </c>
      <c r="AE373">
        <v>39</v>
      </c>
      <c r="AF373">
        <v>39</v>
      </c>
      <c r="AG373">
        <v>39</v>
      </c>
    </row>
    <row r="374" spans="2:33" x14ac:dyDescent="0.15">
      <c r="B374">
        <v>81.5</v>
      </c>
      <c r="C374">
        <v>81.5</v>
      </c>
      <c r="D374">
        <v>-81.5</v>
      </c>
      <c r="E374">
        <v>81.5</v>
      </c>
      <c r="F374">
        <v>81.5</v>
      </c>
      <c r="G374">
        <v>81.5</v>
      </c>
      <c r="H374">
        <v>-81.5</v>
      </c>
      <c r="I374">
        <v>-81.5</v>
      </c>
      <c r="J374">
        <v>81.5</v>
      </c>
      <c r="K374">
        <v>81.5</v>
      </c>
      <c r="L374">
        <v>81.5</v>
      </c>
      <c r="M374">
        <v>-81.5</v>
      </c>
      <c r="N374">
        <v>81.5</v>
      </c>
      <c r="O374">
        <v>81.5</v>
      </c>
      <c r="P374">
        <v>-81.5</v>
      </c>
      <c r="Q374">
        <v>81.5</v>
      </c>
      <c r="R374">
        <v>-81.5</v>
      </c>
      <c r="S374">
        <v>-81.5</v>
      </c>
      <c r="T374">
        <v>81.5</v>
      </c>
      <c r="U374">
        <v>81.5</v>
      </c>
      <c r="V374">
        <v>-81.5</v>
      </c>
      <c r="W374">
        <v>81.5</v>
      </c>
      <c r="X374">
        <v>-81.5</v>
      </c>
      <c r="Y374">
        <v>81.5</v>
      </c>
      <c r="Z374">
        <v>-81.5</v>
      </c>
      <c r="AA374">
        <v>-81.5</v>
      </c>
      <c r="AB374">
        <v>-81.5</v>
      </c>
      <c r="AC374">
        <v>81.5</v>
      </c>
      <c r="AD374">
        <v>-81.5</v>
      </c>
      <c r="AE374">
        <v>-81.5</v>
      </c>
      <c r="AF374">
        <v>-81.5</v>
      </c>
      <c r="AG374">
        <v>-81.5</v>
      </c>
    </row>
    <row r="375" spans="2:33" x14ac:dyDescent="0.15">
      <c r="B375">
        <v>60.5</v>
      </c>
      <c r="C375">
        <v>-60.5</v>
      </c>
      <c r="D375">
        <v>60.5</v>
      </c>
      <c r="E375">
        <v>60.5</v>
      </c>
      <c r="F375">
        <v>60.5</v>
      </c>
      <c r="G375">
        <v>60.5</v>
      </c>
      <c r="H375">
        <v>-60.5</v>
      </c>
      <c r="I375">
        <v>60.5</v>
      </c>
      <c r="J375">
        <v>60.5</v>
      </c>
      <c r="K375">
        <v>60.5</v>
      </c>
      <c r="L375">
        <v>-60.5</v>
      </c>
      <c r="M375">
        <v>60.5</v>
      </c>
      <c r="N375">
        <v>60.5</v>
      </c>
      <c r="O375">
        <v>-60.5</v>
      </c>
      <c r="P375">
        <v>60.5</v>
      </c>
      <c r="Q375">
        <v>-60.5</v>
      </c>
      <c r="R375">
        <v>-60.5</v>
      </c>
      <c r="S375">
        <v>-60.5</v>
      </c>
      <c r="T375">
        <v>-60.5</v>
      </c>
      <c r="U375">
        <v>60.5</v>
      </c>
      <c r="V375">
        <v>-60.5</v>
      </c>
      <c r="W375">
        <v>-60.5</v>
      </c>
      <c r="X375">
        <v>60.5</v>
      </c>
      <c r="Y375">
        <v>-60.5</v>
      </c>
      <c r="Z375">
        <v>60.5</v>
      </c>
      <c r="AA375">
        <v>60.5</v>
      </c>
      <c r="AB375">
        <v>60.5</v>
      </c>
      <c r="AC375">
        <v>-60.5</v>
      </c>
      <c r="AD375">
        <v>-60.5</v>
      </c>
      <c r="AE375">
        <v>-60.5</v>
      </c>
      <c r="AF375">
        <v>-60.5</v>
      </c>
      <c r="AG375">
        <v>-60.5</v>
      </c>
    </row>
    <row r="376" spans="2:33" x14ac:dyDescent="0.15">
      <c r="B376">
        <v>-34</v>
      </c>
      <c r="C376">
        <v>-34</v>
      </c>
      <c r="D376">
        <v>-34</v>
      </c>
      <c r="E376">
        <v>-34</v>
      </c>
      <c r="F376">
        <v>-34</v>
      </c>
      <c r="G376">
        <v>34</v>
      </c>
      <c r="H376">
        <v>-34</v>
      </c>
      <c r="I376">
        <v>-34</v>
      </c>
      <c r="J376">
        <v>-34</v>
      </c>
      <c r="K376">
        <v>34</v>
      </c>
      <c r="L376">
        <v>-34</v>
      </c>
      <c r="M376">
        <v>-34</v>
      </c>
      <c r="N376">
        <v>34</v>
      </c>
      <c r="O376">
        <v>-34</v>
      </c>
      <c r="P376">
        <v>34</v>
      </c>
      <c r="Q376">
        <v>34</v>
      </c>
      <c r="R376">
        <v>-34</v>
      </c>
      <c r="S376">
        <v>34</v>
      </c>
      <c r="T376">
        <v>34</v>
      </c>
      <c r="U376">
        <v>34</v>
      </c>
      <c r="V376">
        <v>-34</v>
      </c>
      <c r="W376">
        <v>34</v>
      </c>
      <c r="X376">
        <v>34</v>
      </c>
      <c r="Y376">
        <v>-34</v>
      </c>
      <c r="Z376">
        <v>34</v>
      </c>
      <c r="AA376">
        <v>-34</v>
      </c>
      <c r="AB376">
        <v>34</v>
      </c>
      <c r="AC376">
        <v>34</v>
      </c>
      <c r="AD376">
        <v>34</v>
      </c>
      <c r="AE376">
        <v>34</v>
      </c>
      <c r="AF376">
        <v>-34</v>
      </c>
      <c r="AG376">
        <v>34</v>
      </c>
    </row>
    <row r="377" spans="2:33" x14ac:dyDescent="0.15">
      <c r="B377">
        <v>51.5</v>
      </c>
      <c r="C377">
        <v>51.5</v>
      </c>
      <c r="D377">
        <v>51.5</v>
      </c>
      <c r="E377">
        <v>51.5</v>
      </c>
      <c r="F377">
        <v>-51.5</v>
      </c>
      <c r="G377">
        <v>51.5</v>
      </c>
      <c r="H377">
        <v>51.5</v>
      </c>
      <c r="I377">
        <v>51.5</v>
      </c>
      <c r="J377">
        <v>-51.5</v>
      </c>
      <c r="K377">
        <v>-51.5</v>
      </c>
      <c r="L377">
        <v>51.5</v>
      </c>
      <c r="M377">
        <v>-51.5</v>
      </c>
      <c r="N377">
        <v>51.5</v>
      </c>
      <c r="O377">
        <v>-51.5</v>
      </c>
      <c r="P377">
        <v>51.5</v>
      </c>
      <c r="Q377">
        <v>51.5</v>
      </c>
      <c r="R377">
        <v>51.5</v>
      </c>
      <c r="S377">
        <v>51.5</v>
      </c>
      <c r="T377">
        <v>-51.5</v>
      </c>
      <c r="U377">
        <v>-51.5</v>
      </c>
      <c r="V377">
        <v>-51.5</v>
      </c>
      <c r="W377">
        <v>51.5</v>
      </c>
      <c r="X377">
        <v>-51.5</v>
      </c>
      <c r="Y377">
        <v>-51.5</v>
      </c>
      <c r="Z377">
        <v>51.5</v>
      </c>
      <c r="AA377">
        <v>-51.5</v>
      </c>
      <c r="AB377">
        <v>-51.5</v>
      </c>
      <c r="AC377">
        <v>-51.5</v>
      </c>
      <c r="AD377">
        <v>-51.5</v>
      </c>
      <c r="AE377">
        <v>51.5</v>
      </c>
      <c r="AF377">
        <v>-51.5</v>
      </c>
      <c r="AG377">
        <v>-51.5</v>
      </c>
    </row>
    <row r="378" spans="2:33" x14ac:dyDescent="0.15">
      <c r="B378">
        <v>-59.5</v>
      </c>
      <c r="C378">
        <v>-59.5</v>
      </c>
      <c r="D378">
        <v>-59.5</v>
      </c>
      <c r="E378">
        <v>59.5</v>
      </c>
      <c r="F378">
        <v>-59.5</v>
      </c>
      <c r="G378">
        <v>-59.5</v>
      </c>
      <c r="H378">
        <v>-59.5</v>
      </c>
      <c r="I378">
        <v>59.5</v>
      </c>
      <c r="J378">
        <v>59.5</v>
      </c>
      <c r="K378">
        <v>-59.5</v>
      </c>
      <c r="L378">
        <v>59.5</v>
      </c>
      <c r="M378">
        <v>-59.5</v>
      </c>
      <c r="N378">
        <v>59.5</v>
      </c>
      <c r="O378">
        <v>-59.5</v>
      </c>
      <c r="P378">
        <v>-59.5</v>
      </c>
      <c r="Q378">
        <v>-59.5</v>
      </c>
      <c r="R378">
        <v>59.5</v>
      </c>
      <c r="S378">
        <v>-59.5</v>
      </c>
      <c r="T378">
        <v>-59.5</v>
      </c>
      <c r="U378">
        <v>59.5</v>
      </c>
      <c r="V378">
        <v>-59.5</v>
      </c>
      <c r="W378">
        <v>59.5</v>
      </c>
      <c r="X378">
        <v>-59.5</v>
      </c>
      <c r="Y378">
        <v>59.5</v>
      </c>
      <c r="Z378">
        <v>59.5</v>
      </c>
      <c r="AA378">
        <v>59.5</v>
      </c>
      <c r="AB378">
        <v>59.5</v>
      </c>
      <c r="AC378">
        <v>59.5</v>
      </c>
      <c r="AD378">
        <v>-59.5</v>
      </c>
      <c r="AE378">
        <v>59.5</v>
      </c>
      <c r="AF378">
        <v>59.5</v>
      </c>
      <c r="AG378">
        <v>59.5</v>
      </c>
    </row>
    <row r="379" spans="2:33" x14ac:dyDescent="0.15">
      <c r="B379">
        <v>75.5</v>
      </c>
      <c r="C379">
        <v>75.5</v>
      </c>
      <c r="D379">
        <v>-75.5</v>
      </c>
      <c r="E379">
        <v>75.5</v>
      </c>
      <c r="F379">
        <v>75.5</v>
      </c>
      <c r="G379">
        <v>75.5</v>
      </c>
      <c r="H379">
        <v>-75.5</v>
      </c>
      <c r="I379">
        <v>-75.5</v>
      </c>
      <c r="J379">
        <v>75.5</v>
      </c>
      <c r="K379">
        <v>75.5</v>
      </c>
      <c r="L379">
        <v>75.5</v>
      </c>
      <c r="M379">
        <v>-75.5</v>
      </c>
      <c r="N379">
        <v>75.5</v>
      </c>
      <c r="O379">
        <v>75.5</v>
      </c>
      <c r="P379">
        <v>-75.5</v>
      </c>
      <c r="Q379">
        <v>75.5</v>
      </c>
      <c r="R379">
        <v>-75.5</v>
      </c>
      <c r="S379">
        <v>-75.5</v>
      </c>
      <c r="T379">
        <v>75.5</v>
      </c>
      <c r="U379">
        <v>75.5</v>
      </c>
      <c r="V379">
        <v>-75.5</v>
      </c>
      <c r="W379">
        <v>75.5</v>
      </c>
      <c r="X379">
        <v>-75.5</v>
      </c>
      <c r="Y379">
        <v>75.5</v>
      </c>
      <c r="Z379">
        <v>-75.5</v>
      </c>
      <c r="AA379">
        <v>-75.5</v>
      </c>
      <c r="AB379">
        <v>-75.5</v>
      </c>
      <c r="AC379">
        <v>75.5</v>
      </c>
      <c r="AD379">
        <v>-75.5</v>
      </c>
      <c r="AE379">
        <v>-75.5</v>
      </c>
      <c r="AF379">
        <v>-75.5</v>
      </c>
      <c r="AG379">
        <v>-75.5</v>
      </c>
    </row>
    <row r="380" spans="2:33" x14ac:dyDescent="0.15">
      <c r="B380">
        <v>-34.5</v>
      </c>
      <c r="C380">
        <v>-34.5</v>
      </c>
      <c r="D380">
        <v>-34.5</v>
      </c>
      <c r="E380">
        <v>-34.5</v>
      </c>
      <c r="F380">
        <v>-34.5</v>
      </c>
      <c r="G380">
        <v>34.5</v>
      </c>
      <c r="H380">
        <v>-34.5</v>
      </c>
      <c r="I380">
        <v>-34.5</v>
      </c>
      <c r="J380">
        <v>-34.5</v>
      </c>
      <c r="K380">
        <v>34.5</v>
      </c>
      <c r="L380">
        <v>-34.5</v>
      </c>
      <c r="M380">
        <v>-34.5</v>
      </c>
      <c r="N380">
        <v>34.5</v>
      </c>
      <c r="O380">
        <v>-34.5</v>
      </c>
      <c r="P380">
        <v>34.5</v>
      </c>
      <c r="Q380">
        <v>34.5</v>
      </c>
      <c r="R380">
        <v>-34.5</v>
      </c>
      <c r="S380">
        <v>34.5</v>
      </c>
      <c r="T380">
        <v>34.5</v>
      </c>
      <c r="U380">
        <v>34.5</v>
      </c>
      <c r="V380">
        <v>-34.5</v>
      </c>
      <c r="W380">
        <v>34.5</v>
      </c>
      <c r="X380">
        <v>34.5</v>
      </c>
      <c r="Y380">
        <v>-34.5</v>
      </c>
      <c r="Z380">
        <v>34.5</v>
      </c>
      <c r="AA380">
        <v>-34.5</v>
      </c>
      <c r="AB380">
        <v>34.5</v>
      </c>
      <c r="AC380">
        <v>34.5</v>
      </c>
      <c r="AD380">
        <v>34.5</v>
      </c>
      <c r="AE380">
        <v>34.5</v>
      </c>
      <c r="AF380">
        <v>-34.5</v>
      </c>
      <c r="AG380">
        <v>34.5</v>
      </c>
    </row>
    <row r="381" spans="2:33" x14ac:dyDescent="0.15">
      <c r="B381">
        <v>-46.5</v>
      </c>
      <c r="C381">
        <v>-46.5</v>
      </c>
      <c r="D381">
        <v>-46.5</v>
      </c>
      <c r="E381">
        <v>-46.5</v>
      </c>
      <c r="F381">
        <v>46.5</v>
      </c>
      <c r="G381">
        <v>-46.5</v>
      </c>
      <c r="H381">
        <v>-46.5</v>
      </c>
      <c r="I381">
        <v>-46.5</v>
      </c>
      <c r="J381">
        <v>46.5</v>
      </c>
      <c r="K381">
        <v>46.5</v>
      </c>
      <c r="L381">
        <v>-46.5</v>
      </c>
      <c r="M381">
        <v>46.5</v>
      </c>
      <c r="N381">
        <v>-46.5</v>
      </c>
      <c r="O381">
        <v>46.5</v>
      </c>
      <c r="P381">
        <v>-46.5</v>
      </c>
      <c r="Q381">
        <v>-46.5</v>
      </c>
      <c r="R381">
        <v>-46.5</v>
      </c>
      <c r="S381">
        <v>-46.5</v>
      </c>
      <c r="T381">
        <v>46.5</v>
      </c>
      <c r="U381">
        <v>46.5</v>
      </c>
      <c r="V381">
        <v>46.5</v>
      </c>
      <c r="W381">
        <v>-46.5</v>
      </c>
      <c r="X381">
        <v>46.5</v>
      </c>
      <c r="Y381">
        <v>46.5</v>
      </c>
      <c r="Z381">
        <v>-46.5</v>
      </c>
      <c r="AA381">
        <v>46.5</v>
      </c>
      <c r="AB381">
        <v>46.5</v>
      </c>
      <c r="AC381">
        <v>46.5</v>
      </c>
      <c r="AD381">
        <v>46.5</v>
      </c>
      <c r="AE381">
        <v>-46.5</v>
      </c>
      <c r="AF381">
        <v>46.5</v>
      </c>
      <c r="AG381">
        <v>46.5</v>
      </c>
    </row>
    <row r="382" spans="2:33" x14ac:dyDescent="0.15">
      <c r="B382">
        <v>45.5</v>
      </c>
      <c r="C382">
        <v>45.5</v>
      </c>
      <c r="D382">
        <v>45.5</v>
      </c>
      <c r="E382">
        <v>-45.5</v>
      </c>
      <c r="F382">
        <v>45.5</v>
      </c>
      <c r="G382">
        <v>45.5</v>
      </c>
      <c r="H382">
        <v>45.5</v>
      </c>
      <c r="I382">
        <v>-45.5</v>
      </c>
      <c r="J382">
        <v>-45.5</v>
      </c>
      <c r="K382">
        <v>45.5</v>
      </c>
      <c r="L382">
        <v>-45.5</v>
      </c>
      <c r="M382">
        <v>45.5</v>
      </c>
      <c r="N382">
        <v>-45.5</v>
      </c>
      <c r="O382">
        <v>45.5</v>
      </c>
      <c r="P382">
        <v>45.5</v>
      </c>
      <c r="Q382">
        <v>45.5</v>
      </c>
      <c r="R382">
        <v>-45.5</v>
      </c>
      <c r="S382">
        <v>45.5</v>
      </c>
      <c r="T382">
        <v>45.5</v>
      </c>
      <c r="U382">
        <v>-45.5</v>
      </c>
      <c r="V382">
        <v>45.5</v>
      </c>
      <c r="W382">
        <v>-45.5</v>
      </c>
      <c r="X382">
        <v>45.5</v>
      </c>
      <c r="Y382">
        <v>-45.5</v>
      </c>
      <c r="Z382">
        <v>-45.5</v>
      </c>
      <c r="AA382">
        <v>-45.5</v>
      </c>
      <c r="AB382">
        <v>-45.5</v>
      </c>
      <c r="AC382">
        <v>-45.5</v>
      </c>
      <c r="AD382">
        <v>45.5</v>
      </c>
      <c r="AE382">
        <v>-45.5</v>
      </c>
      <c r="AF382">
        <v>-45.5</v>
      </c>
      <c r="AG382">
        <v>-45.5</v>
      </c>
    </row>
    <row r="383" spans="2:33" x14ac:dyDescent="0.15">
      <c r="B383">
        <v>-76</v>
      </c>
      <c r="C383">
        <v>-76</v>
      </c>
      <c r="D383">
        <v>76</v>
      </c>
      <c r="E383">
        <v>-76</v>
      </c>
      <c r="F383">
        <v>-76</v>
      </c>
      <c r="G383">
        <v>-76</v>
      </c>
      <c r="H383">
        <v>76</v>
      </c>
      <c r="I383">
        <v>76</v>
      </c>
      <c r="J383">
        <v>-76</v>
      </c>
      <c r="K383">
        <v>-76</v>
      </c>
      <c r="L383">
        <v>-76</v>
      </c>
      <c r="M383">
        <v>76</v>
      </c>
      <c r="N383">
        <v>-76</v>
      </c>
      <c r="O383">
        <v>-76</v>
      </c>
      <c r="P383">
        <v>76</v>
      </c>
      <c r="Q383">
        <v>-76</v>
      </c>
      <c r="R383">
        <v>76</v>
      </c>
      <c r="S383">
        <v>76</v>
      </c>
      <c r="T383">
        <v>-76</v>
      </c>
      <c r="U383">
        <v>-76</v>
      </c>
      <c r="V383">
        <v>76</v>
      </c>
      <c r="W383">
        <v>-76</v>
      </c>
      <c r="X383">
        <v>76</v>
      </c>
      <c r="Y383">
        <v>-76</v>
      </c>
      <c r="Z383">
        <v>76</v>
      </c>
      <c r="AA383">
        <v>76</v>
      </c>
      <c r="AB383">
        <v>76</v>
      </c>
      <c r="AC383">
        <v>-76</v>
      </c>
      <c r="AD383">
        <v>76</v>
      </c>
      <c r="AE383">
        <v>76</v>
      </c>
      <c r="AF383">
        <v>76</v>
      </c>
      <c r="AG383">
        <v>76</v>
      </c>
    </row>
    <row r="384" spans="2:33" x14ac:dyDescent="0.15">
      <c r="B384">
        <v>-120</v>
      </c>
      <c r="C384">
        <v>120</v>
      </c>
      <c r="D384">
        <v>-120</v>
      </c>
      <c r="E384">
        <v>-120</v>
      </c>
      <c r="F384">
        <v>-120</v>
      </c>
      <c r="G384">
        <v>-120</v>
      </c>
      <c r="H384">
        <v>120</v>
      </c>
      <c r="I384">
        <v>-120</v>
      </c>
      <c r="J384">
        <v>-120</v>
      </c>
      <c r="K384">
        <v>-120</v>
      </c>
      <c r="L384">
        <v>120</v>
      </c>
      <c r="M384">
        <v>-120</v>
      </c>
      <c r="N384">
        <v>-120</v>
      </c>
      <c r="O384">
        <v>120</v>
      </c>
      <c r="P384">
        <v>-120</v>
      </c>
      <c r="Q384">
        <v>120</v>
      </c>
      <c r="R384">
        <v>120</v>
      </c>
      <c r="S384">
        <v>120</v>
      </c>
      <c r="T384">
        <v>120</v>
      </c>
      <c r="U384">
        <v>-120</v>
      </c>
      <c r="V384">
        <v>120</v>
      </c>
      <c r="W384">
        <v>120</v>
      </c>
      <c r="X384">
        <v>-120</v>
      </c>
      <c r="Y384">
        <v>120</v>
      </c>
      <c r="Z384">
        <v>-120</v>
      </c>
      <c r="AA384">
        <v>-120</v>
      </c>
      <c r="AB384">
        <v>-120</v>
      </c>
      <c r="AC384">
        <v>120</v>
      </c>
      <c r="AD384">
        <v>120</v>
      </c>
      <c r="AE384">
        <v>120</v>
      </c>
      <c r="AF384">
        <v>120</v>
      </c>
      <c r="AG384">
        <v>120</v>
      </c>
    </row>
    <row r="385" spans="2:33" x14ac:dyDescent="0.15">
      <c r="B385">
        <v>-64</v>
      </c>
      <c r="C385">
        <v>-64</v>
      </c>
      <c r="D385">
        <v>-64</v>
      </c>
      <c r="E385">
        <v>-64</v>
      </c>
      <c r="F385">
        <v>-64</v>
      </c>
      <c r="G385">
        <v>64</v>
      </c>
      <c r="H385">
        <v>-64</v>
      </c>
      <c r="I385">
        <v>-64</v>
      </c>
      <c r="J385">
        <v>-64</v>
      </c>
      <c r="K385">
        <v>64</v>
      </c>
      <c r="L385">
        <v>-64</v>
      </c>
      <c r="M385">
        <v>-64</v>
      </c>
      <c r="N385">
        <v>64</v>
      </c>
      <c r="O385">
        <v>-64</v>
      </c>
      <c r="P385">
        <v>64</v>
      </c>
      <c r="Q385">
        <v>64</v>
      </c>
      <c r="R385">
        <v>-64</v>
      </c>
      <c r="S385">
        <v>64</v>
      </c>
      <c r="T385">
        <v>64</v>
      </c>
      <c r="U385">
        <v>64</v>
      </c>
      <c r="V385">
        <v>-64</v>
      </c>
      <c r="W385">
        <v>64</v>
      </c>
      <c r="X385">
        <v>64</v>
      </c>
      <c r="Y385">
        <v>-64</v>
      </c>
      <c r="Z385">
        <v>64</v>
      </c>
      <c r="AA385">
        <v>-64</v>
      </c>
      <c r="AB385">
        <v>64</v>
      </c>
      <c r="AC385">
        <v>64</v>
      </c>
      <c r="AD385">
        <v>64</v>
      </c>
      <c r="AE385">
        <v>64</v>
      </c>
      <c r="AF385">
        <v>-64</v>
      </c>
      <c r="AG385">
        <v>64</v>
      </c>
    </row>
    <row r="386" spans="2:33" x14ac:dyDescent="0.15">
      <c r="B386">
        <v>29</v>
      </c>
      <c r="C386">
        <v>29</v>
      </c>
      <c r="D386">
        <v>29</v>
      </c>
      <c r="E386">
        <v>29</v>
      </c>
      <c r="F386">
        <v>-29</v>
      </c>
      <c r="G386">
        <v>29</v>
      </c>
      <c r="H386">
        <v>29</v>
      </c>
      <c r="I386">
        <v>29</v>
      </c>
      <c r="J386">
        <v>-29</v>
      </c>
      <c r="K386">
        <v>-29</v>
      </c>
      <c r="L386">
        <v>29</v>
      </c>
      <c r="M386">
        <v>-29</v>
      </c>
      <c r="N386">
        <v>29</v>
      </c>
      <c r="O386">
        <v>-29</v>
      </c>
      <c r="P386">
        <v>29</v>
      </c>
      <c r="Q386">
        <v>29</v>
      </c>
      <c r="R386">
        <v>29</v>
      </c>
      <c r="S386">
        <v>29</v>
      </c>
      <c r="T386">
        <v>-29</v>
      </c>
      <c r="U386">
        <v>-29</v>
      </c>
      <c r="V386">
        <v>-29</v>
      </c>
      <c r="W386">
        <v>29</v>
      </c>
      <c r="X386">
        <v>-29</v>
      </c>
      <c r="Y386">
        <v>-29</v>
      </c>
      <c r="Z386">
        <v>29</v>
      </c>
      <c r="AA386">
        <v>-29</v>
      </c>
      <c r="AB386">
        <v>-29</v>
      </c>
      <c r="AC386">
        <v>-29</v>
      </c>
      <c r="AD386">
        <v>-29</v>
      </c>
      <c r="AE386">
        <v>29</v>
      </c>
      <c r="AF386">
        <v>-29</v>
      </c>
      <c r="AG386">
        <v>-29</v>
      </c>
    </row>
    <row r="387" spans="2:33" x14ac:dyDescent="0.15">
      <c r="B387">
        <v>-5.5</v>
      </c>
      <c r="C387">
        <v>-5.5</v>
      </c>
      <c r="D387">
        <v>-5.5</v>
      </c>
      <c r="E387">
        <v>5.5</v>
      </c>
      <c r="F387">
        <v>-5.5</v>
      </c>
      <c r="G387">
        <v>-5.5</v>
      </c>
      <c r="H387">
        <v>-5.5</v>
      </c>
      <c r="I387">
        <v>5.5</v>
      </c>
      <c r="J387">
        <v>5.5</v>
      </c>
      <c r="K387">
        <v>-5.5</v>
      </c>
      <c r="L387">
        <v>5.5</v>
      </c>
      <c r="M387">
        <v>-5.5</v>
      </c>
      <c r="N387">
        <v>5.5</v>
      </c>
      <c r="O387">
        <v>-5.5</v>
      </c>
      <c r="P387">
        <v>-5.5</v>
      </c>
      <c r="Q387">
        <v>-5.5</v>
      </c>
      <c r="R387">
        <v>5.5</v>
      </c>
      <c r="S387">
        <v>-5.5</v>
      </c>
      <c r="T387">
        <v>-5.5</v>
      </c>
      <c r="U387">
        <v>5.5</v>
      </c>
      <c r="V387">
        <v>-5.5</v>
      </c>
      <c r="W387">
        <v>5.5</v>
      </c>
      <c r="X387">
        <v>-5.5</v>
      </c>
      <c r="Y387">
        <v>5.5</v>
      </c>
      <c r="Z387">
        <v>5.5</v>
      </c>
      <c r="AA387">
        <v>5.5</v>
      </c>
      <c r="AB387">
        <v>5.5</v>
      </c>
      <c r="AC387">
        <v>5.5</v>
      </c>
      <c r="AD387">
        <v>-5.5</v>
      </c>
      <c r="AE387">
        <v>5.5</v>
      </c>
      <c r="AF387">
        <v>5.5</v>
      </c>
      <c r="AG387">
        <v>5.5</v>
      </c>
    </row>
    <row r="388" spans="2:33" x14ac:dyDescent="0.15">
      <c r="B388">
        <v>91.5</v>
      </c>
      <c r="C388">
        <v>91.5</v>
      </c>
      <c r="D388">
        <v>-91.5</v>
      </c>
      <c r="E388">
        <v>91.5</v>
      </c>
      <c r="F388">
        <v>91.5</v>
      </c>
      <c r="G388">
        <v>91.5</v>
      </c>
      <c r="H388">
        <v>-91.5</v>
      </c>
      <c r="I388">
        <v>-91.5</v>
      </c>
      <c r="J388">
        <v>91.5</v>
      </c>
      <c r="K388">
        <v>91.5</v>
      </c>
      <c r="L388">
        <v>91.5</v>
      </c>
      <c r="M388">
        <v>-91.5</v>
      </c>
      <c r="N388">
        <v>91.5</v>
      </c>
      <c r="O388">
        <v>91.5</v>
      </c>
      <c r="P388">
        <v>-91.5</v>
      </c>
      <c r="Q388">
        <v>91.5</v>
      </c>
      <c r="R388">
        <v>-91.5</v>
      </c>
      <c r="S388">
        <v>-91.5</v>
      </c>
      <c r="T388">
        <v>91.5</v>
      </c>
      <c r="U388">
        <v>91.5</v>
      </c>
      <c r="V388">
        <v>-91.5</v>
      </c>
      <c r="W388">
        <v>91.5</v>
      </c>
      <c r="X388">
        <v>-91.5</v>
      </c>
      <c r="Y388">
        <v>91.5</v>
      </c>
      <c r="Z388">
        <v>-91.5</v>
      </c>
      <c r="AA388">
        <v>-91.5</v>
      </c>
      <c r="AB388">
        <v>-91.5</v>
      </c>
      <c r="AC388">
        <v>91.5</v>
      </c>
      <c r="AD388">
        <v>-91.5</v>
      </c>
      <c r="AE388">
        <v>-91.5</v>
      </c>
      <c r="AF388">
        <v>-91.5</v>
      </c>
      <c r="AG388">
        <v>-91.5</v>
      </c>
    </row>
    <row r="389" spans="2:33" x14ac:dyDescent="0.15">
      <c r="B389">
        <v>-40</v>
      </c>
      <c r="C389">
        <v>40</v>
      </c>
      <c r="D389">
        <v>-40</v>
      </c>
      <c r="E389">
        <v>-40</v>
      </c>
      <c r="F389">
        <v>-40</v>
      </c>
      <c r="G389">
        <v>-40</v>
      </c>
      <c r="H389">
        <v>40</v>
      </c>
      <c r="I389">
        <v>-40</v>
      </c>
      <c r="J389">
        <v>-40</v>
      </c>
      <c r="K389">
        <v>-40</v>
      </c>
      <c r="L389">
        <v>40</v>
      </c>
      <c r="M389">
        <v>-40</v>
      </c>
      <c r="N389">
        <v>-40</v>
      </c>
      <c r="O389">
        <v>40</v>
      </c>
      <c r="P389">
        <v>-40</v>
      </c>
      <c r="Q389">
        <v>40</v>
      </c>
      <c r="R389">
        <v>40</v>
      </c>
      <c r="S389">
        <v>40</v>
      </c>
      <c r="T389">
        <v>40</v>
      </c>
      <c r="U389">
        <v>-40</v>
      </c>
      <c r="V389">
        <v>40</v>
      </c>
      <c r="W389">
        <v>40</v>
      </c>
      <c r="X389">
        <v>-40</v>
      </c>
      <c r="Y389">
        <v>40</v>
      </c>
      <c r="Z389">
        <v>-40</v>
      </c>
      <c r="AA389">
        <v>-40</v>
      </c>
      <c r="AB389">
        <v>-40</v>
      </c>
      <c r="AC389">
        <v>40</v>
      </c>
      <c r="AD389">
        <v>40</v>
      </c>
      <c r="AE389">
        <v>40</v>
      </c>
      <c r="AF389">
        <v>40</v>
      </c>
      <c r="AG389">
        <v>40</v>
      </c>
    </row>
    <row r="390" spans="2:33" x14ac:dyDescent="0.15">
      <c r="B390">
        <v>24</v>
      </c>
      <c r="C390">
        <v>24</v>
      </c>
      <c r="D390">
        <v>24</v>
      </c>
      <c r="E390">
        <v>24</v>
      </c>
      <c r="F390">
        <v>24</v>
      </c>
      <c r="G390">
        <v>-24</v>
      </c>
      <c r="H390">
        <v>24</v>
      </c>
      <c r="I390">
        <v>24</v>
      </c>
      <c r="J390">
        <v>24</v>
      </c>
      <c r="K390">
        <v>-24</v>
      </c>
      <c r="L390">
        <v>24</v>
      </c>
      <c r="M390">
        <v>24</v>
      </c>
      <c r="N390">
        <v>-24</v>
      </c>
      <c r="O390">
        <v>24</v>
      </c>
      <c r="P390">
        <v>-24</v>
      </c>
      <c r="Q390">
        <v>-24</v>
      </c>
      <c r="R390">
        <v>24</v>
      </c>
      <c r="S390">
        <v>-24</v>
      </c>
      <c r="T390">
        <v>-24</v>
      </c>
      <c r="U390">
        <v>-24</v>
      </c>
      <c r="V390">
        <v>24</v>
      </c>
      <c r="W390">
        <v>-24</v>
      </c>
      <c r="X390">
        <v>-24</v>
      </c>
      <c r="Y390">
        <v>24</v>
      </c>
      <c r="Z390">
        <v>-24</v>
      </c>
      <c r="AA390">
        <v>24</v>
      </c>
      <c r="AB390">
        <v>-24</v>
      </c>
      <c r="AC390">
        <v>-24</v>
      </c>
      <c r="AD390">
        <v>-24</v>
      </c>
      <c r="AE390">
        <v>-24</v>
      </c>
      <c r="AF390">
        <v>24</v>
      </c>
      <c r="AG390">
        <v>-24</v>
      </c>
    </row>
    <row r="391" spans="2:33" x14ac:dyDescent="0.15">
      <c r="B391">
        <v>19.5</v>
      </c>
      <c r="C391">
        <v>19.5</v>
      </c>
      <c r="D391">
        <v>19.5</v>
      </c>
      <c r="E391">
        <v>19.5</v>
      </c>
      <c r="F391">
        <v>-19.5</v>
      </c>
      <c r="G391">
        <v>19.5</v>
      </c>
      <c r="H391">
        <v>19.5</v>
      </c>
      <c r="I391">
        <v>19.5</v>
      </c>
      <c r="J391">
        <v>-19.5</v>
      </c>
      <c r="K391">
        <v>-19.5</v>
      </c>
      <c r="L391">
        <v>19.5</v>
      </c>
      <c r="M391">
        <v>-19.5</v>
      </c>
      <c r="N391">
        <v>19.5</v>
      </c>
      <c r="O391">
        <v>-19.5</v>
      </c>
      <c r="P391">
        <v>19.5</v>
      </c>
      <c r="Q391">
        <v>19.5</v>
      </c>
      <c r="R391">
        <v>19.5</v>
      </c>
      <c r="S391">
        <v>19.5</v>
      </c>
      <c r="T391">
        <v>-19.5</v>
      </c>
      <c r="U391">
        <v>-19.5</v>
      </c>
      <c r="V391">
        <v>-19.5</v>
      </c>
      <c r="W391">
        <v>19.5</v>
      </c>
      <c r="X391">
        <v>-19.5</v>
      </c>
      <c r="Y391">
        <v>-19.5</v>
      </c>
      <c r="Z391">
        <v>19.5</v>
      </c>
      <c r="AA391">
        <v>-19.5</v>
      </c>
      <c r="AB391">
        <v>-19.5</v>
      </c>
      <c r="AC391">
        <v>-19.5</v>
      </c>
      <c r="AD391">
        <v>-19.5</v>
      </c>
      <c r="AE391">
        <v>19.5</v>
      </c>
      <c r="AF391">
        <v>-19.5</v>
      </c>
      <c r="AG391">
        <v>-19.5</v>
      </c>
    </row>
    <row r="392" spans="2:33" x14ac:dyDescent="0.15">
      <c r="B392">
        <v>-81</v>
      </c>
      <c r="C392">
        <v>-81</v>
      </c>
      <c r="D392">
        <v>-81</v>
      </c>
      <c r="E392">
        <v>81</v>
      </c>
      <c r="F392">
        <v>-81</v>
      </c>
      <c r="G392">
        <v>-81</v>
      </c>
      <c r="H392">
        <v>-81</v>
      </c>
      <c r="I392">
        <v>81</v>
      </c>
      <c r="J392">
        <v>81</v>
      </c>
      <c r="K392">
        <v>-81</v>
      </c>
      <c r="L392">
        <v>81</v>
      </c>
      <c r="M392">
        <v>-81</v>
      </c>
      <c r="N392">
        <v>81</v>
      </c>
      <c r="O392">
        <v>-81</v>
      </c>
      <c r="P392">
        <v>-81</v>
      </c>
      <c r="Q392">
        <v>-81</v>
      </c>
      <c r="R392">
        <v>81</v>
      </c>
      <c r="S392">
        <v>-81</v>
      </c>
      <c r="T392">
        <v>-81</v>
      </c>
      <c r="U392">
        <v>81</v>
      </c>
      <c r="V392">
        <v>-81</v>
      </c>
      <c r="W392">
        <v>81</v>
      </c>
      <c r="X392">
        <v>-81</v>
      </c>
      <c r="Y392">
        <v>81</v>
      </c>
      <c r="Z392">
        <v>81</v>
      </c>
      <c r="AA392">
        <v>81</v>
      </c>
      <c r="AB392">
        <v>81</v>
      </c>
      <c r="AC392">
        <v>81</v>
      </c>
      <c r="AD392">
        <v>-81</v>
      </c>
      <c r="AE392">
        <v>81</v>
      </c>
      <c r="AF392">
        <v>81</v>
      </c>
      <c r="AG392">
        <v>81</v>
      </c>
    </row>
    <row r="393" spans="2:33" x14ac:dyDescent="0.15">
      <c r="B393">
        <v>-88.5</v>
      </c>
      <c r="C393">
        <v>-88.5</v>
      </c>
      <c r="D393">
        <v>88.5</v>
      </c>
      <c r="E393">
        <v>-88.5</v>
      </c>
      <c r="F393">
        <v>-88.5</v>
      </c>
      <c r="G393">
        <v>-88.5</v>
      </c>
      <c r="H393">
        <v>88.5</v>
      </c>
      <c r="I393">
        <v>88.5</v>
      </c>
      <c r="J393">
        <v>-88.5</v>
      </c>
      <c r="K393">
        <v>-88.5</v>
      </c>
      <c r="L393">
        <v>-88.5</v>
      </c>
      <c r="M393">
        <v>88.5</v>
      </c>
      <c r="N393">
        <v>-88.5</v>
      </c>
      <c r="O393">
        <v>-88.5</v>
      </c>
      <c r="P393">
        <v>88.5</v>
      </c>
      <c r="Q393">
        <v>-88.5</v>
      </c>
      <c r="R393">
        <v>88.5</v>
      </c>
      <c r="S393">
        <v>88.5</v>
      </c>
      <c r="T393">
        <v>-88.5</v>
      </c>
      <c r="U393">
        <v>-88.5</v>
      </c>
      <c r="V393">
        <v>88.5</v>
      </c>
      <c r="W393">
        <v>-88.5</v>
      </c>
      <c r="X393">
        <v>88.5</v>
      </c>
      <c r="Y393">
        <v>-88.5</v>
      </c>
      <c r="Z393">
        <v>88.5</v>
      </c>
      <c r="AA393">
        <v>88.5</v>
      </c>
      <c r="AB393">
        <v>88.5</v>
      </c>
      <c r="AC393">
        <v>-88.5</v>
      </c>
      <c r="AD393">
        <v>88.5</v>
      </c>
      <c r="AE393">
        <v>88.5</v>
      </c>
      <c r="AF393">
        <v>88.5</v>
      </c>
      <c r="AG393">
        <v>88.5</v>
      </c>
    </row>
    <row r="394" spans="2:33" x14ac:dyDescent="0.15">
      <c r="B394">
        <v>71.5</v>
      </c>
      <c r="C394">
        <v>-71.5</v>
      </c>
      <c r="D394">
        <v>71.5</v>
      </c>
      <c r="E394">
        <v>71.5</v>
      </c>
      <c r="F394">
        <v>71.5</v>
      </c>
      <c r="G394">
        <v>71.5</v>
      </c>
      <c r="H394">
        <v>-71.5</v>
      </c>
      <c r="I394">
        <v>71.5</v>
      </c>
      <c r="J394">
        <v>71.5</v>
      </c>
      <c r="K394">
        <v>71.5</v>
      </c>
      <c r="L394">
        <v>-71.5</v>
      </c>
      <c r="M394">
        <v>71.5</v>
      </c>
      <c r="N394">
        <v>71.5</v>
      </c>
      <c r="O394">
        <v>-71.5</v>
      </c>
      <c r="P394">
        <v>71.5</v>
      </c>
      <c r="Q394">
        <v>-71.5</v>
      </c>
      <c r="R394">
        <v>-71.5</v>
      </c>
      <c r="S394">
        <v>-71.5</v>
      </c>
      <c r="T394">
        <v>-71.5</v>
      </c>
      <c r="U394">
        <v>71.5</v>
      </c>
      <c r="V394">
        <v>-71.5</v>
      </c>
      <c r="W394">
        <v>-71.5</v>
      </c>
      <c r="X394">
        <v>71.5</v>
      </c>
      <c r="Y394">
        <v>-71.5</v>
      </c>
      <c r="Z394">
        <v>71.5</v>
      </c>
      <c r="AA394">
        <v>71.5</v>
      </c>
      <c r="AB394">
        <v>71.5</v>
      </c>
      <c r="AC394">
        <v>-71.5</v>
      </c>
      <c r="AD394">
        <v>-71.5</v>
      </c>
      <c r="AE394">
        <v>-71.5</v>
      </c>
      <c r="AF394">
        <v>-71.5</v>
      </c>
      <c r="AG394">
        <v>-71.5</v>
      </c>
    </row>
    <row r="395" spans="2:33" x14ac:dyDescent="0.15">
      <c r="B395">
        <v>210.5</v>
      </c>
      <c r="C395">
        <v>210.5</v>
      </c>
      <c r="D395">
        <v>210.5</v>
      </c>
      <c r="E395">
        <v>210.5</v>
      </c>
      <c r="F395">
        <v>210.5</v>
      </c>
      <c r="G395">
        <v>-210.5</v>
      </c>
      <c r="H395">
        <v>210.5</v>
      </c>
      <c r="I395">
        <v>210.5</v>
      </c>
      <c r="J395">
        <v>210.5</v>
      </c>
      <c r="K395">
        <v>-210.5</v>
      </c>
      <c r="L395">
        <v>210.5</v>
      </c>
      <c r="M395">
        <v>210.5</v>
      </c>
      <c r="N395">
        <v>-210.5</v>
      </c>
      <c r="O395">
        <v>210.5</v>
      </c>
      <c r="P395">
        <v>-210.5</v>
      </c>
      <c r="Q395">
        <v>-210.5</v>
      </c>
      <c r="R395">
        <v>210.5</v>
      </c>
      <c r="S395">
        <v>-210.5</v>
      </c>
      <c r="T395">
        <v>-210.5</v>
      </c>
      <c r="U395">
        <v>-210.5</v>
      </c>
      <c r="V395">
        <v>210.5</v>
      </c>
      <c r="W395">
        <v>-210.5</v>
      </c>
      <c r="X395">
        <v>-210.5</v>
      </c>
      <c r="Y395">
        <v>210.5</v>
      </c>
      <c r="Z395">
        <v>-210.5</v>
      </c>
      <c r="AA395">
        <v>210.5</v>
      </c>
      <c r="AB395">
        <v>-210.5</v>
      </c>
      <c r="AC395">
        <v>-210.5</v>
      </c>
      <c r="AD395">
        <v>-210.5</v>
      </c>
      <c r="AE395">
        <v>-210.5</v>
      </c>
      <c r="AF395">
        <v>210.5</v>
      </c>
      <c r="AG395">
        <v>-210.5</v>
      </c>
    </row>
    <row r="396" spans="2:33" x14ac:dyDescent="0.15">
      <c r="B396">
        <v>-130</v>
      </c>
      <c r="C396">
        <v>-130</v>
      </c>
      <c r="D396">
        <v>-130</v>
      </c>
      <c r="E396">
        <v>-130</v>
      </c>
      <c r="F396">
        <v>130</v>
      </c>
      <c r="G396">
        <v>-130</v>
      </c>
      <c r="H396">
        <v>-130</v>
      </c>
      <c r="I396">
        <v>-130</v>
      </c>
      <c r="J396">
        <v>130</v>
      </c>
      <c r="K396">
        <v>130</v>
      </c>
      <c r="L396">
        <v>-130</v>
      </c>
      <c r="M396">
        <v>130</v>
      </c>
      <c r="N396">
        <v>-130</v>
      </c>
      <c r="O396">
        <v>130</v>
      </c>
      <c r="P396">
        <v>-130</v>
      </c>
      <c r="Q396">
        <v>-130</v>
      </c>
      <c r="R396">
        <v>-130</v>
      </c>
      <c r="S396">
        <v>-130</v>
      </c>
      <c r="T396">
        <v>130</v>
      </c>
      <c r="U396">
        <v>130</v>
      </c>
      <c r="V396">
        <v>130</v>
      </c>
      <c r="W396">
        <v>-130</v>
      </c>
      <c r="X396">
        <v>130</v>
      </c>
      <c r="Y396">
        <v>130</v>
      </c>
      <c r="Z396">
        <v>-130</v>
      </c>
      <c r="AA396">
        <v>130</v>
      </c>
      <c r="AB396">
        <v>130</v>
      </c>
      <c r="AC396">
        <v>130</v>
      </c>
      <c r="AD396">
        <v>130</v>
      </c>
      <c r="AE396">
        <v>-130</v>
      </c>
      <c r="AF396">
        <v>130</v>
      </c>
      <c r="AG396">
        <v>130</v>
      </c>
    </row>
    <row r="397" spans="2:33" x14ac:dyDescent="0.15">
      <c r="B397">
        <v>35</v>
      </c>
      <c r="C397">
        <v>35</v>
      </c>
      <c r="D397">
        <v>35</v>
      </c>
      <c r="E397">
        <v>-35</v>
      </c>
      <c r="F397">
        <v>35</v>
      </c>
      <c r="G397">
        <v>35</v>
      </c>
      <c r="H397">
        <v>35</v>
      </c>
      <c r="I397">
        <v>-35</v>
      </c>
      <c r="J397">
        <v>-35</v>
      </c>
      <c r="K397">
        <v>35</v>
      </c>
      <c r="L397">
        <v>-35</v>
      </c>
      <c r="M397">
        <v>35</v>
      </c>
      <c r="N397">
        <v>-35</v>
      </c>
      <c r="O397">
        <v>35</v>
      </c>
      <c r="P397">
        <v>35</v>
      </c>
      <c r="Q397">
        <v>35</v>
      </c>
      <c r="R397">
        <v>-35</v>
      </c>
      <c r="S397">
        <v>35</v>
      </c>
      <c r="T397">
        <v>35</v>
      </c>
      <c r="U397">
        <v>-35</v>
      </c>
      <c r="V397">
        <v>35</v>
      </c>
      <c r="W397">
        <v>-35</v>
      </c>
      <c r="X397">
        <v>35</v>
      </c>
      <c r="Y397">
        <v>-35</v>
      </c>
      <c r="Z397">
        <v>-35</v>
      </c>
      <c r="AA397">
        <v>-35</v>
      </c>
      <c r="AB397">
        <v>-35</v>
      </c>
      <c r="AC397">
        <v>-35</v>
      </c>
      <c r="AD397">
        <v>35</v>
      </c>
      <c r="AE397">
        <v>-35</v>
      </c>
      <c r="AF397">
        <v>-35</v>
      </c>
      <c r="AG397">
        <v>-35</v>
      </c>
    </row>
    <row r="398" spans="2:33" x14ac:dyDescent="0.15">
      <c r="B398">
        <v>-3</v>
      </c>
      <c r="C398">
        <v>-3</v>
      </c>
      <c r="D398">
        <v>3</v>
      </c>
      <c r="E398">
        <v>-3</v>
      </c>
      <c r="F398">
        <v>-3</v>
      </c>
      <c r="G398">
        <v>-3</v>
      </c>
      <c r="H398">
        <v>3</v>
      </c>
      <c r="I398">
        <v>3</v>
      </c>
      <c r="J398">
        <v>-3</v>
      </c>
      <c r="K398">
        <v>-3</v>
      </c>
      <c r="L398">
        <v>-3</v>
      </c>
      <c r="M398">
        <v>3</v>
      </c>
      <c r="N398">
        <v>-3</v>
      </c>
      <c r="O398">
        <v>-3</v>
      </c>
      <c r="P398">
        <v>3</v>
      </c>
      <c r="Q398">
        <v>-3</v>
      </c>
      <c r="R398">
        <v>3</v>
      </c>
      <c r="S398">
        <v>3</v>
      </c>
      <c r="T398">
        <v>-3</v>
      </c>
      <c r="U398">
        <v>-3</v>
      </c>
      <c r="V398">
        <v>3</v>
      </c>
      <c r="W398">
        <v>-3</v>
      </c>
      <c r="X398">
        <v>3</v>
      </c>
      <c r="Y398">
        <v>-3</v>
      </c>
      <c r="Z398">
        <v>3</v>
      </c>
      <c r="AA398">
        <v>3</v>
      </c>
      <c r="AB398">
        <v>3</v>
      </c>
      <c r="AC398">
        <v>-3</v>
      </c>
      <c r="AD398">
        <v>3</v>
      </c>
      <c r="AE398">
        <v>3</v>
      </c>
      <c r="AF398">
        <v>3</v>
      </c>
      <c r="AG398">
        <v>3</v>
      </c>
    </row>
    <row r="399" spans="2:33" x14ac:dyDescent="0.15">
      <c r="B399">
        <v>-24</v>
      </c>
      <c r="C399">
        <v>24</v>
      </c>
      <c r="D399">
        <v>-24</v>
      </c>
      <c r="E399">
        <v>-24</v>
      </c>
      <c r="F399">
        <v>-24</v>
      </c>
      <c r="G399">
        <v>-24</v>
      </c>
      <c r="H399">
        <v>24</v>
      </c>
      <c r="I399">
        <v>-24</v>
      </c>
      <c r="J399">
        <v>-24</v>
      </c>
      <c r="K399">
        <v>-24</v>
      </c>
      <c r="L399">
        <v>24</v>
      </c>
      <c r="M399">
        <v>-24</v>
      </c>
      <c r="N399">
        <v>-24</v>
      </c>
      <c r="O399">
        <v>24</v>
      </c>
      <c r="P399">
        <v>-24</v>
      </c>
      <c r="Q399">
        <v>24</v>
      </c>
      <c r="R399">
        <v>24</v>
      </c>
      <c r="S399">
        <v>24</v>
      </c>
      <c r="T399">
        <v>24</v>
      </c>
      <c r="U399">
        <v>-24</v>
      </c>
      <c r="V399">
        <v>24</v>
      </c>
      <c r="W399">
        <v>24</v>
      </c>
      <c r="X399">
        <v>-24</v>
      </c>
      <c r="Y399">
        <v>24</v>
      </c>
      <c r="Z399">
        <v>-24</v>
      </c>
      <c r="AA399">
        <v>-24</v>
      </c>
      <c r="AB399">
        <v>-24</v>
      </c>
      <c r="AC399">
        <v>24</v>
      </c>
      <c r="AD399">
        <v>24</v>
      </c>
      <c r="AE399">
        <v>24</v>
      </c>
      <c r="AF399">
        <v>24</v>
      </c>
      <c r="AG399">
        <v>24</v>
      </c>
    </row>
    <row r="400" spans="2:33" x14ac:dyDescent="0.15">
      <c r="B400">
        <v>-78.5</v>
      </c>
      <c r="C400">
        <v>-78.5</v>
      </c>
      <c r="D400">
        <v>-78.5</v>
      </c>
      <c r="E400">
        <v>-78.5</v>
      </c>
      <c r="F400">
        <v>-78.5</v>
      </c>
      <c r="G400">
        <v>78.5</v>
      </c>
      <c r="H400">
        <v>-78.5</v>
      </c>
      <c r="I400">
        <v>-78.5</v>
      </c>
      <c r="J400">
        <v>-78.5</v>
      </c>
      <c r="K400">
        <v>78.5</v>
      </c>
      <c r="L400">
        <v>-78.5</v>
      </c>
      <c r="M400">
        <v>-78.5</v>
      </c>
      <c r="N400">
        <v>78.5</v>
      </c>
      <c r="O400">
        <v>-78.5</v>
      </c>
      <c r="P400">
        <v>78.5</v>
      </c>
      <c r="Q400">
        <v>78.5</v>
      </c>
      <c r="R400">
        <v>-78.5</v>
      </c>
      <c r="S400">
        <v>78.5</v>
      </c>
      <c r="T400">
        <v>78.5</v>
      </c>
      <c r="U400">
        <v>78.5</v>
      </c>
      <c r="V400">
        <v>-78.5</v>
      </c>
      <c r="W400">
        <v>78.5</v>
      </c>
      <c r="X400">
        <v>78.5</v>
      </c>
      <c r="Y400">
        <v>-78.5</v>
      </c>
      <c r="Z400">
        <v>78.5</v>
      </c>
      <c r="AA400">
        <v>-78.5</v>
      </c>
      <c r="AB400">
        <v>78.5</v>
      </c>
      <c r="AC400">
        <v>78.5</v>
      </c>
      <c r="AD400">
        <v>78.5</v>
      </c>
      <c r="AE400">
        <v>78.5</v>
      </c>
      <c r="AF400">
        <v>-78.5</v>
      </c>
      <c r="AG400">
        <v>78.5</v>
      </c>
    </row>
    <row r="401" spans="2:33" x14ac:dyDescent="0.15">
      <c r="B401">
        <v>69.5</v>
      </c>
      <c r="C401">
        <v>69.5</v>
      </c>
      <c r="D401">
        <v>69.5</v>
      </c>
      <c r="E401">
        <v>69.5</v>
      </c>
      <c r="F401">
        <v>-69.5</v>
      </c>
      <c r="G401">
        <v>69.5</v>
      </c>
      <c r="H401">
        <v>69.5</v>
      </c>
      <c r="I401">
        <v>69.5</v>
      </c>
      <c r="J401">
        <v>-69.5</v>
      </c>
      <c r="K401">
        <v>-69.5</v>
      </c>
      <c r="L401">
        <v>69.5</v>
      </c>
      <c r="M401">
        <v>-69.5</v>
      </c>
      <c r="N401">
        <v>69.5</v>
      </c>
      <c r="O401">
        <v>-69.5</v>
      </c>
      <c r="P401">
        <v>69.5</v>
      </c>
      <c r="Q401">
        <v>69.5</v>
      </c>
      <c r="R401">
        <v>69.5</v>
      </c>
      <c r="S401">
        <v>69.5</v>
      </c>
      <c r="T401">
        <v>-69.5</v>
      </c>
      <c r="U401">
        <v>-69.5</v>
      </c>
      <c r="V401">
        <v>-69.5</v>
      </c>
      <c r="W401">
        <v>69.5</v>
      </c>
      <c r="X401">
        <v>-69.5</v>
      </c>
      <c r="Y401">
        <v>-69.5</v>
      </c>
      <c r="Z401">
        <v>69.5</v>
      </c>
      <c r="AA401">
        <v>-69.5</v>
      </c>
      <c r="AB401">
        <v>-69.5</v>
      </c>
      <c r="AC401">
        <v>-69.5</v>
      </c>
      <c r="AD401">
        <v>-69.5</v>
      </c>
      <c r="AE401">
        <v>69.5</v>
      </c>
      <c r="AF401">
        <v>-69.5</v>
      </c>
      <c r="AG401">
        <v>-69.5</v>
      </c>
    </row>
    <row r="402" spans="2:33" x14ac:dyDescent="0.15">
      <c r="B402">
        <v>-31</v>
      </c>
      <c r="C402">
        <v>-31</v>
      </c>
      <c r="D402">
        <v>-31</v>
      </c>
      <c r="E402">
        <v>31</v>
      </c>
      <c r="F402">
        <v>-31</v>
      </c>
      <c r="G402">
        <v>-31</v>
      </c>
      <c r="H402">
        <v>-31</v>
      </c>
      <c r="I402">
        <v>31</v>
      </c>
      <c r="J402">
        <v>31</v>
      </c>
      <c r="K402">
        <v>-31</v>
      </c>
      <c r="L402">
        <v>31</v>
      </c>
      <c r="M402">
        <v>-31</v>
      </c>
      <c r="N402">
        <v>31</v>
      </c>
      <c r="O402">
        <v>-31</v>
      </c>
      <c r="P402">
        <v>-31</v>
      </c>
      <c r="Q402">
        <v>-31</v>
      </c>
      <c r="R402">
        <v>31</v>
      </c>
      <c r="S402">
        <v>-31</v>
      </c>
      <c r="T402">
        <v>-31</v>
      </c>
      <c r="U402">
        <v>31</v>
      </c>
      <c r="V402">
        <v>-31</v>
      </c>
      <c r="W402">
        <v>31</v>
      </c>
      <c r="X402">
        <v>-31</v>
      </c>
      <c r="Y402">
        <v>31</v>
      </c>
      <c r="Z402">
        <v>31</v>
      </c>
      <c r="AA402">
        <v>31</v>
      </c>
      <c r="AB402">
        <v>31</v>
      </c>
      <c r="AC402">
        <v>31</v>
      </c>
      <c r="AD402">
        <v>-31</v>
      </c>
      <c r="AE402">
        <v>31</v>
      </c>
      <c r="AF402">
        <v>31</v>
      </c>
      <c r="AG402">
        <v>31</v>
      </c>
    </row>
    <row r="403" spans="2:33" x14ac:dyDescent="0.15">
      <c r="B403">
        <v>25.5</v>
      </c>
      <c r="C403">
        <v>25.5</v>
      </c>
      <c r="D403">
        <v>-25.5</v>
      </c>
      <c r="E403">
        <v>25.5</v>
      </c>
      <c r="F403">
        <v>25.5</v>
      </c>
      <c r="G403">
        <v>25.5</v>
      </c>
      <c r="H403">
        <v>-25.5</v>
      </c>
      <c r="I403">
        <v>-25.5</v>
      </c>
      <c r="J403">
        <v>25.5</v>
      </c>
      <c r="K403">
        <v>25.5</v>
      </c>
      <c r="L403">
        <v>25.5</v>
      </c>
      <c r="M403">
        <v>-25.5</v>
      </c>
      <c r="N403">
        <v>25.5</v>
      </c>
      <c r="O403">
        <v>25.5</v>
      </c>
      <c r="P403">
        <v>-25.5</v>
      </c>
      <c r="Q403">
        <v>25.5</v>
      </c>
      <c r="R403">
        <v>-25.5</v>
      </c>
      <c r="S403">
        <v>-25.5</v>
      </c>
      <c r="T403">
        <v>25.5</v>
      </c>
      <c r="U403">
        <v>25.5</v>
      </c>
      <c r="V403">
        <v>-25.5</v>
      </c>
      <c r="W403">
        <v>25.5</v>
      </c>
      <c r="X403">
        <v>-25.5</v>
      </c>
      <c r="Y403">
        <v>25.5</v>
      </c>
      <c r="Z403">
        <v>-25.5</v>
      </c>
      <c r="AA403">
        <v>-25.5</v>
      </c>
      <c r="AB403">
        <v>-25.5</v>
      </c>
      <c r="AC403">
        <v>25.5</v>
      </c>
      <c r="AD403">
        <v>-25.5</v>
      </c>
      <c r="AE403">
        <v>-25.5</v>
      </c>
      <c r="AF403">
        <v>-25.5</v>
      </c>
      <c r="AG403">
        <v>-25.5</v>
      </c>
    </row>
    <row r="404" spans="2:33" x14ac:dyDescent="0.15">
      <c r="B404">
        <v>11.5</v>
      </c>
      <c r="C404">
        <v>-11.5</v>
      </c>
      <c r="D404">
        <v>11.5</v>
      </c>
      <c r="E404">
        <v>11.5</v>
      </c>
      <c r="F404">
        <v>11.5</v>
      </c>
      <c r="G404">
        <v>11.5</v>
      </c>
      <c r="H404">
        <v>-11.5</v>
      </c>
      <c r="I404">
        <v>11.5</v>
      </c>
      <c r="J404">
        <v>11.5</v>
      </c>
      <c r="K404">
        <v>11.5</v>
      </c>
      <c r="L404">
        <v>-11.5</v>
      </c>
      <c r="M404">
        <v>11.5</v>
      </c>
      <c r="N404">
        <v>11.5</v>
      </c>
      <c r="O404">
        <v>-11.5</v>
      </c>
      <c r="P404">
        <v>11.5</v>
      </c>
      <c r="Q404">
        <v>-11.5</v>
      </c>
      <c r="R404">
        <v>-11.5</v>
      </c>
      <c r="S404">
        <v>-11.5</v>
      </c>
      <c r="T404">
        <v>-11.5</v>
      </c>
      <c r="U404">
        <v>11.5</v>
      </c>
      <c r="V404">
        <v>-11.5</v>
      </c>
      <c r="W404">
        <v>-11.5</v>
      </c>
      <c r="X404">
        <v>11.5</v>
      </c>
      <c r="Y404">
        <v>-11.5</v>
      </c>
      <c r="Z404">
        <v>11.5</v>
      </c>
      <c r="AA404">
        <v>11.5</v>
      </c>
      <c r="AB404">
        <v>11.5</v>
      </c>
      <c r="AC404">
        <v>-11.5</v>
      </c>
      <c r="AD404">
        <v>-11.5</v>
      </c>
      <c r="AE404">
        <v>-11.5</v>
      </c>
      <c r="AF404">
        <v>-11.5</v>
      </c>
      <c r="AG404">
        <v>-11.5</v>
      </c>
    </row>
    <row r="405" spans="2:33" x14ac:dyDescent="0.15">
      <c r="B405">
        <v>121.5</v>
      </c>
      <c r="C405">
        <v>121.5</v>
      </c>
      <c r="D405">
        <v>121.5</v>
      </c>
      <c r="E405">
        <v>121.5</v>
      </c>
      <c r="F405">
        <v>121.5</v>
      </c>
      <c r="G405">
        <v>-121.5</v>
      </c>
      <c r="H405">
        <v>121.5</v>
      </c>
      <c r="I405">
        <v>121.5</v>
      </c>
      <c r="J405">
        <v>121.5</v>
      </c>
      <c r="K405">
        <v>-121.5</v>
      </c>
      <c r="L405">
        <v>121.5</v>
      </c>
      <c r="M405">
        <v>121.5</v>
      </c>
      <c r="N405">
        <v>-121.5</v>
      </c>
      <c r="O405">
        <v>121.5</v>
      </c>
      <c r="P405">
        <v>-121.5</v>
      </c>
      <c r="Q405">
        <v>-121.5</v>
      </c>
      <c r="R405">
        <v>121.5</v>
      </c>
      <c r="S405">
        <v>-121.5</v>
      </c>
      <c r="T405">
        <v>-121.5</v>
      </c>
      <c r="U405">
        <v>-121.5</v>
      </c>
      <c r="V405">
        <v>121.5</v>
      </c>
      <c r="W405">
        <v>-121.5</v>
      </c>
      <c r="X405">
        <v>-121.5</v>
      </c>
      <c r="Y405">
        <v>121.5</v>
      </c>
      <c r="Z405">
        <v>-121.5</v>
      </c>
      <c r="AA405">
        <v>121.5</v>
      </c>
      <c r="AB405">
        <v>-121.5</v>
      </c>
      <c r="AC405">
        <v>-121.5</v>
      </c>
      <c r="AD405">
        <v>-121.5</v>
      </c>
      <c r="AE405">
        <v>-121.5</v>
      </c>
      <c r="AF405">
        <v>121.5</v>
      </c>
      <c r="AG405">
        <v>-121.5</v>
      </c>
    </row>
    <row r="406" spans="2:33" x14ac:dyDescent="0.15">
      <c r="B406">
        <v>-7.5</v>
      </c>
      <c r="C406">
        <v>-7.5</v>
      </c>
      <c r="D406">
        <v>-7.5</v>
      </c>
      <c r="E406">
        <v>-7.5</v>
      </c>
      <c r="F406">
        <v>7.5</v>
      </c>
      <c r="G406">
        <v>-7.5</v>
      </c>
      <c r="H406">
        <v>-7.5</v>
      </c>
      <c r="I406">
        <v>-7.5</v>
      </c>
      <c r="J406">
        <v>7.5</v>
      </c>
      <c r="K406">
        <v>7.5</v>
      </c>
      <c r="L406">
        <v>-7.5</v>
      </c>
      <c r="M406">
        <v>7.5</v>
      </c>
      <c r="N406">
        <v>-7.5</v>
      </c>
      <c r="O406">
        <v>7.5</v>
      </c>
      <c r="P406">
        <v>-7.5</v>
      </c>
      <c r="Q406">
        <v>-7.5</v>
      </c>
      <c r="R406">
        <v>-7.5</v>
      </c>
      <c r="S406">
        <v>-7.5</v>
      </c>
      <c r="T406">
        <v>7.5</v>
      </c>
      <c r="U406">
        <v>7.5</v>
      </c>
      <c r="V406">
        <v>7.5</v>
      </c>
      <c r="W406">
        <v>-7.5</v>
      </c>
      <c r="X406">
        <v>7.5</v>
      </c>
      <c r="Y406">
        <v>7.5</v>
      </c>
      <c r="Z406">
        <v>-7.5</v>
      </c>
      <c r="AA406">
        <v>7.5</v>
      </c>
      <c r="AB406">
        <v>7.5</v>
      </c>
      <c r="AC406">
        <v>7.5</v>
      </c>
      <c r="AD406">
        <v>7.5</v>
      </c>
      <c r="AE406">
        <v>-7.5</v>
      </c>
      <c r="AF406">
        <v>7.5</v>
      </c>
      <c r="AG406">
        <v>7.5</v>
      </c>
    </row>
    <row r="407" spans="2:33" x14ac:dyDescent="0.15">
      <c r="B407">
        <v>1.5</v>
      </c>
      <c r="C407">
        <v>1.5</v>
      </c>
      <c r="D407">
        <v>1.5</v>
      </c>
      <c r="E407">
        <v>-1.5</v>
      </c>
      <c r="F407">
        <v>1.5</v>
      </c>
      <c r="G407">
        <v>1.5</v>
      </c>
      <c r="H407">
        <v>1.5</v>
      </c>
      <c r="I407">
        <v>-1.5</v>
      </c>
      <c r="J407">
        <v>-1.5</v>
      </c>
      <c r="K407">
        <v>1.5</v>
      </c>
      <c r="L407">
        <v>-1.5</v>
      </c>
      <c r="M407">
        <v>1.5</v>
      </c>
      <c r="N407">
        <v>-1.5</v>
      </c>
      <c r="O407">
        <v>1.5</v>
      </c>
      <c r="P407">
        <v>1.5</v>
      </c>
      <c r="Q407">
        <v>1.5</v>
      </c>
      <c r="R407">
        <v>-1.5</v>
      </c>
      <c r="S407">
        <v>1.5</v>
      </c>
      <c r="T407">
        <v>1.5</v>
      </c>
      <c r="U407">
        <v>-1.5</v>
      </c>
      <c r="V407">
        <v>1.5</v>
      </c>
      <c r="W407">
        <v>-1.5</v>
      </c>
      <c r="X407">
        <v>1.5</v>
      </c>
      <c r="Y407">
        <v>-1.5</v>
      </c>
      <c r="Z407">
        <v>-1.5</v>
      </c>
      <c r="AA407">
        <v>-1.5</v>
      </c>
      <c r="AB407">
        <v>-1.5</v>
      </c>
      <c r="AC407">
        <v>-1.5</v>
      </c>
      <c r="AD407">
        <v>1.5</v>
      </c>
      <c r="AE407">
        <v>-1.5</v>
      </c>
      <c r="AF407">
        <v>-1.5</v>
      </c>
      <c r="AG407">
        <v>-1.5</v>
      </c>
    </row>
    <row r="408" spans="2:33" x14ac:dyDescent="0.15">
      <c r="B408">
        <v>27.5</v>
      </c>
      <c r="C408">
        <v>27.5</v>
      </c>
      <c r="D408">
        <v>-27.5</v>
      </c>
      <c r="E408">
        <v>27.5</v>
      </c>
      <c r="F408">
        <v>27.5</v>
      </c>
      <c r="G408">
        <v>27.5</v>
      </c>
      <c r="H408">
        <v>-27.5</v>
      </c>
      <c r="I408">
        <v>-27.5</v>
      </c>
      <c r="J408">
        <v>27.5</v>
      </c>
      <c r="K408">
        <v>27.5</v>
      </c>
      <c r="L408">
        <v>27.5</v>
      </c>
      <c r="M408">
        <v>-27.5</v>
      </c>
      <c r="N408">
        <v>27.5</v>
      </c>
      <c r="O408">
        <v>27.5</v>
      </c>
      <c r="P408">
        <v>-27.5</v>
      </c>
      <c r="Q408">
        <v>27.5</v>
      </c>
      <c r="R408">
        <v>-27.5</v>
      </c>
      <c r="S408">
        <v>-27.5</v>
      </c>
      <c r="T408">
        <v>27.5</v>
      </c>
      <c r="U408">
        <v>27.5</v>
      </c>
      <c r="V408">
        <v>-27.5</v>
      </c>
      <c r="W408">
        <v>27.5</v>
      </c>
      <c r="X408">
        <v>-27.5</v>
      </c>
      <c r="Y408">
        <v>27.5</v>
      </c>
      <c r="Z408">
        <v>-27.5</v>
      </c>
      <c r="AA408">
        <v>-27.5</v>
      </c>
      <c r="AB408">
        <v>-27.5</v>
      </c>
      <c r="AC408">
        <v>27.5</v>
      </c>
      <c r="AD408">
        <v>-27.5</v>
      </c>
      <c r="AE408">
        <v>-27.5</v>
      </c>
      <c r="AF408">
        <v>-27.5</v>
      </c>
      <c r="AG408">
        <v>-27.5</v>
      </c>
    </row>
    <row r="409" spans="2:33" x14ac:dyDescent="0.15">
      <c r="B409">
        <v>-79</v>
      </c>
      <c r="C409">
        <v>79</v>
      </c>
      <c r="D409">
        <v>-79</v>
      </c>
      <c r="E409">
        <v>-79</v>
      </c>
      <c r="F409">
        <v>-79</v>
      </c>
      <c r="G409">
        <v>-79</v>
      </c>
      <c r="H409">
        <v>79</v>
      </c>
      <c r="I409">
        <v>-79</v>
      </c>
      <c r="J409">
        <v>-79</v>
      </c>
      <c r="K409">
        <v>-79</v>
      </c>
      <c r="L409">
        <v>79</v>
      </c>
      <c r="M409">
        <v>-79</v>
      </c>
      <c r="N409">
        <v>-79</v>
      </c>
      <c r="O409">
        <v>79</v>
      </c>
      <c r="P409">
        <v>-79</v>
      </c>
      <c r="Q409">
        <v>79</v>
      </c>
      <c r="R409">
        <v>79</v>
      </c>
      <c r="S409">
        <v>79</v>
      </c>
      <c r="T409">
        <v>79</v>
      </c>
      <c r="U409">
        <v>-79</v>
      </c>
      <c r="V409">
        <v>79</v>
      </c>
      <c r="W409">
        <v>79</v>
      </c>
      <c r="X409">
        <v>-79</v>
      </c>
      <c r="Y409">
        <v>79</v>
      </c>
      <c r="Z409">
        <v>-79</v>
      </c>
      <c r="AA409">
        <v>-79</v>
      </c>
      <c r="AB409">
        <v>-79</v>
      </c>
      <c r="AC409">
        <v>79</v>
      </c>
      <c r="AD409">
        <v>79</v>
      </c>
      <c r="AE409">
        <v>79</v>
      </c>
      <c r="AF409">
        <v>79</v>
      </c>
      <c r="AG409">
        <v>79</v>
      </c>
    </row>
    <row r="410" spans="2:33" x14ac:dyDescent="0.15">
      <c r="B410">
        <v>56.5</v>
      </c>
      <c r="C410">
        <v>56.5</v>
      </c>
      <c r="D410">
        <v>56.5</v>
      </c>
      <c r="E410">
        <v>56.5</v>
      </c>
      <c r="F410">
        <v>56.5</v>
      </c>
      <c r="G410">
        <v>-56.5</v>
      </c>
      <c r="H410">
        <v>56.5</v>
      </c>
      <c r="I410">
        <v>56.5</v>
      </c>
      <c r="J410">
        <v>56.5</v>
      </c>
      <c r="K410">
        <v>-56.5</v>
      </c>
      <c r="L410">
        <v>56.5</v>
      </c>
      <c r="M410">
        <v>56.5</v>
      </c>
      <c r="N410">
        <v>-56.5</v>
      </c>
      <c r="O410">
        <v>56.5</v>
      </c>
      <c r="P410">
        <v>-56.5</v>
      </c>
      <c r="Q410">
        <v>-56.5</v>
      </c>
      <c r="R410">
        <v>56.5</v>
      </c>
      <c r="S410">
        <v>-56.5</v>
      </c>
      <c r="T410">
        <v>-56.5</v>
      </c>
      <c r="U410">
        <v>-56.5</v>
      </c>
      <c r="V410">
        <v>56.5</v>
      </c>
      <c r="W410">
        <v>-56.5</v>
      </c>
      <c r="X410">
        <v>-56.5</v>
      </c>
      <c r="Y410">
        <v>56.5</v>
      </c>
      <c r="Z410">
        <v>-56.5</v>
      </c>
      <c r="AA410">
        <v>56.5</v>
      </c>
      <c r="AB410">
        <v>-56.5</v>
      </c>
      <c r="AC410">
        <v>-56.5</v>
      </c>
      <c r="AD410">
        <v>-56.5</v>
      </c>
      <c r="AE410">
        <v>-56.5</v>
      </c>
      <c r="AF410">
        <v>56.5</v>
      </c>
      <c r="AG410">
        <v>-56.5</v>
      </c>
    </row>
    <row r="411" spans="2:33" x14ac:dyDescent="0.15">
      <c r="B411">
        <v>50</v>
      </c>
      <c r="C411">
        <v>50</v>
      </c>
      <c r="D411">
        <v>50</v>
      </c>
      <c r="E411">
        <v>50</v>
      </c>
      <c r="F411">
        <v>-50</v>
      </c>
      <c r="G411">
        <v>50</v>
      </c>
      <c r="H411">
        <v>50</v>
      </c>
      <c r="I411">
        <v>50</v>
      </c>
      <c r="J411">
        <v>-50</v>
      </c>
      <c r="K411">
        <v>-50</v>
      </c>
      <c r="L411">
        <v>50</v>
      </c>
      <c r="M411">
        <v>-50</v>
      </c>
      <c r="N411">
        <v>50</v>
      </c>
      <c r="O411">
        <v>-50</v>
      </c>
      <c r="P411">
        <v>50</v>
      </c>
      <c r="Q411">
        <v>50</v>
      </c>
      <c r="R411">
        <v>50</v>
      </c>
      <c r="S411">
        <v>50</v>
      </c>
      <c r="T411">
        <v>-50</v>
      </c>
      <c r="U411">
        <v>-50</v>
      </c>
      <c r="V411">
        <v>-50</v>
      </c>
      <c r="W411">
        <v>50</v>
      </c>
      <c r="X411">
        <v>-50</v>
      </c>
      <c r="Y411">
        <v>-50</v>
      </c>
      <c r="Z411">
        <v>50</v>
      </c>
      <c r="AA411">
        <v>-50</v>
      </c>
      <c r="AB411">
        <v>-50</v>
      </c>
      <c r="AC411">
        <v>-50</v>
      </c>
      <c r="AD411">
        <v>-50</v>
      </c>
      <c r="AE411">
        <v>50</v>
      </c>
      <c r="AF411">
        <v>-50</v>
      </c>
      <c r="AG411">
        <v>-50</v>
      </c>
    </row>
    <row r="412" spans="2:33" x14ac:dyDescent="0.15">
      <c r="B412">
        <v>96</v>
      </c>
      <c r="C412">
        <v>96</v>
      </c>
      <c r="D412">
        <v>96</v>
      </c>
      <c r="E412">
        <v>-96</v>
      </c>
      <c r="F412">
        <v>96</v>
      </c>
      <c r="G412">
        <v>96</v>
      </c>
      <c r="H412">
        <v>96</v>
      </c>
      <c r="I412">
        <v>-96</v>
      </c>
      <c r="J412">
        <v>-96</v>
      </c>
      <c r="K412">
        <v>96</v>
      </c>
      <c r="L412">
        <v>-96</v>
      </c>
      <c r="M412">
        <v>96</v>
      </c>
      <c r="N412">
        <v>-96</v>
      </c>
      <c r="O412">
        <v>96</v>
      </c>
      <c r="P412">
        <v>96</v>
      </c>
      <c r="Q412">
        <v>96</v>
      </c>
      <c r="R412">
        <v>-96</v>
      </c>
      <c r="S412">
        <v>96</v>
      </c>
      <c r="T412">
        <v>96</v>
      </c>
      <c r="U412">
        <v>-96</v>
      </c>
      <c r="V412">
        <v>96</v>
      </c>
      <c r="W412">
        <v>-96</v>
      </c>
      <c r="X412">
        <v>96</v>
      </c>
      <c r="Y412">
        <v>-96</v>
      </c>
      <c r="Z412">
        <v>-96</v>
      </c>
      <c r="AA412">
        <v>-96</v>
      </c>
      <c r="AB412">
        <v>-96</v>
      </c>
      <c r="AC412">
        <v>-96</v>
      </c>
      <c r="AD412">
        <v>96</v>
      </c>
      <c r="AE412">
        <v>-96</v>
      </c>
      <c r="AF412">
        <v>-96</v>
      </c>
      <c r="AG412">
        <v>-96</v>
      </c>
    </row>
    <row r="413" spans="2:33" x14ac:dyDescent="0.15">
      <c r="B413">
        <v>2.5</v>
      </c>
      <c r="C413">
        <v>2.5</v>
      </c>
      <c r="D413">
        <v>-2.5</v>
      </c>
      <c r="E413">
        <v>2.5</v>
      </c>
      <c r="F413">
        <v>2.5</v>
      </c>
      <c r="G413">
        <v>2.5</v>
      </c>
      <c r="H413">
        <v>-2.5</v>
      </c>
      <c r="I413">
        <v>-2.5</v>
      </c>
      <c r="J413">
        <v>2.5</v>
      </c>
      <c r="K413">
        <v>2.5</v>
      </c>
      <c r="L413">
        <v>2.5</v>
      </c>
      <c r="M413">
        <v>-2.5</v>
      </c>
      <c r="N413">
        <v>2.5</v>
      </c>
      <c r="O413">
        <v>2.5</v>
      </c>
      <c r="P413">
        <v>-2.5</v>
      </c>
      <c r="Q413">
        <v>2.5</v>
      </c>
      <c r="R413">
        <v>-2.5</v>
      </c>
      <c r="S413">
        <v>-2.5</v>
      </c>
      <c r="T413">
        <v>2.5</v>
      </c>
      <c r="U413">
        <v>2.5</v>
      </c>
      <c r="V413">
        <v>-2.5</v>
      </c>
      <c r="W413">
        <v>2.5</v>
      </c>
      <c r="X413">
        <v>-2.5</v>
      </c>
      <c r="Y413">
        <v>2.5</v>
      </c>
      <c r="Z413">
        <v>-2.5</v>
      </c>
      <c r="AA413">
        <v>-2.5</v>
      </c>
      <c r="AB413">
        <v>-2.5</v>
      </c>
      <c r="AC413">
        <v>2.5</v>
      </c>
      <c r="AD413">
        <v>-2.5</v>
      </c>
      <c r="AE413">
        <v>-2.5</v>
      </c>
      <c r="AF413">
        <v>-2.5</v>
      </c>
      <c r="AG413">
        <v>-2.5</v>
      </c>
    </row>
    <row r="414" spans="2:33" x14ac:dyDescent="0.15">
      <c r="B414">
        <v>5</v>
      </c>
      <c r="C414">
        <v>-5</v>
      </c>
      <c r="D414">
        <v>5</v>
      </c>
      <c r="E414">
        <v>5</v>
      </c>
      <c r="F414">
        <v>5</v>
      </c>
      <c r="G414">
        <v>5</v>
      </c>
      <c r="H414">
        <v>-5</v>
      </c>
      <c r="I414">
        <v>5</v>
      </c>
      <c r="J414">
        <v>5</v>
      </c>
      <c r="K414">
        <v>5</v>
      </c>
      <c r="L414">
        <v>-5</v>
      </c>
      <c r="M414">
        <v>5</v>
      </c>
      <c r="N414">
        <v>5</v>
      </c>
      <c r="O414">
        <v>-5</v>
      </c>
      <c r="P414">
        <v>5</v>
      </c>
      <c r="Q414">
        <v>-5</v>
      </c>
      <c r="R414">
        <v>-5</v>
      </c>
      <c r="S414">
        <v>-5</v>
      </c>
      <c r="T414">
        <v>-5</v>
      </c>
      <c r="U414">
        <v>5</v>
      </c>
      <c r="V414">
        <v>-5</v>
      </c>
      <c r="W414">
        <v>-5</v>
      </c>
      <c r="X414">
        <v>5</v>
      </c>
      <c r="Y414">
        <v>-5</v>
      </c>
      <c r="Z414">
        <v>5</v>
      </c>
      <c r="AA414">
        <v>5</v>
      </c>
      <c r="AB414">
        <v>5</v>
      </c>
      <c r="AC414">
        <v>-5</v>
      </c>
      <c r="AD414">
        <v>-5</v>
      </c>
      <c r="AE414">
        <v>-5</v>
      </c>
      <c r="AF414">
        <v>-5</v>
      </c>
      <c r="AG414">
        <v>-5</v>
      </c>
    </row>
    <row r="415" spans="2:33" x14ac:dyDescent="0.15">
      <c r="B415">
        <v>-34</v>
      </c>
      <c r="C415">
        <v>-34</v>
      </c>
      <c r="D415">
        <v>-34</v>
      </c>
      <c r="E415">
        <v>-34</v>
      </c>
      <c r="F415">
        <v>-34</v>
      </c>
      <c r="G415">
        <v>34</v>
      </c>
      <c r="H415">
        <v>-34</v>
      </c>
      <c r="I415">
        <v>-34</v>
      </c>
      <c r="J415">
        <v>-34</v>
      </c>
      <c r="K415">
        <v>34</v>
      </c>
      <c r="L415">
        <v>-34</v>
      </c>
      <c r="M415">
        <v>-34</v>
      </c>
      <c r="N415">
        <v>34</v>
      </c>
      <c r="O415">
        <v>-34</v>
      </c>
      <c r="P415">
        <v>34</v>
      </c>
      <c r="Q415">
        <v>34</v>
      </c>
      <c r="R415">
        <v>-34</v>
      </c>
      <c r="S415">
        <v>34</v>
      </c>
      <c r="T415">
        <v>34</v>
      </c>
      <c r="U415">
        <v>34</v>
      </c>
      <c r="V415">
        <v>-34</v>
      </c>
      <c r="W415">
        <v>34</v>
      </c>
      <c r="X415">
        <v>34</v>
      </c>
      <c r="Y415">
        <v>-34</v>
      </c>
      <c r="Z415">
        <v>34</v>
      </c>
      <c r="AA415">
        <v>-34</v>
      </c>
      <c r="AB415">
        <v>34</v>
      </c>
      <c r="AC415">
        <v>34</v>
      </c>
      <c r="AD415">
        <v>34</v>
      </c>
      <c r="AE415">
        <v>34</v>
      </c>
      <c r="AF415">
        <v>-34</v>
      </c>
      <c r="AG415">
        <v>34</v>
      </c>
    </row>
    <row r="416" spans="2:33" x14ac:dyDescent="0.15">
      <c r="B416">
        <v>73</v>
      </c>
      <c r="C416">
        <v>73</v>
      </c>
      <c r="D416">
        <v>73</v>
      </c>
      <c r="E416">
        <v>73</v>
      </c>
      <c r="F416">
        <v>-73</v>
      </c>
      <c r="G416">
        <v>73</v>
      </c>
      <c r="H416">
        <v>73</v>
      </c>
      <c r="I416">
        <v>73</v>
      </c>
      <c r="J416">
        <v>-73</v>
      </c>
      <c r="K416">
        <v>-73</v>
      </c>
      <c r="L416">
        <v>73</v>
      </c>
      <c r="M416">
        <v>-73</v>
      </c>
      <c r="N416">
        <v>73</v>
      </c>
      <c r="O416">
        <v>-73</v>
      </c>
      <c r="P416">
        <v>73</v>
      </c>
      <c r="Q416">
        <v>73</v>
      </c>
      <c r="R416">
        <v>73</v>
      </c>
      <c r="S416">
        <v>73</v>
      </c>
      <c r="T416">
        <v>-73</v>
      </c>
      <c r="U416">
        <v>-73</v>
      </c>
      <c r="V416">
        <v>-73</v>
      </c>
      <c r="W416">
        <v>73</v>
      </c>
      <c r="X416">
        <v>-73</v>
      </c>
      <c r="Y416">
        <v>-73</v>
      </c>
      <c r="Z416">
        <v>73</v>
      </c>
      <c r="AA416">
        <v>-73</v>
      </c>
      <c r="AB416">
        <v>-73</v>
      </c>
      <c r="AC416">
        <v>-73</v>
      </c>
      <c r="AD416">
        <v>-73</v>
      </c>
      <c r="AE416">
        <v>73</v>
      </c>
      <c r="AF416">
        <v>-73</v>
      </c>
      <c r="AG416">
        <v>-73</v>
      </c>
    </row>
    <row r="417" spans="2:33" x14ac:dyDescent="0.15">
      <c r="B417">
        <v>-50.5</v>
      </c>
      <c r="C417">
        <v>-50.5</v>
      </c>
      <c r="D417">
        <v>-50.5</v>
      </c>
      <c r="E417">
        <v>50.5</v>
      </c>
      <c r="F417">
        <v>-50.5</v>
      </c>
      <c r="G417">
        <v>-50.5</v>
      </c>
      <c r="H417">
        <v>-50.5</v>
      </c>
      <c r="I417">
        <v>50.5</v>
      </c>
      <c r="J417">
        <v>50.5</v>
      </c>
      <c r="K417">
        <v>-50.5</v>
      </c>
      <c r="L417">
        <v>50.5</v>
      </c>
      <c r="M417">
        <v>-50.5</v>
      </c>
      <c r="N417">
        <v>50.5</v>
      </c>
      <c r="O417">
        <v>-50.5</v>
      </c>
      <c r="P417">
        <v>-50.5</v>
      </c>
      <c r="Q417">
        <v>-50.5</v>
      </c>
      <c r="R417">
        <v>50.5</v>
      </c>
      <c r="S417">
        <v>-50.5</v>
      </c>
      <c r="T417">
        <v>-50.5</v>
      </c>
      <c r="U417">
        <v>50.5</v>
      </c>
      <c r="V417">
        <v>-50.5</v>
      </c>
      <c r="W417">
        <v>50.5</v>
      </c>
      <c r="X417">
        <v>-50.5</v>
      </c>
      <c r="Y417">
        <v>50.5</v>
      </c>
      <c r="Z417">
        <v>50.5</v>
      </c>
      <c r="AA417">
        <v>50.5</v>
      </c>
      <c r="AB417">
        <v>50.5</v>
      </c>
      <c r="AC417">
        <v>50.5</v>
      </c>
      <c r="AD417">
        <v>-50.5</v>
      </c>
      <c r="AE417">
        <v>50.5</v>
      </c>
      <c r="AF417">
        <v>50.5</v>
      </c>
      <c r="AG417">
        <v>50.5</v>
      </c>
    </row>
    <row r="418" spans="2:33" x14ac:dyDescent="0.15">
      <c r="B418">
        <v>-35</v>
      </c>
      <c r="C418">
        <v>-35</v>
      </c>
      <c r="D418">
        <v>35</v>
      </c>
      <c r="E418">
        <v>-35</v>
      </c>
      <c r="F418">
        <v>-35</v>
      </c>
      <c r="G418">
        <v>-35</v>
      </c>
      <c r="H418">
        <v>35</v>
      </c>
      <c r="I418">
        <v>35</v>
      </c>
      <c r="J418">
        <v>-35</v>
      </c>
      <c r="K418">
        <v>-35</v>
      </c>
      <c r="L418">
        <v>-35</v>
      </c>
      <c r="M418">
        <v>35</v>
      </c>
      <c r="N418">
        <v>-35</v>
      </c>
      <c r="O418">
        <v>-35</v>
      </c>
      <c r="P418">
        <v>35</v>
      </c>
      <c r="Q418">
        <v>-35</v>
      </c>
      <c r="R418">
        <v>35</v>
      </c>
      <c r="S418">
        <v>35</v>
      </c>
      <c r="T418">
        <v>-35</v>
      </c>
      <c r="U418">
        <v>-35</v>
      </c>
      <c r="V418">
        <v>35</v>
      </c>
      <c r="W418">
        <v>-35</v>
      </c>
      <c r="X418">
        <v>35</v>
      </c>
      <c r="Y418">
        <v>-35</v>
      </c>
      <c r="Z418">
        <v>35</v>
      </c>
      <c r="AA418">
        <v>35</v>
      </c>
      <c r="AB418">
        <v>35</v>
      </c>
      <c r="AC418">
        <v>-35</v>
      </c>
      <c r="AD418">
        <v>35</v>
      </c>
      <c r="AE418">
        <v>35</v>
      </c>
      <c r="AF418">
        <v>35</v>
      </c>
      <c r="AG418">
        <v>35</v>
      </c>
    </row>
    <row r="419" spans="2:33" x14ac:dyDescent="0.15">
      <c r="B419">
        <v>4.5</v>
      </c>
      <c r="C419">
        <v>-4.5</v>
      </c>
      <c r="D419">
        <v>4.5</v>
      </c>
      <c r="E419">
        <v>4.5</v>
      </c>
      <c r="F419">
        <v>4.5</v>
      </c>
      <c r="G419">
        <v>4.5</v>
      </c>
      <c r="H419">
        <v>-4.5</v>
      </c>
      <c r="I419">
        <v>4.5</v>
      </c>
      <c r="J419">
        <v>4.5</v>
      </c>
      <c r="K419">
        <v>4.5</v>
      </c>
      <c r="L419">
        <v>-4.5</v>
      </c>
      <c r="M419">
        <v>4.5</v>
      </c>
      <c r="N419">
        <v>4.5</v>
      </c>
      <c r="O419">
        <v>-4.5</v>
      </c>
      <c r="P419">
        <v>4.5</v>
      </c>
      <c r="Q419">
        <v>-4.5</v>
      </c>
      <c r="R419">
        <v>-4.5</v>
      </c>
      <c r="S419">
        <v>-4.5</v>
      </c>
      <c r="T419">
        <v>-4.5</v>
      </c>
      <c r="U419">
        <v>4.5</v>
      </c>
      <c r="V419">
        <v>-4.5</v>
      </c>
      <c r="W419">
        <v>-4.5</v>
      </c>
      <c r="X419">
        <v>4.5</v>
      </c>
      <c r="Y419">
        <v>-4.5</v>
      </c>
      <c r="Z419">
        <v>4.5</v>
      </c>
      <c r="AA419">
        <v>4.5</v>
      </c>
      <c r="AB419">
        <v>4.5</v>
      </c>
      <c r="AC419">
        <v>-4.5</v>
      </c>
      <c r="AD419">
        <v>-4.5</v>
      </c>
      <c r="AE419">
        <v>-4.5</v>
      </c>
      <c r="AF419">
        <v>-4.5</v>
      </c>
      <c r="AG419">
        <v>-4.5</v>
      </c>
    </row>
    <row r="420" spans="2:33" x14ac:dyDescent="0.15">
      <c r="B420">
        <v>3.5</v>
      </c>
      <c r="C420">
        <v>3.5</v>
      </c>
      <c r="D420">
        <v>3.5</v>
      </c>
      <c r="E420">
        <v>3.5</v>
      </c>
      <c r="F420">
        <v>3.5</v>
      </c>
      <c r="G420">
        <v>-3.5</v>
      </c>
      <c r="H420">
        <v>3.5</v>
      </c>
      <c r="I420">
        <v>3.5</v>
      </c>
      <c r="J420">
        <v>3.5</v>
      </c>
      <c r="K420">
        <v>-3.5</v>
      </c>
      <c r="L420">
        <v>3.5</v>
      </c>
      <c r="M420">
        <v>3.5</v>
      </c>
      <c r="N420">
        <v>-3.5</v>
      </c>
      <c r="O420">
        <v>3.5</v>
      </c>
      <c r="P420">
        <v>-3.5</v>
      </c>
      <c r="Q420">
        <v>-3.5</v>
      </c>
      <c r="R420">
        <v>3.5</v>
      </c>
      <c r="S420">
        <v>-3.5</v>
      </c>
      <c r="T420">
        <v>-3.5</v>
      </c>
      <c r="U420">
        <v>-3.5</v>
      </c>
      <c r="V420">
        <v>3.5</v>
      </c>
      <c r="W420">
        <v>-3.5</v>
      </c>
      <c r="X420">
        <v>-3.5</v>
      </c>
      <c r="Y420">
        <v>3.5</v>
      </c>
      <c r="Z420">
        <v>-3.5</v>
      </c>
      <c r="AA420">
        <v>3.5</v>
      </c>
      <c r="AB420">
        <v>-3.5</v>
      </c>
      <c r="AC420">
        <v>-3.5</v>
      </c>
      <c r="AD420">
        <v>-3.5</v>
      </c>
      <c r="AE420">
        <v>-3.5</v>
      </c>
      <c r="AF420">
        <v>3.5</v>
      </c>
      <c r="AG420">
        <v>-3.5</v>
      </c>
    </row>
    <row r="421" spans="2:33" x14ac:dyDescent="0.15">
      <c r="B421">
        <v>81.5</v>
      </c>
      <c r="C421">
        <v>81.5</v>
      </c>
      <c r="D421">
        <v>81.5</v>
      </c>
      <c r="E421">
        <v>81.5</v>
      </c>
      <c r="F421">
        <v>-81.5</v>
      </c>
      <c r="G421">
        <v>81.5</v>
      </c>
      <c r="H421">
        <v>81.5</v>
      </c>
      <c r="I421">
        <v>81.5</v>
      </c>
      <c r="J421">
        <v>-81.5</v>
      </c>
      <c r="K421">
        <v>-81.5</v>
      </c>
      <c r="L421">
        <v>81.5</v>
      </c>
      <c r="M421">
        <v>-81.5</v>
      </c>
      <c r="N421">
        <v>81.5</v>
      </c>
      <c r="O421">
        <v>-81.5</v>
      </c>
      <c r="P421">
        <v>81.5</v>
      </c>
      <c r="Q421">
        <v>81.5</v>
      </c>
      <c r="R421">
        <v>81.5</v>
      </c>
      <c r="S421">
        <v>81.5</v>
      </c>
      <c r="T421">
        <v>-81.5</v>
      </c>
      <c r="U421">
        <v>-81.5</v>
      </c>
      <c r="V421">
        <v>-81.5</v>
      </c>
      <c r="W421">
        <v>81.5</v>
      </c>
      <c r="X421">
        <v>-81.5</v>
      </c>
      <c r="Y421">
        <v>-81.5</v>
      </c>
      <c r="Z421">
        <v>81.5</v>
      </c>
      <c r="AA421">
        <v>-81.5</v>
      </c>
      <c r="AB421">
        <v>-81.5</v>
      </c>
      <c r="AC421">
        <v>-81.5</v>
      </c>
      <c r="AD421">
        <v>-81.5</v>
      </c>
      <c r="AE421">
        <v>81.5</v>
      </c>
      <c r="AF421">
        <v>-81.5</v>
      </c>
      <c r="AG421">
        <v>-81.5</v>
      </c>
    </row>
    <row r="422" spans="2:33" x14ac:dyDescent="0.15">
      <c r="B422">
        <v>-44</v>
      </c>
      <c r="C422">
        <v>-44</v>
      </c>
      <c r="D422">
        <v>-44</v>
      </c>
      <c r="E422">
        <v>44</v>
      </c>
      <c r="F422">
        <v>-44</v>
      </c>
      <c r="G422">
        <v>-44</v>
      </c>
      <c r="H422">
        <v>-44</v>
      </c>
      <c r="I422">
        <v>44</v>
      </c>
      <c r="J422">
        <v>44</v>
      </c>
      <c r="K422">
        <v>-44</v>
      </c>
      <c r="L422">
        <v>44</v>
      </c>
      <c r="M422">
        <v>-44</v>
      </c>
      <c r="N422">
        <v>44</v>
      </c>
      <c r="O422">
        <v>-44</v>
      </c>
      <c r="P422">
        <v>-44</v>
      </c>
      <c r="Q422">
        <v>-44</v>
      </c>
      <c r="R422">
        <v>44</v>
      </c>
      <c r="S422">
        <v>-44</v>
      </c>
      <c r="T422">
        <v>-44</v>
      </c>
      <c r="U422">
        <v>44</v>
      </c>
      <c r="V422">
        <v>-44</v>
      </c>
      <c r="W422">
        <v>44</v>
      </c>
      <c r="X422">
        <v>-44</v>
      </c>
      <c r="Y422">
        <v>44</v>
      </c>
      <c r="Z422">
        <v>44</v>
      </c>
      <c r="AA422">
        <v>44</v>
      </c>
      <c r="AB422">
        <v>44</v>
      </c>
      <c r="AC422">
        <v>44</v>
      </c>
      <c r="AD422">
        <v>-44</v>
      </c>
      <c r="AE422">
        <v>44</v>
      </c>
      <c r="AF422">
        <v>44</v>
      </c>
      <c r="AG422">
        <v>44</v>
      </c>
    </row>
    <row r="423" spans="2:33" x14ac:dyDescent="0.15">
      <c r="B423">
        <v>-21.5</v>
      </c>
      <c r="C423">
        <v>-21.5</v>
      </c>
      <c r="D423">
        <v>21.5</v>
      </c>
      <c r="E423">
        <v>-21.5</v>
      </c>
      <c r="F423">
        <v>-21.5</v>
      </c>
      <c r="G423">
        <v>-21.5</v>
      </c>
      <c r="H423">
        <v>21.5</v>
      </c>
      <c r="I423">
        <v>21.5</v>
      </c>
      <c r="J423">
        <v>-21.5</v>
      </c>
      <c r="K423">
        <v>-21.5</v>
      </c>
      <c r="L423">
        <v>-21.5</v>
      </c>
      <c r="M423">
        <v>21.5</v>
      </c>
      <c r="N423">
        <v>-21.5</v>
      </c>
      <c r="O423">
        <v>-21.5</v>
      </c>
      <c r="P423">
        <v>21.5</v>
      </c>
      <c r="Q423">
        <v>-21.5</v>
      </c>
      <c r="R423">
        <v>21.5</v>
      </c>
      <c r="S423">
        <v>21.5</v>
      </c>
      <c r="T423">
        <v>-21.5</v>
      </c>
      <c r="U423">
        <v>-21.5</v>
      </c>
      <c r="V423">
        <v>21.5</v>
      </c>
      <c r="W423">
        <v>-21.5</v>
      </c>
      <c r="X423">
        <v>21.5</v>
      </c>
      <c r="Y423">
        <v>-21.5</v>
      </c>
      <c r="Z423">
        <v>21.5</v>
      </c>
      <c r="AA423">
        <v>21.5</v>
      </c>
      <c r="AB423">
        <v>21.5</v>
      </c>
      <c r="AC423">
        <v>-21.5</v>
      </c>
      <c r="AD423">
        <v>21.5</v>
      </c>
      <c r="AE423">
        <v>21.5</v>
      </c>
      <c r="AF423">
        <v>21.5</v>
      </c>
      <c r="AG423">
        <v>21.5</v>
      </c>
    </row>
    <row r="424" spans="2:33" x14ac:dyDescent="0.15">
      <c r="B424">
        <v>-72.5</v>
      </c>
      <c r="C424">
        <v>72.5</v>
      </c>
      <c r="D424">
        <v>-72.5</v>
      </c>
      <c r="E424">
        <v>-72.5</v>
      </c>
      <c r="F424">
        <v>-72.5</v>
      </c>
      <c r="G424">
        <v>-72.5</v>
      </c>
      <c r="H424">
        <v>72.5</v>
      </c>
      <c r="I424">
        <v>-72.5</v>
      </c>
      <c r="J424">
        <v>-72.5</v>
      </c>
      <c r="K424">
        <v>-72.5</v>
      </c>
      <c r="L424">
        <v>72.5</v>
      </c>
      <c r="M424">
        <v>-72.5</v>
      </c>
      <c r="N424">
        <v>-72.5</v>
      </c>
      <c r="O424">
        <v>72.5</v>
      </c>
      <c r="P424">
        <v>-72.5</v>
      </c>
      <c r="Q424">
        <v>72.5</v>
      </c>
      <c r="R424">
        <v>72.5</v>
      </c>
      <c r="S424">
        <v>72.5</v>
      </c>
      <c r="T424">
        <v>72.5</v>
      </c>
      <c r="U424">
        <v>-72.5</v>
      </c>
      <c r="V424">
        <v>72.5</v>
      </c>
      <c r="W424">
        <v>72.5</v>
      </c>
      <c r="X424">
        <v>-72.5</v>
      </c>
      <c r="Y424">
        <v>72.5</v>
      </c>
      <c r="Z424">
        <v>-72.5</v>
      </c>
      <c r="AA424">
        <v>-72.5</v>
      </c>
      <c r="AB424">
        <v>-72.5</v>
      </c>
      <c r="AC424">
        <v>72.5</v>
      </c>
      <c r="AD424">
        <v>72.5</v>
      </c>
      <c r="AE424">
        <v>72.5</v>
      </c>
      <c r="AF424">
        <v>72.5</v>
      </c>
      <c r="AG424">
        <v>72.5</v>
      </c>
    </row>
    <row r="425" spans="2:33" x14ac:dyDescent="0.15">
      <c r="B425">
        <v>67</v>
      </c>
      <c r="C425">
        <v>67</v>
      </c>
      <c r="D425">
        <v>67</v>
      </c>
      <c r="E425">
        <v>67</v>
      </c>
      <c r="F425">
        <v>67</v>
      </c>
      <c r="G425">
        <v>-67</v>
      </c>
      <c r="H425">
        <v>67</v>
      </c>
      <c r="I425">
        <v>67</v>
      </c>
      <c r="J425">
        <v>67</v>
      </c>
      <c r="K425">
        <v>-67</v>
      </c>
      <c r="L425">
        <v>67</v>
      </c>
      <c r="M425">
        <v>67</v>
      </c>
      <c r="N425">
        <v>-67</v>
      </c>
      <c r="O425">
        <v>67</v>
      </c>
      <c r="P425">
        <v>-67</v>
      </c>
      <c r="Q425">
        <v>-67</v>
      </c>
      <c r="R425">
        <v>67</v>
      </c>
      <c r="S425">
        <v>-67</v>
      </c>
      <c r="T425">
        <v>-67</v>
      </c>
      <c r="U425">
        <v>-67</v>
      </c>
      <c r="V425">
        <v>67</v>
      </c>
      <c r="W425">
        <v>-67</v>
      </c>
      <c r="X425">
        <v>-67</v>
      </c>
      <c r="Y425">
        <v>67</v>
      </c>
      <c r="Z425">
        <v>-67</v>
      </c>
      <c r="AA425">
        <v>67</v>
      </c>
      <c r="AB425">
        <v>-67</v>
      </c>
      <c r="AC425">
        <v>-67</v>
      </c>
      <c r="AD425">
        <v>-67</v>
      </c>
      <c r="AE425">
        <v>-67</v>
      </c>
      <c r="AF425">
        <v>67</v>
      </c>
      <c r="AG425">
        <v>-67</v>
      </c>
    </row>
    <row r="426" spans="2:33" x14ac:dyDescent="0.15">
      <c r="B426">
        <v>-62</v>
      </c>
      <c r="C426">
        <v>-62</v>
      </c>
      <c r="D426">
        <v>-62</v>
      </c>
      <c r="E426">
        <v>-62</v>
      </c>
      <c r="F426">
        <v>62</v>
      </c>
      <c r="G426">
        <v>-62</v>
      </c>
      <c r="H426">
        <v>-62</v>
      </c>
      <c r="I426">
        <v>-62</v>
      </c>
      <c r="J426">
        <v>62</v>
      </c>
      <c r="K426">
        <v>62</v>
      </c>
      <c r="L426">
        <v>-62</v>
      </c>
      <c r="M426">
        <v>62</v>
      </c>
      <c r="N426">
        <v>-62</v>
      </c>
      <c r="O426">
        <v>62</v>
      </c>
      <c r="P426">
        <v>-62</v>
      </c>
      <c r="Q426">
        <v>-62</v>
      </c>
      <c r="R426">
        <v>-62</v>
      </c>
      <c r="S426">
        <v>-62</v>
      </c>
      <c r="T426">
        <v>62</v>
      </c>
      <c r="U426">
        <v>62</v>
      </c>
      <c r="V426">
        <v>62</v>
      </c>
      <c r="W426">
        <v>-62</v>
      </c>
      <c r="X426">
        <v>62</v>
      </c>
      <c r="Y426">
        <v>62</v>
      </c>
      <c r="Z426">
        <v>-62</v>
      </c>
      <c r="AA426">
        <v>62</v>
      </c>
      <c r="AB426">
        <v>62</v>
      </c>
      <c r="AC426">
        <v>62</v>
      </c>
      <c r="AD426">
        <v>62</v>
      </c>
      <c r="AE426">
        <v>-62</v>
      </c>
      <c r="AF426">
        <v>62</v>
      </c>
      <c r="AG426">
        <v>62</v>
      </c>
    </row>
    <row r="427" spans="2:33" x14ac:dyDescent="0.15">
      <c r="B427">
        <v>65</v>
      </c>
      <c r="C427">
        <v>65</v>
      </c>
      <c r="D427">
        <v>65</v>
      </c>
      <c r="E427">
        <v>-65</v>
      </c>
      <c r="F427">
        <v>65</v>
      </c>
      <c r="G427">
        <v>65</v>
      </c>
      <c r="H427">
        <v>65</v>
      </c>
      <c r="I427">
        <v>-65</v>
      </c>
      <c r="J427">
        <v>-65</v>
      </c>
      <c r="K427">
        <v>65</v>
      </c>
      <c r="L427">
        <v>-65</v>
      </c>
      <c r="M427">
        <v>65</v>
      </c>
      <c r="N427">
        <v>-65</v>
      </c>
      <c r="O427">
        <v>65</v>
      </c>
      <c r="P427">
        <v>65</v>
      </c>
      <c r="Q427">
        <v>65</v>
      </c>
      <c r="R427">
        <v>-65</v>
      </c>
      <c r="S427">
        <v>65</v>
      </c>
      <c r="T427">
        <v>65</v>
      </c>
      <c r="U427">
        <v>-65</v>
      </c>
      <c r="V427">
        <v>65</v>
      </c>
      <c r="W427">
        <v>-65</v>
      </c>
      <c r="X427">
        <v>65</v>
      </c>
      <c r="Y427">
        <v>-65</v>
      </c>
      <c r="Z427">
        <v>-65</v>
      </c>
      <c r="AA427">
        <v>-65</v>
      </c>
      <c r="AB427">
        <v>-65</v>
      </c>
      <c r="AC427">
        <v>-65</v>
      </c>
      <c r="AD427">
        <v>65</v>
      </c>
      <c r="AE427">
        <v>-65</v>
      </c>
      <c r="AF427">
        <v>-65</v>
      </c>
      <c r="AG427">
        <v>-65</v>
      </c>
    </row>
    <row r="428" spans="2:33" x14ac:dyDescent="0.15">
      <c r="B428">
        <v>-89.5</v>
      </c>
      <c r="C428">
        <v>-89.5</v>
      </c>
      <c r="D428">
        <v>89.5</v>
      </c>
      <c r="E428">
        <v>-89.5</v>
      </c>
      <c r="F428">
        <v>-89.5</v>
      </c>
      <c r="G428">
        <v>-89.5</v>
      </c>
      <c r="H428">
        <v>89.5</v>
      </c>
      <c r="I428">
        <v>89.5</v>
      </c>
      <c r="J428">
        <v>-89.5</v>
      </c>
      <c r="K428">
        <v>-89.5</v>
      </c>
      <c r="L428">
        <v>-89.5</v>
      </c>
      <c r="M428">
        <v>89.5</v>
      </c>
      <c r="N428">
        <v>-89.5</v>
      </c>
      <c r="O428">
        <v>-89.5</v>
      </c>
      <c r="P428">
        <v>89.5</v>
      </c>
      <c r="Q428">
        <v>-89.5</v>
      </c>
      <c r="R428">
        <v>89.5</v>
      </c>
      <c r="S428">
        <v>89.5</v>
      </c>
      <c r="T428">
        <v>-89.5</v>
      </c>
      <c r="U428">
        <v>-89.5</v>
      </c>
      <c r="V428">
        <v>89.5</v>
      </c>
      <c r="W428">
        <v>-89.5</v>
      </c>
      <c r="X428">
        <v>89.5</v>
      </c>
      <c r="Y428">
        <v>-89.5</v>
      </c>
      <c r="Z428">
        <v>89.5</v>
      </c>
      <c r="AA428">
        <v>89.5</v>
      </c>
      <c r="AB428">
        <v>89.5</v>
      </c>
      <c r="AC428">
        <v>-89.5</v>
      </c>
      <c r="AD428">
        <v>89.5</v>
      </c>
      <c r="AE428">
        <v>89.5</v>
      </c>
      <c r="AF428">
        <v>89.5</v>
      </c>
      <c r="AG428">
        <v>89.5</v>
      </c>
    </row>
    <row r="429" spans="2:33" x14ac:dyDescent="0.15">
      <c r="B429">
        <v>106</v>
      </c>
      <c r="C429">
        <v>-106</v>
      </c>
      <c r="D429">
        <v>106</v>
      </c>
      <c r="E429">
        <v>106</v>
      </c>
      <c r="F429">
        <v>106</v>
      </c>
      <c r="G429">
        <v>106</v>
      </c>
      <c r="H429">
        <v>-106</v>
      </c>
      <c r="I429">
        <v>106</v>
      </c>
      <c r="J429">
        <v>106</v>
      </c>
      <c r="K429">
        <v>106</v>
      </c>
      <c r="L429">
        <v>-106</v>
      </c>
      <c r="M429">
        <v>106</v>
      </c>
      <c r="N429">
        <v>106</v>
      </c>
      <c r="O429">
        <v>-106</v>
      </c>
      <c r="P429">
        <v>106</v>
      </c>
      <c r="Q429">
        <v>-106</v>
      </c>
      <c r="R429">
        <v>-106</v>
      </c>
      <c r="S429">
        <v>-106</v>
      </c>
      <c r="T429">
        <v>-106</v>
      </c>
      <c r="U429">
        <v>106</v>
      </c>
      <c r="V429">
        <v>-106</v>
      </c>
      <c r="W429">
        <v>-106</v>
      </c>
      <c r="X429">
        <v>106</v>
      </c>
      <c r="Y429">
        <v>-106</v>
      </c>
      <c r="Z429">
        <v>106</v>
      </c>
      <c r="AA429">
        <v>106</v>
      </c>
      <c r="AB429">
        <v>106</v>
      </c>
      <c r="AC429">
        <v>-106</v>
      </c>
      <c r="AD429">
        <v>-106</v>
      </c>
      <c r="AE429">
        <v>-106</v>
      </c>
      <c r="AF429">
        <v>-106</v>
      </c>
      <c r="AG429">
        <v>-106</v>
      </c>
    </row>
    <row r="430" spans="2:33" x14ac:dyDescent="0.15">
      <c r="B430">
        <v>61</v>
      </c>
      <c r="C430">
        <v>61</v>
      </c>
      <c r="D430">
        <v>61</v>
      </c>
      <c r="E430">
        <v>61</v>
      </c>
      <c r="F430">
        <v>61</v>
      </c>
      <c r="G430">
        <v>-61</v>
      </c>
      <c r="H430">
        <v>61</v>
      </c>
      <c r="I430">
        <v>61</v>
      </c>
      <c r="J430">
        <v>61</v>
      </c>
      <c r="K430">
        <v>-61</v>
      </c>
      <c r="L430">
        <v>61</v>
      </c>
      <c r="M430">
        <v>61</v>
      </c>
      <c r="N430">
        <v>-61</v>
      </c>
      <c r="O430">
        <v>61</v>
      </c>
      <c r="P430">
        <v>-61</v>
      </c>
      <c r="Q430">
        <v>-61</v>
      </c>
      <c r="R430">
        <v>61</v>
      </c>
      <c r="S430">
        <v>-61</v>
      </c>
      <c r="T430">
        <v>-61</v>
      </c>
      <c r="U430">
        <v>-61</v>
      </c>
      <c r="V430">
        <v>61</v>
      </c>
      <c r="W430">
        <v>-61</v>
      </c>
      <c r="X430">
        <v>-61</v>
      </c>
      <c r="Y430">
        <v>61</v>
      </c>
      <c r="Z430">
        <v>-61</v>
      </c>
      <c r="AA430">
        <v>61</v>
      </c>
      <c r="AB430">
        <v>-61</v>
      </c>
      <c r="AC430">
        <v>-61</v>
      </c>
      <c r="AD430">
        <v>-61</v>
      </c>
      <c r="AE430">
        <v>-61</v>
      </c>
      <c r="AF430">
        <v>61</v>
      </c>
      <c r="AG430">
        <v>-61</v>
      </c>
    </row>
    <row r="431" spans="2:33" x14ac:dyDescent="0.15">
      <c r="B431">
        <v>25.5</v>
      </c>
      <c r="C431">
        <v>-25.5</v>
      </c>
      <c r="D431">
        <v>25.5</v>
      </c>
      <c r="E431">
        <v>25.5</v>
      </c>
      <c r="F431">
        <v>25.5</v>
      </c>
      <c r="G431">
        <v>25.5</v>
      </c>
      <c r="H431">
        <v>-25.5</v>
      </c>
      <c r="I431">
        <v>25.5</v>
      </c>
      <c r="J431">
        <v>25.5</v>
      </c>
      <c r="K431">
        <v>25.5</v>
      </c>
      <c r="L431">
        <v>-25.5</v>
      </c>
      <c r="M431">
        <v>25.5</v>
      </c>
      <c r="N431">
        <v>25.5</v>
      </c>
      <c r="O431">
        <v>-25.5</v>
      </c>
      <c r="P431">
        <v>25.5</v>
      </c>
      <c r="Q431">
        <v>-25.5</v>
      </c>
      <c r="R431">
        <v>-25.5</v>
      </c>
      <c r="S431">
        <v>-25.5</v>
      </c>
      <c r="T431">
        <v>-25.5</v>
      </c>
      <c r="U431">
        <v>25.5</v>
      </c>
      <c r="V431">
        <v>-25.5</v>
      </c>
      <c r="W431">
        <v>-25.5</v>
      </c>
      <c r="X431">
        <v>25.5</v>
      </c>
      <c r="Y431">
        <v>-25.5</v>
      </c>
      <c r="Z431">
        <v>25.5</v>
      </c>
      <c r="AA431">
        <v>25.5</v>
      </c>
      <c r="AB431">
        <v>25.5</v>
      </c>
      <c r="AC431">
        <v>-25.5</v>
      </c>
      <c r="AD431">
        <v>-25.5</v>
      </c>
      <c r="AE431">
        <v>-25.5</v>
      </c>
      <c r="AF431">
        <v>-25.5</v>
      </c>
      <c r="AG431">
        <v>-25.5</v>
      </c>
    </row>
    <row r="432" spans="2:33" x14ac:dyDescent="0.15">
      <c r="B432">
        <v>112</v>
      </c>
      <c r="C432">
        <v>112</v>
      </c>
      <c r="D432">
        <v>112</v>
      </c>
      <c r="E432">
        <v>112</v>
      </c>
      <c r="F432">
        <v>-112</v>
      </c>
      <c r="G432">
        <v>112</v>
      </c>
      <c r="H432">
        <v>112</v>
      </c>
      <c r="I432">
        <v>112</v>
      </c>
      <c r="J432">
        <v>-112</v>
      </c>
      <c r="K432">
        <v>-112</v>
      </c>
      <c r="L432">
        <v>112</v>
      </c>
      <c r="M432">
        <v>-112</v>
      </c>
      <c r="N432">
        <v>112</v>
      </c>
      <c r="O432">
        <v>-112</v>
      </c>
      <c r="P432">
        <v>112</v>
      </c>
      <c r="Q432">
        <v>112</v>
      </c>
      <c r="R432">
        <v>112</v>
      </c>
      <c r="S432">
        <v>112</v>
      </c>
      <c r="T432">
        <v>-112</v>
      </c>
      <c r="U432">
        <v>-112</v>
      </c>
      <c r="V432">
        <v>-112</v>
      </c>
      <c r="W432">
        <v>112</v>
      </c>
      <c r="X432">
        <v>-112</v>
      </c>
      <c r="Y432">
        <v>-112</v>
      </c>
      <c r="Z432">
        <v>112</v>
      </c>
      <c r="AA432">
        <v>-112</v>
      </c>
      <c r="AB432">
        <v>-112</v>
      </c>
      <c r="AC432">
        <v>-112</v>
      </c>
      <c r="AD432">
        <v>-112</v>
      </c>
      <c r="AE432">
        <v>112</v>
      </c>
      <c r="AF432">
        <v>-112</v>
      </c>
      <c r="AG432">
        <v>-112</v>
      </c>
    </row>
    <row r="433" spans="2:33" x14ac:dyDescent="0.15">
      <c r="B433">
        <v>2</v>
      </c>
      <c r="C433">
        <v>2</v>
      </c>
      <c r="D433">
        <v>2</v>
      </c>
      <c r="E433">
        <v>-2</v>
      </c>
      <c r="F433">
        <v>2</v>
      </c>
      <c r="G433">
        <v>2</v>
      </c>
      <c r="H433">
        <v>2</v>
      </c>
      <c r="I433">
        <v>-2</v>
      </c>
      <c r="J433">
        <v>-2</v>
      </c>
      <c r="K433">
        <v>2</v>
      </c>
      <c r="L433">
        <v>-2</v>
      </c>
      <c r="M433">
        <v>2</v>
      </c>
      <c r="N433">
        <v>-2</v>
      </c>
      <c r="O433">
        <v>2</v>
      </c>
      <c r="P433">
        <v>2</v>
      </c>
      <c r="Q433">
        <v>2</v>
      </c>
      <c r="R433">
        <v>-2</v>
      </c>
      <c r="S433">
        <v>2</v>
      </c>
      <c r="T433">
        <v>2</v>
      </c>
      <c r="U433">
        <v>-2</v>
      </c>
      <c r="V433">
        <v>2</v>
      </c>
      <c r="W433">
        <v>-2</v>
      </c>
      <c r="X433">
        <v>2</v>
      </c>
      <c r="Y433">
        <v>-2</v>
      </c>
      <c r="Z433">
        <v>-2</v>
      </c>
      <c r="AA433">
        <v>-2</v>
      </c>
      <c r="AB433">
        <v>-2</v>
      </c>
      <c r="AC433">
        <v>-2</v>
      </c>
      <c r="AD433">
        <v>2</v>
      </c>
      <c r="AE433">
        <v>-2</v>
      </c>
      <c r="AF433">
        <v>-2</v>
      </c>
      <c r="AG433">
        <v>-2</v>
      </c>
    </row>
    <row r="434" spans="2:33" x14ac:dyDescent="0.15">
      <c r="B434">
        <v>68</v>
      </c>
      <c r="C434">
        <v>68</v>
      </c>
      <c r="D434">
        <v>-68</v>
      </c>
      <c r="E434">
        <v>68</v>
      </c>
      <c r="F434">
        <v>68</v>
      </c>
      <c r="G434">
        <v>68</v>
      </c>
      <c r="H434">
        <v>-68</v>
      </c>
      <c r="I434">
        <v>-68</v>
      </c>
      <c r="J434">
        <v>68</v>
      </c>
      <c r="K434">
        <v>68</v>
      </c>
      <c r="L434">
        <v>68</v>
      </c>
      <c r="M434">
        <v>-68</v>
      </c>
      <c r="N434">
        <v>68</v>
      </c>
      <c r="O434">
        <v>68</v>
      </c>
      <c r="P434">
        <v>-68</v>
      </c>
      <c r="Q434">
        <v>68</v>
      </c>
      <c r="R434">
        <v>-68</v>
      </c>
      <c r="S434">
        <v>-68</v>
      </c>
      <c r="T434">
        <v>68</v>
      </c>
      <c r="U434">
        <v>68</v>
      </c>
      <c r="V434">
        <v>-68</v>
      </c>
      <c r="W434">
        <v>68</v>
      </c>
      <c r="X434">
        <v>-68</v>
      </c>
      <c r="Y434">
        <v>68</v>
      </c>
      <c r="Z434">
        <v>-68</v>
      </c>
      <c r="AA434">
        <v>-68</v>
      </c>
      <c r="AB434">
        <v>-68</v>
      </c>
      <c r="AC434">
        <v>68</v>
      </c>
      <c r="AD434">
        <v>-68</v>
      </c>
      <c r="AE434">
        <v>-68</v>
      </c>
      <c r="AF434">
        <v>-68</v>
      </c>
      <c r="AG434">
        <v>-68</v>
      </c>
    </row>
    <row r="435" spans="2:33" x14ac:dyDescent="0.15">
      <c r="B435">
        <v>53.5</v>
      </c>
      <c r="C435">
        <v>-53.5</v>
      </c>
      <c r="D435">
        <v>53.5</v>
      </c>
      <c r="E435">
        <v>53.5</v>
      </c>
      <c r="F435">
        <v>53.5</v>
      </c>
      <c r="G435">
        <v>53.5</v>
      </c>
      <c r="H435">
        <v>-53.5</v>
      </c>
      <c r="I435">
        <v>53.5</v>
      </c>
      <c r="J435">
        <v>53.5</v>
      </c>
      <c r="K435">
        <v>53.5</v>
      </c>
      <c r="L435">
        <v>-53.5</v>
      </c>
      <c r="M435">
        <v>53.5</v>
      </c>
      <c r="N435">
        <v>53.5</v>
      </c>
      <c r="O435">
        <v>-53.5</v>
      </c>
      <c r="P435">
        <v>53.5</v>
      </c>
      <c r="Q435">
        <v>-53.5</v>
      </c>
      <c r="R435">
        <v>-53.5</v>
      </c>
      <c r="S435">
        <v>-53.5</v>
      </c>
      <c r="T435">
        <v>-53.5</v>
      </c>
      <c r="U435">
        <v>53.5</v>
      </c>
      <c r="V435">
        <v>-53.5</v>
      </c>
      <c r="W435">
        <v>-53.5</v>
      </c>
      <c r="X435">
        <v>53.5</v>
      </c>
      <c r="Y435">
        <v>-53.5</v>
      </c>
      <c r="Z435">
        <v>53.5</v>
      </c>
      <c r="AA435">
        <v>53.5</v>
      </c>
      <c r="AB435">
        <v>53.5</v>
      </c>
      <c r="AC435">
        <v>-53.5</v>
      </c>
      <c r="AD435">
        <v>-53.5</v>
      </c>
      <c r="AE435">
        <v>-53.5</v>
      </c>
      <c r="AF435">
        <v>-53.5</v>
      </c>
      <c r="AG435">
        <v>-53.5</v>
      </c>
    </row>
    <row r="436" spans="2:33" x14ac:dyDescent="0.15">
      <c r="B436">
        <v>-105.5</v>
      </c>
      <c r="C436">
        <v>-105.5</v>
      </c>
      <c r="D436">
        <v>-105.5</v>
      </c>
      <c r="E436">
        <v>-105.5</v>
      </c>
      <c r="F436">
        <v>-105.5</v>
      </c>
      <c r="G436">
        <v>105.5</v>
      </c>
      <c r="H436">
        <v>-105.5</v>
      </c>
      <c r="I436">
        <v>-105.5</v>
      </c>
      <c r="J436">
        <v>-105.5</v>
      </c>
      <c r="K436">
        <v>105.5</v>
      </c>
      <c r="L436">
        <v>-105.5</v>
      </c>
      <c r="M436">
        <v>-105.5</v>
      </c>
      <c r="N436">
        <v>105.5</v>
      </c>
      <c r="O436">
        <v>-105.5</v>
      </c>
      <c r="P436">
        <v>105.5</v>
      </c>
      <c r="Q436">
        <v>105.5</v>
      </c>
      <c r="R436">
        <v>-105.5</v>
      </c>
      <c r="S436">
        <v>105.5</v>
      </c>
      <c r="T436">
        <v>105.5</v>
      </c>
      <c r="U436">
        <v>105.5</v>
      </c>
      <c r="V436">
        <v>-105.5</v>
      </c>
      <c r="W436">
        <v>105.5</v>
      </c>
      <c r="X436">
        <v>105.5</v>
      </c>
      <c r="Y436">
        <v>-105.5</v>
      </c>
      <c r="Z436">
        <v>105.5</v>
      </c>
      <c r="AA436">
        <v>-105.5</v>
      </c>
      <c r="AB436">
        <v>105.5</v>
      </c>
      <c r="AC436">
        <v>105.5</v>
      </c>
      <c r="AD436">
        <v>105.5</v>
      </c>
      <c r="AE436">
        <v>105.5</v>
      </c>
      <c r="AF436">
        <v>-105.5</v>
      </c>
      <c r="AG436">
        <v>105.5</v>
      </c>
    </row>
    <row r="437" spans="2:33" x14ac:dyDescent="0.15">
      <c r="B437">
        <v>16.5</v>
      </c>
      <c r="C437">
        <v>16.5</v>
      </c>
      <c r="D437">
        <v>16.5</v>
      </c>
      <c r="E437">
        <v>16.5</v>
      </c>
      <c r="F437">
        <v>-16.5</v>
      </c>
      <c r="G437">
        <v>16.5</v>
      </c>
      <c r="H437">
        <v>16.5</v>
      </c>
      <c r="I437">
        <v>16.5</v>
      </c>
      <c r="J437">
        <v>-16.5</v>
      </c>
      <c r="K437">
        <v>-16.5</v>
      </c>
      <c r="L437">
        <v>16.5</v>
      </c>
      <c r="M437">
        <v>-16.5</v>
      </c>
      <c r="N437">
        <v>16.5</v>
      </c>
      <c r="O437">
        <v>-16.5</v>
      </c>
      <c r="P437">
        <v>16.5</v>
      </c>
      <c r="Q437">
        <v>16.5</v>
      </c>
      <c r="R437">
        <v>16.5</v>
      </c>
      <c r="S437">
        <v>16.5</v>
      </c>
      <c r="T437">
        <v>-16.5</v>
      </c>
      <c r="U437">
        <v>-16.5</v>
      </c>
      <c r="V437">
        <v>-16.5</v>
      </c>
      <c r="W437">
        <v>16.5</v>
      </c>
      <c r="X437">
        <v>-16.5</v>
      </c>
      <c r="Y437">
        <v>-16.5</v>
      </c>
      <c r="Z437">
        <v>16.5</v>
      </c>
      <c r="AA437">
        <v>-16.5</v>
      </c>
      <c r="AB437">
        <v>-16.5</v>
      </c>
      <c r="AC437">
        <v>-16.5</v>
      </c>
      <c r="AD437">
        <v>-16.5</v>
      </c>
      <c r="AE437">
        <v>16.5</v>
      </c>
      <c r="AF437">
        <v>-16.5</v>
      </c>
      <c r="AG437">
        <v>-16.5</v>
      </c>
    </row>
    <row r="438" spans="2:33" x14ac:dyDescent="0.15">
      <c r="B438">
        <v>-37</v>
      </c>
      <c r="C438">
        <v>-37</v>
      </c>
      <c r="D438">
        <v>-37</v>
      </c>
      <c r="E438">
        <v>37</v>
      </c>
      <c r="F438">
        <v>-37</v>
      </c>
      <c r="G438">
        <v>-37</v>
      </c>
      <c r="H438">
        <v>-37</v>
      </c>
      <c r="I438">
        <v>37</v>
      </c>
      <c r="J438">
        <v>37</v>
      </c>
      <c r="K438">
        <v>-37</v>
      </c>
      <c r="L438">
        <v>37</v>
      </c>
      <c r="M438">
        <v>-37</v>
      </c>
      <c r="N438">
        <v>37</v>
      </c>
      <c r="O438">
        <v>-37</v>
      </c>
      <c r="P438">
        <v>-37</v>
      </c>
      <c r="Q438">
        <v>-37</v>
      </c>
      <c r="R438">
        <v>37</v>
      </c>
      <c r="S438">
        <v>-37</v>
      </c>
      <c r="T438">
        <v>-37</v>
      </c>
      <c r="U438">
        <v>37</v>
      </c>
      <c r="V438">
        <v>-37</v>
      </c>
      <c r="W438">
        <v>37</v>
      </c>
      <c r="X438">
        <v>-37</v>
      </c>
      <c r="Y438">
        <v>37</v>
      </c>
      <c r="Z438">
        <v>37</v>
      </c>
      <c r="AA438">
        <v>37</v>
      </c>
      <c r="AB438">
        <v>37</v>
      </c>
      <c r="AC438">
        <v>37</v>
      </c>
      <c r="AD438">
        <v>-37</v>
      </c>
      <c r="AE438">
        <v>37</v>
      </c>
      <c r="AF438">
        <v>37</v>
      </c>
      <c r="AG438">
        <v>37</v>
      </c>
    </row>
    <row r="439" spans="2:33" x14ac:dyDescent="0.15">
      <c r="B439">
        <v>-47.5</v>
      </c>
      <c r="C439">
        <v>-47.5</v>
      </c>
      <c r="D439">
        <v>47.5</v>
      </c>
      <c r="E439">
        <v>-47.5</v>
      </c>
      <c r="F439">
        <v>-47.5</v>
      </c>
      <c r="G439">
        <v>-47.5</v>
      </c>
      <c r="H439">
        <v>47.5</v>
      </c>
      <c r="I439">
        <v>47.5</v>
      </c>
      <c r="J439">
        <v>-47.5</v>
      </c>
      <c r="K439">
        <v>-47.5</v>
      </c>
      <c r="L439">
        <v>-47.5</v>
      </c>
      <c r="M439">
        <v>47.5</v>
      </c>
      <c r="N439">
        <v>-47.5</v>
      </c>
      <c r="O439">
        <v>-47.5</v>
      </c>
      <c r="P439">
        <v>47.5</v>
      </c>
      <c r="Q439">
        <v>-47.5</v>
      </c>
      <c r="R439">
        <v>47.5</v>
      </c>
      <c r="S439">
        <v>47.5</v>
      </c>
      <c r="T439">
        <v>-47.5</v>
      </c>
      <c r="U439">
        <v>-47.5</v>
      </c>
      <c r="V439">
        <v>47.5</v>
      </c>
      <c r="W439">
        <v>-47.5</v>
      </c>
      <c r="X439">
        <v>47.5</v>
      </c>
      <c r="Y439">
        <v>-47.5</v>
      </c>
      <c r="Z439">
        <v>47.5</v>
      </c>
      <c r="AA439">
        <v>47.5</v>
      </c>
      <c r="AB439">
        <v>47.5</v>
      </c>
      <c r="AC439">
        <v>-47.5</v>
      </c>
      <c r="AD439">
        <v>47.5</v>
      </c>
      <c r="AE439">
        <v>47.5</v>
      </c>
      <c r="AF439">
        <v>47.5</v>
      </c>
      <c r="AG439">
        <v>47.5</v>
      </c>
    </row>
    <row r="440" spans="2:33" x14ac:dyDescent="0.15">
      <c r="B440">
        <v>-119</v>
      </c>
      <c r="C440">
        <v>119</v>
      </c>
      <c r="D440">
        <v>-119</v>
      </c>
      <c r="E440">
        <v>-119</v>
      </c>
      <c r="F440">
        <v>-119</v>
      </c>
      <c r="G440">
        <v>-119</v>
      </c>
      <c r="H440">
        <v>119</v>
      </c>
      <c r="I440">
        <v>-119</v>
      </c>
      <c r="J440">
        <v>-119</v>
      </c>
      <c r="K440">
        <v>-119</v>
      </c>
      <c r="L440">
        <v>119</v>
      </c>
      <c r="M440">
        <v>-119</v>
      </c>
      <c r="N440">
        <v>-119</v>
      </c>
      <c r="O440">
        <v>119</v>
      </c>
      <c r="P440">
        <v>-119</v>
      </c>
      <c r="Q440">
        <v>119</v>
      </c>
      <c r="R440">
        <v>119</v>
      </c>
      <c r="S440">
        <v>119</v>
      </c>
      <c r="T440">
        <v>119</v>
      </c>
      <c r="U440">
        <v>-119</v>
      </c>
      <c r="V440">
        <v>119</v>
      </c>
      <c r="W440">
        <v>119</v>
      </c>
      <c r="X440">
        <v>-119</v>
      </c>
      <c r="Y440">
        <v>119</v>
      </c>
      <c r="Z440">
        <v>-119</v>
      </c>
      <c r="AA440">
        <v>-119</v>
      </c>
      <c r="AB440">
        <v>-119</v>
      </c>
      <c r="AC440">
        <v>119</v>
      </c>
      <c r="AD440">
        <v>119</v>
      </c>
      <c r="AE440">
        <v>119</v>
      </c>
      <c r="AF440">
        <v>119</v>
      </c>
      <c r="AG440">
        <v>119</v>
      </c>
    </row>
    <row r="441" spans="2:33" x14ac:dyDescent="0.15">
      <c r="B441">
        <v>70</v>
      </c>
      <c r="C441">
        <v>70</v>
      </c>
      <c r="D441">
        <v>70</v>
      </c>
      <c r="E441">
        <v>70</v>
      </c>
      <c r="F441">
        <v>70</v>
      </c>
      <c r="G441">
        <v>-70</v>
      </c>
      <c r="H441">
        <v>70</v>
      </c>
      <c r="I441">
        <v>70</v>
      </c>
      <c r="J441">
        <v>70</v>
      </c>
      <c r="K441">
        <v>-70</v>
      </c>
      <c r="L441">
        <v>70</v>
      </c>
      <c r="M441">
        <v>70</v>
      </c>
      <c r="N441">
        <v>-70</v>
      </c>
      <c r="O441">
        <v>70</v>
      </c>
      <c r="P441">
        <v>-70</v>
      </c>
      <c r="Q441">
        <v>-70</v>
      </c>
      <c r="R441">
        <v>70</v>
      </c>
      <c r="S441">
        <v>-70</v>
      </c>
      <c r="T441">
        <v>-70</v>
      </c>
      <c r="U441">
        <v>-70</v>
      </c>
      <c r="V441">
        <v>70</v>
      </c>
      <c r="W441">
        <v>-70</v>
      </c>
      <c r="X441">
        <v>-70</v>
      </c>
      <c r="Y441">
        <v>70</v>
      </c>
      <c r="Z441">
        <v>-70</v>
      </c>
      <c r="AA441">
        <v>70</v>
      </c>
      <c r="AB441">
        <v>-70</v>
      </c>
      <c r="AC441">
        <v>-70</v>
      </c>
      <c r="AD441">
        <v>-70</v>
      </c>
      <c r="AE441">
        <v>-70</v>
      </c>
      <c r="AF441">
        <v>70</v>
      </c>
      <c r="AG441">
        <v>-70</v>
      </c>
    </row>
    <row r="442" spans="2:33" x14ac:dyDescent="0.15">
      <c r="B442">
        <v>23</v>
      </c>
      <c r="C442">
        <v>23</v>
      </c>
      <c r="D442">
        <v>23</v>
      </c>
      <c r="E442">
        <v>23</v>
      </c>
      <c r="F442">
        <v>-23</v>
      </c>
      <c r="G442">
        <v>23</v>
      </c>
      <c r="H442">
        <v>23</v>
      </c>
      <c r="I442">
        <v>23</v>
      </c>
      <c r="J442">
        <v>-23</v>
      </c>
      <c r="K442">
        <v>-23</v>
      </c>
      <c r="L442">
        <v>23</v>
      </c>
      <c r="M442">
        <v>-23</v>
      </c>
      <c r="N442">
        <v>23</v>
      </c>
      <c r="O442">
        <v>-23</v>
      </c>
      <c r="P442">
        <v>23</v>
      </c>
      <c r="Q442">
        <v>23</v>
      </c>
      <c r="R442">
        <v>23</v>
      </c>
      <c r="S442">
        <v>23</v>
      </c>
      <c r="T442">
        <v>-23</v>
      </c>
      <c r="U442">
        <v>-23</v>
      </c>
      <c r="V442">
        <v>-23</v>
      </c>
      <c r="W442">
        <v>23</v>
      </c>
      <c r="X442">
        <v>-23</v>
      </c>
      <c r="Y442">
        <v>-23</v>
      </c>
      <c r="Z442">
        <v>23</v>
      </c>
      <c r="AA442">
        <v>-23</v>
      </c>
      <c r="AB442">
        <v>-23</v>
      </c>
      <c r="AC442">
        <v>-23</v>
      </c>
      <c r="AD442">
        <v>-23</v>
      </c>
      <c r="AE442">
        <v>23</v>
      </c>
      <c r="AF442">
        <v>-23</v>
      </c>
      <c r="AG442">
        <v>-23</v>
      </c>
    </row>
    <row r="443" spans="2:33" x14ac:dyDescent="0.15">
      <c r="B443">
        <v>-123</v>
      </c>
      <c r="C443">
        <v>-123</v>
      </c>
      <c r="D443">
        <v>-123</v>
      </c>
      <c r="E443">
        <v>123</v>
      </c>
      <c r="F443">
        <v>-123</v>
      </c>
      <c r="G443">
        <v>-123</v>
      </c>
      <c r="H443">
        <v>-123</v>
      </c>
      <c r="I443">
        <v>123</v>
      </c>
      <c r="J443">
        <v>123</v>
      </c>
      <c r="K443">
        <v>-123</v>
      </c>
      <c r="L443">
        <v>123</v>
      </c>
      <c r="M443">
        <v>-123</v>
      </c>
      <c r="N443">
        <v>123</v>
      </c>
      <c r="O443">
        <v>-123</v>
      </c>
      <c r="P443">
        <v>-123</v>
      </c>
      <c r="Q443">
        <v>-123</v>
      </c>
      <c r="R443">
        <v>123</v>
      </c>
      <c r="S443">
        <v>-123</v>
      </c>
      <c r="T443">
        <v>-123</v>
      </c>
      <c r="U443">
        <v>123</v>
      </c>
      <c r="V443">
        <v>-123</v>
      </c>
      <c r="W443">
        <v>123</v>
      </c>
      <c r="X443">
        <v>-123</v>
      </c>
      <c r="Y443">
        <v>123</v>
      </c>
      <c r="Z443">
        <v>123</v>
      </c>
      <c r="AA443">
        <v>123</v>
      </c>
      <c r="AB443">
        <v>123</v>
      </c>
      <c r="AC443">
        <v>123</v>
      </c>
      <c r="AD443">
        <v>-123</v>
      </c>
      <c r="AE443">
        <v>123</v>
      </c>
      <c r="AF443">
        <v>123</v>
      </c>
      <c r="AG443">
        <v>123</v>
      </c>
    </row>
    <row r="444" spans="2:33" x14ac:dyDescent="0.15">
      <c r="B444">
        <v>-174</v>
      </c>
      <c r="C444">
        <v>-174</v>
      </c>
      <c r="D444">
        <v>174</v>
      </c>
      <c r="E444">
        <v>-174</v>
      </c>
      <c r="F444">
        <v>-174</v>
      </c>
      <c r="G444">
        <v>-174</v>
      </c>
      <c r="H444">
        <v>174</v>
      </c>
      <c r="I444">
        <v>174</v>
      </c>
      <c r="J444">
        <v>-174</v>
      </c>
      <c r="K444">
        <v>-174</v>
      </c>
      <c r="L444">
        <v>-174</v>
      </c>
      <c r="M444">
        <v>174</v>
      </c>
      <c r="N444">
        <v>-174</v>
      </c>
      <c r="O444">
        <v>-174</v>
      </c>
      <c r="P444">
        <v>174</v>
      </c>
      <c r="Q444">
        <v>-174</v>
      </c>
      <c r="R444">
        <v>174</v>
      </c>
      <c r="S444">
        <v>174</v>
      </c>
      <c r="T444">
        <v>-174</v>
      </c>
      <c r="U444">
        <v>-174</v>
      </c>
      <c r="V444">
        <v>174</v>
      </c>
      <c r="W444">
        <v>-174</v>
      </c>
      <c r="X444">
        <v>174</v>
      </c>
      <c r="Y444">
        <v>-174</v>
      </c>
      <c r="Z444">
        <v>174</v>
      </c>
      <c r="AA444">
        <v>174</v>
      </c>
      <c r="AB444">
        <v>174</v>
      </c>
      <c r="AC444">
        <v>-174</v>
      </c>
      <c r="AD444">
        <v>174</v>
      </c>
      <c r="AE444">
        <v>174</v>
      </c>
      <c r="AF444">
        <v>174</v>
      </c>
      <c r="AG444">
        <v>174</v>
      </c>
    </row>
    <row r="445" spans="2:33" x14ac:dyDescent="0.15">
      <c r="B445">
        <v>-9.5</v>
      </c>
      <c r="C445">
        <v>9.5</v>
      </c>
      <c r="D445">
        <v>-9.5</v>
      </c>
      <c r="E445">
        <v>-9.5</v>
      </c>
      <c r="F445">
        <v>-9.5</v>
      </c>
      <c r="G445">
        <v>-9.5</v>
      </c>
      <c r="H445">
        <v>9.5</v>
      </c>
      <c r="I445">
        <v>-9.5</v>
      </c>
      <c r="J445">
        <v>-9.5</v>
      </c>
      <c r="K445">
        <v>-9.5</v>
      </c>
      <c r="L445">
        <v>9.5</v>
      </c>
      <c r="M445">
        <v>-9.5</v>
      </c>
      <c r="N445">
        <v>-9.5</v>
      </c>
      <c r="O445">
        <v>9.5</v>
      </c>
      <c r="P445">
        <v>-9.5</v>
      </c>
      <c r="Q445">
        <v>9.5</v>
      </c>
      <c r="R445">
        <v>9.5</v>
      </c>
      <c r="S445">
        <v>9.5</v>
      </c>
      <c r="T445">
        <v>9.5</v>
      </c>
      <c r="U445">
        <v>-9.5</v>
      </c>
      <c r="V445">
        <v>9.5</v>
      </c>
      <c r="W445">
        <v>9.5</v>
      </c>
      <c r="X445">
        <v>-9.5</v>
      </c>
      <c r="Y445">
        <v>9.5</v>
      </c>
      <c r="Z445">
        <v>-9.5</v>
      </c>
      <c r="AA445">
        <v>-9.5</v>
      </c>
      <c r="AB445">
        <v>-9.5</v>
      </c>
      <c r="AC445">
        <v>9.5</v>
      </c>
      <c r="AD445">
        <v>9.5</v>
      </c>
      <c r="AE445">
        <v>9.5</v>
      </c>
      <c r="AF445">
        <v>9.5</v>
      </c>
      <c r="AG445">
        <v>9.5</v>
      </c>
    </row>
    <row r="446" spans="2:33" x14ac:dyDescent="0.15">
      <c r="B446">
        <v>-76.5</v>
      </c>
      <c r="C446">
        <v>-76.5</v>
      </c>
      <c r="D446">
        <v>-76.5</v>
      </c>
      <c r="E446">
        <v>-76.5</v>
      </c>
      <c r="F446">
        <v>-76.5</v>
      </c>
      <c r="G446">
        <v>76.5</v>
      </c>
      <c r="H446">
        <v>-76.5</v>
      </c>
      <c r="I446">
        <v>-76.5</v>
      </c>
      <c r="J446">
        <v>-76.5</v>
      </c>
      <c r="K446">
        <v>76.5</v>
      </c>
      <c r="L446">
        <v>-76.5</v>
      </c>
      <c r="M446">
        <v>-76.5</v>
      </c>
      <c r="N446">
        <v>76.5</v>
      </c>
      <c r="O446">
        <v>-76.5</v>
      </c>
      <c r="P446">
        <v>76.5</v>
      </c>
      <c r="Q446">
        <v>76.5</v>
      </c>
      <c r="R446">
        <v>-76.5</v>
      </c>
      <c r="S446">
        <v>76.5</v>
      </c>
      <c r="T446">
        <v>76.5</v>
      </c>
      <c r="U446">
        <v>76.5</v>
      </c>
      <c r="V446">
        <v>-76.5</v>
      </c>
      <c r="W446">
        <v>76.5</v>
      </c>
      <c r="X446">
        <v>76.5</v>
      </c>
      <c r="Y446">
        <v>-76.5</v>
      </c>
      <c r="Z446">
        <v>76.5</v>
      </c>
      <c r="AA446">
        <v>-76.5</v>
      </c>
      <c r="AB446">
        <v>76.5</v>
      </c>
      <c r="AC446">
        <v>76.5</v>
      </c>
      <c r="AD446">
        <v>76.5</v>
      </c>
      <c r="AE446">
        <v>76.5</v>
      </c>
      <c r="AF446">
        <v>-76.5</v>
      </c>
      <c r="AG446">
        <v>76.5</v>
      </c>
    </row>
    <row r="447" spans="2:33" x14ac:dyDescent="0.15">
      <c r="B447">
        <v>34</v>
      </c>
      <c r="C447">
        <v>34</v>
      </c>
      <c r="D447">
        <v>34</v>
      </c>
      <c r="E447">
        <v>34</v>
      </c>
      <c r="F447">
        <v>-34</v>
      </c>
      <c r="G447">
        <v>34</v>
      </c>
      <c r="H447">
        <v>34</v>
      </c>
      <c r="I447">
        <v>34</v>
      </c>
      <c r="J447">
        <v>-34</v>
      </c>
      <c r="K447">
        <v>-34</v>
      </c>
      <c r="L447">
        <v>34</v>
      </c>
      <c r="M447">
        <v>-34</v>
      </c>
      <c r="N447">
        <v>34</v>
      </c>
      <c r="O447">
        <v>-34</v>
      </c>
      <c r="P447">
        <v>34</v>
      </c>
      <c r="Q447">
        <v>34</v>
      </c>
      <c r="R447">
        <v>34</v>
      </c>
      <c r="S447">
        <v>34</v>
      </c>
      <c r="T447">
        <v>-34</v>
      </c>
      <c r="U447">
        <v>-34</v>
      </c>
      <c r="V447">
        <v>-34</v>
      </c>
      <c r="W447">
        <v>34</v>
      </c>
      <c r="X447">
        <v>-34</v>
      </c>
      <c r="Y447">
        <v>-34</v>
      </c>
      <c r="Z447">
        <v>34</v>
      </c>
      <c r="AA447">
        <v>-34</v>
      </c>
      <c r="AB447">
        <v>-34</v>
      </c>
      <c r="AC447">
        <v>-34</v>
      </c>
      <c r="AD447">
        <v>-34</v>
      </c>
      <c r="AE447">
        <v>34</v>
      </c>
      <c r="AF447">
        <v>-34</v>
      </c>
      <c r="AG447">
        <v>-34</v>
      </c>
    </row>
    <row r="448" spans="2:33" x14ac:dyDescent="0.15">
      <c r="B448">
        <v>-11</v>
      </c>
      <c r="C448">
        <v>-11</v>
      </c>
      <c r="D448">
        <v>-11</v>
      </c>
      <c r="E448">
        <v>11</v>
      </c>
      <c r="F448">
        <v>-11</v>
      </c>
      <c r="G448">
        <v>-11</v>
      </c>
      <c r="H448">
        <v>-11</v>
      </c>
      <c r="I448">
        <v>11</v>
      </c>
      <c r="J448">
        <v>11</v>
      </c>
      <c r="K448">
        <v>-11</v>
      </c>
      <c r="L448">
        <v>11</v>
      </c>
      <c r="M448">
        <v>-11</v>
      </c>
      <c r="N448">
        <v>11</v>
      </c>
      <c r="O448">
        <v>-11</v>
      </c>
      <c r="P448">
        <v>-11</v>
      </c>
      <c r="Q448">
        <v>-11</v>
      </c>
      <c r="R448">
        <v>11</v>
      </c>
      <c r="S448">
        <v>-11</v>
      </c>
      <c r="T448">
        <v>-11</v>
      </c>
      <c r="U448">
        <v>11</v>
      </c>
      <c r="V448">
        <v>-11</v>
      </c>
      <c r="W448">
        <v>11</v>
      </c>
      <c r="X448">
        <v>-11</v>
      </c>
      <c r="Y448">
        <v>11</v>
      </c>
      <c r="Z448">
        <v>11</v>
      </c>
      <c r="AA448">
        <v>11</v>
      </c>
      <c r="AB448">
        <v>11</v>
      </c>
      <c r="AC448">
        <v>11</v>
      </c>
      <c r="AD448">
        <v>-11</v>
      </c>
      <c r="AE448">
        <v>11</v>
      </c>
      <c r="AF448">
        <v>11</v>
      </c>
      <c r="AG448">
        <v>11</v>
      </c>
    </row>
    <row r="449" spans="2:33" x14ac:dyDescent="0.15">
      <c r="B449">
        <v>32</v>
      </c>
      <c r="C449">
        <v>32</v>
      </c>
      <c r="D449">
        <v>-32</v>
      </c>
      <c r="E449">
        <v>32</v>
      </c>
      <c r="F449">
        <v>32</v>
      </c>
      <c r="G449">
        <v>32</v>
      </c>
      <c r="H449">
        <v>-32</v>
      </c>
      <c r="I449">
        <v>-32</v>
      </c>
      <c r="J449">
        <v>32</v>
      </c>
      <c r="K449">
        <v>32</v>
      </c>
      <c r="L449">
        <v>32</v>
      </c>
      <c r="M449">
        <v>-32</v>
      </c>
      <c r="N449">
        <v>32</v>
      </c>
      <c r="O449">
        <v>32</v>
      </c>
      <c r="P449">
        <v>-32</v>
      </c>
      <c r="Q449">
        <v>32</v>
      </c>
      <c r="R449">
        <v>-32</v>
      </c>
      <c r="S449">
        <v>-32</v>
      </c>
      <c r="T449">
        <v>32</v>
      </c>
      <c r="U449">
        <v>32</v>
      </c>
      <c r="V449">
        <v>-32</v>
      </c>
      <c r="W449">
        <v>32</v>
      </c>
      <c r="X449">
        <v>-32</v>
      </c>
      <c r="Y449">
        <v>32</v>
      </c>
      <c r="Z449">
        <v>-32</v>
      </c>
      <c r="AA449">
        <v>-32</v>
      </c>
      <c r="AB449">
        <v>-32</v>
      </c>
      <c r="AC449">
        <v>32</v>
      </c>
      <c r="AD449">
        <v>-32</v>
      </c>
      <c r="AE449">
        <v>-32</v>
      </c>
      <c r="AF449">
        <v>-32</v>
      </c>
      <c r="AG449">
        <v>-32</v>
      </c>
    </row>
    <row r="450" spans="2:33" x14ac:dyDescent="0.15">
      <c r="B450">
        <v>14</v>
      </c>
      <c r="C450">
        <v>-14</v>
      </c>
      <c r="D450">
        <v>14</v>
      </c>
      <c r="E450">
        <v>14</v>
      </c>
      <c r="F450">
        <v>14</v>
      </c>
      <c r="G450">
        <v>14</v>
      </c>
      <c r="H450">
        <v>-14</v>
      </c>
      <c r="I450">
        <v>14</v>
      </c>
      <c r="J450">
        <v>14</v>
      </c>
      <c r="K450">
        <v>14</v>
      </c>
      <c r="L450">
        <v>-14</v>
      </c>
      <c r="M450">
        <v>14</v>
      </c>
      <c r="N450">
        <v>14</v>
      </c>
      <c r="O450">
        <v>-14</v>
      </c>
      <c r="P450">
        <v>14</v>
      </c>
      <c r="Q450">
        <v>-14</v>
      </c>
      <c r="R450">
        <v>-14</v>
      </c>
      <c r="S450">
        <v>-14</v>
      </c>
      <c r="T450">
        <v>-14</v>
      </c>
      <c r="U450">
        <v>14</v>
      </c>
      <c r="V450">
        <v>-14</v>
      </c>
      <c r="W450">
        <v>-14</v>
      </c>
      <c r="X450">
        <v>14</v>
      </c>
      <c r="Y450">
        <v>-14</v>
      </c>
      <c r="Z450">
        <v>14</v>
      </c>
      <c r="AA450">
        <v>14</v>
      </c>
      <c r="AB450">
        <v>14</v>
      </c>
      <c r="AC450">
        <v>-14</v>
      </c>
      <c r="AD450">
        <v>-14</v>
      </c>
      <c r="AE450">
        <v>-14</v>
      </c>
      <c r="AF450">
        <v>-14</v>
      </c>
      <c r="AG450">
        <v>-14</v>
      </c>
    </row>
    <row r="451" spans="2:33" x14ac:dyDescent="0.15">
      <c r="B451">
        <v>90</v>
      </c>
      <c r="C451">
        <v>90</v>
      </c>
      <c r="D451">
        <v>90</v>
      </c>
      <c r="E451">
        <v>90</v>
      </c>
      <c r="F451">
        <v>90</v>
      </c>
      <c r="G451">
        <v>-90</v>
      </c>
      <c r="H451">
        <v>90</v>
      </c>
      <c r="I451">
        <v>90</v>
      </c>
      <c r="J451">
        <v>90</v>
      </c>
      <c r="K451">
        <v>-90</v>
      </c>
      <c r="L451">
        <v>90</v>
      </c>
      <c r="M451">
        <v>90</v>
      </c>
      <c r="N451">
        <v>-90</v>
      </c>
      <c r="O451">
        <v>90</v>
      </c>
      <c r="P451">
        <v>-90</v>
      </c>
      <c r="Q451">
        <v>-90</v>
      </c>
      <c r="R451">
        <v>90</v>
      </c>
      <c r="S451">
        <v>-90</v>
      </c>
      <c r="T451">
        <v>-90</v>
      </c>
      <c r="U451">
        <v>-90</v>
      </c>
      <c r="V451">
        <v>90</v>
      </c>
      <c r="W451">
        <v>-90</v>
      </c>
      <c r="X451">
        <v>-90</v>
      </c>
      <c r="Y451">
        <v>90</v>
      </c>
      <c r="Z451">
        <v>-90</v>
      </c>
      <c r="AA451">
        <v>90</v>
      </c>
      <c r="AB451">
        <v>-90</v>
      </c>
      <c r="AC451">
        <v>-90</v>
      </c>
      <c r="AD451">
        <v>-90</v>
      </c>
      <c r="AE451">
        <v>-90</v>
      </c>
      <c r="AF451">
        <v>90</v>
      </c>
      <c r="AG451">
        <v>-90</v>
      </c>
    </row>
    <row r="452" spans="2:33" x14ac:dyDescent="0.15">
      <c r="B452">
        <v>56.5</v>
      </c>
      <c r="C452">
        <v>56.5</v>
      </c>
      <c r="D452">
        <v>56.5</v>
      </c>
      <c r="E452">
        <v>56.5</v>
      </c>
      <c r="F452">
        <v>-56.5</v>
      </c>
      <c r="G452">
        <v>56.5</v>
      </c>
      <c r="H452">
        <v>56.5</v>
      </c>
      <c r="I452">
        <v>56.5</v>
      </c>
      <c r="J452">
        <v>-56.5</v>
      </c>
      <c r="K452">
        <v>-56.5</v>
      </c>
      <c r="L452">
        <v>56.5</v>
      </c>
      <c r="M452">
        <v>-56.5</v>
      </c>
      <c r="N452">
        <v>56.5</v>
      </c>
      <c r="O452">
        <v>-56.5</v>
      </c>
      <c r="P452">
        <v>56.5</v>
      </c>
      <c r="Q452">
        <v>56.5</v>
      </c>
      <c r="R452">
        <v>56.5</v>
      </c>
      <c r="S452">
        <v>56.5</v>
      </c>
      <c r="T452">
        <v>-56.5</v>
      </c>
      <c r="U452">
        <v>-56.5</v>
      </c>
      <c r="V452">
        <v>-56.5</v>
      </c>
      <c r="W452">
        <v>56.5</v>
      </c>
      <c r="X452">
        <v>-56.5</v>
      </c>
      <c r="Y452">
        <v>-56.5</v>
      </c>
      <c r="Z452">
        <v>56.5</v>
      </c>
      <c r="AA452">
        <v>-56.5</v>
      </c>
      <c r="AB452">
        <v>-56.5</v>
      </c>
      <c r="AC452">
        <v>-56.5</v>
      </c>
      <c r="AD452">
        <v>-56.5</v>
      </c>
      <c r="AE452">
        <v>56.5</v>
      </c>
      <c r="AF452">
        <v>-56.5</v>
      </c>
      <c r="AG452">
        <v>-56.5</v>
      </c>
    </row>
    <row r="453" spans="2:33" x14ac:dyDescent="0.15">
      <c r="B453">
        <v>40.5</v>
      </c>
      <c r="C453">
        <v>40.5</v>
      </c>
      <c r="D453">
        <v>40.5</v>
      </c>
      <c r="E453">
        <v>-40.5</v>
      </c>
      <c r="F453">
        <v>40.5</v>
      </c>
      <c r="G453">
        <v>40.5</v>
      </c>
      <c r="H453">
        <v>40.5</v>
      </c>
      <c r="I453">
        <v>-40.5</v>
      </c>
      <c r="J453">
        <v>-40.5</v>
      </c>
      <c r="K453">
        <v>40.5</v>
      </c>
      <c r="L453">
        <v>-40.5</v>
      </c>
      <c r="M453">
        <v>40.5</v>
      </c>
      <c r="N453">
        <v>-40.5</v>
      </c>
      <c r="O453">
        <v>40.5</v>
      </c>
      <c r="P453">
        <v>40.5</v>
      </c>
      <c r="Q453">
        <v>40.5</v>
      </c>
      <c r="R453">
        <v>-40.5</v>
      </c>
      <c r="S453">
        <v>40.5</v>
      </c>
      <c r="T453">
        <v>40.5</v>
      </c>
      <c r="U453">
        <v>-40.5</v>
      </c>
      <c r="V453">
        <v>40.5</v>
      </c>
      <c r="W453">
        <v>-40.5</v>
      </c>
      <c r="X453">
        <v>40.5</v>
      </c>
      <c r="Y453">
        <v>-40.5</v>
      </c>
      <c r="Z453">
        <v>-40.5</v>
      </c>
      <c r="AA453">
        <v>-40.5</v>
      </c>
      <c r="AB453">
        <v>-40.5</v>
      </c>
      <c r="AC453">
        <v>-40.5</v>
      </c>
      <c r="AD453">
        <v>40.5</v>
      </c>
      <c r="AE453">
        <v>-40.5</v>
      </c>
      <c r="AF453">
        <v>-40.5</v>
      </c>
      <c r="AG453">
        <v>-40.5</v>
      </c>
    </row>
    <row r="454" spans="2:33" x14ac:dyDescent="0.15">
      <c r="B454">
        <v>-21</v>
      </c>
      <c r="C454">
        <v>-21</v>
      </c>
      <c r="D454">
        <v>21</v>
      </c>
      <c r="E454">
        <v>-21</v>
      </c>
      <c r="F454">
        <v>-21</v>
      </c>
      <c r="G454">
        <v>-21</v>
      </c>
      <c r="H454">
        <v>21</v>
      </c>
      <c r="I454">
        <v>21</v>
      </c>
      <c r="J454">
        <v>-21</v>
      </c>
      <c r="K454">
        <v>-21</v>
      </c>
      <c r="L454">
        <v>-21</v>
      </c>
      <c r="M454">
        <v>21</v>
      </c>
      <c r="N454">
        <v>-21</v>
      </c>
      <c r="O454">
        <v>-21</v>
      </c>
      <c r="P454">
        <v>21</v>
      </c>
      <c r="Q454">
        <v>-21</v>
      </c>
      <c r="R454">
        <v>21</v>
      </c>
      <c r="S454">
        <v>21</v>
      </c>
      <c r="T454">
        <v>-21</v>
      </c>
      <c r="U454">
        <v>-21</v>
      </c>
      <c r="V454">
        <v>21</v>
      </c>
      <c r="W454">
        <v>-21</v>
      </c>
      <c r="X454">
        <v>21</v>
      </c>
      <c r="Y454">
        <v>-21</v>
      </c>
      <c r="Z454">
        <v>21</v>
      </c>
      <c r="AA454">
        <v>21</v>
      </c>
      <c r="AB454">
        <v>21</v>
      </c>
      <c r="AC454">
        <v>-21</v>
      </c>
      <c r="AD454">
        <v>21</v>
      </c>
      <c r="AE454">
        <v>21</v>
      </c>
      <c r="AF454">
        <v>21</v>
      </c>
      <c r="AG454">
        <v>21</v>
      </c>
    </row>
    <row r="455" spans="2:33" x14ac:dyDescent="0.15">
      <c r="B455">
        <v>-35</v>
      </c>
      <c r="C455">
        <v>35</v>
      </c>
      <c r="D455">
        <v>-35</v>
      </c>
      <c r="E455">
        <v>-35</v>
      </c>
      <c r="F455">
        <v>-35</v>
      </c>
      <c r="G455">
        <v>-35</v>
      </c>
      <c r="H455">
        <v>35</v>
      </c>
      <c r="I455">
        <v>-35</v>
      </c>
      <c r="J455">
        <v>-35</v>
      </c>
      <c r="K455">
        <v>-35</v>
      </c>
      <c r="L455">
        <v>35</v>
      </c>
      <c r="M455">
        <v>-35</v>
      </c>
      <c r="N455">
        <v>-35</v>
      </c>
      <c r="O455">
        <v>35</v>
      </c>
      <c r="P455">
        <v>-35</v>
      </c>
      <c r="Q455">
        <v>35</v>
      </c>
      <c r="R455">
        <v>35</v>
      </c>
      <c r="S455">
        <v>35</v>
      </c>
      <c r="T455">
        <v>35</v>
      </c>
      <c r="U455">
        <v>-35</v>
      </c>
      <c r="V455">
        <v>35</v>
      </c>
      <c r="W455">
        <v>35</v>
      </c>
      <c r="X455">
        <v>-35</v>
      </c>
      <c r="Y455">
        <v>35</v>
      </c>
      <c r="Z455">
        <v>-35</v>
      </c>
      <c r="AA455">
        <v>-35</v>
      </c>
      <c r="AB455">
        <v>-35</v>
      </c>
      <c r="AC455">
        <v>35</v>
      </c>
      <c r="AD455">
        <v>35</v>
      </c>
      <c r="AE455">
        <v>35</v>
      </c>
      <c r="AF455">
        <v>35</v>
      </c>
      <c r="AG455">
        <v>35</v>
      </c>
    </row>
    <row r="456" spans="2:33" x14ac:dyDescent="0.15">
      <c r="B456">
        <v>-35.5</v>
      </c>
      <c r="C456">
        <v>-35.5</v>
      </c>
      <c r="D456">
        <v>-35.5</v>
      </c>
      <c r="E456">
        <v>-35.5</v>
      </c>
      <c r="F456">
        <v>-35.5</v>
      </c>
      <c r="G456">
        <v>35.5</v>
      </c>
      <c r="H456">
        <v>-35.5</v>
      </c>
      <c r="I456">
        <v>-35.5</v>
      </c>
      <c r="J456">
        <v>-35.5</v>
      </c>
      <c r="K456">
        <v>35.5</v>
      </c>
      <c r="L456">
        <v>-35.5</v>
      </c>
      <c r="M456">
        <v>-35.5</v>
      </c>
      <c r="N456">
        <v>35.5</v>
      </c>
      <c r="O456">
        <v>-35.5</v>
      </c>
      <c r="P456">
        <v>35.5</v>
      </c>
      <c r="Q456">
        <v>35.5</v>
      </c>
      <c r="R456">
        <v>-35.5</v>
      </c>
      <c r="S456">
        <v>35.5</v>
      </c>
      <c r="T456">
        <v>35.5</v>
      </c>
      <c r="U456">
        <v>35.5</v>
      </c>
      <c r="V456">
        <v>-35.5</v>
      </c>
      <c r="W456">
        <v>35.5</v>
      </c>
      <c r="X456">
        <v>35.5</v>
      </c>
      <c r="Y456">
        <v>-35.5</v>
      </c>
      <c r="Z456">
        <v>35.5</v>
      </c>
      <c r="AA456">
        <v>-35.5</v>
      </c>
      <c r="AB456">
        <v>35.5</v>
      </c>
      <c r="AC456">
        <v>35.5</v>
      </c>
      <c r="AD456">
        <v>35.5</v>
      </c>
      <c r="AE456">
        <v>35.5</v>
      </c>
      <c r="AF456">
        <v>-35.5</v>
      </c>
      <c r="AG456">
        <v>35.5</v>
      </c>
    </row>
    <row r="457" spans="2:33" x14ac:dyDescent="0.15">
      <c r="B457">
        <v>34.5</v>
      </c>
      <c r="C457">
        <v>34.5</v>
      </c>
      <c r="D457">
        <v>34.5</v>
      </c>
      <c r="E457">
        <v>34.5</v>
      </c>
      <c r="F457">
        <v>-34.5</v>
      </c>
      <c r="G457">
        <v>34.5</v>
      </c>
      <c r="H457">
        <v>34.5</v>
      </c>
      <c r="I457">
        <v>34.5</v>
      </c>
      <c r="J457">
        <v>-34.5</v>
      </c>
      <c r="K457">
        <v>-34.5</v>
      </c>
      <c r="L457">
        <v>34.5</v>
      </c>
      <c r="M457">
        <v>-34.5</v>
      </c>
      <c r="N457">
        <v>34.5</v>
      </c>
      <c r="O457">
        <v>-34.5</v>
      </c>
      <c r="P457">
        <v>34.5</v>
      </c>
      <c r="Q457">
        <v>34.5</v>
      </c>
      <c r="R457">
        <v>34.5</v>
      </c>
      <c r="S457">
        <v>34.5</v>
      </c>
      <c r="T457">
        <v>-34.5</v>
      </c>
      <c r="U457">
        <v>-34.5</v>
      </c>
      <c r="V457">
        <v>-34.5</v>
      </c>
      <c r="W457">
        <v>34.5</v>
      </c>
      <c r="X457">
        <v>-34.5</v>
      </c>
      <c r="Y457">
        <v>-34.5</v>
      </c>
      <c r="Z457">
        <v>34.5</v>
      </c>
      <c r="AA457">
        <v>-34.5</v>
      </c>
      <c r="AB457">
        <v>-34.5</v>
      </c>
      <c r="AC457">
        <v>-34.5</v>
      </c>
      <c r="AD457">
        <v>-34.5</v>
      </c>
      <c r="AE457">
        <v>34.5</v>
      </c>
      <c r="AF457">
        <v>-34.5</v>
      </c>
      <c r="AG457">
        <v>-34.5</v>
      </c>
    </row>
    <row r="458" spans="2:33" x14ac:dyDescent="0.15">
      <c r="B458">
        <v>37</v>
      </c>
      <c r="C458">
        <v>37</v>
      </c>
      <c r="D458">
        <v>37</v>
      </c>
      <c r="E458">
        <v>-37</v>
      </c>
      <c r="F458">
        <v>37</v>
      </c>
      <c r="G458">
        <v>37</v>
      </c>
      <c r="H458">
        <v>37</v>
      </c>
      <c r="I458">
        <v>-37</v>
      </c>
      <c r="J458">
        <v>-37</v>
      </c>
      <c r="K458">
        <v>37</v>
      </c>
      <c r="L458">
        <v>-37</v>
      </c>
      <c r="M458">
        <v>37</v>
      </c>
      <c r="N458">
        <v>-37</v>
      </c>
      <c r="O458">
        <v>37</v>
      </c>
      <c r="P458">
        <v>37</v>
      </c>
      <c r="Q458">
        <v>37</v>
      </c>
      <c r="R458">
        <v>-37</v>
      </c>
      <c r="S458">
        <v>37</v>
      </c>
      <c r="T458">
        <v>37</v>
      </c>
      <c r="U458">
        <v>-37</v>
      </c>
      <c r="V458">
        <v>37</v>
      </c>
      <c r="W458">
        <v>-37</v>
      </c>
      <c r="X458">
        <v>37</v>
      </c>
      <c r="Y458">
        <v>-37</v>
      </c>
      <c r="Z458">
        <v>-37</v>
      </c>
      <c r="AA458">
        <v>-37</v>
      </c>
      <c r="AB458">
        <v>-37</v>
      </c>
      <c r="AC458">
        <v>-37</v>
      </c>
      <c r="AD458">
        <v>37</v>
      </c>
      <c r="AE458">
        <v>-37</v>
      </c>
      <c r="AF458">
        <v>-37</v>
      </c>
      <c r="AG458">
        <v>-37</v>
      </c>
    </row>
    <row r="459" spans="2:33" x14ac:dyDescent="0.15">
      <c r="B459">
        <v>-18</v>
      </c>
      <c r="C459">
        <v>-18</v>
      </c>
      <c r="D459">
        <v>18</v>
      </c>
      <c r="E459">
        <v>-18</v>
      </c>
      <c r="F459">
        <v>-18</v>
      </c>
      <c r="G459">
        <v>-18</v>
      </c>
      <c r="H459">
        <v>18</v>
      </c>
      <c r="I459">
        <v>18</v>
      </c>
      <c r="J459">
        <v>-18</v>
      </c>
      <c r="K459">
        <v>-18</v>
      </c>
      <c r="L459">
        <v>-18</v>
      </c>
      <c r="M459">
        <v>18</v>
      </c>
      <c r="N459">
        <v>-18</v>
      </c>
      <c r="O459">
        <v>-18</v>
      </c>
      <c r="P459">
        <v>18</v>
      </c>
      <c r="Q459">
        <v>-18</v>
      </c>
      <c r="R459">
        <v>18</v>
      </c>
      <c r="S459">
        <v>18</v>
      </c>
      <c r="T459">
        <v>-18</v>
      </c>
      <c r="U459">
        <v>-18</v>
      </c>
      <c r="V459">
        <v>18</v>
      </c>
      <c r="W459">
        <v>-18</v>
      </c>
      <c r="X459">
        <v>18</v>
      </c>
      <c r="Y459">
        <v>-18</v>
      </c>
      <c r="Z459">
        <v>18</v>
      </c>
      <c r="AA459">
        <v>18</v>
      </c>
      <c r="AB459">
        <v>18</v>
      </c>
      <c r="AC459">
        <v>-18</v>
      </c>
      <c r="AD459">
        <v>18</v>
      </c>
      <c r="AE459">
        <v>18</v>
      </c>
      <c r="AF459">
        <v>18</v>
      </c>
      <c r="AG459">
        <v>18</v>
      </c>
    </row>
    <row r="460" spans="2:33" x14ac:dyDescent="0.15">
      <c r="B460">
        <v>-28</v>
      </c>
      <c r="C460">
        <v>-28</v>
      </c>
      <c r="D460">
        <v>-28</v>
      </c>
      <c r="E460">
        <v>-28</v>
      </c>
      <c r="F460">
        <v>-28</v>
      </c>
      <c r="G460">
        <v>28</v>
      </c>
      <c r="H460">
        <v>-28</v>
      </c>
      <c r="I460">
        <v>-28</v>
      </c>
      <c r="J460">
        <v>-28</v>
      </c>
      <c r="K460">
        <v>28</v>
      </c>
      <c r="L460">
        <v>-28</v>
      </c>
      <c r="M460">
        <v>-28</v>
      </c>
      <c r="N460">
        <v>28</v>
      </c>
      <c r="O460">
        <v>-28</v>
      </c>
      <c r="P460">
        <v>28</v>
      </c>
      <c r="Q460">
        <v>28</v>
      </c>
      <c r="R460">
        <v>-28</v>
      </c>
      <c r="S460">
        <v>28</v>
      </c>
      <c r="T460">
        <v>28</v>
      </c>
      <c r="U460">
        <v>28</v>
      </c>
      <c r="V460">
        <v>-28</v>
      </c>
      <c r="W460">
        <v>28</v>
      </c>
      <c r="X460">
        <v>28</v>
      </c>
      <c r="Y460">
        <v>-28</v>
      </c>
      <c r="Z460">
        <v>28</v>
      </c>
      <c r="AA460">
        <v>-28</v>
      </c>
      <c r="AB460">
        <v>28</v>
      </c>
      <c r="AC460">
        <v>28</v>
      </c>
      <c r="AD460">
        <v>28</v>
      </c>
      <c r="AE460">
        <v>28</v>
      </c>
      <c r="AF460">
        <v>-28</v>
      </c>
      <c r="AG460">
        <v>28</v>
      </c>
    </row>
    <row r="461" spans="2:33" x14ac:dyDescent="0.15">
      <c r="B461">
        <v>40.5</v>
      </c>
      <c r="C461">
        <v>40.5</v>
      </c>
      <c r="D461">
        <v>40.5</v>
      </c>
      <c r="E461">
        <v>40.5</v>
      </c>
      <c r="F461">
        <v>-40.5</v>
      </c>
      <c r="G461">
        <v>40.5</v>
      </c>
      <c r="H461">
        <v>40.5</v>
      </c>
      <c r="I461">
        <v>40.5</v>
      </c>
      <c r="J461">
        <v>-40.5</v>
      </c>
      <c r="K461">
        <v>-40.5</v>
      </c>
      <c r="L461">
        <v>40.5</v>
      </c>
      <c r="M461">
        <v>-40.5</v>
      </c>
      <c r="N461">
        <v>40.5</v>
      </c>
      <c r="O461">
        <v>-40.5</v>
      </c>
      <c r="P461">
        <v>40.5</v>
      </c>
      <c r="Q461">
        <v>40.5</v>
      </c>
      <c r="R461">
        <v>40.5</v>
      </c>
      <c r="S461">
        <v>40.5</v>
      </c>
      <c r="T461">
        <v>-40.5</v>
      </c>
      <c r="U461">
        <v>-40.5</v>
      </c>
      <c r="V461">
        <v>-40.5</v>
      </c>
      <c r="W461">
        <v>40.5</v>
      </c>
      <c r="X461">
        <v>-40.5</v>
      </c>
      <c r="Y461">
        <v>-40.5</v>
      </c>
      <c r="Z461">
        <v>40.5</v>
      </c>
      <c r="AA461">
        <v>-40.5</v>
      </c>
      <c r="AB461">
        <v>-40.5</v>
      </c>
      <c r="AC461">
        <v>-40.5</v>
      </c>
      <c r="AD461">
        <v>-40.5</v>
      </c>
      <c r="AE461">
        <v>40.5</v>
      </c>
      <c r="AF461">
        <v>-40.5</v>
      </c>
      <c r="AG461">
        <v>-40.5</v>
      </c>
    </row>
    <row r="462" spans="2:33" x14ac:dyDescent="0.15">
      <c r="B462">
        <v>-41.5</v>
      </c>
      <c r="C462">
        <v>-41.5</v>
      </c>
      <c r="D462">
        <v>-41.5</v>
      </c>
      <c r="E462">
        <v>41.5</v>
      </c>
      <c r="F462">
        <v>-41.5</v>
      </c>
      <c r="G462">
        <v>-41.5</v>
      </c>
      <c r="H462">
        <v>-41.5</v>
      </c>
      <c r="I462">
        <v>41.5</v>
      </c>
      <c r="J462">
        <v>41.5</v>
      </c>
      <c r="K462">
        <v>-41.5</v>
      </c>
      <c r="L462">
        <v>41.5</v>
      </c>
      <c r="M462">
        <v>-41.5</v>
      </c>
      <c r="N462">
        <v>41.5</v>
      </c>
      <c r="O462">
        <v>-41.5</v>
      </c>
      <c r="P462">
        <v>-41.5</v>
      </c>
      <c r="Q462">
        <v>-41.5</v>
      </c>
      <c r="R462">
        <v>41.5</v>
      </c>
      <c r="S462">
        <v>-41.5</v>
      </c>
      <c r="T462">
        <v>-41.5</v>
      </c>
      <c r="U462">
        <v>41.5</v>
      </c>
      <c r="V462">
        <v>-41.5</v>
      </c>
      <c r="W462">
        <v>41.5</v>
      </c>
      <c r="X462">
        <v>-41.5</v>
      </c>
      <c r="Y462">
        <v>41.5</v>
      </c>
      <c r="Z462">
        <v>41.5</v>
      </c>
      <c r="AA462">
        <v>41.5</v>
      </c>
      <c r="AB462">
        <v>41.5</v>
      </c>
      <c r="AC462">
        <v>41.5</v>
      </c>
      <c r="AD462">
        <v>-41.5</v>
      </c>
      <c r="AE462">
        <v>41.5</v>
      </c>
      <c r="AF462">
        <v>41.5</v>
      </c>
      <c r="AG462">
        <v>41.5</v>
      </c>
    </row>
    <row r="463" spans="2:33" x14ac:dyDescent="0.15">
      <c r="B463">
        <v>93.5</v>
      </c>
      <c r="C463">
        <v>93.5</v>
      </c>
      <c r="D463">
        <v>-93.5</v>
      </c>
      <c r="E463">
        <v>93.5</v>
      </c>
      <c r="F463">
        <v>93.5</v>
      </c>
      <c r="G463">
        <v>93.5</v>
      </c>
      <c r="H463">
        <v>-93.5</v>
      </c>
      <c r="I463">
        <v>-93.5</v>
      </c>
      <c r="J463">
        <v>93.5</v>
      </c>
      <c r="K463">
        <v>93.5</v>
      </c>
      <c r="L463">
        <v>93.5</v>
      </c>
      <c r="M463">
        <v>-93.5</v>
      </c>
      <c r="N463">
        <v>93.5</v>
      </c>
      <c r="O463">
        <v>93.5</v>
      </c>
      <c r="P463">
        <v>-93.5</v>
      </c>
      <c r="Q463">
        <v>93.5</v>
      </c>
      <c r="R463">
        <v>-93.5</v>
      </c>
      <c r="S463">
        <v>-93.5</v>
      </c>
      <c r="T463">
        <v>93.5</v>
      </c>
      <c r="U463">
        <v>93.5</v>
      </c>
      <c r="V463">
        <v>-93.5</v>
      </c>
      <c r="W463">
        <v>93.5</v>
      </c>
      <c r="X463">
        <v>-93.5</v>
      </c>
      <c r="Y463">
        <v>93.5</v>
      </c>
      <c r="Z463">
        <v>-93.5</v>
      </c>
      <c r="AA463">
        <v>-93.5</v>
      </c>
      <c r="AB463">
        <v>-93.5</v>
      </c>
      <c r="AC463">
        <v>93.5</v>
      </c>
      <c r="AD463">
        <v>-93.5</v>
      </c>
      <c r="AE463">
        <v>-93.5</v>
      </c>
      <c r="AF463">
        <v>-93.5</v>
      </c>
      <c r="AG463">
        <v>-93.5</v>
      </c>
    </row>
    <row r="464" spans="2:33" x14ac:dyDescent="0.15">
      <c r="B464">
        <v>15.5</v>
      </c>
      <c r="C464">
        <v>-15.5</v>
      </c>
      <c r="D464">
        <v>15.5</v>
      </c>
      <c r="E464">
        <v>15.5</v>
      </c>
      <c r="F464">
        <v>15.5</v>
      </c>
      <c r="G464">
        <v>15.5</v>
      </c>
      <c r="H464">
        <v>-15.5</v>
      </c>
      <c r="I464">
        <v>15.5</v>
      </c>
      <c r="J464">
        <v>15.5</v>
      </c>
      <c r="K464">
        <v>15.5</v>
      </c>
      <c r="L464">
        <v>-15.5</v>
      </c>
      <c r="M464">
        <v>15.5</v>
      </c>
      <c r="N464">
        <v>15.5</v>
      </c>
      <c r="O464">
        <v>-15.5</v>
      </c>
      <c r="P464">
        <v>15.5</v>
      </c>
      <c r="Q464">
        <v>-15.5</v>
      </c>
      <c r="R464">
        <v>-15.5</v>
      </c>
      <c r="S464">
        <v>-15.5</v>
      </c>
      <c r="T464">
        <v>-15.5</v>
      </c>
      <c r="U464">
        <v>15.5</v>
      </c>
      <c r="V464">
        <v>-15.5</v>
      </c>
      <c r="W464">
        <v>-15.5</v>
      </c>
      <c r="X464">
        <v>15.5</v>
      </c>
      <c r="Y464">
        <v>-15.5</v>
      </c>
      <c r="Z464">
        <v>15.5</v>
      </c>
      <c r="AA464">
        <v>15.5</v>
      </c>
      <c r="AB464">
        <v>15.5</v>
      </c>
      <c r="AC464">
        <v>-15.5</v>
      </c>
      <c r="AD464">
        <v>-15.5</v>
      </c>
      <c r="AE464">
        <v>-15.5</v>
      </c>
      <c r="AF464">
        <v>-15.5</v>
      </c>
      <c r="AG464">
        <v>-15.5</v>
      </c>
    </row>
    <row r="465" spans="2:33" x14ac:dyDescent="0.15">
      <c r="B465">
        <v>-104</v>
      </c>
      <c r="C465">
        <v>-104</v>
      </c>
      <c r="D465">
        <v>-104</v>
      </c>
      <c r="E465">
        <v>-104</v>
      </c>
      <c r="F465">
        <v>-104</v>
      </c>
      <c r="G465">
        <v>104</v>
      </c>
      <c r="H465">
        <v>-104</v>
      </c>
      <c r="I465">
        <v>-104</v>
      </c>
      <c r="J465">
        <v>-104</v>
      </c>
      <c r="K465">
        <v>104</v>
      </c>
      <c r="L465">
        <v>-104</v>
      </c>
      <c r="M465">
        <v>-104</v>
      </c>
      <c r="N465">
        <v>104</v>
      </c>
      <c r="O465">
        <v>-104</v>
      </c>
      <c r="P465">
        <v>104</v>
      </c>
      <c r="Q465">
        <v>104</v>
      </c>
      <c r="R465">
        <v>-104</v>
      </c>
      <c r="S465">
        <v>104</v>
      </c>
      <c r="T465">
        <v>104</v>
      </c>
      <c r="U465">
        <v>104</v>
      </c>
      <c r="V465">
        <v>-104</v>
      </c>
      <c r="W465">
        <v>104</v>
      </c>
      <c r="X465">
        <v>104</v>
      </c>
      <c r="Y465">
        <v>-104</v>
      </c>
      <c r="Z465">
        <v>104</v>
      </c>
      <c r="AA465">
        <v>-104</v>
      </c>
      <c r="AB465">
        <v>104</v>
      </c>
      <c r="AC465">
        <v>104</v>
      </c>
      <c r="AD465">
        <v>104</v>
      </c>
      <c r="AE465">
        <v>104</v>
      </c>
      <c r="AF465">
        <v>-104</v>
      </c>
      <c r="AG465">
        <v>104</v>
      </c>
    </row>
    <row r="466" spans="2:33" x14ac:dyDescent="0.15">
      <c r="B466">
        <v>-9.5</v>
      </c>
      <c r="C466">
        <v>-9.5</v>
      </c>
      <c r="D466">
        <v>-9.5</v>
      </c>
      <c r="E466">
        <v>-9.5</v>
      </c>
      <c r="F466">
        <v>9.5</v>
      </c>
      <c r="G466">
        <v>-9.5</v>
      </c>
      <c r="H466">
        <v>-9.5</v>
      </c>
      <c r="I466">
        <v>-9.5</v>
      </c>
      <c r="J466">
        <v>9.5</v>
      </c>
      <c r="K466">
        <v>9.5</v>
      </c>
      <c r="L466">
        <v>-9.5</v>
      </c>
      <c r="M466">
        <v>9.5</v>
      </c>
      <c r="N466">
        <v>-9.5</v>
      </c>
      <c r="O466">
        <v>9.5</v>
      </c>
      <c r="P466">
        <v>-9.5</v>
      </c>
      <c r="Q466">
        <v>-9.5</v>
      </c>
      <c r="R466">
        <v>-9.5</v>
      </c>
      <c r="S466">
        <v>-9.5</v>
      </c>
      <c r="T466">
        <v>9.5</v>
      </c>
      <c r="U466">
        <v>9.5</v>
      </c>
      <c r="V466">
        <v>9.5</v>
      </c>
      <c r="W466">
        <v>-9.5</v>
      </c>
      <c r="X466">
        <v>9.5</v>
      </c>
      <c r="Y466">
        <v>9.5</v>
      </c>
      <c r="Z466">
        <v>-9.5</v>
      </c>
      <c r="AA466">
        <v>9.5</v>
      </c>
      <c r="AB466">
        <v>9.5</v>
      </c>
      <c r="AC466">
        <v>9.5</v>
      </c>
      <c r="AD466">
        <v>9.5</v>
      </c>
      <c r="AE466">
        <v>-9.5</v>
      </c>
      <c r="AF466">
        <v>9.5</v>
      </c>
      <c r="AG466">
        <v>9.5</v>
      </c>
    </row>
    <row r="467" spans="2:33" x14ac:dyDescent="0.15">
      <c r="B467">
        <v>-46</v>
      </c>
      <c r="C467">
        <v>-46</v>
      </c>
      <c r="D467">
        <v>-46</v>
      </c>
      <c r="E467">
        <v>46</v>
      </c>
      <c r="F467">
        <v>-46</v>
      </c>
      <c r="G467">
        <v>-46</v>
      </c>
      <c r="H467">
        <v>-46</v>
      </c>
      <c r="I467">
        <v>46</v>
      </c>
      <c r="J467">
        <v>46</v>
      </c>
      <c r="K467">
        <v>-46</v>
      </c>
      <c r="L467">
        <v>46</v>
      </c>
      <c r="M467">
        <v>-46</v>
      </c>
      <c r="N467">
        <v>46</v>
      </c>
      <c r="O467">
        <v>-46</v>
      </c>
      <c r="P467">
        <v>-46</v>
      </c>
      <c r="Q467">
        <v>-46</v>
      </c>
      <c r="R467">
        <v>46</v>
      </c>
      <c r="S467">
        <v>-46</v>
      </c>
      <c r="T467">
        <v>-46</v>
      </c>
      <c r="U467">
        <v>46</v>
      </c>
      <c r="V467">
        <v>-46</v>
      </c>
      <c r="W467">
        <v>46</v>
      </c>
      <c r="X467">
        <v>-46</v>
      </c>
      <c r="Y467">
        <v>46</v>
      </c>
      <c r="Z467">
        <v>46</v>
      </c>
      <c r="AA467">
        <v>46</v>
      </c>
      <c r="AB467">
        <v>46</v>
      </c>
      <c r="AC467">
        <v>46</v>
      </c>
      <c r="AD467">
        <v>-46</v>
      </c>
      <c r="AE467">
        <v>46</v>
      </c>
      <c r="AF467">
        <v>46</v>
      </c>
      <c r="AG467">
        <v>46</v>
      </c>
    </row>
    <row r="468" spans="2:33" x14ac:dyDescent="0.15">
      <c r="B468">
        <v>65</v>
      </c>
      <c r="C468">
        <v>65</v>
      </c>
      <c r="D468">
        <v>-65</v>
      </c>
      <c r="E468">
        <v>65</v>
      </c>
      <c r="F468">
        <v>65</v>
      </c>
      <c r="G468">
        <v>65</v>
      </c>
      <c r="H468">
        <v>-65</v>
      </c>
      <c r="I468">
        <v>-65</v>
      </c>
      <c r="J468">
        <v>65</v>
      </c>
      <c r="K468">
        <v>65</v>
      </c>
      <c r="L468">
        <v>65</v>
      </c>
      <c r="M468">
        <v>-65</v>
      </c>
      <c r="N468">
        <v>65</v>
      </c>
      <c r="O468">
        <v>65</v>
      </c>
      <c r="P468">
        <v>-65</v>
      </c>
      <c r="Q468">
        <v>65</v>
      </c>
      <c r="R468">
        <v>-65</v>
      </c>
      <c r="S468">
        <v>-65</v>
      </c>
      <c r="T468">
        <v>65</v>
      </c>
      <c r="U468">
        <v>65</v>
      </c>
      <c r="V468">
        <v>-65</v>
      </c>
      <c r="W468">
        <v>65</v>
      </c>
      <c r="X468">
        <v>-65</v>
      </c>
      <c r="Y468">
        <v>65</v>
      </c>
      <c r="Z468">
        <v>-65</v>
      </c>
      <c r="AA468">
        <v>-65</v>
      </c>
      <c r="AB468">
        <v>-65</v>
      </c>
      <c r="AC468">
        <v>65</v>
      </c>
      <c r="AD468">
        <v>-65</v>
      </c>
      <c r="AE468">
        <v>-65</v>
      </c>
      <c r="AF468">
        <v>-65</v>
      </c>
      <c r="AG468">
        <v>-65</v>
      </c>
    </row>
    <row r="469" spans="2:33" x14ac:dyDescent="0.15">
      <c r="B469">
        <v>-1</v>
      </c>
      <c r="C469">
        <v>1</v>
      </c>
      <c r="D469">
        <v>-1</v>
      </c>
      <c r="E469">
        <v>-1</v>
      </c>
      <c r="F469">
        <v>-1</v>
      </c>
      <c r="G469">
        <v>-1</v>
      </c>
      <c r="H469">
        <v>1</v>
      </c>
      <c r="I469">
        <v>-1</v>
      </c>
      <c r="J469">
        <v>-1</v>
      </c>
      <c r="K469">
        <v>-1</v>
      </c>
      <c r="L469">
        <v>1</v>
      </c>
      <c r="M469">
        <v>-1</v>
      </c>
      <c r="N469">
        <v>-1</v>
      </c>
      <c r="O469">
        <v>1</v>
      </c>
      <c r="P469">
        <v>-1</v>
      </c>
      <c r="Q469">
        <v>1</v>
      </c>
      <c r="R469">
        <v>1</v>
      </c>
      <c r="S469">
        <v>1</v>
      </c>
      <c r="T469">
        <v>1</v>
      </c>
      <c r="U469">
        <v>-1</v>
      </c>
      <c r="V469">
        <v>1</v>
      </c>
      <c r="W469">
        <v>1</v>
      </c>
      <c r="X469">
        <v>-1</v>
      </c>
      <c r="Y469">
        <v>1</v>
      </c>
      <c r="Z469">
        <v>-1</v>
      </c>
      <c r="AA469">
        <v>-1</v>
      </c>
      <c r="AB469">
        <v>-1</v>
      </c>
      <c r="AC469">
        <v>1</v>
      </c>
      <c r="AD469">
        <v>1</v>
      </c>
      <c r="AE469">
        <v>1</v>
      </c>
      <c r="AF469">
        <v>1</v>
      </c>
      <c r="AG469">
        <v>1</v>
      </c>
    </row>
    <row r="470" spans="2:33" x14ac:dyDescent="0.15">
      <c r="B470">
        <v>-43</v>
      </c>
      <c r="C470">
        <v>-43</v>
      </c>
      <c r="D470">
        <v>-43</v>
      </c>
      <c r="E470">
        <v>-43</v>
      </c>
      <c r="F470">
        <v>-43</v>
      </c>
      <c r="G470">
        <v>43</v>
      </c>
      <c r="H470">
        <v>-43</v>
      </c>
      <c r="I470">
        <v>-43</v>
      </c>
      <c r="J470">
        <v>-43</v>
      </c>
      <c r="K470">
        <v>43</v>
      </c>
      <c r="L470">
        <v>-43</v>
      </c>
      <c r="M470">
        <v>-43</v>
      </c>
      <c r="N470">
        <v>43</v>
      </c>
      <c r="O470">
        <v>-43</v>
      </c>
      <c r="P470">
        <v>43</v>
      </c>
      <c r="Q470">
        <v>43</v>
      </c>
      <c r="R470">
        <v>-43</v>
      </c>
      <c r="S470">
        <v>43</v>
      </c>
      <c r="T470">
        <v>43</v>
      </c>
      <c r="U470">
        <v>43</v>
      </c>
      <c r="V470">
        <v>-43</v>
      </c>
      <c r="W470">
        <v>43</v>
      </c>
      <c r="X470">
        <v>43</v>
      </c>
      <c r="Y470">
        <v>-43</v>
      </c>
      <c r="Z470">
        <v>43</v>
      </c>
      <c r="AA470">
        <v>-43</v>
      </c>
      <c r="AB470">
        <v>43</v>
      </c>
      <c r="AC470">
        <v>43</v>
      </c>
      <c r="AD470">
        <v>43</v>
      </c>
      <c r="AE470">
        <v>43</v>
      </c>
      <c r="AF470">
        <v>-43</v>
      </c>
      <c r="AG470">
        <v>43</v>
      </c>
    </row>
    <row r="471" spans="2:33" x14ac:dyDescent="0.15">
      <c r="B471">
        <v>-20</v>
      </c>
      <c r="C471">
        <v>-20</v>
      </c>
      <c r="D471">
        <v>-20</v>
      </c>
      <c r="E471">
        <v>-20</v>
      </c>
      <c r="F471">
        <v>20</v>
      </c>
      <c r="G471">
        <v>-20</v>
      </c>
      <c r="H471">
        <v>-20</v>
      </c>
      <c r="I471">
        <v>-20</v>
      </c>
      <c r="J471">
        <v>20</v>
      </c>
      <c r="K471">
        <v>20</v>
      </c>
      <c r="L471">
        <v>-20</v>
      </c>
      <c r="M471">
        <v>20</v>
      </c>
      <c r="N471">
        <v>-20</v>
      </c>
      <c r="O471">
        <v>20</v>
      </c>
      <c r="P471">
        <v>-20</v>
      </c>
      <c r="Q471">
        <v>-20</v>
      </c>
      <c r="R471">
        <v>-20</v>
      </c>
      <c r="S471">
        <v>-20</v>
      </c>
      <c r="T471">
        <v>20</v>
      </c>
      <c r="U471">
        <v>20</v>
      </c>
      <c r="V471">
        <v>20</v>
      </c>
      <c r="W471">
        <v>-20</v>
      </c>
      <c r="X471">
        <v>20</v>
      </c>
      <c r="Y471">
        <v>20</v>
      </c>
      <c r="Z471">
        <v>-20</v>
      </c>
      <c r="AA471">
        <v>20</v>
      </c>
      <c r="AB471">
        <v>20</v>
      </c>
      <c r="AC471">
        <v>20</v>
      </c>
      <c r="AD471">
        <v>20</v>
      </c>
      <c r="AE471">
        <v>-20</v>
      </c>
      <c r="AF471">
        <v>20</v>
      </c>
      <c r="AG471">
        <v>20</v>
      </c>
    </row>
    <row r="472" spans="2:33" x14ac:dyDescent="0.15">
      <c r="B472">
        <v>-80.5</v>
      </c>
      <c r="C472">
        <v>-80.5</v>
      </c>
      <c r="D472">
        <v>-80.5</v>
      </c>
      <c r="E472">
        <v>80.5</v>
      </c>
      <c r="F472">
        <v>-80.5</v>
      </c>
      <c r="G472">
        <v>-80.5</v>
      </c>
      <c r="H472">
        <v>-80.5</v>
      </c>
      <c r="I472">
        <v>80.5</v>
      </c>
      <c r="J472">
        <v>80.5</v>
      </c>
      <c r="K472">
        <v>-80.5</v>
      </c>
      <c r="L472">
        <v>80.5</v>
      </c>
      <c r="M472">
        <v>-80.5</v>
      </c>
      <c r="N472">
        <v>80.5</v>
      </c>
      <c r="O472">
        <v>-80.5</v>
      </c>
      <c r="P472">
        <v>-80.5</v>
      </c>
      <c r="Q472">
        <v>-80.5</v>
      </c>
      <c r="R472">
        <v>80.5</v>
      </c>
      <c r="S472">
        <v>-80.5</v>
      </c>
      <c r="T472">
        <v>-80.5</v>
      </c>
      <c r="U472">
        <v>80.5</v>
      </c>
      <c r="V472">
        <v>-80.5</v>
      </c>
      <c r="W472">
        <v>80.5</v>
      </c>
      <c r="X472">
        <v>-80.5</v>
      </c>
      <c r="Y472">
        <v>80.5</v>
      </c>
      <c r="Z472">
        <v>80.5</v>
      </c>
      <c r="AA472">
        <v>80.5</v>
      </c>
      <c r="AB472">
        <v>80.5</v>
      </c>
      <c r="AC472">
        <v>80.5</v>
      </c>
      <c r="AD472">
        <v>-80.5</v>
      </c>
      <c r="AE472">
        <v>80.5</v>
      </c>
      <c r="AF472">
        <v>80.5</v>
      </c>
      <c r="AG472">
        <v>80.5</v>
      </c>
    </row>
    <row r="473" spans="2:33" x14ac:dyDescent="0.15">
      <c r="B473">
        <v>-77</v>
      </c>
      <c r="C473">
        <v>-77</v>
      </c>
      <c r="D473">
        <v>77</v>
      </c>
      <c r="E473">
        <v>-77</v>
      </c>
      <c r="F473">
        <v>-77</v>
      </c>
      <c r="G473">
        <v>-77</v>
      </c>
      <c r="H473">
        <v>77</v>
      </c>
      <c r="I473">
        <v>77</v>
      </c>
      <c r="J473">
        <v>-77</v>
      </c>
      <c r="K473">
        <v>-77</v>
      </c>
      <c r="L473">
        <v>-77</v>
      </c>
      <c r="M473">
        <v>77</v>
      </c>
      <c r="N473">
        <v>-77</v>
      </c>
      <c r="O473">
        <v>-77</v>
      </c>
      <c r="P473">
        <v>77</v>
      </c>
      <c r="Q473">
        <v>-77</v>
      </c>
      <c r="R473">
        <v>77</v>
      </c>
      <c r="S473">
        <v>77</v>
      </c>
      <c r="T473">
        <v>-77</v>
      </c>
      <c r="U473">
        <v>-77</v>
      </c>
      <c r="V473">
        <v>77</v>
      </c>
      <c r="W473">
        <v>-77</v>
      </c>
      <c r="X473">
        <v>77</v>
      </c>
      <c r="Y473">
        <v>-77</v>
      </c>
      <c r="Z473">
        <v>77</v>
      </c>
      <c r="AA473">
        <v>77</v>
      </c>
      <c r="AB473">
        <v>77</v>
      </c>
      <c r="AC473">
        <v>-77</v>
      </c>
      <c r="AD473">
        <v>77</v>
      </c>
      <c r="AE473">
        <v>77</v>
      </c>
      <c r="AF473">
        <v>77</v>
      </c>
      <c r="AG473">
        <v>77</v>
      </c>
    </row>
    <row r="474" spans="2:33" x14ac:dyDescent="0.15">
      <c r="B474">
        <v>57</v>
      </c>
      <c r="C474">
        <v>-57</v>
      </c>
      <c r="D474">
        <v>57</v>
      </c>
      <c r="E474">
        <v>57</v>
      </c>
      <c r="F474">
        <v>57</v>
      </c>
      <c r="G474">
        <v>57</v>
      </c>
      <c r="H474">
        <v>-57</v>
      </c>
      <c r="I474">
        <v>57</v>
      </c>
      <c r="J474">
        <v>57</v>
      </c>
      <c r="K474">
        <v>57</v>
      </c>
      <c r="L474">
        <v>-57</v>
      </c>
      <c r="M474">
        <v>57</v>
      </c>
      <c r="N474">
        <v>57</v>
      </c>
      <c r="O474">
        <v>-57</v>
      </c>
      <c r="P474">
        <v>57</v>
      </c>
      <c r="Q474">
        <v>-57</v>
      </c>
      <c r="R474">
        <v>-57</v>
      </c>
      <c r="S474">
        <v>-57</v>
      </c>
      <c r="T474">
        <v>-57</v>
      </c>
      <c r="U474">
        <v>57</v>
      </c>
      <c r="V474">
        <v>-57</v>
      </c>
      <c r="W474">
        <v>-57</v>
      </c>
      <c r="X474">
        <v>57</v>
      </c>
      <c r="Y474">
        <v>-57</v>
      </c>
      <c r="Z474">
        <v>57</v>
      </c>
      <c r="AA474">
        <v>57</v>
      </c>
      <c r="AB474">
        <v>57</v>
      </c>
      <c r="AC474">
        <v>-57</v>
      </c>
      <c r="AD474">
        <v>-57</v>
      </c>
      <c r="AE474">
        <v>-57</v>
      </c>
      <c r="AF474">
        <v>-57</v>
      </c>
      <c r="AG474">
        <v>-57</v>
      </c>
    </row>
    <row r="475" spans="2:33" x14ac:dyDescent="0.15">
      <c r="B475">
        <v>-29</v>
      </c>
      <c r="C475">
        <v>-29</v>
      </c>
      <c r="D475">
        <v>-29</v>
      </c>
      <c r="E475">
        <v>-29</v>
      </c>
      <c r="F475">
        <v>-29</v>
      </c>
      <c r="G475">
        <v>29</v>
      </c>
      <c r="H475">
        <v>-29</v>
      </c>
      <c r="I475">
        <v>-29</v>
      </c>
      <c r="J475">
        <v>-29</v>
      </c>
      <c r="K475">
        <v>29</v>
      </c>
      <c r="L475">
        <v>-29</v>
      </c>
      <c r="M475">
        <v>-29</v>
      </c>
      <c r="N475">
        <v>29</v>
      </c>
      <c r="O475">
        <v>-29</v>
      </c>
      <c r="P475">
        <v>29</v>
      </c>
      <c r="Q475">
        <v>29</v>
      </c>
      <c r="R475">
        <v>-29</v>
      </c>
      <c r="S475">
        <v>29</v>
      </c>
      <c r="T475">
        <v>29</v>
      </c>
      <c r="U475">
        <v>29</v>
      </c>
      <c r="V475">
        <v>-29</v>
      </c>
      <c r="W475">
        <v>29</v>
      </c>
      <c r="X475">
        <v>29</v>
      </c>
      <c r="Y475">
        <v>-29</v>
      </c>
      <c r="Z475">
        <v>29</v>
      </c>
      <c r="AA475">
        <v>-29</v>
      </c>
      <c r="AB475">
        <v>29</v>
      </c>
      <c r="AC475">
        <v>29</v>
      </c>
      <c r="AD475">
        <v>29</v>
      </c>
      <c r="AE475">
        <v>29</v>
      </c>
      <c r="AF475">
        <v>-29</v>
      </c>
      <c r="AG475">
        <v>29</v>
      </c>
    </row>
    <row r="476" spans="2:33" x14ac:dyDescent="0.15">
      <c r="B476">
        <v>-71</v>
      </c>
      <c r="C476">
        <v>-71</v>
      </c>
      <c r="D476">
        <v>-71</v>
      </c>
      <c r="E476">
        <v>-71</v>
      </c>
      <c r="F476">
        <v>71</v>
      </c>
      <c r="G476">
        <v>-71</v>
      </c>
      <c r="H476">
        <v>-71</v>
      </c>
      <c r="I476">
        <v>-71</v>
      </c>
      <c r="J476">
        <v>71</v>
      </c>
      <c r="K476">
        <v>71</v>
      </c>
      <c r="L476">
        <v>-71</v>
      </c>
      <c r="M476">
        <v>71</v>
      </c>
      <c r="N476">
        <v>-71</v>
      </c>
      <c r="O476">
        <v>71</v>
      </c>
      <c r="P476">
        <v>-71</v>
      </c>
      <c r="Q476">
        <v>-71</v>
      </c>
      <c r="R476">
        <v>-71</v>
      </c>
      <c r="S476">
        <v>-71</v>
      </c>
      <c r="T476">
        <v>71</v>
      </c>
      <c r="U476">
        <v>71</v>
      </c>
      <c r="V476">
        <v>71</v>
      </c>
      <c r="W476">
        <v>-71</v>
      </c>
      <c r="X476">
        <v>71</v>
      </c>
      <c r="Y476">
        <v>71</v>
      </c>
      <c r="Z476">
        <v>-71</v>
      </c>
      <c r="AA476">
        <v>71</v>
      </c>
      <c r="AB476">
        <v>71</v>
      </c>
      <c r="AC476">
        <v>71</v>
      </c>
      <c r="AD476">
        <v>71</v>
      </c>
      <c r="AE476">
        <v>-71</v>
      </c>
      <c r="AF476">
        <v>71</v>
      </c>
      <c r="AG476">
        <v>71</v>
      </c>
    </row>
    <row r="477" spans="2:33" x14ac:dyDescent="0.15">
      <c r="B477">
        <v>-49</v>
      </c>
      <c r="C477">
        <v>-49</v>
      </c>
      <c r="D477">
        <v>-49</v>
      </c>
      <c r="E477">
        <v>49</v>
      </c>
      <c r="F477">
        <v>-49</v>
      </c>
      <c r="G477">
        <v>-49</v>
      </c>
      <c r="H477">
        <v>-49</v>
      </c>
      <c r="I477">
        <v>49</v>
      </c>
      <c r="J477">
        <v>49</v>
      </c>
      <c r="K477">
        <v>-49</v>
      </c>
      <c r="L477">
        <v>49</v>
      </c>
      <c r="M477">
        <v>-49</v>
      </c>
      <c r="N477">
        <v>49</v>
      </c>
      <c r="O477">
        <v>-49</v>
      </c>
      <c r="P477">
        <v>-49</v>
      </c>
      <c r="Q477">
        <v>-49</v>
      </c>
      <c r="R477">
        <v>49</v>
      </c>
      <c r="S477">
        <v>-49</v>
      </c>
      <c r="T477">
        <v>-49</v>
      </c>
      <c r="U477">
        <v>49</v>
      </c>
      <c r="V477">
        <v>-49</v>
      </c>
      <c r="W477">
        <v>49</v>
      </c>
      <c r="X477">
        <v>-49</v>
      </c>
      <c r="Y477">
        <v>49</v>
      </c>
      <c r="Z477">
        <v>49</v>
      </c>
      <c r="AA477">
        <v>49</v>
      </c>
      <c r="AB477">
        <v>49</v>
      </c>
      <c r="AC477">
        <v>49</v>
      </c>
      <c r="AD477">
        <v>-49</v>
      </c>
      <c r="AE477">
        <v>49</v>
      </c>
      <c r="AF477">
        <v>49</v>
      </c>
      <c r="AG477">
        <v>49</v>
      </c>
    </row>
    <row r="478" spans="2:33" x14ac:dyDescent="0.15">
      <c r="B478">
        <v>33</v>
      </c>
      <c r="C478">
        <v>33</v>
      </c>
      <c r="D478">
        <v>-33</v>
      </c>
      <c r="E478">
        <v>33</v>
      </c>
      <c r="F478">
        <v>33</v>
      </c>
      <c r="G478">
        <v>33</v>
      </c>
      <c r="H478">
        <v>-33</v>
      </c>
      <c r="I478">
        <v>-33</v>
      </c>
      <c r="J478">
        <v>33</v>
      </c>
      <c r="K478">
        <v>33</v>
      </c>
      <c r="L478">
        <v>33</v>
      </c>
      <c r="M478">
        <v>-33</v>
      </c>
      <c r="N478">
        <v>33</v>
      </c>
      <c r="O478">
        <v>33</v>
      </c>
      <c r="P478">
        <v>-33</v>
      </c>
      <c r="Q478">
        <v>33</v>
      </c>
      <c r="R478">
        <v>-33</v>
      </c>
      <c r="S478">
        <v>-33</v>
      </c>
      <c r="T478">
        <v>33</v>
      </c>
      <c r="U478">
        <v>33</v>
      </c>
      <c r="V478">
        <v>-33</v>
      </c>
      <c r="W478">
        <v>33</v>
      </c>
      <c r="X478">
        <v>-33</v>
      </c>
      <c r="Y478">
        <v>33</v>
      </c>
      <c r="Z478">
        <v>-33</v>
      </c>
      <c r="AA478">
        <v>-33</v>
      </c>
      <c r="AB478">
        <v>-33</v>
      </c>
      <c r="AC478">
        <v>33</v>
      </c>
      <c r="AD478">
        <v>-33</v>
      </c>
      <c r="AE478">
        <v>-33</v>
      </c>
      <c r="AF478">
        <v>-33</v>
      </c>
      <c r="AG478">
        <v>-33</v>
      </c>
    </row>
    <row r="479" spans="2:33" x14ac:dyDescent="0.15">
      <c r="B479">
        <v>-45.5</v>
      </c>
      <c r="C479">
        <v>45.5</v>
      </c>
      <c r="D479">
        <v>-45.5</v>
      </c>
      <c r="E479">
        <v>-45.5</v>
      </c>
      <c r="F479">
        <v>-45.5</v>
      </c>
      <c r="G479">
        <v>-45.5</v>
      </c>
      <c r="H479">
        <v>45.5</v>
      </c>
      <c r="I479">
        <v>-45.5</v>
      </c>
      <c r="J479">
        <v>-45.5</v>
      </c>
      <c r="K479">
        <v>-45.5</v>
      </c>
      <c r="L479">
        <v>45.5</v>
      </c>
      <c r="M479">
        <v>-45.5</v>
      </c>
      <c r="N479">
        <v>-45.5</v>
      </c>
      <c r="O479">
        <v>45.5</v>
      </c>
      <c r="P479">
        <v>-45.5</v>
      </c>
      <c r="Q479">
        <v>45.5</v>
      </c>
      <c r="R479">
        <v>45.5</v>
      </c>
      <c r="S479">
        <v>45.5</v>
      </c>
      <c r="T479">
        <v>45.5</v>
      </c>
      <c r="U479">
        <v>-45.5</v>
      </c>
      <c r="V479">
        <v>45.5</v>
      </c>
      <c r="W479">
        <v>45.5</v>
      </c>
      <c r="X479">
        <v>-45.5</v>
      </c>
      <c r="Y479">
        <v>45.5</v>
      </c>
      <c r="Z479">
        <v>-45.5</v>
      </c>
      <c r="AA479">
        <v>-45.5</v>
      </c>
      <c r="AB479">
        <v>-45.5</v>
      </c>
      <c r="AC479">
        <v>45.5</v>
      </c>
      <c r="AD479">
        <v>45.5</v>
      </c>
      <c r="AE479">
        <v>45.5</v>
      </c>
      <c r="AF479">
        <v>45.5</v>
      </c>
      <c r="AG479">
        <v>45.5</v>
      </c>
    </row>
    <row r="480" spans="2:33" x14ac:dyDescent="0.15">
      <c r="B480">
        <v>119.5</v>
      </c>
      <c r="C480">
        <v>119.5</v>
      </c>
      <c r="D480">
        <v>119.5</v>
      </c>
      <c r="E480">
        <v>119.5</v>
      </c>
      <c r="F480">
        <v>119.5</v>
      </c>
      <c r="G480">
        <v>-119.5</v>
      </c>
      <c r="H480">
        <v>119.5</v>
      </c>
      <c r="I480">
        <v>119.5</v>
      </c>
      <c r="J480">
        <v>119.5</v>
      </c>
      <c r="K480">
        <v>-119.5</v>
      </c>
      <c r="L480">
        <v>119.5</v>
      </c>
      <c r="M480">
        <v>119.5</v>
      </c>
      <c r="N480">
        <v>-119.5</v>
      </c>
      <c r="O480">
        <v>119.5</v>
      </c>
      <c r="P480">
        <v>-119.5</v>
      </c>
      <c r="Q480">
        <v>-119.5</v>
      </c>
      <c r="R480">
        <v>119.5</v>
      </c>
      <c r="S480">
        <v>-119.5</v>
      </c>
      <c r="T480">
        <v>-119.5</v>
      </c>
      <c r="U480">
        <v>-119.5</v>
      </c>
      <c r="V480">
        <v>119.5</v>
      </c>
      <c r="W480">
        <v>-119.5</v>
      </c>
      <c r="X480">
        <v>-119.5</v>
      </c>
      <c r="Y480">
        <v>119.5</v>
      </c>
      <c r="Z480">
        <v>-119.5</v>
      </c>
      <c r="AA480">
        <v>119.5</v>
      </c>
      <c r="AB480">
        <v>-119.5</v>
      </c>
      <c r="AC480">
        <v>-119.5</v>
      </c>
      <c r="AD480">
        <v>-119.5</v>
      </c>
      <c r="AE480">
        <v>-119.5</v>
      </c>
      <c r="AF480">
        <v>119.5</v>
      </c>
      <c r="AG480">
        <v>-119.5</v>
      </c>
    </row>
    <row r="481" spans="2:33" x14ac:dyDescent="0.15">
      <c r="B481">
        <v>12</v>
      </c>
      <c r="C481">
        <v>12</v>
      </c>
      <c r="D481">
        <v>12</v>
      </c>
      <c r="E481">
        <v>12</v>
      </c>
      <c r="F481">
        <v>-12</v>
      </c>
      <c r="G481">
        <v>12</v>
      </c>
      <c r="H481">
        <v>12</v>
      </c>
      <c r="I481">
        <v>12</v>
      </c>
      <c r="J481">
        <v>-12</v>
      </c>
      <c r="K481">
        <v>-12</v>
      </c>
      <c r="L481">
        <v>12</v>
      </c>
      <c r="M481">
        <v>-12</v>
      </c>
      <c r="N481">
        <v>12</v>
      </c>
      <c r="O481">
        <v>-12</v>
      </c>
      <c r="P481">
        <v>12</v>
      </c>
      <c r="Q481">
        <v>12</v>
      </c>
      <c r="R481">
        <v>12</v>
      </c>
      <c r="S481">
        <v>12</v>
      </c>
      <c r="T481">
        <v>-12</v>
      </c>
      <c r="U481">
        <v>-12</v>
      </c>
      <c r="V481">
        <v>-12</v>
      </c>
      <c r="W481">
        <v>12</v>
      </c>
      <c r="X481">
        <v>-12</v>
      </c>
      <c r="Y481">
        <v>-12</v>
      </c>
      <c r="Z481">
        <v>12</v>
      </c>
      <c r="AA481">
        <v>-12</v>
      </c>
      <c r="AB481">
        <v>-12</v>
      </c>
      <c r="AC481">
        <v>-12</v>
      </c>
      <c r="AD481">
        <v>-12</v>
      </c>
      <c r="AE481">
        <v>12</v>
      </c>
      <c r="AF481">
        <v>-12</v>
      </c>
      <c r="AG481">
        <v>-12</v>
      </c>
    </row>
    <row r="482" spans="2:33" x14ac:dyDescent="0.15">
      <c r="B482">
        <v>-46</v>
      </c>
      <c r="C482">
        <v>-46</v>
      </c>
      <c r="D482">
        <v>-46</v>
      </c>
      <c r="E482">
        <v>46</v>
      </c>
      <c r="F482">
        <v>-46</v>
      </c>
      <c r="G482">
        <v>-46</v>
      </c>
      <c r="H482">
        <v>-46</v>
      </c>
      <c r="I482">
        <v>46</v>
      </c>
      <c r="J482">
        <v>46</v>
      </c>
      <c r="K482">
        <v>-46</v>
      </c>
      <c r="L482">
        <v>46</v>
      </c>
      <c r="M482">
        <v>-46</v>
      </c>
      <c r="N482">
        <v>46</v>
      </c>
      <c r="O482">
        <v>-46</v>
      </c>
      <c r="P482">
        <v>-46</v>
      </c>
      <c r="Q482">
        <v>-46</v>
      </c>
      <c r="R482">
        <v>46</v>
      </c>
      <c r="S482">
        <v>-46</v>
      </c>
      <c r="T482">
        <v>-46</v>
      </c>
      <c r="U482">
        <v>46</v>
      </c>
      <c r="V482">
        <v>-46</v>
      </c>
      <c r="W482">
        <v>46</v>
      </c>
      <c r="X482">
        <v>-46</v>
      </c>
      <c r="Y482">
        <v>46</v>
      </c>
      <c r="Z482">
        <v>46</v>
      </c>
      <c r="AA482">
        <v>46</v>
      </c>
      <c r="AB482">
        <v>46</v>
      </c>
      <c r="AC482">
        <v>46</v>
      </c>
      <c r="AD482">
        <v>-46</v>
      </c>
      <c r="AE482">
        <v>46</v>
      </c>
      <c r="AF482">
        <v>46</v>
      </c>
      <c r="AG482">
        <v>46</v>
      </c>
    </row>
    <row r="483" spans="2:33" x14ac:dyDescent="0.15">
      <c r="B483">
        <v>-43</v>
      </c>
      <c r="C483">
        <v>-43</v>
      </c>
      <c r="D483">
        <v>43</v>
      </c>
      <c r="E483">
        <v>-43</v>
      </c>
      <c r="F483">
        <v>-43</v>
      </c>
      <c r="G483">
        <v>-43</v>
      </c>
      <c r="H483">
        <v>43</v>
      </c>
      <c r="I483">
        <v>43</v>
      </c>
      <c r="J483">
        <v>-43</v>
      </c>
      <c r="K483">
        <v>-43</v>
      </c>
      <c r="L483">
        <v>-43</v>
      </c>
      <c r="M483">
        <v>43</v>
      </c>
      <c r="N483">
        <v>-43</v>
      </c>
      <c r="O483">
        <v>-43</v>
      </c>
      <c r="P483">
        <v>43</v>
      </c>
      <c r="Q483">
        <v>-43</v>
      </c>
      <c r="R483">
        <v>43</v>
      </c>
      <c r="S483">
        <v>43</v>
      </c>
      <c r="T483">
        <v>-43</v>
      </c>
      <c r="U483">
        <v>-43</v>
      </c>
      <c r="V483">
        <v>43</v>
      </c>
      <c r="W483">
        <v>-43</v>
      </c>
      <c r="X483">
        <v>43</v>
      </c>
      <c r="Y483">
        <v>-43</v>
      </c>
      <c r="Z483">
        <v>43</v>
      </c>
      <c r="AA483">
        <v>43</v>
      </c>
      <c r="AB483">
        <v>43</v>
      </c>
      <c r="AC483">
        <v>-43</v>
      </c>
      <c r="AD483">
        <v>43</v>
      </c>
      <c r="AE483">
        <v>43</v>
      </c>
      <c r="AF483">
        <v>43</v>
      </c>
      <c r="AG483">
        <v>43</v>
      </c>
    </row>
    <row r="484" spans="2:33" x14ac:dyDescent="0.15">
      <c r="B484">
        <v>-46.5</v>
      </c>
      <c r="C484">
        <v>46.5</v>
      </c>
      <c r="D484">
        <v>-46.5</v>
      </c>
      <c r="E484">
        <v>-46.5</v>
      </c>
      <c r="F484">
        <v>-46.5</v>
      </c>
      <c r="G484">
        <v>-46.5</v>
      </c>
      <c r="H484">
        <v>46.5</v>
      </c>
      <c r="I484">
        <v>-46.5</v>
      </c>
      <c r="J484">
        <v>-46.5</v>
      </c>
      <c r="K484">
        <v>-46.5</v>
      </c>
      <c r="L484">
        <v>46.5</v>
      </c>
      <c r="M484">
        <v>-46.5</v>
      </c>
      <c r="N484">
        <v>-46.5</v>
      </c>
      <c r="O484">
        <v>46.5</v>
      </c>
      <c r="P484">
        <v>-46.5</v>
      </c>
      <c r="Q484">
        <v>46.5</v>
      </c>
      <c r="R484">
        <v>46.5</v>
      </c>
      <c r="S484">
        <v>46.5</v>
      </c>
      <c r="T484">
        <v>46.5</v>
      </c>
      <c r="U484">
        <v>-46.5</v>
      </c>
      <c r="V484">
        <v>46.5</v>
      </c>
      <c r="W484">
        <v>46.5</v>
      </c>
      <c r="X484">
        <v>-46.5</v>
      </c>
      <c r="Y484">
        <v>46.5</v>
      </c>
      <c r="Z484">
        <v>-46.5</v>
      </c>
      <c r="AA484">
        <v>-46.5</v>
      </c>
      <c r="AB484">
        <v>-46.5</v>
      </c>
      <c r="AC484">
        <v>46.5</v>
      </c>
      <c r="AD484">
        <v>46.5</v>
      </c>
      <c r="AE484">
        <v>46.5</v>
      </c>
      <c r="AF484">
        <v>46.5</v>
      </c>
      <c r="AG484">
        <v>46.5</v>
      </c>
    </row>
    <row r="485" spans="2:33" x14ac:dyDescent="0.15">
      <c r="B485">
        <v>-66</v>
      </c>
      <c r="C485">
        <v>-66</v>
      </c>
      <c r="D485">
        <v>-66</v>
      </c>
      <c r="E485">
        <v>-66</v>
      </c>
      <c r="F485">
        <v>-66</v>
      </c>
      <c r="G485">
        <v>66</v>
      </c>
      <c r="H485">
        <v>-66</v>
      </c>
      <c r="I485">
        <v>-66</v>
      </c>
      <c r="J485">
        <v>-66</v>
      </c>
      <c r="K485">
        <v>66</v>
      </c>
      <c r="L485">
        <v>-66</v>
      </c>
      <c r="M485">
        <v>-66</v>
      </c>
      <c r="N485">
        <v>66</v>
      </c>
      <c r="O485">
        <v>-66</v>
      </c>
      <c r="P485">
        <v>66</v>
      </c>
      <c r="Q485">
        <v>66</v>
      </c>
      <c r="R485">
        <v>-66</v>
      </c>
      <c r="S485">
        <v>66</v>
      </c>
      <c r="T485">
        <v>66</v>
      </c>
      <c r="U485">
        <v>66</v>
      </c>
      <c r="V485">
        <v>-66</v>
      </c>
      <c r="W485">
        <v>66</v>
      </c>
      <c r="X485">
        <v>66</v>
      </c>
      <c r="Y485">
        <v>-66</v>
      </c>
      <c r="Z485">
        <v>66</v>
      </c>
      <c r="AA485">
        <v>-66</v>
      </c>
      <c r="AB485">
        <v>66</v>
      </c>
      <c r="AC485">
        <v>66</v>
      </c>
      <c r="AD485">
        <v>66</v>
      </c>
      <c r="AE485">
        <v>66</v>
      </c>
      <c r="AF485">
        <v>-66</v>
      </c>
      <c r="AG485">
        <v>66</v>
      </c>
    </row>
    <row r="486" spans="2:33" x14ac:dyDescent="0.15">
      <c r="B486">
        <v>153.5</v>
      </c>
      <c r="C486">
        <v>153.5</v>
      </c>
      <c r="D486">
        <v>153.5</v>
      </c>
      <c r="E486">
        <v>-153.5</v>
      </c>
      <c r="F486">
        <v>153.5</v>
      </c>
      <c r="G486">
        <v>153.5</v>
      </c>
      <c r="H486">
        <v>153.5</v>
      </c>
      <c r="I486">
        <v>-153.5</v>
      </c>
      <c r="J486">
        <v>-153.5</v>
      </c>
      <c r="K486">
        <v>153.5</v>
      </c>
      <c r="L486">
        <v>-153.5</v>
      </c>
      <c r="M486">
        <v>153.5</v>
      </c>
      <c r="N486">
        <v>-153.5</v>
      </c>
      <c r="O486">
        <v>153.5</v>
      </c>
      <c r="P486">
        <v>153.5</v>
      </c>
      <c r="Q486">
        <v>153.5</v>
      </c>
      <c r="R486">
        <v>-153.5</v>
      </c>
      <c r="S486">
        <v>153.5</v>
      </c>
      <c r="T486">
        <v>153.5</v>
      </c>
      <c r="U486">
        <v>-153.5</v>
      </c>
      <c r="V486">
        <v>153.5</v>
      </c>
      <c r="W486">
        <v>-153.5</v>
      </c>
      <c r="X486">
        <v>153.5</v>
      </c>
      <c r="Y486">
        <v>-153.5</v>
      </c>
      <c r="Z486">
        <v>-153.5</v>
      </c>
      <c r="AA486">
        <v>-153.5</v>
      </c>
      <c r="AB486">
        <v>-153.5</v>
      </c>
      <c r="AC486">
        <v>-153.5</v>
      </c>
      <c r="AD486">
        <v>153.5</v>
      </c>
      <c r="AE486">
        <v>-153.5</v>
      </c>
      <c r="AF486">
        <v>-153.5</v>
      </c>
      <c r="AG486">
        <v>-153.5</v>
      </c>
    </row>
    <row r="487" spans="2:33" x14ac:dyDescent="0.15">
      <c r="B487">
        <v>28</v>
      </c>
      <c r="C487">
        <v>28</v>
      </c>
      <c r="D487">
        <v>-28</v>
      </c>
      <c r="E487">
        <v>28</v>
      </c>
      <c r="F487">
        <v>28</v>
      </c>
      <c r="G487">
        <v>28</v>
      </c>
      <c r="H487">
        <v>-28</v>
      </c>
      <c r="I487">
        <v>-28</v>
      </c>
      <c r="J487">
        <v>28</v>
      </c>
      <c r="K487">
        <v>28</v>
      </c>
      <c r="L487">
        <v>28</v>
      </c>
      <c r="M487">
        <v>-28</v>
      </c>
      <c r="N487">
        <v>28</v>
      </c>
      <c r="O487">
        <v>28</v>
      </c>
      <c r="P487">
        <v>-28</v>
      </c>
      <c r="Q487">
        <v>28</v>
      </c>
      <c r="R487">
        <v>-28</v>
      </c>
      <c r="S487">
        <v>-28</v>
      </c>
      <c r="T487">
        <v>28</v>
      </c>
      <c r="U487">
        <v>28</v>
      </c>
      <c r="V487">
        <v>-28</v>
      </c>
      <c r="W487">
        <v>28</v>
      </c>
      <c r="X487">
        <v>-28</v>
      </c>
      <c r="Y487">
        <v>28</v>
      </c>
      <c r="Z487">
        <v>-28</v>
      </c>
      <c r="AA487">
        <v>-28</v>
      </c>
      <c r="AB487">
        <v>-28</v>
      </c>
      <c r="AC487">
        <v>28</v>
      </c>
      <c r="AD487">
        <v>-28</v>
      </c>
      <c r="AE487">
        <v>-28</v>
      </c>
      <c r="AF487">
        <v>-28</v>
      </c>
      <c r="AG487">
        <v>-28</v>
      </c>
    </row>
    <row r="488" spans="2:33" x14ac:dyDescent="0.15">
      <c r="B488">
        <v>62.5</v>
      </c>
      <c r="C488">
        <v>-62.5</v>
      </c>
      <c r="D488">
        <v>62.5</v>
      </c>
      <c r="E488">
        <v>62.5</v>
      </c>
      <c r="F488">
        <v>62.5</v>
      </c>
      <c r="G488">
        <v>62.5</v>
      </c>
      <c r="H488">
        <v>-62.5</v>
      </c>
      <c r="I488">
        <v>62.5</v>
      </c>
      <c r="J488">
        <v>62.5</v>
      </c>
      <c r="K488">
        <v>62.5</v>
      </c>
      <c r="L488">
        <v>-62.5</v>
      </c>
      <c r="M488">
        <v>62.5</v>
      </c>
      <c r="N488">
        <v>62.5</v>
      </c>
      <c r="O488">
        <v>-62.5</v>
      </c>
      <c r="P488">
        <v>62.5</v>
      </c>
      <c r="Q488">
        <v>-62.5</v>
      </c>
      <c r="R488">
        <v>-62.5</v>
      </c>
      <c r="S488">
        <v>-62.5</v>
      </c>
      <c r="T488">
        <v>-62.5</v>
      </c>
      <c r="U488">
        <v>62.5</v>
      </c>
      <c r="V488">
        <v>-62.5</v>
      </c>
      <c r="W488">
        <v>-62.5</v>
      </c>
      <c r="X488">
        <v>62.5</v>
      </c>
      <c r="Y488">
        <v>-62.5</v>
      </c>
      <c r="Z488">
        <v>62.5</v>
      </c>
      <c r="AA488">
        <v>62.5</v>
      </c>
      <c r="AB488">
        <v>62.5</v>
      </c>
      <c r="AC488">
        <v>-62.5</v>
      </c>
      <c r="AD488">
        <v>-62.5</v>
      </c>
      <c r="AE488">
        <v>-62.5</v>
      </c>
      <c r="AF488">
        <v>-62.5</v>
      </c>
      <c r="AG488">
        <v>-62.5</v>
      </c>
    </row>
    <row r="489" spans="2:33" x14ac:dyDescent="0.15">
      <c r="B489">
        <v>-30.5</v>
      </c>
      <c r="C489">
        <v>-30.5</v>
      </c>
      <c r="D489">
        <v>-30.5</v>
      </c>
      <c r="E489">
        <v>-30.5</v>
      </c>
      <c r="F489">
        <v>-30.5</v>
      </c>
      <c r="G489">
        <v>30.5</v>
      </c>
      <c r="H489">
        <v>-30.5</v>
      </c>
      <c r="I489">
        <v>-30.5</v>
      </c>
      <c r="J489">
        <v>-30.5</v>
      </c>
      <c r="K489">
        <v>30.5</v>
      </c>
      <c r="L489">
        <v>-30.5</v>
      </c>
      <c r="M489">
        <v>-30.5</v>
      </c>
      <c r="N489">
        <v>30.5</v>
      </c>
      <c r="O489">
        <v>-30.5</v>
      </c>
      <c r="P489">
        <v>30.5</v>
      </c>
      <c r="Q489">
        <v>30.5</v>
      </c>
      <c r="R489">
        <v>-30.5</v>
      </c>
      <c r="S489">
        <v>30.5</v>
      </c>
      <c r="T489">
        <v>30.5</v>
      </c>
      <c r="U489">
        <v>30.5</v>
      </c>
      <c r="V489">
        <v>-30.5</v>
      </c>
      <c r="W489">
        <v>30.5</v>
      </c>
      <c r="X489">
        <v>30.5</v>
      </c>
      <c r="Y489">
        <v>-30.5</v>
      </c>
      <c r="Z489">
        <v>30.5</v>
      </c>
      <c r="AA489">
        <v>-30.5</v>
      </c>
      <c r="AB489">
        <v>30.5</v>
      </c>
      <c r="AC489">
        <v>30.5</v>
      </c>
      <c r="AD489">
        <v>30.5</v>
      </c>
      <c r="AE489">
        <v>30.5</v>
      </c>
      <c r="AF489">
        <v>-30.5</v>
      </c>
      <c r="AG489">
        <v>30.5</v>
      </c>
    </row>
    <row r="490" spans="2:33" x14ac:dyDescent="0.15">
      <c r="B490">
        <v>-21</v>
      </c>
      <c r="C490">
        <v>-21</v>
      </c>
      <c r="D490">
        <v>-21</v>
      </c>
      <c r="E490">
        <v>-21</v>
      </c>
      <c r="F490">
        <v>21</v>
      </c>
      <c r="G490">
        <v>-21</v>
      </c>
      <c r="H490">
        <v>-21</v>
      </c>
      <c r="I490">
        <v>-21</v>
      </c>
      <c r="J490">
        <v>21</v>
      </c>
      <c r="K490">
        <v>21</v>
      </c>
      <c r="L490">
        <v>-21</v>
      </c>
      <c r="M490">
        <v>21</v>
      </c>
      <c r="N490">
        <v>-21</v>
      </c>
      <c r="O490">
        <v>21</v>
      </c>
      <c r="P490">
        <v>-21</v>
      </c>
      <c r="Q490">
        <v>-21</v>
      </c>
      <c r="R490">
        <v>-21</v>
      </c>
      <c r="S490">
        <v>-21</v>
      </c>
      <c r="T490">
        <v>21</v>
      </c>
      <c r="U490">
        <v>21</v>
      </c>
      <c r="V490">
        <v>21</v>
      </c>
      <c r="W490">
        <v>-21</v>
      </c>
      <c r="X490">
        <v>21</v>
      </c>
      <c r="Y490">
        <v>21</v>
      </c>
      <c r="Z490">
        <v>-21</v>
      </c>
      <c r="AA490">
        <v>21</v>
      </c>
      <c r="AB490">
        <v>21</v>
      </c>
      <c r="AC490">
        <v>21</v>
      </c>
      <c r="AD490">
        <v>21</v>
      </c>
      <c r="AE490">
        <v>-21</v>
      </c>
      <c r="AF490">
        <v>21</v>
      </c>
      <c r="AG490">
        <v>21</v>
      </c>
    </row>
    <row r="491" spans="2:33" x14ac:dyDescent="0.15">
      <c r="B491">
        <v>85.5</v>
      </c>
      <c r="C491">
        <v>85.5</v>
      </c>
      <c r="D491">
        <v>85.5</v>
      </c>
      <c r="E491">
        <v>-85.5</v>
      </c>
      <c r="F491">
        <v>85.5</v>
      </c>
      <c r="G491">
        <v>85.5</v>
      </c>
      <c r="H491">
        <v>85.5</v>
      </c>
      <c r="I491">
        <v>-85.5</v>
      </c>
      <c r="J491">
        <v>-85.5</v>
      </c>
      <c r="K491">
        <v>85.5</v>
      </c>
      <c r="L491">
        <v>-85.5</v>
      </c>
      <c r="M491">
        <v>85.5</v>
      </c>
      <c r="N491">
        <v>-85.5</v>
      </c>
      <c r="O491">
        <v>85.5</v>
      </c>
      <c r="P491">
        <v>85.5</v>
      </c>
      <c r="Q491">
        <v>85.5</v>
      </c>
      <c r="R491">
        <v>-85.5</v>
      </c>
      <c r="S491">
        <v>85.5</v>
      </c>
      <c r="T491">
        <v>85.5</v>
      </c>
      <c r="U491">
        <v>-85.5</v>
      </c>
      <c r="V491">
        <v>85.5</v>
      </c>
      <c r="W491">
        <v>-85.5</v>
      </c>
      <c r="X491">
        <v>85.5</v>
      </c>
      <c r="Y491">
        <v>-85.5</v>
      </c>
      <c r="Z491">
        <v>-85.5</v>
      </c>
      <c r="AA491">
        <v>-85.5</v>
      </c>
      <c r="AB491">
        <v>-85.5</v>
      </c>
      <c r="AC491">
        <v>-85.5</v>
      </c>
      <c r="AD491">
        <v>85.5</v>
      </c>
      <c r="AE491">
        <v>-85.5</v>
      </c>
      <c r="AF491">
        <v>-85.5</v>
      </c>
      <c r="AG491">
        <v>-85.5</v>
      </c>
    </row>
    <row r="492" spans="2:33" x14ac:dyDescent="0.15">
      <c r="B492">
        <v>224</v>
      </c>
      <c r="C492">
        <v>224</v>
      </c>
      <c r="D492">
        <v>-224</v>
      </c>
      <c r="E492">
        <v>224</v>
      </c>
      <c r="F492">
        <v>224</v>
      </c>
      <c r="G492">
        <v>224</v>
      </c>
      <c r="H492">
        <v>-224</v>
      </c>
      <c r="I492">
        <v>-224</v>
      </c>
      <c r="J492">
        <v>224</v>
      </c>
      <c r="K492">
        <v>224</v>
      </c>
      <c r="L492">
        <v>224</v>
      </c>
      <c r="M492">
        <v>-224</v>
      </c>
      <c r="N492">
        <v>224</v>
      </c>
      <c r="O492">
        <v>224</v>
      </c>
      <c r="P492">
        <v>-224</v>
      </c>
      <c r="Q492">
        <v>224</v>
      </c>
      <c r="R492">
        <v>-224</v>
      </c>
      <c r="S492">
        <v>-224</v>
      </c>
      <c r="T492">
        <v>224</v>
      </c>
      <c r="U492">
        <v>224</v>
      </c>
      <c r="V492">
        <v>-224</v>
      </c>
      <c r="W492">
        <v>224</v>
      </c>
      <c r="X492">
        <v>-224</v>
      </c>
      <c r="Y492">
        <v>224</v>
      </c>
      <c r="Z492">
        <v>-224</v>
      </c>
      <c r="AA492">
        <v>-224</v>
      </c>
      <c r="AB492">
        <v>-224</v>
      </c>
      <c r="AC492">
        <v>224</v>
      </c>
      <c r="AD492">
        <v>-224</v>
      </c>
      <c r="AE492">
        <v>-224</v>
      </c>
      <c r="AF492">
        <v>-224</v>
      </c>
      <c r="AG492">
        <v>-224</v>
      </c>
    </row>
    <row r="493" spans="2:33" x14ac:dyDescent="0.15">
      <c r="B493">
        <v>-99.5</v>
      </c>
      <c r="C493">
        <v>99.5</v>
      </c>
      <c r="D493">
        <v>-99.5</v>
      </c>
      <c r="E493">
        <v>-99.5</v>
      </c>
      <c r="F493">
        <v>-99.5</v>
      </c>
      <c r="G493">
        <v>-99.5</v>
      </c>
      <c r="H493">
        <v>99.5</v>
      </c>
      <c r="I493">
        <v>-99.5</v>
      </c>
      <c r="J493">
        <v>-99.5</v>
      </c>
      <c r="K493">
        <v>-99.5</v>
      </c>
      <c r="L493">
        <v>99.5</v>
      </c>
      <c r="M493">
        <v>-99.5</v>
      </c>
      <c r="N493">
        <v>-99.5</v>
      </c>
      <c r="O493">
        <v>99.5</v>
      </c>
      <c r="P493">
        <v>-99.5</v>
      </c>
      <c r="Q493">
        <v>99.5</v>
      </c>
      <c r="R493">
        <v>99.5</v>
      </c>
      <c r="S493">
        <v>99.5</v>
      </c>
      <c r="T493">
        <v>99.5</v>
      </c>
      <c r="U493">
        <v>-99.5</v>
      </c>
      <c r="V493">
        <v>99.5</v>
      </c>
      <c r="W493">
        <v>99.5</v>
      </c>
      <c r="X493">
        <v>-99.5</v>
      </c>
      <c r="Y493">
        <v>99.5</v>
      </c>
      <c r="Z493">
        <v>-99.5</v>
      </c>
      <c r="AA493">
        <v>-99.5</v>
      </c>
      <c r="AB493">
        <v>-99.5</v>
      </c>
      <c r="AC493">
        <v>99.5</v>
      </c>
      <c r="AD493">
        <v>99.5</v>
      </c>
      <c r="AE493">
        <v>99.5</v>
      </c>
      <c r="AF493">
        <v>99.5</v>
      </c>
      <c r="AG493">
        <v>99.5</v>
      </c>
    </row>
    <row r="494" spans="2:33" x14ac:dyDescent="0.15">
      <c r="B494">
        <v>-141</v>
      </c>
      <c r="C494">
        <v>-141</v>
      </c>
      <c r="D494">
        <v>-141</v>
      </c>
      <c r="E494">
        <v>-141</v>
      </c>
      <c r="F494">
        <v>-141</v>
      </c>
      <c r="G494">
        <v>141</v>
      </c>
      <c r="H494">
        <v>-141</v>
      </c>
      <c r="I494">
        <v>-141</v>
      </c>
      <c r="J494">
        <v>-141</v>
      </c>
      <c r="K494">
        <v>141</v>
      </c>
      <c r="L494">
        <v>-141</v>
      </c>
      <c r="M494">
        <v>-141</v>
      </c>
      <c r="N494">
        <v>141</v>
      </c>
      <c r="O494">
        <v>-141</v>
      </c>
      <c r="P494">
        <v>141</v>
      </c>
      <c r="Q494">
        <v>141</v>
      </c>
      <c r="R494">
        <v>-141</v>
      </c>
      <c r="S494">
        <v>141</v>
      </c>
      <c r="T494">
        <v>141</v>
      </c>
      <c r="U494">
        <v>141</v>
      </c>
      <c r="V494">
        <v>-141</v>
      </c>
      <c r="W494">
        <v>141</v>
      </c>
      <c r="X494">
        <v>141</v>
      </c>
      <c r="Y494">
        <v>-141</v>
      </c>
      <c r="Z494">
        <v>141</v>
      </c>
      <c r="AA494">
        <v>-141</v>
      </c>
      <c r="AB494">
        <v>141</v>
      </c>
      <c r="AC494">
        <v>141</v>
      </c>
      <c r="AD494">
        <v>141</v>
      </c>
      <c r="AE494">
        <v>141</v>
      </c>
      <c r="AF494">
        <v>-141</v>
      </c>
      <c r="AG494">
        <v>141</v>
      </c>
    </row>
    <row r="495" spans="2:33" x14ac:dyDescent="0.15">
      <c r="B495">
        <v>44.5</v>
      </c>
      <c r="C495">
        <v>44.5</v>
      </c>
      <c r="D495">
        <v>44.5</v>
      </c>
      <c r="E495">
        <v>44.5</v>
      </c>
      <c r="F495">
        <v>-44.5</v>
      </c>
      <c r="G495">
        <v>44.5</v>
      </c>
      <c r="H495">
        <v>44.5</v>
      </c>
      <c r="I495">
        <v>44.5</v>
      </c>
      <c r="J495">
        <v>-44.5</v>
      </c>
      <c r="K495">
        <v>-44.5</v>
      </c>
      <c r="L495">
        <v>44.5</v>
      </c>
      <c r="M495">
        <v>-44.5</v>
      </c>
      <c r="N495">
        <v>44.5</v>
      </c>
      <c r="O495">
        <v>-44.5</v>
      </c>
      <c r="P495">
        <v>44.5</v>
      </c>
      <c r="Q495">
        <v>44.5</v>
      </c>
      <c r="R495">
        <v>44.5</v>
      </c>
      <c r="S495">
        <v>44.5</v>
      </c>
      <c r="T495">
        <v>-44.5</v>
      </c>
      <c r="U495">
        <v>-44.5</v>
      </c>
      <c r="V495">
        <v>-44.5</v>
      </c>
      <c r="W495">
        <v>44.5</v>
      </c>
      <c r="X495">
        <v>-44.5</v>
      </c>
      <c r="Y495">
        <v>-44.5</v>
      </c>
      <c r="Z495">
        <v>44.5</v>
      </c>
      <c r="AA495">
        <v>-44.5</v>
      </c>
      <c r="AB495">
        <v>-44.5</v>
      </c>
      <c r="AC495">
        <v>-44.5</v>
      </c>
      <c r="AD495">
        <v>-44.5</v>
      </c>
      <c r="AE495">
        <v>44.5</v>
      </c>
      <c r="AF495">
        <v>-44.5</v>
      </c>
      <c r="AG495">
        <v>-44.5</v>
      </c>
    </row>
    <row r="496" spans="2:33" x14ac:dyDescent="0.15">
      <c r="B496">
        <v>29</v>
      </c>
      <c r="C496">
        <v>29</v>
      </c>
      <c r="D496">
        <v>29</v>
      </c>
      <c r="E496">
        <v>-29</v>
      </c>
      <c r="F496">
        <v>29</v>
      </c>
      <c r="G496">
        <v>29</v>
      </c>
      <c r="H496">
        <v>29</v>
      </c>
      <c r="I496">
        <v>-29</v>
      </c>
      <c r="J496">
        <v>-29</v>
      </c>
      <c r="K496">
        <v>29</v>
      </c>
      <c r="L496">
        <v>-29</v>
      </c>
      <c r="M496">
        <v>29</v>
      </c>
      <c r="N496">
        <v>-29</v>
      </c>
      <c r="O496">
        <v>29</v>
      </c>
      <c r="P496">
        <v>29</v>
      </c>
      <c r="Q496">
        <v>29</v>
      </c>
      <c r="R496">
        <v>-29</v>
      </c>
      <c r="S496">
        <v>29</v>
      </c>
      <c r="T496">
        <v>29</v>
      </c>
      <c r="U496">
        <v>-29</v>
      </c>
      <c r="V496">
        <v>29</v>
      </c>
      <c r="W496">
        <v>-29</v>
      </c>
      <c r="X496">
        <v>29</v>
      </c>
      <c r="Y496">
        <v>-29</v>
      </c>
      <c r="Z496">
        <v>-29</v>
      </c>
      <c r="AA496">
        <v>-29</v>
      </c>
      <c r="AB496">
        <v>-29</v>
      </c>
      <c r="AC496">
        <v>-29</v>
      </c>
      <c r="AD496">
        <v>29</v>
      </c>
      <c r="AE496">
        <v>-29</v>
      </c>
      <c r="AF496">
        <v>-29</v>
      </c>
      <c r="AG496">
        <v>-29</v>
      </c>
    </row>
    <row r="497" spans="2:33" x14ac:dyDescent="0.15">
      <c r="B497">
        <v>-3.5</v>
      </c>
      <c r="C497">
        <v>-3.5</v>
      </c>
      <c r="D497">
        <v>3.5</v>
      </c>
      <c r="E497">
        <v>-3.5</v>
      </c>
      <c r="F497">
        <v>-3.5</v>
      </c>
      <c r="G497">
        <v>-3.5</v>
      </c>
      <c r="H497">
        <v>3.5</v>
      </c>
      <c r="I497">
        <v>3.5</v>
      </c>
      <c r="J497">
        <v>-3.5</v>
      </c>
      <c r="K497">
        <v>-3.5</v>
      </c>
      <c r="L497">
        <v>-3.5</v>
      </c>
      <c r="M497">
        <v>3.5</v>
      </c>
      <c r="N497">
        <v>-3.5</v>
      </c>
      <c r="O497">
        <v>-3.5</v>
      </c>
      <c r="P497">
        <v>3.5</v>
      </c>
      <c r="Q497">
        <v>-3.5</v>
      </c>
      <c r="R497">
        <v>3.5</v>
      </c>
      <c r="S497">
        <v>3.5</v>
      </c>
      <c r="T497">
        <v>-3.5</v>
      </c>
      <c r="U497">
        <v>-3.5</v>
      </c>
      <c r="V497">
        <v>3.5</v>
      </c>
      <c r="W497">
        <v>-3.5</v>
      </c>
      <c r="X497">
        <v>3.5</v>
      </c>
      <c r="Y497">
        <v>-3.5</v>
      </c>
      <c r="Z497">
        <v>3.5</v>
      </c>
      <c r="AA497">
        <v>3.5</v>
      </c>
      <c r="AB497">
        <v>3.5</v>
      </c>
      <c r="AC497">
        <v>-3.5</v>
      </c>
      <c r="AD497">
        <v>3.5</v>
      </c>
      <c r="AE497">
        <v>3.5</v>
      </c>
      <c r="AF497">
        <v>3.5</v>
      </c>
      <c r="AG497">
        <v>3.5</v>
      </c>
    </row>
    <row r="498" spans="2:33" x14ac:dyDescent="0.15">
      <c r="B498">
        <v>35.5</v>
      </c>
      <c r="C498">
        <v>-35.5</v>
      </c>
      <c r="D498">
        <v>35.5</v>
      </c>
      <c r="E498">
        <v>35.5</v>
      </c>
      <c r="F498">
        <v>35.5</v>
      </c>
      <c r="G498">
        <v>35.5</v>
      </c>
      <c r="H498">
        <v>-35.5</v>
      </c>
      <c r="I498">
        <v>35.5</v>
      </c>
      <c r="J498">
        <v>35.5</v>
      </c>
      <c r="K498">
        <v>35.5</v>
      </c>
      <c r="L498">
        <v>-35.5</v>
      </c>
      <c r="M498">
        <v>35.5</v>
      </c>
      <c r="N498">
        <v>35.5</v>
      </c>
      <c r="O498">
        <v>-35.5</v>
      </c>
      <c r="P498">
        <v>35.5</v>
      </c>
      <c r="Q498">
        <v>-35.5</v>
      </c>
      <c r="R498">
        <v>-35.5</v>
      </c>
      <c r="S498">
        <v>-35.5</v>
      </c>
      <c r="T498">
        <v>-35.5</v>
      </c>
      <c r="U498">
        <v>35.5</v>
      </c>
      <c r="V498">
        <v>-35.5</v>
      </c>
      <c r="W498">
        <v>-35.5</v>
      </c>
      <c r="X498">
        <v>35.5</v>
      </c>
      <c r="Y498">
        <v>-35.5</v>
      </c>
      <c r="Z498">
        <v>35.5</v>
      </c>
      <c r="AA498">
        <v>35.5</v>
      </c>
      <c r="AB498">
        <v>35.5</v>
      </c>
      <c r="AC498">
        <v>-35.5</v>
      </c>
      <c r="AD498">
        <v>-35.5</v>
      </c>
      <c r="AE498">
        <v>-35.5</v>
      </c>
      <c r="AF498">
        <v>-35.5</v>
      </c>
      <c r="AG498">
        <v>-35.5</v>
      </c>
    </row>
    <row r="499" spans="2:33" x14ac:dyDescent="0.15">
      <c r="B499">
        <v>-88</v>
      </c>
      <c r="C499">
        <v>-88</v>
      </c>
      <c r="D499">
        <v>-88</v>
      </c>
      <c r="E499">
        <v>-88</v>
      </c>
      <c r="F499">
        <v>-88</v>
      </c>
      <c r="G499">
        <v>88</v>
      </c>
      <c r="H499">
        <v>-88</v>
      </c>
      <c r="I499">
        <v>-88</v>
      </c>
      <c r="J499">
        <v>-88</v>
      </c>
      <c r="K499">
        <v>88</v>
      </c>
      <c r="L499">
        <v>-88</v>
      </c>
      <c r="M499">
        <v>-88</v>
      </c>
      <c r="N499">
        <v>88</v>
      </c>
      <c r="O499">
        <v>-88</v>
      </c>
      <c r="P499">
        <v>88</v>
      </c>
      <c r="Q499">
        <v>88</v>
      </c>
      <c r="R499">
        <v>-88</v>
      </c>
      <c r="S499">
        <v>88</v>
      </c>
      <c r="T499">
        <v>88</v>
      </c>
      <c r="U499">
        <v>88</v>
      </c>
      <c r="V499">
        <v>-88</v>
      </c>
      <c r="W499">
        <v>88</v>
      </c>
      <c r="X499">
        <v>88</v>
      </c>
      <c r="Y499">
        <v>-88</v>
      </c>
      <c r="Z499">
        <v>88</v>
      </c>
      <c r="AA499">
        <v>-88</v>
      </c>
      <c r="AB499">
        <v>88</v>
      </c>
      <c r="AC499">
        <v>88</v>
      </c>
      <c r="AD499">
        <v>88</v>
      </c>
      <c r="AE499">
        <v>88</v>
      </c>
      <c r="AF499">
        <v>-88</v>
      </c>
      <c r="AG499">
        <v>88</v>
      </c>
    </row>
    <row r="500" spans="2:33" x14ac:dyDescent="0.15">
      <c r="B500">
        <v>-24</v>
      </c>
      <c r="C500">
        <v>-24</v>
      </c>
      <c r="D500">
        <v>-24</v>
      </c>
      <c r="E500">
        <v>-24</v>
      </c>
      <c r="F500">
        <v>24</v>
      </c>
      <c r="G500">
        <v>-24</v>
      </c>
      <c r="H500">
        <v>-24</v>
      </c>
      <c r="I500">
        <v>-24</v>
      </c>
      <c r="J500">
        <v>24</v>
      </c>
      <c r="K500">
        <v>24</v>
      </c>
      <c r="L500">
        <v>-24</v>
      </c>
      <c r="M500">
        <v>24</v>
      </c>
      <c r="N500">
        <v>-24</v>
      </c>
      <c r="O500">
        <v>24</v>
      </c>
      <c r="P500">
        <v>-24</v>
      </c>
      <c r="Q500">
        <v>-24</v>
      </c>
      <c r="R500">
        <v>-24</v>
      </c>
      <c r="S500">
        <v>-24</v>
      </c>
      <c r="T500">
        <v>24</v>
      </c>
      <c r="U500">
        <v>24</v>
      </c>
      <c r="V500">
        <v>24</v>
      </c>
      <c r="W500">
        <v>-24</v>
      </c>
      <c r="X500">
        <v>24</v>
      </c>
      <c r="Y500">
        <v>24</v>
      </c>
      <c r="Z500">
        <v>-24</v>
      </c>
      <c r="AA500">
        <v>24</v>
      </c>
      <c r="AB500">
        <v>24</v>
      </c>
      <c r="AC500">
        <v>24</v>
      </c>
      <c r="AD500">
        <v>24</v>
      </c>
      <c r="AE500">
        <v>-24</v>
      </c>
      <c r="AF500">
        <v>24</v>
      </c>
      <c r="AG500">
        <v>24</v>
      </c>
    </row>
    <row r="501" spans="2:33" x14ac:dyDescent="0.15">
      <c r="B501">
        <v>123</v>
      </c>
      <c r="C501">
        <v>123</v>
      </c>
      <c r="D501">
        <v>123</v>
      </c>
      <c r="E501">
        <v>-123</v>
      </c>
      <c r="F501">
        <v>123</v>
      </c>
      <c r="G501">
        <v>123</v>
      </c>
      <c r="H501">
        <v>123</v>
      </c>
      <c r="I501">
        <v>-123</v>
      </c>
      <c r="J501">
        <v>-123</v>
      </c>
      <c r="K501">
        <v>123</v>
      </c>
      <c r="L501">
        <v>-123</v>
      </c>
      <c r="M501">
        <v>123</v>
      </c>
      <c r="N501">
        <v>-123</v>
      </c>
      <c r="O501">
        <v>123</v>
      </c>
      <c r="P501">
        <v>123</v>
      </c>
      <c r="Q501">
        <v>123</v>
      </c>
      <c r="R501">
        <v>-123</v>
      </c>
      <c r="S501">
        <v>123</v>
      </c>
      <c r="T501">
        <v>123</v>
      </c>
      <c r="U501">
        <v>-123</v>
      </c>
      <c r="V501">
        <v>123</v>
      </c>
      <c r="W501">
        <v>-123</v>
      </c>
      <c r="X501">
        <v>123</v>
      </c>
      <c r="Y501">
        <v>-123</v>
      </c>
      <c r="Z501">
        <v>-123</v>
      </c>
      <c r="AA501">
        <v>-123</v>
      </c>
      <c r="AB501">
        <v>-123</v>
      </c>
      <c r="AC501">
        <v>-123</v>
      </c>
      <c r="AD501">
        <v>123</v>
      </c>
      <c r="AE501">
        <v>-123</v>
      </c>
      <c r="AF501">
        <v>-123</v>
      </c>
      <c r="AG501">
        <v>-123</v>
      </c>
    </row>
    <row r="502" spans="2:33" x14ac:dyDescent="0.15">
      <c r="B502">
        <v>-86</v>
      </c>
      <c r="C502">
        <v>-86</v>
      </c>
      <c r="D502">
        <v>86</v>
      </c>
      <c r="E502">
        <v>-86</v>
      </c>
      <c r="F502">
        <v>-86</v>
      </c>
      <c r="G502">
        <v>-86</v>
      </c>
      <c r="H502">
        <v>86</v>
      </c>
      <c r="I502">
        <v>86</v>
      </c>
      <c r="J502">
        <v>-86</v>
      </c>
      <c r="K502">
        <v>-86</v>
      </c>
      <c r="L502">
        <v>-86</v>
      </c>
      <c r="M502">
        <v>86</v>
      </c>
      <c r="N502">
        <v>-86</v>
      </c>
      <c r="O502">
        <v>-86</v>
      </c>
      <c r="P502">
        <v>86</v>
      </c>
      <c r="Q502">
        <v>-86</v>
      </c>
      <c r="R502">
        <v>86</v>
      </c>
      <c r="S502">
        <v>86</v>
      </c>
      <c r="T502">
        <v>-86</v>
      </c>
      <c r="U502">
        <v>-86</v>
      </c>
      <c r="V502">
        <v>86</v>
      </c>
      <c r="W502">
        <v>-86</v>
      </c>
      <c r="X502">
        <v>86</v>
      </c>
      <c r="Y502">
        <v>-86</v>
      </c>
      <c r="Z502">
        <v>86</v>
      </c>
      <c r="AA502">
        <v>86</v>
      </c>
      <c r="AB502">
        <v>86</v>
      </c>
      <c r="AC502">
        <v>-86</v>
      </c>
      <c r="AD502">
        <v>86</v>
      </c>
      <c r="AE502">
        <v>86</v>
      </c>
      <c r="AF502">
        <v>86</v>
      </c>
      <c r="AG502">
        <v>86</v>
      </c>
    </row>
    <row r="503" spans="2:33" x14ac:dyDescent="0.15">
      <c r="B503">
        <v>1.5</v>
      </c>
      <c r="C503">
        <v>-1.5</v>
      </c>
      <c r="D503">
        <v>1.5</v>
      </c>
      <c r="E503">
        <v>1.5</v>
      </c>
      <c r="F503">
        <v>1.5</v>
      </c>
      <c r="G503">
        <v>1.5</v>
      </c>
      <c r="H503">
        <v>-1.5</v>
      </c>
      <c r="I503">
        <v>1.5</v>
      </c>
      <c r="J503">
        <v>1.5</v>
      </c>
      <c r="K503">
        <v>1.5</v>
      </c>
      <c r="L503">
        <v>-1.5</v>
      </c>
      <c r="M503">
        <v>1.5</v>
      </c>
      <c r="N503">
        <v>1.5</v>
      </c>
      <c r="O503">
        <v>-1.5</v>
      </c>
      <c r="P503">
        <v>1.5</v>
      </c>
      <c r="Q503">
        <v>-1.5</v>
      </c>
      <c r="R503">
        <v>-1.5</v>
      </c>
      <c r="S503">
        <v>-1.5</v>
      </c>
      <c r="T503">
        <v>-1.5</v>
      </c>
      <c r="U503">
        <v>1.5</v>
      </c>
      <c r="V503">
        <v>-1.5</v>
      </c>
      <c r="W503">
        <v>-1.5</v>
      </c>
      <c r="X503">
        <v>1.5</v>
      </c>
      <c r="Y503">
        <v>-1.5</v>
      </c>
      <c r="Z503">
        <v>1.5</v>
      </c>
      <c r="AA503">
        <v>1.5</v>
      </c>
      <c r="AB503">
        <v>1.5</v>
      </c>
      <c r="AC503">
        <v>-1.5</v>
      </c>
      <c r="AD503">
        <v>-1.5</v>
      </c>
      <c r="AE503">
        <v>-1.5</v>
      </c>
      <c r="AF503">
        <v>-1.5</v>
      </c>
      <c r="AG503">
        <v>-1.5</v>
      </c>
    </row>
    <row r="504" spans="2:33" x14ac:dyDescent="0.15">
      <c r="B504">
        <v>79</v>
      </c>
      <c r="C504">
        <v>79</v>
      </c>
      <c r="D504">
        <v>79</v>
      </c>
      <c r="E504">
        <v>79</v>
      </c>
      <c r="F504">
        <v>79</v>
      </c>
      <c r="G504">
        <v>-79</v>
      </c>
      <c r="H504">
        <v>79</v>
      </c>
      <c r="I504">
        <v>79</v>
      </c>
      <c r="J504">
        <v>79</v>
      </c>
      <c r="K504">
        <v>-79</v>
      </c>
      <c r="L504">
        <v>79</v>
      </c>
      <c r="M504">
        <v>79</v>
      </c>
      <c r="N504">
        <v>-79</v>
      </c>
      <c r="O504">
        <v>79</v>
      </c>
      <c r="P504">
        <v>-79</v>
      </c>
      <c r="Q504">
        <v>-79</v>
      </c>
      <c r="R504">
        <v>79</v>
      </c>
      <c r="S504">
        <v>-79</v>
      </c>
      <c r="T504">
        <v>-79</v>
      </c>
      <c r="U504">
        <v>-79</v>
      </c>
      <c r="V504">
        <v>79</v>
      </c>
      <c r="W504">
        <v>-79</v>
      </c>
      <c r="X504">
        <v>-79</v>
      </c>
      <c r="Y504">
        <v>79</v>
      </c>
      <c r="Z504">
        <v>-79</v>
      </c>
      <c r="AA504">
        <v>79</v>
      </c>
      <c r="AB504">
        <v>-79</v>
      </c>
      <c r="AC504">
        <v>-79</v>
      </c>
      <c r="AD504">
        <v>-79</v>
      </c>
      <c r="AE504">
        <v>-79</v>
      </c>
      <c r="AF504">
        <v>79</v>
      </c>
      <c r="AG504">
        <v>-79</v>
      </c>
    </row>
    <row r="505" spans="2:33" x14ac:dyDescent="0.15">
      <c r="B505">
        <v>-46</v>
      </c>
      <c r="C505">
        <v>-46</v>
      </c>
      <c r="D505">
        <v>-46</v>
      </c>
      <c r="E505">
        <v>-46</v>
      </c>
      <c r="F505">
        <v>46</v>
      </c>
      <c r="G505">
        <v>-46</v>
      </c>
      <c r="H505">
        <v>-46</v>
      </c>
      <c r="I505">
        <v>-46</v>
      </c>
      <c r="J505">
        <v>46</v>
      </c>
      <c r="K505">
        <v>46</v>
      </c>
      <c r="L505">
        <v>-46</v>
      </c>
      <c r="M505">
        <v>46</v>
      </c>
      <c r="N505">
        <v>-46</v>
      </c>
      <c r="O505">
        <v>46</v>
      </c>
      <c r="P505">
        <v>-46</v>
      </c>
      <c r="Q505">
        <v>-46</v>
      </c>
      <c r="R505">
        <v>-46</v>
      </c>
      <c r="S505">
        <v>-46</v>
      </c>
      <c r="T505">
        <v>46</v>
      </c>
      <c r="U505">
        <v>46</v>
      </c>
      <c r="V505">
        <v>46</v>
      </c>
      <c r="W505">
        <v>-46</v>
      </c>
      <c r="X505">
        <v>46</v>
      </c>
      <c r="Y505">
        <v>46</v>
      </c>
      <c r="Z505">
        <v>-46</v>
      </c>
      <c r="AA505">
        <v>46</v>
      </c>
      <c r="AB505">
        <v>46</v>
      </c>
      <c r="AC505">
        <v>46</v>
      </c>
      <c r="AD505">
        <v>46</v>
      </c>
      <c r="AE505">
        <v>-46</v>
      </c>
      <c r="AF505">
        <v>46</v>
      </c>
      <c r="AG505">
        <v>46</v>
      </c>
    </row>
    <row r="506" spans="2:33" x14ac:dyDescent="0.15">
      <c r="B506">
        <v>71</v>
      </c>
      <c r="C506">
        <v>71</v>
      </c>
      <c r="D506">
        <v>71</v>
      </c>
      <c r="E506">
        <v>-71</v>
      </c>
      <c r="F506">
        <v>71</v>
      </c>
      <c r="G506">
        <v>71</v>
      </c>
      <c r="H506">
        <v>71</v>
      </c>
      <c r="I506">
        <v>-71</v>
      </c>
      <c r="J506">
        <v>-71</v>
      </c>
      <c r="K506">
        <v>71</v>
      </c>
      <c r="L506">
        <v>-71</v>
      </c>
      <c r="M506">
        <v>71</v>
      </c>
      <c r="N506">
        <v>-71</v>
      </c>
      <c r="O506">
        <v>71</v>
      </c>
      <c r="P506">
        <v>71</v>
      </c>
      <c r="Q506">
        <v>71</v>
      </c>
      <c r="R506">
        <v>-71</v>
      </c>
      <c r="S506">
        <v>71</v>
      </c>
      <c r="T506">
        <v>71</v>
      </c>
      <c r="U506">
        <v>-71</v>
      </c>
      <c r="V506">
        <v>71</v>
      </c>
      <c r="W506">
        <v>-71</v>
      </c>
      <c r="X506">
        <v>71</v>
      </c>
      <c r="Y506">
        <v>-71</v>
      </c>
      <c r="Z506">
        <v>-71</v>
      </c>
      <c r="AA506">
        <v>-71</v>
      </c>
      <c r="AB506">
        <v>-71</v>
      </c>
      <c r="AC506">
        <v>-71</v>
      </c>
      <c r="AD506">
        <v>71</v>
      </c>
      <c r="AE506">
        <v>-71</v>
      </c>
      <c r="AF506">
        <v>-71</v>
      </c>
      <c r="AG506">
        <v>-71</v>
      </c>
    </row>
    <row r="507" spans="2:33" x14ac:dyDescent="0.15">
      <c r="B507">
        <v>4</v>
      </c>
      <c r="C507">
        <v>4</v>
      </c>
      <c r="D507">
        <v>-4</v>
      </c>
      <c r="E507">
        <v>4</v>
      </c>
      <c r="F507">
        <v>4</v>
      </c>
      <c r="G507">
        <v>4</v>
      </c>
      <c r="H507">
        <v>-4</v>
      </c>
      <c r="I507">
        <v>-4</v>
      </c>
      <c r="J507">
        <v>4</v>
      </c>
      <c r="K507">
        <v>4</v>
      </c>
      <c r="L507">
        <v>4</v>
      </c>
      <c r="M507">
        <v>-4</v>
      </c>
      <c r="N507">
        <v>4</v>
      </c>
      <c r="O507">
        <v>4</v>
      </c>
      <c r="P507">
        <v>-4</v>
      </c>
      <c r="Q507">
        <v>4</v>
      </c>
      <c r="R507">
        <v>-4</v>
      </c>
      <c r="S507">
        <v>-4</v>
      </c>
      <c r="T507">
        <v>4</v>
      </c>
      <c r="U507">
        <v>4</v>
      </c>
      <c r="V507">
        <v>-4</v>
      </c>
      <c r="W507">
        <v>4</v>
      </c>
      <c r="X507">
        <v>-4</v>
      </c>
      <c r="Y507">
        <v>4</v>
      </c>
      <c r="Z507">
        <v>-4</v>
      </c>
      <c r="AA507">
        <v>-4</v>
      </c>
      <c r="AB507">
        <v>-4</v>
      </c>
      <c r="AC507">
        <v>4</v>
      </c>
      <c r="AD507">
        <v>-4</v>
      </c>
      <c r="AE507">
        <v>-4</v>
      </c>
      <c r="AF507">
        <v>-4</v>
      </c>
      <c r="AG507">
        <v>-4</v>
      </c>
    </row>
    <row r="508" spans="2:33" x14ac:dyDescent="0.15">
      <c r="B508">
        <v>18.5</v>
      </c>
      <c r="C508">
        <v>18.5</v>
      </c>
      <c r="D508">
        <v>18.5</v>
      </c>
      <c r="E508">
        <v>18.5</v>
      </c>
      <c r="F508">
        <v>18.5</v>
      </c>
      <c r="G508">
        <v>-18.5</v>
      </c>
      <c r="H508">
        <v>18.5</v>
      </c>
      <c r="I508">
        <v>18.5</v>
      </c>
      <c r="J508">
        <v>18.5</v>
      </c>
      <c r="K508">
        <v>-18.5</v>
      </c>
      <c r="L508">
        <v>18.5</v>
      </c>
      <c r="M508">
        <v>18.5</v>
      </c>
      <c r="N508">
        <v>-18.5</v>
      </c>
      <c r="O508">
        <v>18.5</v>
      </c>
      <c r="P508">
        <v>-18.5</v>
      </c>
      <c r="Q508">
        <v>-18.5</v>
      </c>
      <c r="R508">
        <v>18.5</v>
      </c>
      <c r="S508">
        <v>-18.5</v>
      </c>
      <c r="T508">
        <v>-18.5</v>
      </c>
      <c r="U508">
        <v>-18.5</v>
      </c>
      <c r="V508">
        <v>18.5</v>
      </c>
      <c r="W508">
        <v>-18.5</v>
      </c>
      <c r="X508">
        <v>-18.5</v>
      </c>
      <c r="Y508">
        <v>18.5</v>
      </c>
      <c r="Z508">
        <v>-18.5</v>
      </c>
      <c r="AA508">
        <v>18.5</v>
      </c>
      <c r="AB508">
        <v>-18.5</v>
      </c>
      <c r="AC508">
        <v>-18.5</v>
      </c>
      <c r="AD508">
        <v>-18.5</v>
      </c>
      <c r="AE508">
        <v>-18.5</v>
      </c>
      <c r="AF508">
        <v>18.5</v>
      </c>
      <c r="AG508">
        <v>-18.5</v>
      </c>
    </row>
    <row r="509" spans="2:33" x14ac:dyDescent="0.15">
      <c r="B509">
        <v>90</v>
      </c>
      <c r="C509">
        <v>90</v>
      </c>
      <c r="D509">
        <v>90</v>
      </c>
      <c r="E509">
        <v>90</v>
      </c>
      <c r="F509">
        <v>-90</v>
      </c>
      <c r="G509">
        <v>90</v>
      </c>
      <c r="H509">
        <v>90</v>
      </c>
      <c r="I509">
        <v>90</v>
      </c>
      <c r="J509">
        <v>-90</v>
      </c>
      <c r="K509">
        <v>-90</v>
      </c>
      <c r="L509">
        <v>90</v>
      </c>
      <c r="M509">
        <v>-90</v>
      </c>
      <c r="N509">
        <v>90</v>
      </c>
      <c r="O509">
        <v>-90</v>
      </c>
      <c r="P509">
        <v>90</v>
      </c>
      <c r="Q509">
        <v>90</v>
      </c>
      <c r="R509">
        <v>90</v>
      </c>
      <c r="S509">
        <v>90</v>
      </c>
      <c r="T509">
        <v>-90</v>
      </c>
      <c r="U509">
        <v>-90</v>
      </c>
      <c r="V509">
        <v>-90</v>
      </c>
      <c r="W509">
        <v>90</v>
      </c>
      <c r="X509">
        <v>-90</v>
      </c>
      <c r="Y509">
        <v>-90</v>
      </c>
      <c r="Z509">
        <v>90</v>
      </c>
      <c r="AA509">
        <v>-90</v>
      </c>
      <c r="AB509">
        <v>-90</v>
      </c>
      <c r="AC509">
        <v>-90</v>
      </c>
      <c r="AD509">
        <v>-90</v>
      </c>
      <c r="AE509">
        <v>90</v>
      </c>
      <c r="AF509">
        <v>-90</v>
      </c>
      <c r="AG509">
        <v>-90</v>
      </c>
    </row>
    <row r="510" spans="2:33" x14ac:dyDescent="0.15">
      <c r="B510">
        <v>92.5</v>
      </c>
      <c r="C510">
        <v>92.5</v>
      </c>
      <c r="D510">
        <v>92.5</v>
      </c>
      <c r="E510">
        <v>-92.5</v>
      </c>
      <c r="F510">
        <v>92.5</v>
      </c>
      <c r="G510">
        <v>92.5</v>
      </c>
      <c r="H510">
        <v>92.5</v>
      </c>
      <c r="I510">
        <v>-92.5</v>
      </c>
      <c r="J510">
        <v>-92.5</v>
      </c>
      <c r="K510">
        <v>92.5</v>
      </c>
      <c r="L510">
        <v>-92.5</v>
      </c>
      <c r="M510">
        <v>92.5</v>
      </c>
      <c r="N510">
        <v>-92.5</v>
      </c>
      <c r="O510">
        <v>92.5</v>
      </c>
      <c r="P510">
        <v>92.5</v>
      </c>
      <c r="Q510">
        <v>92.5</v>
      </c>
      <c r="R510">
        <v>-92.5</v>
      </c>
      <c r="S510">
        <v>92.5</v>
      </c>
      <c r="T510">
        <v>92.5</v>
      </c>
      <c r="U510">
        <v>-92.5</v>
      </c>
      <c r="V510">
        <v>92.5</v>
      </c>
      <c r="W510">
        <v>-92.5</v>
      </c>
      <c r="X510">
        <v>92.5</v>
      </c>
      <c r="Y510">
        <v>-92.5</v>
      </c>
      <c r="Z510">
        <v>-92.5</v>
      </c>
      <c r="AA510">
        <v>-92.5</v>
      </c>
      <c r="AB510">
        <v>-92.5</v>
      </c>
      <c r="AC510">
        <v>-92.5</v>
      </c>
      <c r="AD510">
        <v>92.5</v>
      </c>
      <c r="AE510">
        <v>-92.5</v>
      </c>
      <c r="AF510">
        <v>-92.5</v>
      </c>
      <c r="AG510">
        <v>-92.5</v>
      </c>
    </row>
    <row r="511" spans="2:33" x14ac:dyDescent="0.15">
      <c r="B511">
        <v>-3</v>
      </c>
      <c r="C511">
        <v>-3</v>
      </c>
      <c r="D511">
        <v>3</v>
      </c>
      <c r="E511">
        <v>-3</v>
      </c>
      <c r="F511">
        <v>-3</v>
      </c>
      <c r="G511">
        <v>-3</v>
      </c>
      <c r="H511">
        <v>3</v>
      </c>
      <c r="I511">
        <v>3</v>
      </c>
      <c r="J511">
        <v>-3</v>
      </c>
      <c r="K511">
        <v>-3</v>
      </c>
      <c r="L511">
        <v>-3</v>
      </c>
      <c r="M511">
        <v>3</v>
      </c>
      <c r="N511">
        <v>-3</v>
      </c>
      <c r="O511">
        <v>-3</v>
      </c>
      <c r="P511">
        <v>3</v>
      </c>
      <c r="Q511">
        <v>-3</v>
      </c>
      <c r="R511">
        <v>3</v>
      </c>
      <c r="S511">
        <v>3</v>
      </c>
      <c r="T511">
        <v>-3</v>
      </c>
      <c r="U511">
        <v>-3</v>
      </c>
      <c r="V511">
        <v>3</v>
      </c>
      <c r="W511">
        <v>-3</v>
      </c>
      <c r="X511">
        <v>3</v>
      </c>
      <c r="Y511">
        <v>-3</v>
      </c>
      <c r="Z511">
        <v>3</v>
      </c>
      <c r="AA511">
        <v>3</v>
      </c>
      <c r="AB511">
        <v>3</v>
      </c>
      <c r="AC511">
        <v>-3</v>
      </c>
      <c r="AD511">
        <v>3</v>
      </c>
      <c r="AE511">
        <v>3</v>
      </c>
      <c r="AF511">
        <v>3</v>
      </c>
      <c r="AG511">
        <v>3</v>
      </c>
    </row>
    <row r="512" spans="2:33" x14ac:dyDescent="0.15">
      <c r="B512">
        <v>18.5</v>
      </c>
      <c r="C512">
        <v>-18.5</v>
      </c>
      <c r="D512">
        <v>18.5</v>
      </c>
      <c r="E512">
        <v>18.5</v>
      </c>
      <c r="F512">
        <v>18.5</v>
      </c>
      <c r="G512">
        <v>18.5</v>
      </c>
      <c r="H512">
        <v>-18.5</v>
      </c>
      <c r="I512">
        <v>18.5</v>
      </c>
      <c r="J512">
        <v>18.5</v>
      </c>
      <c r="K512">
        <v>18.5</v>
      </c>
      <c r="L512">
        <v>-18.5</v>
      </c>
      <c r="M512">
        <v>18.5</v>
      </c>
      <c r="N512">
        <v>18.5</v>
      </c>
      <c r="O512">
        <v>-18.5</v>
      </c>
      <c r="P512">
        <v>18.5</v>
      </c>
      <c r="Q512">
        <v>-18.5</v>
      </c>
      <c r="R512">
        <v>-18.5</v>
      </c>
      <c r="S512">
        <v>-18.5</v>
      </c>
      <c r="T512">
        <v>-18.5</v>
      </c>
      <c r="U512">
        <v>18.5</v>
      </c>
      <c r="V512">
        <v>-18.5</v>
      </c>
      <c r="W512">
        <v>-18.5</v>
      </c>
      <c r="X512">
        <v>18.5</v>
      </c>
      <c r="Y512">
        <v>-18.5</v>
      </c>
      <c r="Z512">
        <v>18.5</v>
      </c>
      <c r="AA512">
        <v>18.5</v>
      </c>
      <c r="AB512">
        <v>18.5</v>
      </c>
      <c r="AC512">
        <v>-18.5</v>
      </c>
      <c r="AD512">
        <v>-18.5</v>
      </c>
      <c r="AE512">
        <v>-18.5</v>
      </c>
      <c r="AF512">
        <v>-18.5</v>
      </c>
      <c r="AG512">
        <v>-18.5</v>
      </c>
    </row>
    <row r="513" spans="2:33" x14ac:dyDescent="0.15">
      <c r="B513">
        <v>32.5</v>
      </c>
      <c r="C513">
        <v>32.5</v>
      </c>
      <c r="D513">
        <v>32.5</v>
      </c>
      <c r="E513">
        <v>-32.5</v>
      </c>
      <c r="F513">
        <v>32.5</v>
      </c>
      <c r="G513">
        <v>32.5</v>
      </c>
      <c r="H513">
        <v>32.5</v>
      </c>
      <c r="I513">
        <v>-32.5</v>
      </c>
      <c r="J513">
        <v>-32.5</v>
      </c>
      <c r="K513">
        <v>32.5</v>
      </c>
      <c r="L513">
        <v>-32.5</v>
      </c>
      <c r="M513">
        <v>32.5</v>
      </c>
      <c r="N513">
        <v>-32.5</v>
      </c>
      <c r="O513">
        <v>32.5</v>
      </c>
      <c r="P513">
        <v>32.5</v>
      </c>
      <c r="Q513">
        <v>32.5</v>
      </c>
      <c r="R513">
        <v>-32.5</v>
      </c>
      <c r="S513">
        <v>32.5</v>
      </c>
      <c r="T513">
        <v>32.5</v>
      </c>
      <c r="U513">
        <v>-32.5</v>
      </c>
      <c r="V513">
        <v>32.5</v>
      </c>
      <c r="W513">
        <v>-32.5</v>
      </c>
      <c r="X513">
        <v>32.5</v>
      </c>
      <c r="Y513">
        <v>-32.5</v>
      </c>
      <c r="Z513">
        <v>-32.5</v>
      </c>
      <c r="AA513">
        <v>-32.5</v>
      </c>
      <c r="AB513">
        <v>-32.5</v>
      </c>
      <c r="AC513">
        <v>-32.5</v>
      </c>
      <c r="AD513">
        <v>32.5</v>
      </c>
      <c r="AE513">
        <v>-32.5</v>
      </c>
      <c r="AF513">
        <v>-32.5</v>
      </c>
      <c r="AG513">
        <v>-32.5</v>
      </c>
    </row>
    <row r="514" spans="2:33" x14ac:dyDescent="0.15">
      <c r="B514">
        <v>-20.5</v>
      </c>
      <c r="C514">
        <v>-20.5</v>
      </c>
      <c r="D514">
        <v>20.5</v>
      </c>
      <c r="E514">
        <v>-20.5</v>
      </c>
      <c r="F514">
        <v>-20.5</v>
      </c>
      <c r="G514">
        <v>-20.5</v>
      </c>
      <c r="H514">
        <v>20.5</v>
      </c>
      <c r="I514">
        <v>20.5</v>
      </c>
      <c r="J514">
        <v>-20.5</v>
      </c>
      <c r="K514">
        <v>-20.5</v>
      </c>
      <c r="L514">
        <v>-20.5</v>
      </c>
      <c r="M514">
        <v>20.5</v>
      </c>
      <c r="N514">
        <v>-20.5</v>
      </c>
      <c r="O514">
        <v>-20.5</v>
      </c>
      <c r="P514">
        <v>20.5</v>
      </c>
      <c r="Q514">
        <v>-20.5</v>
      </c>
      <c r="R514">
        <v>20.5</v>
      </c>
      <c r="S514">
        <v>20.5</v>
      </c>
      <c r="T514">
        <v>-20.5</v>
      </c>
      <c r="U514">
        <v>-20.5</v>
      </c>
      <c r="V514">
        <v>20.5</v>
      </c>
      <c r="W514">
        <v>-20.5</v>
      </c>
      <c r="X514">
        <v>20.5</v>
      </c>
      <c r="Y514">
        <v>-20.5</v>
      </c>
      <c r="Z514">
        <v>20.5</v>
      </c>
      <c r="AA514">
        <v>20.5</v>
      </c>
      <c r="AB514">
        <v>20.5</v>
      </c>
      <c r="AC514">
        <v>-20.5</v>
      </c>
      <c r="AD514">
        <v>20.5</v>
      </c>
      <c r="AE514">
        <v>20.5</v>
      </c>
      <c r="AF514">
        <v>20.5</v>
      </c>
      <c r="AG514">
        <v>20.5</v>
      </c>
    </row>
    <row r="515" spans="2:33" x14ac:dyDescent="0.15">
      <c r="B515">
        <v>-43.5</v>
      </c>
      <c r="C515">
        <v>43.5</v>
      </c>
      <c r="D515">
        <v>-43.5</v>
      </c>
      <c r="E515">
        <v>-43.5</v>
      </c>
      <c r="F515">
        <v>-43.5</v>
      </c>
      <c r="G515">
        <v>-43.5</v>
      </c>
      <c r="H515">
        <v>43.5</v>
      </c>
      <c r="I515">
        <v>-43.5</v>
      </c>
      <c r="J515">
        <v>-43.5</v>
      </c>
      <c r="K515">
        <v>-43.5</v>
      </c>
      <c r="L515">
        <v>43.5</v>
      </c>
      <c r="M515">
        <v>-43.5</v>
      </c>
      <c r="N515">
        <v>-43.5</v>
      </c>
      <c r="O515">
        <v>43.5</v>
      </c>
      <c r="P515">
        <v>-43.5</v>
      </c>
      <c r="Q515">
        <v>43.5</v>
      </c>
      <c r="R515">
        <v>43.5</v>
      </c>
      <c r="S515">
        <v>43.5</v>
      </c>
      <c r="T515">
        <v>43.5</v>
      </c>
      <c r="U515">
        <v>-43.5</v>
      </c>
      <c r="V515">
        <v>43.5</v>
      </c>
      <c r="W515">
        <v>43.5</v>
      </c>
      <c r="X515">
        <v>-43.5</v>
      </c>
      <c r="Y515">
        <v>43.5</v>
      </c>
      <c r="Z515">
        <v>-43.5</v>
      </c>
      <c r="AA515">
        <v>-43.5</v>
      </c>
      <c r="AB515">
        <v>-43.5</v>
      </c>
      <c r="AC515">
        <v>43.5</v>
      </c>
      <c r="AD515">
        <v>43.5</v>
      </c>
      <c r="AE515">
        <v>43.5</v>
      </c>
      <c r="AF515">
        <v>43.5</v>
      </c>
      <c r="AG515">
        <v>43.5</v>
      </c>
    </row>
    <row r="516" spans="2:33" x14ac:dyDescent="0.15">
      <c r="B516">
        <v>38.5</v>
      </c>
      <c r="C516">
        <v>38.5</v>
      </c>
      <c r="D516">
        <v>38.5</v>
      </c>
      <c r="E516">
        <v>38.5</v>
      </c>
      <c r="F516">
        <v>38.5</v>
      </c>
      <c r="G516">
        <v>-38.5</v>
      </c>
      <c r="H516">
        <v>38.5</v>
      </c>
      <c r="I516">
        <v>38.5</v>
      </c>
      <c r="J516">
        <v>38.5</v>
      </c>
      <c r="K516">
        <v>-38.5</v>
      </c>
      <c r="L516">
        <v>38.5</v>
      </c>
      <c r="M516">
        <v>38.5</v>
      </c>
      <c r="N516">
        <v>-38.5</v>
      </c>
      <c r="O516">
        <v>38.5</v>
      </c>
      <c r="P516">
        <v>-38.5</v>
      </c>
      <c r="Q516">
        <v>-38.5</v>
      </c>
      <c r="R516">
        <v>38.5</v>
      </c>
      <c r="S516">
        <v>-38.5</v>
      </c>
      <c r="T516">
        <v>-38.5</v>
      </c>
      <c r="U516">
        <v>-38.5</v>
      </c>
      <c r="V516">
        <v>38.5</v>
      </c>
      <c r="W516">
        <v>-38.5</v>
      </c>
      <c r="X516">
        <v>-38.5</v>
      </c>
      <c r="Y516">
        <v>38.5</v>
      </c>
      <c r="Z516">
        <v>-38.5</v>
      </c>
      <c r="AA516">
        <v>38.5</v>
      </c>
      <c r="AB516">
        <v>-38.5</v>
      </c>
      <c r="AC516">
        <v>-38.5</v>
      </c>
      <c r="AD516">
        <v>-38.5</v>
      </c>
      <c r="AE516">
        <v>-38.5</v>
      </c>
      <c r="AF516">
        <v>38.5</v>
      </c>
      <c r="AG516">
        <v>-38.5</v>
      </c>
    </row>
    <row r="517" spans="2:33" x14ac:dyDescent="0.15">
      <c r="B517">
        <v>26.5</v>
      </c>
      <c r="C517">
        <v>26.5</v>
      </c>
      <c r="D517">
        <v>26.5</v>
      </c>
      <c r="E517">
        <v>26.5</v>
      </c>
      <c r="F517">
        <v>-26.5</v>
      </c>
      <c r="G517">
        <v>26.5</v>
      </c>
      <c r="H517">
        <v>26.5</v>
      </c>
      <c r="I517">
        <v>26.5</v>
      </c>
      <c r="J517">
        <v>-26.5</v>
      </c>
      <c r="K517">
        <v>-26.5</v>
      </c>
      <c r="L517">
        <v>26.5</v>
      </c>
      <c r="M517">
        <v>-26.5</v>
      </c>
      <c r="N517">
        <v>26.5</v>
      </c>
      <c r="O517">
        <v>-26.5</v>
      </c>
      <c r="P517">
        <v>26.5</v>
      </c>
      <c r="Q517">
        <v>26.5</v>
      </c>
      <c r="R517">
        <v>26.5</v>
      </c>
      <c r="S517">
        <v>26.5</v>
      </c>
      <c r="T517">
        <v>-26.5</v>
      </c>
      <c r="U517">
        <v>-26.5</v>
      </c>
      <c r="V517">
        <v>-26.5</v>
      </c>
      <c r="W517">
        <v>26.5</v>
      </c>
      <c r="X517">
        <v>-26.5</v>
      </c>
      <c r="Y517">
        <v>-26.5</v>
      </c>
      <c r="Z517">
        <v>26.5</v>
      </c>
      <c r="AA517">
        <v>-26.5</v>
      </c>
      <c r="AB517">
        <v>-26.5</v>
      </c>
      <c r="AC517">
        <v>-26.5</v>
      </c>
      <c r="AD517">
        <v>-26.5</v>
      </c>
      <c r="AE517">
        <v>26.5</v>
      </c>
      <c r="AF517">
        <v>-26.5</v>
      </c>
      <c r="AG517">
        <v>-26.5</v>
      </c>
    </row>
    <row r="518" spans="2:33" x14ac:dyDescent="0.15">
      <c r="B518">
        <v>-88.5</v>
      </c>
      <c r="C518">
        <v>-88.5</v>
      </c>
      <c r="D518">
        <v>88.5</v>
      </c>
      <c r="E518">
        <v>-88.5</v>
      </c>
      <c r="F518">
        <v>-88.5</v>
      </c>
      <c r="G518">
        <v>-88.5</v>
      </c>
      <c r="H518">
        <v>88.5</v>
      </c>
      <c r="I518">
        <v>88.5</v>
      </c>
      <c r="J518">
        <v>-88.5</v>
      </c>
      <c r="K518">
        <v>-88.5</v>
      </c>
      <c r="L518">
        <v>-88.5</v>
      </c>
      <c r="M518">
        <v>88.5</v>
      </c>
      <c r="N518">
        <v>-88.5</v>
      </c>
      <c r="O518">
        <v>-88.5</v>
      </c>
      <c r="P518">
        <v>88.5</v>
      </c>
      <c r="Q518">
        <v>-88.5</v>
      </c>
      <c r="R518">
        <v>88.5</v>
      </c>
      <c r="S518">
        <v>88.5</v>
      </c>
      <c r="T518">
        <v>-88.5</v>
      </c>
      <c r="U518">
        <v>-88.5</v>
      </c>
      <c r="V518">
        <v>88.5</v>
      </c>
      <c r="W518">
        <v>-88.5</v>
      </c>
      <c r="X518">
        <v>88.5</v>
      </c>
      <c r="Y518">
        <v>-88.5</v>
      </c>
      <c r="Z518">
        <v>88.5</v>
      </c>
      <c r="AA518">
        <v>88.5</v>
      </c>
      <c r="AB518">
        <v>88.5</v>
      </c>
      <c r="AC518">
        <v>-88.5</v>
      </c>
      <c r="AD518">
        <v>88.5</v>
      </c>
      <c r="AE518">
        <v>88.5</v>
      </c>
      <c r="AF518">
        <v>88.5</v>
      </c>
      <c r="AG518">
        <v>88.5</v>
      </c>
    </row>
    <row r="519" spans="2:33" x14ac:dyDescent="0.15">
      <c r="B519">
        <v>-19</v>
      </c>
      <c r="C519">
        <v>19</v>
      </c>
      <c r="D519">
        <v>-19</v>
      </c>
      <c r="E519">
        <v>-19</v>
      </c>
      <c r="F519">
        <v>-19</v>
      </c>
      <c r="G519">
        <v>-19</v>
      </c>
      <c r="H519">
        <v>19</v>
      </c>
      <c r="I519">
        <v>-19</v>
      </c>
      <c r="J519">
        <v>-19</v>
      </c>
      <c r="K519">
        <v>-19</v>
      </c>
      <c r="L519">
        <v>19</v>
      </c>
      <c r="M519">
        <v>-19</v>
      </c>
      <c r="N519">
        <v>-19</v>
      </c>
      <c r="O519">
        <v>19</v>
      </c>
      <c r="P519">
        <v>-19</v>
      </c>
      <c r="Q519">
        <v>19</v>
      </c>
      <c r="R519">
        <v>19</v>
      </c>
      <c r="S519">
        <v>19</v>
      </c>
      <c r="T519">
        <v>19</v>
      </c>
      <c r="U519">
        <v>-19</v>
      </c>
      <c r="V519">
        <v>19</v>
      </c>
      <c r="W519">
        <v>19</v>
      </c>
      <c r="X519">
        <v>-19</v>
      </c>
      <c r="Y519">
        <v>19</v>
      </c>
      <c r="Z519">
        <v>-19</v>
      </c>
      <c r="AA519">
        <v>-19</v>
      </c>
      <c r="AB519">
        <v>-19</v>
      </c>
      <c r="AC519">
        <v>19</v>
      </c>
      <c r="AD519">
        <v>19</v>
      </c>
      <c r="AE519">
        <v>19</v>
      </c>
      <c r="AF519">
        <v>19</v>
      </c>
      <c r="AG519">
        <v>19</v>
      </c>
    </row>
    <row r="520" spans="2:33" x14ac:dyDescent="0.15">
      <c r="B520">
        <v>27.5</v>
      </c>
      <c r="C520">
        <v>27.5</v>
      </c>
      <c r="D520">
        <v>27.5</v>
      </c>
      <c r="E520">
        <v>27.5</v>
      </c>
      <c r="F520">
        <v>27.5</v>
      </c>
      <c r="G520">
        <v>-27.5</v>
      </c>
      <c r="H520">
        <v>27.5</v>
      </c>
      <c r="I520">
        <v>27.5</v>
      </c>
      <c r="J520">
        <v>27.5</v>
      </c>
      <c r="K520">
        <v>-27.5</v>
      </c>
      <c r="L520">
        <v>27.5</v>
      </c>
      <c r="M520">
        <v>27.5</v>
      </c>
      <c r="N520">
        <v>-27.5</v>
      </c>
      <c r="O520">
        <v>27.5</v>
      </c>
      <c r="P520">
        <v>-27.5</v>
      </c>
      <c r="Q520">
        <v>-27.5</v>
      </c>
      <c r="R520">
        <v>27.5</v>
      </c>
      <c r="S520">
        <v>-27.5</v>
      </c>
      <c r="T520">
        <v>-27.5</v>
      </c>
      <c r="U520">
        <v>-27.5</v>
      </c>
      <c r="V520">
        <v>27.5</v>
      </c>
      <c r="W520">
        <v>-27.5</v>
      </c>
      <c r="X520">
        <v>-27.5</v>
      </c>
      <c r="Y520">
        <v>27.5</v>
      </c>
      <c r="Z520">
        <v>-27.5</v>
      </c>
      <c r="AA520">
        <v>27.5</v>
      </c>
      <c r="AB520">
        <v>-27.5</v>
      </c>
      <c r="AC520">
        <v>-27.5</v>
      </c>
      <c r="AD520">
        <v>-27.5</v>
      </c>
      <c r="AE520">
        <v>-27.5</v>
      </c>
      <c r="AF520">
        <v>27.5</v>
      </c>
      <c r="AG520">
        <v>-27.5</v>
      </c>
    </row>
    <row r="521" spans="2:33" x14ac:dyDescent="0.15">
      <c r="B521">
        <v>38</v>
      </c>
      <c r="C521">
        <v>38</v>
      </c>
      <c r="D521">
        <v>38</v>
      </c>
      <c r="E521">
        <v>38</v>
      </c>
      <c r="F521">
        <v>-38</v>
      </c>
      <c r="G521">
        <v>38</v>
      </c>
      <c r="H521">
        <v>38</v>
      </c>
      <c r="I521">
        <v>38</v>
      </c>
      <c r="J521">
        <v>-38</v>
      </c>
      <c r="K521">
        <v>-38</v>
      </c>
      <c r="L521">
        <v>38</v>
      </c>
      <c r="M521">
        <v>-38</v>
      </c>
      <c r="N521">
        <v>38</v>
      </c>
      <c r="O521">
        <v>-38</v>
      </c>
      <c r="P521">
        <v>38</v>
      </c>
      <c r="Q521">
        <v>38</v>
      </c>
      <c r="R521">
        <v>38</v>
      </c>
      <c r="S521">
        <v>38</v>
      </c>
      <c r="T521">
        <v>-38</v>
      </c>
      <c r="U521">
        <v>-38</v>
      </c>
      <c r="V521">
        <v>-38</v>
      </c>
      <c r="W521">
        <v>38</v>
      </c>
      <c r="X521">
        <v>-38</v>
      </c>
      <c r="Y521">
        <v>-38</v>
      </c>
      <c r="Z521">
        <v>38</v>
      </c>
      <c r="AA521">
        <v>-38</v>
      </c>
      <c r="AB521">
        <v>-38</v>
      </c>
      <c r="AC521">
        <v>-38</v>
      </c>
      <c r="AD521">
        <v>-38</v>
      </c>
      <c r="AE521">
        <v>38</v>
      </c>
      <c r="AF521">
        <v>-38</v>
      </c>
      <c r="AG521">
        <v>-38</v>
      </c>
    </row>
    <row r="522" spans="2:33" x14ac:dyDescent="0.15">
      <c r="B522">
        <v>-58</v>
      </c>
      <c r="C522">
        <v>-58</v>
      </c>
      <c r="D522">
        <v>-58</v>
      </c>
      <c r="E522">
        <v>58</v>
      </c>
      <c r="F522">
        <v>-58</v>
      </c>
      <c r="G522">
        <v>-58</v>
      </c>
      <c r="H522">
        <v>-58</v>
      </c>
      <c r="I522">
        <v>58</v>
      </c>
      <c r="J522">
        <v>58</v>
      </c>
      <c r="K522">
        <v>-58</v>
      </c>
      <c r="L522">
        <v>58</v>
      </c>
      <c r="M522">
        <v>-58</v>
      </c>
      <c r="N522">
        <v>58</v>
      </c>
      <c r="O522">
        <v>-58</v>
      </c>
      <c r="P522">
        <v>-58</v>
      </c>
      <c r="Q522">
        <v>-58</v>
      </c>
      <c r="R522">
        <v>58</v>
      </c>
      <c r="S522">
        <v>-58</v>
      </c>
      <c r="T522">
        <v>-58</v>
      </c>
      <c r="U522">
        <v>58</v>
      </c>
      <c r="V522">
        <v>-58</v>
      </c>
      <c r="W522">
        <v>58</v>
      </c>
      <c r="X522">
        <v>-58</v>
      </c>
      <c r="Y522">
        <v>58</v>
      </c>
      <c r="Z522">
        <v>58</v>
      </c>
      <c r="AA522">
        <v>58</v>
      </c>
      <c r="AB522">
        <v>58</v>
      </c>
      <c r="AC522">
        <v>58</v>
      </c>
      <c r="AD522">
        <v>-58</v>
      </c>
      <c r="AE522">
        <v>58</v>
      </c>
      <c r="AF522">
        <v>58</v>
      </c>
      <c r="AG522">
        <v>58</v>
      </c>
    </row>
    <row r="523" spans="2:33" x14ac:dyDescent="0.15">
      <c r="B523">
        <v>-18</v>
      </c>
      <c r="C523">
        <v>-18</v>
      </c>
      <c r="D523">
        <v>18</v>
      </c>
      <c r="E523">
        <v>-18</v>
      </c>
      <c r="F523">
        <v>-18</v>
      </c>
      <c r="G523">
        <v>-18</v>
      </c>
      <c r="H523">
        <v>18</v>
      </c>
      <c r="I523">
        <v>18</v>
      </c>
      <c r="J523">
        <v>-18</v>
      </c>
      <c r="K523">
        <v>-18</v>
      </c>
      <c r="L523">
        <v>-18</v>
      </c>
      <c r="M523">
        <v>18</v>
      </c>
      <c r="N523">
        <v>-18</v>
      </c>
      <c r="O523">
        <v>-18</v>
      </c>
      <c r="P523">
        <v>18</v>
      </c>
      <c r="Q523">
        <v>-18</v>
      </c>
      <c r="R523">
        <v>18</v>
      </c>
      <c r="S523">
        <v>18</v>
      </c>
      <c r="T523">
        <v>-18</v>
      </c>
      <c r="U523">
        <v>-18</v>
      </c>
      <c r="V523">
        <v>18</v>
      </c>
      <c r="W523">
        <v>-18</v>
      </c>
      <c r="X523">
        <v>18</v>
      </c>
      <c r="Y523">
        <v>-18</v>
      </c>
      <c r="Z523">
        <v>18</v>
      </c>
      <c r="AA523">
        <v>18</v>
      </c>
      <c r="AB523">
        <v>18</v>
      </c>
      <c r="AC523">
        <v>-18</v>
      </c>
      <c r="AD523">
        <v>18</v>
      </c>
      <c r="AE523">
        <v>18</v>
      </c>
      <c r="AF523">
        <v>18</v>
      </c>
      <c r="AG523">
        <v>18</v>
      </c>
    </row>
    <row r="524" spans="2:33" x14ac:dyDescent="0.15">
      <c r="B524">
        <v>-16</v>
      </c>
      <c r="C524">
        <v>16</v>
      </c>
      <c r="D524">
        <v>-16</v>
      </c>
      <c r="E524">
        <v>-16</v>
      </c>
      <c r="F524">
        <v>-16</v>
      </c>
      <c r="G524">
        <v>-16</v>
      </c>
      <c r="H524">
        <v>16</v>
      </c>
      <c r="I524">
        <v>-16</v>
      </c>
      <c r="J524">
        <v>-16</v>
      </c>
      <c r="K524">
        <v>-16</v>
      </c>
      <c r="L524">
        <v>16</v>
      </c>
      <c r="M524">
        <v>-16</v>
      </c>
      <c r="N524">
        <v>-16</v>
      </c>
      <c r="O524">
        <v>16</v>
      </c>
      <c r="P524">
        <v>-16</v>
      </c>
      <c r="Q524">
        <v>16</v>
      </c>
      <c r="R524">
        <v>16</v>
      </c>
      <c r="S524">
        <v>16</v>
      </c>
      <c r="T524">
        <v>16</v>
      </c>
      <c r="U524">
        <v>-16</v>
      </c>
      <c r="V524">
        <v>16</v>
      </c>
      <c r="W524">
        <v>16</v>
      </c>
      <c r="X524">
        <v>-16</v>
      </c>
      <c r="Y524">
        <v>16</v>
      </c>
      <c r="Z524">
        <v>-16</v>
      </c>
      <c r="AA524">
        <v>-16</v>
      </c>
      <c r="AB524">
        <v>-16</v>
      </c>
      <c r="AC524">
        <v>16</v>
      </c>
      <c r="AD524">
        <v>16</v>
      </c>
      <c r="AE524">
        <v>16</v>
      </c>
      <c r="AF524">
        <v>16</v>
      </c>
      <c r="AG524">
        <v>16</v>
      </c>
    </row>
    <row r="525" spans="2:33" x14ac:dyDescent="0.15">
      <c r="B525">
        <v>64</v>
      </c>
      <c r="C525">
        <v>64</v>
      </c>
      <c r="D525">
        <v>64</v>
      </c>
      <c r="E525">
        <v>64</v>
      </c>
      <c r="F525">
        <v>64</v>
      </c>
      <c r="G525">
        <v>-64</v>
      </c>
      <c r="H525">
        <v>64</v>
      </c>
      <c r="I525">
        <v>64</v>
      </c>
      <c r="J525">
        <v>64</v>
      </c>
      <c r="K525">
        <v>-64</v>
      </c>
      <c r="L525">
        <v>64</v>
      </c>
      <c r="M525">
        <v>64</v>
      </c>
      <c r="N525">
        <v>-64</v>
      </c>
      <c r="O525">
        <v>64</v>
      </c>
      <c r="P525">
        <v>-64</v>
      </c>
      <c r="Q525">
        <v>-64</v>
      </c>
      <c r="R525">
        <v>64</v>
      </c>
      <c r="S525">
        <v>-64</v>
      </c>
      <c r="T525">
        <v>-64</v>
      </c>
      <c r="U525">
        <v>-64</v>
      </c>
      <c r="V525">
        <v>64</v>
      </c>
      <c r="W525">
        <v>-64</v>
      </c>
      <c r="X525">
        <v>-64</v>
      </c>
      <c r="Y525">
        <v>64</v>
      </c>
      <c r="Z525">
        <v>-64</v>
      </c>
      <c r="AA525">
        <v>64</v>
      </c>
      <c r="AB525">
        <v>-64</v>
      </c>
      <c r="AC525">
        <v>-64</v>
      </c>
      <c r="AD525">
        <v>-64</v>
      </c>
      <c r="AE525">
        <v>-64</v>
      </c>
      <c r="AF525">
        <v>64</v>
      </c>
      <c r="AG525">
        <v>-64</v>
      </c>
    </row>
    <row r="526" spans="2:33" x14ac:dyDescent="0.15">
      <c r="B526">
        <v>0</v>
      </c>
      <c r="C526">
        <v>0</v>
      </c>
      <c r="D526">
        <v>0</v>
      </c>
      <c r="E526">
        <v>0</v>
      </c>
      <c r="F526">
        <v>0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0</v>
      </c>
      <c r="Z526">
        <v>0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v>0</v>
      </c>
    </row>
    <row r="527" spans="2:33" x14ac:dyDescent="0.15">
      <c r="B527">
        <v>8</v>
      </c>
      <c r="C527">
        <v>8</v>
      </c>
      <c r="D527">
        <v>8</v>
      </c>
      <c r="E527">
        <v>-8</v>
      </c>
      <c r="F527">
        <v>8</v>
      </c>
      <c r="G527">
        <v>8</v>
      </c>
      <c r="H527">
        <v>8</v>
      </c>
      <c r="I527">
        <v>-8</v>
      </c>
      <c r="J527">
        <v>-8</v>
      </c>
      <c r="K527">
        <v>8</v>
      </c>
      <c r="L527">
        <v>-8</v>
      </c>
      <c r="M527">
        <v>8</v>
      </c>
      <c r="N527">
        <v>-8</v>
      </c>
      <c r="O527">
        <v>8</v>
      </c>
      <c r="P527">
        <v>8</v>
      </c>
      <c r="Q527">
        <v>8</v>
      </c>
      <c r="R527">
        <v>-8</v>
      </c>
      <c r="S527">
        <v>8</v>
      </c>
      <c r="T527">
        <v>8</v>
      </c>
      <c r="U527">
        <v>-8</v>
      </c>
      <c r="V527">
        <v>8</v>
      </c>
      <c r="W527">
        <v>-8</v>
      </c>
      <c r="X527">
        <v>8</v>
      </c>
      <c r="Y527">
        <v>-8</v>
      </c>
      <c r="Z527">
        <v>-8</v>
      </c>
      <c r="AA527">
        <v>-8</v>
      </c>
      <c r="AB527">
        <v>-8</v>
      </c>
      <c r="AC527">
        <v>-8</v>
      </c>
      <c r="AD527">
        <v>8</v>
      </c>
      <c r="AE527">
        <v>-8</v>
      </c>
      <c r="AF527">
        <v>-8</v>
      </c>
      <c r="AG527">
        <v>-8</v>
      </c>
    </row>
    <row r="528" spans="2:33" x14ac:dyDescent="0.15">
      <c r="B528">
        <v>111.5</v>
      </c>
      <c r="C528">
        <v>111.5</v>
      </c>
      <c r="D528">
        <v>-111.5</v>
      </c>
      <c r="E528">
        <v>111.5</v>
      </c>
      <c r="F528">
        <v>111.5</v>
      </c>
      <c r="G528">
        <v>111.5</v>
      </c>
      <c r="H528">
        <v>-111.5</v>
      </c>
      <c r="I528">
        <v>-111.5</v>
      </c>
      <c r="J528">
        <v>111.5</v>
      </c>
      <c r="K528">
        <v>111.5</v>
      </c>
      <c r="L528">
        <v>111.5</v>
      </c>
      <c r="M528">
        <v>-111.5</v>
      </c>
      <c r="N528">
        <v>111.5</v>
      </c>
      <c r="O528">
        <v>111.5</v>
      </c>
      <c r="P528">
        <v>-111.5</v>
      </c>
      <c r="Q528">
        <v>111.5</v>
      </c>
      <c r="R528">
        <v>-111.5</v>
      </c>
      <c r="S528">
        <v>-111.5</v>
      </c>
      <c r="T528">
        <v>111.5</v>
      </c>
      <c r="U528">
        <v>111.5</v>
      </c>
      <c r="V528">
        <v>-111.5</v>
      </c>
      <c r="W528">
        <v>111.5</v>
      </c>
      <c r="X528">
        <v>-111.5</v>
      </c>
      <c r="Y528">
        <v>111.5</v>
      </c>
      <c r="Z528">
        <v>-111.5</v>
      </c>
      <c r="AA528">
        <v>-111.5</v>
      </c>
      <c r="AB528">
        <v>-111.5</v>
      </c>
      <c r="AC528">
        <v>111.5</v>
      </c>
      <c r="AD528">
        <v>-111.5</v>
      </c>
      <c r="AE528">
        <v>-111.5</v>
      </c>
      <c r="AF528">
        <v>-111.5</v>
      </c>
      <c r="AG528">
        <v>-111.5</v>
      </c>
    </row>
    <row r="529" spans="2:33" x14ac:dyDescent="0.15">
      <c r="B529">
        <v>10.5</v>
      </c>
      <c r="C529">
        <v>-10.5</v>
      </c>
      <c r="D529">
        <v>10.5</v>
      </c>
      <c r="E529">
        <v>10.5</v>
      </c>
      <c r="F529">
        <v>10.5</v>
      </c>
      <c r="G529">
        <v>10.5</v>
      </c>
      <c r="H529">
        <v>-10.5</v>
      </c>
      <c r="I529">
        <v>10.5</v>
      </c>
      <c r="J529">
        <v>10.5</v>
      </c>
      <c r="K529">
        <v>10.5</v>
      </c>
      <c r="L529">
        <v>-10.5</v>
      </c>
      <c r="M529">
        <v>10.5</v>
      </c>
      <c r="N529">
        <v>10.5</v>
      </c>
      <c r="O529">
        <v>-10.5</v>
      </c>
      <c r="P529">
        <v>10.5</v>
      </c>
      <c r="Q529">
        <v>-10.5</v>
      </c>
      <c r="R529">
        <v>-10.5</v>
      </c>
      <c r="S529">
        <v>-10.5</v>
      </c>
      <c r="T529">
        <v>-10.5</v>
      </c>
      <c r="U529">
        <v>10.5</v>
      </c>
      <c r="V529">
        <v>-10.5</v>
      </c>
      <c r="W529">
        <v>-10.5</v>
      </c>
      <c r="X529">
        <v>10.5</v>
      </c>
      <c r="Y529">
        <v>-10.5</v>
      </c>
      <c r="Z529">
        <v>10.5</v>
      </c>
      <c r="AA529">
        <v>10.5</v>
      </c>
      <c r="AB529">
        <v>10.5</v>
      </c>
      <c r="AC529">
        <v>-10.5</v>
      </c>
      <c r="AD529">
        <v>-10.5</v>
      </c>
      <c r="AE529">
        <v>-10.5</v>
      </c>
      <c r="AF529">
        <v>-10.5</v>
      </c>
      <c r="AG529">
        <v>-10.5</v>
      </c>
    </row>
    <row r="530" spans="2:33" x14ac:dyDescent="0.15">
      <c r="B530">
        <v>-9</v>
      </c>
      <c r="C530">
        <v>-9</v>
      </c>
      <c r="D530">
        <v>-9</v>
      </c>
      <c r="E530">
        <v>-9</v>
      </c>
      <c r="F530">
        <v>-9</v>
      </c>
      <c r="G530">
        <v>9</v>
      </c>
      <c r="H530">
        <v>-9</v>
      </c>
      <c r="I530">
        <v>-9</v>
      </c>
      <c r="J530">
        <v>-9</v>
      </c>
      <c r="K530">
        <v>9</v>
      </c>
      <c r="L530">
        <v>-9</v>
      </c>
      <c r="M530">
        <v>-9</v>
      </c>
      <c r="N530">
        <v>9</v>
      </c>
      <c r="O530">
        <v>-9</v>
      </c>
      <c r="P530">
        <v>9</v>
      </c>
      <c r="Q530">
        <v>9</v>
      </c>
      <c r="R530">
        <v>-9</v>
      </c>
      <c r="S530">
        <v>9</v>
      </c>
      <c r="T530">
        <v>9</v>
      </c>
      <c r="U530">
        <v>9</v>
      </c>
      <c r="V530">
        <v>-9</v>
      </c>
      <c r="W530">
        <v>9</v>
      </c>
      <c r="X530">
        <v>9</v>
      </c>
      <c r="Y530">
        <v>-9</v>
      </c>
      <c r="Z530">
        <v>9</v>
      </c>
      <c r="AA530">
        <v>-9</v>
      </c>
      <c r="AB530">
        <v>9</v>
      </c>
      <c r="AC530">
        <v>9</v>
      </c>
      <c r="AD530">
        <v>9</v>
      </c>
      <c r="AE530">
        <v>9</v>
      </c>
      <c r="AF530">
        <v>-9</v>
      </c>
      <c r="AG530">
        <v>9</v>
      </c>
    </row>
    <row r="531" spans="2:33" x14ac:dyDescent="0.15">
      <c r="B531">
        <v>29.5</v>
      </c>
      <c r="C531">
        <v>29.5</v>
      </c>
      <c r="D531">
        <v>29.5</v>
      </c>
      <c r="E531">
        <v>29.5</v>
      </c>
      <c r="F531">
        <v>-29.5</v>
      </c>
      <c r="G531">
        <v>29.5</v>
      </c>
      <c r="H531">
        <v>29.5</v>
      </c>
      <c r="I531">
        <v>29.5</v>
      </c>
      <c r="J531">
        <v>-29.5</v>
      </c>
      <c r="K531">
        <v>-29.5</v>
      </c>
      <c r="L531">
        <v>29.5</v>
      </c>
      <c r="M531">
        <v>-29.5</v>
      </c>
      <c r="N531">
        <v>29.5</v>
      </c>
      <c r="O531">
        <v>-29.5</v>
      </c>
      <c r="P531">
        <v>29.5</v>
      </c>
      <c r="Q531">
        <v>29.5</v>
      </c>
      <c r="R531">
        <v>29.5</v>
      </c>
      <c r="S531">
        <v>29.5</v>
      </c>
      <c r="T531">
        <v>-29.5</v>
      </c>
      <c r="U531">
        <v>-29.5</v>
      </c>
      <c r="V531">
        <v>-29.5</v>
      </c>
      <c r="W531">
        <v>29.5</v>
      </c>
      <c r="X531">
        <v>-29.5</v>
      </c>
      <c r="Y531">
        <v>-29.5</v>
      </c>
      <c r="Z531">
        <v>29.5</v>
      </c>
      <c r="AA531">
        <v>-29.5</v>
      </c>
      <c r="AB531">
        <v>-29.5</v>
      </c>
      <c r="AC531">
        <v>-29.5</v>
      </c>
      <c r="AD531">
        <v>-29.5</v>
      </c>
      <c r="AE531">
        <v>29.5</v>
      </c>
      <c r="AF531">
        <v>-29.5</v>
      </c>
      <c r="AG531">
        <v>-29.5</v>
      </c>
    </row>
    <row r="532" spans="2:33" x14ac:dyDescent="0.15">
      <c r="B532">
        <v>44.5</v>
      </c>
      <c r="C532">
        <v>44.5</v>
      </c>
      <c r="D532">
        <v>44.5</v>
      </c>
      <c r="E532">
        <v>-44.5</v>
      </c>
      <c r="F532">
        <v>44.5</v>
      </c>
      <c r="G532">
        <v>44.5</v>
      </c>
      <c r="H532">
        <v>44.5</v>
      </c>
      <c r="I532">
        <v>-44.5</v>
      </c>
      <c r="J532">
        <v>-44.5</v>
      </c>
      <c r="K532">
        <v>44.5</v>
      </c>
      <c r="L532">
        <v>-44.5</v>
      </c>
      <c r="M532">
        <v>44.5</v>
      </c>
      <c r="N532">
        <v>-44.5</v>
      </c>
      <c r="O532">
        <v>44.5</v>
      </c>
      <c r="P532">
        <v>44.5</v>
      </c>
      <c r="Q532">
        <v>44.5</v>
      </c>
      <c r="R532">
        <v>-44.5</v>
      </c>
      <c r="S532">
        <v>44.5</v>
      </c>
      <c r="T532">
        <v>44.5</v>
      </c>
      <c r="U532">
        <v>-44.5</v>
      </c>
      <c r="V532">
        <v>44.5</v>
      </c>
      <c r="W532">
        <v>-44.5</v>
      </c>
      <c r="X532">
        <v>44.5</v>
      </c>
      <c r="Y532">
        <v>-44.5</v>
      </c>
      <c r="Z532">
        <v>-44.5</v>
      </c>
      <c r="AA532">
        <v>-44.5</v>
      </c>
      <c r="AB532">
        <v>-44.5</v>
      </c>
      <c r="AC532">
        <v>-44.5</v>
      </c>
      <c r="AD532">
        <v>44.5</v>
      </c>
      <c r="AE532">
        <v>-44.5</v>
      </c>
      <c r="AF532">
        <v>-44.5</v>
      </c>
      <c r="AG532">
        <v>-44.5</v>
      </c>
    </row>
    <row r="533" spans="2:33" x14ac:dyDescent="0.15">
      <c r="B533">
        <v>-75.5</v>
      </c>
      <c r="C533">
        <v>-75.5</v>
      </c>
      <c r="D533">
        <v>75.5</v>
      </c>
      <c r="E533">
        <v>-75.5</v>
      </c>
      <c r="F533">
        <v>-75.5</v>
      </c>
      <c r="G533">
        <v>-75.5</v>
      </c>
      <c r="H533">
        <v>75.5</v>
      </c>
      <c r="I533">
        <v>75.5</v>
      </c>
      <c r="J533">
        <v>-75.5</v>
      </c>
      <c r="K533">
        <v>-75.5</v>
      </c>
      <c r="L533">
        <v>-75.5</v>
      </c>
      <c r="M533">
        <v>75.5</v>
      </c>
      <c r="N533">
        <v>-75.5</v>
      </c>
      <c r="O533">
        <v>-75.5</v>
      </c>
      <c r="P533">
        <v>75.5</v>
      </c>
      <c r="Q533">
        <v>-75.5</v>
      </c>
      <c r="R533">
        <v>75.5</v>
      </c>
      <c r="S533">
        <v>75.5</v>
      </c>
      <c r="T533">
        <v>-75.5</v>
      </c>
      <c r="U533">
        <v>-75.5</v>
      </c>
      <c r="V533">
        <v>75.5</v>
      </c>
      <c r="W533">
        <v>-75.5</v>
      </c>
      <c r="X533">
        <v>75.5</v>
      </c>
      <c r="Y533">
        <v>-75.5</v>
      </c>
      <c r="Z533">
        <v>75.5</v>
      </c>
      <c r="AA533">
        <v>75.5</v>
      </c>
      <c r="AB533">
        <v>75.5</v>
      </c>
      <c r="AC533">
        <v>-75.5</v>
      </c>
      <c r="AD533">
        <v>75.5</v>
      </c>
      <c r="AE533">
        <v>75.5</v>
      </c>
      <c r="AF533">
        <v>75.5</v>
      </c>
      <c r="AG533">
        <v>75.5</v>
      </c>
    </row>
    <row r="534" spans="2:33" x14ac:dyDescent="0.15">
      <c r="B534">
        <v>-18.5</v>
      </c>
      <c r="C534">
        <v>18.5</v>
      </c>
      <c r="D534">
        <v>-18.5</v>
      </c>
      <c r="E534">
        <v>-18.5</v>
      </c>
      <c r="F534">
        <v>-18.5</v>
      </c>
      <c r="G534">
        <v>-18.5</v>
      </c>
      <c r="H534">
        <v>18.5</v>
      </c>
      <c r="I534">
        <v>-18.5</v>
      </c>
      <c r="J534">
        <v>-18.5</v>
      </c>
      <c r="K534">
        <v>-18.5</v>
      </c>
      <c r="L534">
        <v>18.5</v>
      </c>
      <c r="M534">
        <v>-18.5</v>
      </c>
      <c r="N534">
        <v>-18.5</v>
      </c>
      <c r="O534">
        <v>18.5</v>
      </c>
      <c r="P534">
        <v>-18.5</v>
      </c>
      <c r="Q534">
        <v>18.5</v>
      </c>
      <c r="R534">
        <v>18.5</v>
      </c>
      <c r="S534">
        <v>18.5</v>
      </c>
      <c r="T534">
        <v>18.5</v>
      </c>
      <c r="U534">
        <v>-18.5</v>
      </c>
      <c r="V534">
        <v>18.5</v>
      </c>
      <c r="W534">
        <v>18.5</v>
      </c>
      <c r="X534">
        <v>-18.5</v>
      </c>
      <c r="Y534">
        <v>18.5</v>
      </c>
      <c r="Z534">
        <v>-18.5</v>
      </c>
      <c r="AA534">
        <v>-18.5</v>
      </c>
      <c r="AB534">
        <v>-18.5</v>
      </c>
      <c r="AC534">
        <v>18.5</v>
      </c>
      <c r="AD534">
        <v>18.5</v>
      </c>
      <c r="AE534">
        <v>18.5</v>
      </c>
      <c r="AF534">
        <v>18.5</v>
      </c>
      <c r="AG534">
        <v>18.5</v>
      </c>
    </row>
    <row r="535" spans="2:33" x14ac:dyDescent="0.15">
      <c r="B535">
        <v>32</v>
      </c>
      <c r="C535">
        <v>32</v>
      </c>
      <c r="D535">
        <v>32</v>
      </c>
      <c r="E535">
        <v>32</v>
      </c>
      <c r="F535">
        <v>32</v>
      </c>
      <c r="G535">
        <v>-32</v>
      </c>
      <c r="H535">
        <v>32</v>
      </c>
      <c r="I535">
        <v>32</v>
      </c>
      <c r="J535">
        <v>32</v>
      </c>
      <c r="K535">
        <v>-32</v>
      </c>
      <c r="L535">
        <v>32</v>
      </c>
      <c r="M535">
        <v>32</v>
      </c>
      <c r="N535">
        <v>-32</v>
      </c>
      <c r="O535">
        <v>32</v>
      </c>
      <c r="P535">
        <v>-32</v>
      </c>
      <c r="Q535">
        <v>-32</v>
      </c>
      <c r="R535">
        <v>32</v>
      </c>
      <c r="S535">
        <v>-32</v>
      </c>
      <c r="T535">
        <v>-32</v>
      </c>
      <c r="U535">
        <v>-32</v>
      </c>
      <c r="V535">
        <v>32</v>
      </c>
      <c r="W535">
        <v>-32</v>
      </c>
      <c r="X535">
        <v>-32</v>
      </c>
      <c r="Y535">
        <v>32</v>
      </c>
      <c r="Z535">
        <v>-32</v>
      </c>
      <c r="AA535">
        <v>32</v>
      </c>
      <c r="AB535">
        <v>-32</v>
      </c>
      <c r="AC535">
        <v>-32</v>
      </c>
      <c r="AD535">
        <v>-32</v>
      </c>
      <c r="AE535">
        <v>-32</v>
      </c>
      <c r="AF535">
        <v>32</v>
      </c>
      <c r="AG535">
        <v>-32</v>
      </c>
    </row>
    <row r="536" spans="2:33" x14ac:dyDescent="0.15">
      <c r="B536">
        <v>-23</v>
      </c>
      <c r="C536">
        <v>-23</v>
      </c>
      <c r="D536">
        <v>-23</v>
      </c>
      <c r="E536">
        <v>-23</v>
      </c>
      <c r="F536">
        <v>23</v>
      </c>
      <c r="G536">
        <v>-23</v>
      </c>
      <c r="H536">
        <v>-23</v>
      </c>
      <c r="I536">
        <v>-23</v>
      </c>
      <c r="J536">
        <v>23</v>
      </c>
      <c r="K536">
        <v>23</v>
      </c>
      <c r="L536">
        <v>-23</v>
      </c>
      <c r="M536">
        <v>23</v>
      </c>
      <c r="N536">
        <v>-23</v>
      </c>
      <c r="O536">
        <v>23</v>
      </c>
      <c r="P536">
        <v>-23</v>
      </c>
      <c r="Q536">
        <v>-23</v>
      </c>
      <c r="R536">
        <v>-23</v>
      </c>
      <c r="S536">
        <v>-23</v>
      </c>
      <c r="T536">
        <v>23</v>
      </c>
      <c r="U536">
        <v>23</v>
      </c>
      <c r="V536">
        <v>23</v>
      </c>
      <c r="W536">
        <v>-23</v>
      </c>
      <c r="X536">
        <v>23</v>
      </c>
      <c r="Y536">
        <v>23</v>
      </c>
      <c r="Z536">
        <v>-23</v>
      </c>
      <c r="AA536">
        <v>23</v>
      </c>
      <c r="AB536">
        <v>23</v>
      </c>
      <c r="AC536">
        <v>23</v>
      </c>
      <c r="AD536">
        <v>23</v>
      </c>
      <c r="AE536">
        <v>-23</v>
      </c>
      <c r="AF536">
        <v>23</v>
      </c>
      <c r="AG536">
        <v>23</v>
      </c>
    </row>
    <row r="537" spans="2:33" x14ac:dyDescent="0.15">
      <c r="B537">
        <v>-46.5</v>
      </c>
      <c r="C537">
        <v>-46.5</v>
      </c>
      <c r="D537">
        <v>-46.5</v>
      </c>
      <c r="E537">
        <v>46.5</v>
      </c>
      <c r="F537">
        <v>-46.5</v>
      </c>
      <c r="G537">
        <v>-46.5</v>
      </c>
      <c r="H537">
        <v>-46.5</v>
      </c>
      <c r="I537">
        <v>46.5</v>
      </c>
      <c r="J537">
        <v>46.5</v>
      </c>
      <c r="K537">
        <v>-46.5</v>
      </c>
      <c r="L537">
        <v>46.5</v>
      </c>
      <c r="M537">
        <v>-46.5</v>
      </c>
      <c r="N537">
        <v>46.5</v>
      </c>
      <c r="O537">
        <v>-46.5</v>
      </c>
      <c r="P537">
        <v>-46.5</v>
      </c>
      <c r="Q537">
        <v>-46.5</v>
      </c>
      <c r="R537">
        <v>46.5</v>
      </c>
      <c r="S537">
        <v>-46.5</v>
      </c>
      <c r="T537">
        <v>-46.5</v>
      </c>
      <c r="U537">
        <v>46.5</v>
      </c>
      <c r="V537">
        <v>-46.5</v>
      </c>
      <c r="W537">
        <v>46.5</v>
      </c>
      <c r="X537">
        <v>-46.5</v>
      </c>
      <c r="Y537">
        <v>46.5</v>
      </c>
      <c r="Z537">
        <v>46.5</v>
      </c>
      <c r="AA537">
        <v>46.5</v>
      </c>
      <c r="AB537">
        <v>46.5</v>
      </c>
      <c r="AC537">
        <v>46.5</v>
      </c>
      <c r="AD537">
        <v>-46.5</v>
      </c>
      <c r="AE537">
        <v>46.5</v>
      </c>
      <c r="AF537">
        <v>46.5</v>
      </c>
      <c r="AG537">
        <v>46.5</v>
      </c>
    </row>
    <row r="538" spans="2:33" x14ac:dyDescent="0.15">
      <c r="B538">
        <v>14.5</v>
      </c>
      <c r="C538">
        <v>14.5</v>
      </c>
      <c r="D538">
        <v>-14.5</v>
      </c>
      <c r="E538">
        <v>14.5</v>
      </c>
      <c r="F538">
        <v>14.5</v>
      </c>
      <c r="G538">
        <v>14.5</v>
      </c>
      <c r="H538">
        <v>-14.5</v>
      </c>
      <c r="I538">
        <v>-14.5</v>
      </c>
      <c r="J538">
        <v>14.5</v>
      </c>
      <c r="K538">
        <v>14.5</v>
      </c>
      <c r="L538">
        <v>14.5</v>
      </c>
      <c r="M538">
        <v>-14.5</v>
      </c>
      <c r="N538">
        <v>14.5</v>
      </c>
      <c r="O538">
        <v>14.5</v>
      </c>
      <c r="P538">
        <v>-14.5</v>
      </c>
      <c r="Q538">
        <v>14.5</v>
      </c>
      <c r="R538">
        <v>-14.5</v>
      </c>
      <c r="S538">
        <v>-14.5</v>
      </c>
      <c r="T538">
        <v>14.5</v>
      </c>
      <c r="U538">
        <v>14.5</v>
      </c>
      <c r="V538">
        <v>-14.5</v>
      </c>
      <c r="W538">
        <v>14.5</v>
      </c>
      <c r="X538">
        <v>-14.5</v>
      </c>
      <c r="Y538">
        <v>14.5</v>
      </c>
      <c r="Z538">
        <v>-14.5</v>
      </c>
      <c r="AA538">
        <v>-14.5</v>
      </c>
      <c r="AB538">
        <v>-14.5</v>
      </c>
      <c r="AC538">
        <v>14.5</v>
      </c>
      <c r="AD538">
        <v>-14.5</v>
      </c>
      <c r="AE538">
        <v>-14.5</v>
      </c>
      <c r="AF538">
        <v>-14.5</v>
      </c>
      <c r="AG538">
        <v>-14.5</v>
      </c>
    </row>
    <row r="539" spans="2:33" x14ac:dyDescent="0.15">
      <c r="B539">
        <v>25.5</v>
      </c>
      <c r="C539">
        <v>25.5</v>
      </c>
      <c r="D539">
        <v>25.5</v>
      </c>
      <c r="E539">
        <v>25.5</v>
      </c>
      <c r="F539">
        <v>25.5</v>
      </c>
      <c r="G539">
        <v>-25.5</v>
      </c>
      <c r="H539">
        <v>25.5</v>
      </c>
      <c r="I539">
        <v>25.5</v>
      </c>
      <c r="J539">
        <v>25.5</v>
      </c>
      <c r="K539">
        <v>-25.5</v>
      </c>
      <c r="L539">
        <v>25.5</v>
      </c>
      <c r="M539">
        <v>25.5</v>
      </c>
      <c r="N539">
        <v>-25.5</v>
      </c>
      <c r="O539">
        <v>25.5</v>
      </c>
      <c r="P539">
        <v>-25.5</v>
      </c>
      <c r="Q539">
        <v>-25.5</v>
      </c>
      <c r="R539">
        <v>25.5</v>
      </c>
      <c r="S539">
        <v>-25.5</v>
      </c>
      <c r="T539">
        <v>-25.5</v>
      </c>
      <c r="U539">
        <v>-25.5</v>
      </c>
      <c r="V539">
        <v>25.5</v>
      </c>
      <c r="W539">
        <v>-25.5</v>
      </c>
      <c r="X539">
        <v>-25.5</v>
      </c>
      <c r="Y539">
        <v>25.5</v>
      </c>
      <c r="Z539">
        <v>-25.5</v>
      </c>
      <c r="AA539">
        <v>25.5</v>
      </c>
      <c r="AB539">
        <v>-25.5</v>
      </c>
      <c r="AC539">
        <v>-25.5</v>
      </c>
      <c r="AD539">
        <v>-25.5</v>
      </c>
      <c r="AE539">
        <v>-25.5</v>
      </c>
      <c r="AF539">
        <v>25.5</v>
      </c>
      <c r="AG539">
        <v>-25.5</v>
      </c>
    </row>
    <row r="540" spans="2:33" x14ac:dyDescent="0.15">
      <c r="B540">
        <v>1.5</v>
      </c>
      <c r="C540">
        <v>1.5</v>
      </c>
      <c r="D540">
        <v>1.5</v>
      </c>
      <c r="E540">
        <v>1.5</v>
      </c>
      <c r="F540">
        <v>-1.5</v>
      </c>
      <c r="G540">
        <v>1.5</v>
      </c>
      <c r="H540">
        <v>1.5</v>
      </c>
      <c r="I540">
        <v>1.5</v>
      </c>
      <c r="J540">
        <v>-1.5</v>
      </c>
      <c r="K540">
        <v>-1.5</v>
      </c>
      <c r="L540">
        <v>1.5</v>
      </c>
      <c r="M540">
        <v>-1.5</v>
      </c>
      <c r="N540">
        <v>1.5</v>
      </c>
      <c r="O540">
        <v>-1.5</v>
      </c>
      <c r="P540">
        <v>1.5</v>
      </c>
      <c r="Q540">
        <v>1.5</v>
      </c>
      <c r="R540">
        <v>1.5</v>
      </c>
      <c r="S540">
        <v>1.5</v>
      </c>
      <c r="T540">
        <v>-1.5</v>
      </c>
      <c r="U540">
        <v>-1.5</v>
      </c>
      <c r="V540">
        <v>-1.5</v>
      </c>
      <c r="W540">
        <v>1.5</v>
      </c>
      <c r="X540">
        <v>-1.5</v>
      </c>
      <c r="Y540">
        <v>-1.5</v>
      </c>
      <c r="Z540">
        <v>1.5</v>
      </c>
      <c r="AA540">
        <v>-1.5</v>
      </c>
      <c r="AB540">
        <v>-1.5</v>
      </c>
      <c r="AC540">
        <v>-1.5</v>
      </c>
      <c r="AD540">
        <v>-1.5</v>
      </c>
      <c r="AE540">
        <v>1.5</v>
      </c>
      <c r="AF540">
        <v>-1.5</v>
      </c>
      <c r="AG540">
        <v>-1.5</v>
      </c>
    </row>
    <row r="541" spans="2:33" x14ac:dyDescent="0.15">
      <c r="B541">
        <v>-15</v>
      </c>
      <c r="C541">
        <v>-15</v>
      </c>
      <c r="D541">
        <v>-15</v>
      </c>
      <c r="E541">
        <v>15</v>
      </c>
      <c r="F541">
        <v>-15</v>
      </c>
      <c r="G541">
        <v>-15</v>
      </c>
      <c r="H541">
        <v>-15</v>
      </c>
      <c r="I541">
        <v>15</v>
      </c>
      <c r="J541">
        <v>15</v>
      </c>
      <c r="K541">
        <v>-15</v>
      </c>
      <c r="L541">
        <v>15</v>
      </c>
      <c r="M541">
        <v>-15</v>
      </c>
      <c r="N541">
        <v>15</v>
      </c>
      <c r="O541">
        <v>-15</v>
      </c>
      <c r="P541">
        <v>-15</v>
      </c>
      <c r="Q541">
        <v>-15</v>
      </c>
      <c r="R541">
        <v>15</v>
      </c>
      <c r="S541">
        <v>-15</v>
      </c>
      <c r="T541">
        <v>-15</v>
      </c>
      <c r="U541">
        <v>15</v>
      </c>
      <c r="V541">
        <v>-15</v>
      </c>
      <c r="W541">
        <v>15</v>
      </c>
      <c r="X541">
        <v>-15</v>
      </c>
      <c r="Y541">
        <v>15</v>
      </c>
      <c r="Z541">
        <v>15</v>
      </c>
      <c r="AA541">
        <v>15</v>
      </c>
      <c r="AB541">
        <v>15</v>
      </c>
      <c r="AC541">
        <v>15</v>
      </c>
      <c r="AD541">
        <v>-15</v>
      </c>
      <c r="AE541">
        <v>15</v>
      </c>
      <c r="AF541">
        <v>15</v>
      </c>
      <c r="AG541">
        <v>15</v>
      </c>
    </row>
    <row r="542" spans="2:33" x14ac:dyDescent="0.15">
      <c r="B542">
        <v>-54</v>
      </c>
      <c r="C542">
        <v>-54</v>
      </c>
      <c r="D542">
        <v>54</v>
      </c>
      <c r="E542">
        <v>-54</v>
      </c>
      <c r="F542">
        <v>-54</v>
      </c>
      <c r="G542">
        <v>-54</v>
      </c>
      <c r="H542">
        <v>54</v>
      </c>
      <c r="I542">
        <v>54</v>
      </c>
      <c r="J542">
        <v>-54</v>
      </c>
      <c r="K542">
        <v>-54</v>
      </c>
      <c r="L542">
        <v>-54</v>
      </c>
      <c r="M542">
        <v>54</v>
      </c>
      <c r="N542">
        <v>-54</v>
      </c>
      <c r="O542">
        <v>-54</v>
      </c>
      <c r="P542">
        <v>54</v>
      </c>
      <c r="Q542">
        <v>-54</v>
      </c>
      <c r="R542">
        <v>54</v>
      </c>
      <c r="S542">
        <v>54</v>
      </c>
      <c r="T542">
        <v>-54</v>
      </c>
      <c r="U542">
        <v>-54</v>
      </c>
      <c r="V542">
        <v>54</v>
      </c>
      <c r="W542">
        <v>-54</v>
      </c>
      <c r="X542">
        <v>54</v>
      </c>
      <c r="Y542">
        <v>-54</v>
      </c>
      <c r="Z542">
        <v>54</v>
      </c>
      <c r="AA542">
        <v>54</v>
      </c>
      <c r="AB542">
        <v>54</v>
      </c>
      <c r="AC542">
        <v>-54</v>
      </c>
      <c r="AD542">
        <v>54</v>
      </c>
      <c r="AE542">
        <v>54</v>
      </c>
      <c r="AF542">
        <v>54</v>
      </c>
      <c r="AG542">
        <v>54</v>
      </c>
    </row>
    <row r="543" spans="2:33" x14ac:dyDescent="0.15">
      <c r="B543">
        <v>-66</v>
      </c>
      <c r="C543">
        <v>66</v>
      </c>
      <c r="D543">
        <v>-66</v>
      </c>
      <c r="E543">
        <v>-66</v>
      </c>
      <c r="F543">
        <v>-66</v>
      </c>
      <c r="G543">
        <v>-66</v>
      </c>
      <c r="H543">
        <v>66</v>
      </c>
      <c r="I543">
        <v>-66</v>
      </c>
      <c r="J543">
        <v>-66</v>
      </c>
      <c r="K543">
        <v>-66</v>
      </c>
      <c r="L543">
        <v>66</v>
      </c>
      <c r="M543">
        <v>-66</v>
      </c>
      <c r="N543">
        <v>-66</v>
      </c>
      <c r="O543">
        <v>66</v>
      </c>
      <c r="P543">
        <v>-66</v>
      </c>
      <c r="Q543">
        <v>66</v>
      </c>
      <c r="R543">
        <v>66</v>
      </c>
      <c r="S543">
        <v>66</v>
      </c>
      <c r="T543">
        <v>66</v>
      </c>
      <c r="U543">
        <v>-66</v>
      </c>
      <c r="V543">
        <v>66</v>
      </c>
      <c r="W543">
        <v>66</v>
      </c>
      <c r="X543">
        <v>-66</v>
      </c>
      <c r="Y543">
        <v>66</v>
      </c>
      <c r="Z543">
        <v>-66</v>
      </c>
      <c r="AA543">
        <v>-66</v>
      </c>
      <c r="AB543">
        <v>-66</v>
      </c>
      <c r="AC543">
        <v>66</v>
      </c>
      <c r="AD543">
        <v>66</v>
      </c>
      <c r="AE543">
        <v>66</v>
      </c>
      <c r="AF543">
        <v>66</v>
      </c>
      <c r="AG543">
        <v>66</v>
      </c>
    </row>
    <row r="544" spans="2:33" x14ac:dyDescent="0.15">
      <c r="B544">
        <v>40</v>
      </c>
      <c r="C544">
        <v>40</v>
      </c>
      <c r="D544">
        <v>40</v>
      </c>
      <c r="E544">
        <v>40</v>
      </c>
      <c r="F544">
        <v>40</v>
      </c>
      <c r="G544">
        <v>-40</v>
      </c>
      <c r="H544">
        <v>40</v>
      </c>
      <c r="I544">
        <v>40</v>
      </c>
      <c r="J544">
        <v>40</v>
      </c>
      <c r="K544">
        <v>-40</v>
      </c>
      <c r="L544">
        <v>40</v>
      </c>
      <c r="M544">
        <v>40</v>
      </c>
      <c r="N544">
        <v>-40</v>
      </c>
      <c r="O544">
        <v>40</v>
      </c>
      <c r="P544">
        <v>-40</v>
      </c>
      <c r="Q544">
        <v>-40</v>
      </c>
      <c r="R544">
        <v>40</v>
      </c>
      <c r="S544">
        <v>-40</v>
      </c>
      <c r="T544">
        <v>-40</v>
      </c>
      <c r="U544">
        <v>-40</v>
      </c>
      <c r="V544">
        <v>40</v>
      </c>
      <c r="W544">
        <v>-40</v>
      </c>
      <c r="X544">
        <v>-40</v>
      </c>
      <c r="Y544">
        <v>40</v>
      </c>
      <c r="Z544">
        <v>-40</v>
      </c>
      <c r="AA544">
        <v>40</v>
      </c>
      <c r="AB544">
        <v>-40</v>
      </c>
      <c r="AC544">
        <v>-40</v>
      </c>
      <c r="AD544">
        <v>-40</v>
      </c>
      <c r="AE544">
        <v>-40</v>
      </c>
      <c r="AF544">
        <v>40</v>
      </c>
      <c r="AG544">
        <v>-40</v>
      </c>
    </row>
    <row r="545" spans="2:33" x14ac:dyDescent="0.15">
      <c r="B545">
        <v>31.5</v>
      </c>
      <c r="C545">
        <v>31.5</v>
      </c>
      <c r="D545">
        <v>31.5</v>
      </c>
      <c r="E545">
        <v>31.5</v>
      </c>
      <c r="F545">
        <v>-31.5</v>
      </c>
      <c r="G545">
        <v>31.5</v>
      </c>
      <c r="H545">
        <v>31.5</v>
      </c>
      <c r="I545">
        <v>31.5</v>
      </c>
      <c r="J545">
        <v>-31.5</v>
      </c>
      <c r="K545">
        <v>-31.5</v>
      </c>
      <c r="L545">
        <v>31.5</v>
      </c>
      <c r="M545">
        <v>-31.5</v>
      </c>
      <c r="N545">
        <v>31.5</v>
      </c>
      <c r="O545">
        <v>-31.5</v>
      </c>
      <c r="P545">
        <v>31.5</v>
      </c>
      <c r="Q545">
        <v>31.5</v>
      </c>
      <c r="R545">
        <v>31.5</v>
      </c>
      <c r="S545">
        <v>31.5</v>
      </c>
      <c r="T545">
        <v>-31.5</v>
      </c>
      <c r="U545">
        <v>-31.5</v>
      </c>
      <c r="V545">
        <v>-31.5</v>
      </c>
      <c r="W545">
        <v>31.5</v>
      </c>
      <c r="X545">
        <v>-31.5</v>
      </c>
      <c r="Y545">
        <v>-31.5</v>
      </c>
      <c r="Z545">
        <v>31.5</v>
      </c>
      <c r="AA545">
        <v>-31.5</v>
      </c>
      <c r="AB545">
        <v>-31.5</v>
      </c>
      <c r="AC545">
        <v>-31.5</v>
      </c>
      <c r="AD545">
        <v>-31.5</v>
      </c>
      <c r="AE545">
        <v>31.5</v>
      </c>
      <c r="AF545">
        <v>-31.5</v>
      </c>
      <c r="AG545">
        <v>-31.5</v>
      </c>
    </row>
    <row r="546" spans="2:33" x14ac:dyDescent="0.15">
      <c r="B546">
        <v>39.5</v>
      </c>
      <c r="C546">
        <v>39.5</v>
      </c>
      <c r="D546">
        <v>39.5</v>
      </c>
      <c r="E546">
        <v>-39.5</v>
      </c>
      <c r="F546">
        <v>39.5</v>
      </c>
      <c r="G546">
        <v>39.5</v>
      </c>
      <c r="H546">
        <v>39.5</v>
      </c>
      <c r="I546">
        <v>-39.5</v>
      </c>
      <c r="J546">
        <v>-39.5</v>
      </c>
      <c r="K546">
        <v>39.5</v>
      </c>
      <c r="L546">
        <v>-39.5</v>
      </c>
      <c r="M546">
        <v>39.5</v>
      </c>
      <c r="N546">
        <v>-39.5</v>
      </c>
      <c r="O546">
        <v>39.5</v>
      </c>
      <c r="P546">
        <v>39.5</v>
      </c>
      <c r="Q546">
        <v>39.5</v>
      </c>
      <c r="R546">
        <v>-39.5</v>
      </c>
      <c r="S546">
        <v>39.5</v>
      </c>
      <c r="T546">
        <v>39.5</v>
      </c>
      <c r="U546">
        <v>-39.5</v>
      </c>
      <c r="V546">
        <v>39.5</v>
      </c>
      <c r="W546">
        <v>-39.5</v>
      </c>
      <c r="X546">
        <v>39.5</v>
      </c>
      <c r="Y546">
        <v>-39.5</v>
      </c>
      <c r="Z546">
        <v>-39.5</v>
      </c>
      <c r="AA546">
        <v>-39.5</v>
      </c>
      <c r="AB546">
        <v>-39.5</v>
      </c>
      <c r="AC546">
        <v>-39.5</v>
      </c>
      <c r="AD546">
        <v>39.5</v>
      </c>
      <c r="AE546">
        <v>-39.5</v>
      </c>
      <c r="AF546">
        <v>-39.5</v>
      </c>
      <c r="AG546">
        <v>-39.5</v>
      </c>
    </row>
    <row r="547" spans="2:33" x14ac:dyDescent="0.15">
      <c r="B547">
        <v>3.5</v>
      </c>
      <c r="C547">
        <v>3.5</v>
      </c>
      <c r="D547">
        <v>-3.5</v>
      </c>
      <c r="E547">
        <v>3.5</v>
      </c>
      <c r="F547">
        <v>3.5</v>
      </c>
      <c r="G547">
        <v>3.5</v>
      </c>
      <c r="H547">
        <v>-3.5</v>
      </c>
      <c r="I547">
        <v>-3.5</v>
      </c>
      <c r="J547">
        <v>3.5</v>
      </c>
      <c r="K547">
        <v>3.5</v>
      </c>
      <c r="L547">
        <v>3.5</v>
      </c>
      <c r="M547">
        <v>-3.5</v>
      </c>
      <c r="N547">
        <v>3.5</v>
      </c>
      <c r="O547">
        <v>3.5</v>
      </c>
      <c r="P547">
        <v>-3.5</v>
      </c>
      <c r="Q547">
        <v>3.5</v>
      </c>
      <c r="R547">
        <v>-3.5</v>
      </c>
      <c r="S547">
        <v>-3.5</v>
      </c>
      <c r="T547">
        <v>3.5</v>
      </c>
      <c r="U547">
        <v>3.5</v>
      </c>
      <c r="V547">
        <v>-3.5</v>
      </c>
      <c r="W547">
        <v>3.5</v>
      </c>
      <c r="X547">
        <v>-3.5</v>
      </c>
      <c r="Y547">
        <v>3.5</v>
      </c>
      <c r="Z547">
        <v>-3.5</v>
      </c>
      <c r="AA547">
        <v>-3.5</v>
      </c>
      <c r="AB547">
        <v>-3.5</v>
      </c>
      <c r="AC547">
        <v>3.5</v>
      </c>
      <c r="AD547">
        <v>-3.5</v>
      </c>
      <c r="AE547">
        <v>-3.5</v>
      </c>
      <c r="AF547">
        <v>-3.5</v>
      </c>
      <c r="AG547">
        <v>-3.5</v>
      </c>
    </row>
    <row r="548" spans="2:33" x14ac:dyDescent="0.15">
      <c r="B548">
        <v>-6</v>
      </c>
      <c r="C548">
        <v>6</v>
      </c>
      <c r="D548">
        <v>-6</v>
      </c>
      <c r="E548">
        <v>-6</v>
      </c>
      <c r="F548">
        <v>-6</v>
      </c>
      <c r="G548">
        <v>-6</v>
      </c>
      <c r="H548">
        <v>6</v>
      </c>
      <c r="I548">
        <v>-6</v>
      </c>
      <c r="J548">
        <v>-6</v>
      </c>
      <c r="K548">
        <v>-6</v>
      </c>
      <c r="L548">
        <v>6</v>
      </c>
      <c r="M548">
        <v>-6</v>
      </c>
      <c r="N548">
        <v>-6</v>
      </c>
      <c r="O548">
        <v>6</v>
      </c>
      <c r="P548">
        <v>-6</v>
      </c>
      <c r="Q548">
        <v>6</v>
      </c>
      <c r="R548">
        <v>6</v>
      </c>
      <c r="S548">
        <v>6</v>
      </c>
      <c r="T548">
        <v>6</v>
      </c>
      <c r="U548">
        <v>-6</v>
      </c>
      <c r="V548">
        <v>6</v>
      </c>
      <c r="W548">
        <v>6</v>
      </c>
      <c r="X548">
        <v>-6</v>
      </c>
      <c r="Y548">
        <v>6</v>
      </c>
      <c r="Z548">
        <v>-6</v>
      </c>
      <c r="AA548">
        <v>-6</v>
      </c>
      <c r="AB548">
        <v>-6</v>
      </c>
      <c r="AC548">
        <v>6</v>
      </c>
      <c r="AD548">
        <v>6</v>
      </c>
      <c r="AE548">
        <v>6</v>
      </c>
      <c r="AF548">
        <v>6</v>
      </c>
      <c r="AG548">
        <v>6</v>
      </c>
    </row>
    <row r="549" spans="2:33" x14ac:dyDescent="0.15">
      <c r="B549">
        <v>10</v>
      </c>
      <c r="C549">
        <v>10</v>
      </c>
      <c r="D549">
        <v>10</v>
      </c>
      <c r="E549">
        <v>10</v>
      </c>
      <c r="F549">
        <v>10</v>
      </c>
      <c r="G549">
        <v>-10</v>
      </c>
      <c r="H549">
        <v>10</v>
      </c>
      <c r="I549">
        <v>10</v>
      </c>
      <c r="J549">
        <v>10</v>
      </c>
      <c r="K549">
        <v>-10</v>
      </c>
      <c r="L549">
        <v>10</v>
      </c>
      <c r="M549">
        <v>10</v>
      </c>
      <c r="N549">
        <v>-10</v>
      </c>
      <c r="O549">
        <v>10</v>
      </c>
      <c r="P549">
        <v>-10</v>
      </c>
      <c r="Q549">
        <v>-10</v>
      </c>
      <c r="R549">
        <v>10</v>
      </c>
      <c r="S549">
        <v>-10</v>
      </c>
      <c r="T549">
        <v>-10</v>
      </c>
      <c r="U549">
        <v>-10</v>
      </c>
      <c r="V549">
        <v>10</v>
      </c>
      <c r="W549">
        <v>-10</v>
      </c>
      <c r="X549">
        <v>-10</v>
      </c>
      <c r="Y549">
        <v>10</v>
      </c>
      <c r="Z549">
        <v>-10</v>
      </c>
      <c r="AA549">
        <v>10</v>
      </c>
      <c r="AB549">
        <v>-10</v>
      </c>
      <c r="AC549">
        <v>-10</v>
      </c>
      <c r="AD549">
        <v>-10</v>
      </c>
      <c r="AE549">
        <v>-10</v>
      </c>
      <c r="AF549">
        <v>10</v>
      </c>
      <c r="AG549">
        <v>-10</v>
      </c>
    </row>
    <row r="550" spans="2:33" x14ac:dyDescent="0.15">
      <c r="B550">
        <v>-66</v>
      </c>
      <c r="C550">
        <v>-66</v>
      </c>
      <c r="D550">
        <v>-66</v>
      </c>
      <c r="E550">
        <v>-66</v>
      </c>
      <c r="F550">
        <v>66</v>
      </c>
      <c r="G550">
        <v>-66</v>
      </c>
      <c r="H550">
        <v>-66</v>
      </c>
      <c r="I550">
        <v>-66</v>
      </c>
      <c r="J550">
        <v>66</v>
      </c>
      <c r="K550">
        <v>66</v>
      </c>
      <c r="L550">
        <v>-66</v>
      </c>
      <c r="M550">
        <v>66</v>
      </c>
      <c r="N550">
        <v>-66</v>
      </c>
      <c r="O550">
        <v>66</v>
      </c>
      <c r="P550">
        <v>-66</v>
      </c>
      <c r="Q550">
        <v>-66</v>
      </c>
      <c r="R550">
        <v>-66</v>
      </c>
      <c r="S550">
        <v>-66</v>
      </c>
      <c r="T550">
        <v>66</v>
      </c>
      <c r="U550">
        <v>66</v>
      </c>
      <c r="V550">
        <v>66</v>
      </c>
      <c r="W550">
        <v>-66</v>
      </c>
      <c r="X550">
        <v>66</v>
      </c>
      <c r="Y550">
        <v>66</v>
      </c>
      <c r="Z550">
        <v>-66</v>
      </c>
      <c r="AA550">
        <v>66</v>
      </c>
      <c r="AB550">
        <v>66</v>
      </c>
      <c r="AC550">
        <v>66</v>
      </c>
      <c r="AD550">
        <v>66</v>
      </c>
      <c r="AE550">
        <v>-66</v>
      </c>
      <c r="AF550">
        <v>66</v>
      </c>
      <c r="AG550">
        <v>66</v>
      </c>
    </row>
    <row r="551" spans="2:33" x14ac:dyDescent="0.15">
      <c r="B551">
        <v>-28</v>
      </c>
      <c r="C551">
        <v>-28</v>
      </c>
      <c r="D551">
        <v>-28</v>
      </c>
      <c r="E551">
        <v>28</v>
      </c>
      <c r="F551">
        <v>-28</v>
      </c>
      <c r="G551">
        <v>-28</v>
      </c>
      <c r="H551">
        <v>-28</v>
      </c>
      <c r="I551">
        <v>28</v>
      </c>
      <c r="J551">
        <v>28</v>
      </c>
      <c r="K551">
        <v>-28</v>
      </c>
      <c r="L551">
        <v>28</v>
      </c>
      <c r="M551">
        <v>-28</v>
      </c>
      <c r="N551">
        <v>28</v>
      </c>
      <c r="O551">
        <v>-28</v>
      </c>
      <c r="P551">
        <v>-28</v>
      </c>
      <c r="Q551">
        <v>-28</v>
      </c>
      <c r="R551">
        <v>28</v>
      </c>
      <c r="S551">
        <v>-28</v>
      </c>
      <c r="T551">
        <v>-28</v>
      </c>
      <c r="U551">
        <v>28</v>
      </c>
      <c r="V551">
        <v>-28</v>
      </c>
      <c r="W551">
        <v>28</v>
      </c>
      <c r="X551">
        <v>-28</v>
      </c>
      <c r="Y551">
        <v>28</v>
      </c>
      <c r="Z551">
        <v>28</v>
      </c>
      <c r="AA551">
        <v>28</v>
      </c>
      <c r="AB551">
        <v>28</v>
      </c>
      <c r="AC551">
        <v>28</v>
      </c>
      <c r="AD551">
        <v>-28</v>
      </c>
      <c r="AE551">
        <v>28</v>
      </c>
      <c r="AF551">
        <v>28</v>
      </c>
      <c r="AG551">
        <v>28</v>
      </c>
    </row>
    <row r="552" spans="2:33" x14ac:dyDescent="0.15">
      <c r="B552">
        <v>5.5</v>
      </c>
      <c r="C552">
        <v>-5.5</v>
      </c>
      <c r="D552">
        <v>5.5</v>
      </c>
      <c r="E552">
        <v>5.5</v>
      </c>
      <c r="F552">
        <v>5.5</v>
      </c>
      <c r="G552">
        <v>5.5</v>
      </c>
      <c r="H552">
        <v>-5.5</v>
      </c>
      <c r="I552">
        <v>5.5</v>
      </c>
      <c r="J552">
        <v>5.5</v>
      </c>
      <c r="K552">
        <v>5.5</v>
      </c>
      <c r="L552">
        <v>-5.5</v>
      </c>
      <c r="M552">
        <v>5.5</v>
      </c>
      <c r="N552">
        <v>5.5</v>
      </c>
      <c r="O552">
        <v>-5.5</v>
      </c>
      <c r="P552">
        <v>5.5</v>
      </c>
      <c r="Q552">
        <v>-5.5</v>
      </c>
      <c r="R552">
        <v>-5.5</v>
      </c>
      <c r="S552">
        <v>-5.5</v>
      </c>
      <c r="T552">
        <v>-5.5</v>
      </c>
      <c r="U552">
        <v>5.5</v>
      </c>
      <c r="V552">
        <v>-5.5</v>
      </c>
      <c r="W552">
        <v>-5.5</v>
      </c>
      <c r="X552">
        <v>5.5</v>
      </c>
      <c r="Y552">
        <v>-5.5</v>
      </c>
      <c r="Z552">
        <v>5.5</v>
      </c>
      <c r="AA552">
        <v>5.5</v>
      </c>
      <c r="AB552">
        <v>5.5</v>
      </c>
      <c r="AC552">
        <v>-5.5</v>
      </c>
      <c r="AD552">
        <v>-5.5</v>
      </c>
      <c r="AE552">
        <v>-5.5</v>
      </c>
      <c r="AF552">
        <v>-5.5</v>
      </c>
      <c r="AG552">
        <v>-5.5</v>
      </c>
    </row>
    <row r="553" spans="2:33" x14ac:dyDescent="0.15">
      <c r="B553">
        <v>9</v>
      </c>
      <c r="C553">
        <v>9</v>
      </c>
      <c r="D553">
        <v>9</v>
      </c>
      <c r="E553">
        <v>9</v>
      </c>
      <c r="F553">
        <v>9</v>
      </c>
      <c r="G553">
        <v>-9</v>
      </c>
      <c r="H553">
        <v>9</v>
      </c>
      <c r="I553">
        <v>9</v>
      </c>
      <c r="J553">
        <v>9</v>
      </c>
      <c r="K553">
        <v>-9</v>
      </c>
      <c r="L553">
        <v>9</v>
      </c>
      <c r="M553">
        <v>9</v>
      </c>
      <c r="N553">
        <v>-9</v>
      </c>
      <c r="O553">
        <v>9</v>
      </c>
      <c r="P553">
        <v>-9</v>
      </c>
      <c r="Q553">
        <v>-9</v>
      </c>
      <c r="R553">
        <v>9</v>
      </c>
      <c r="S553">
        <v>-9</v>
      </c>
      <c r="T553">
        <v>-9</v>
      </c>
      <c r="U553">
        <v>-9</v>
      </c>
      <c r="V553">
        <v>9</v>
      </c>
      <c r="W553">
        <v>-9</v>
      </c>
      <c r="X553">
        <v>-9</v>
      </c>
      <c r="Y553">
        <v>9</v>
      </c>
      <c r="Z553">
        <v>-9</v>
      </c>
      <c r="AA553">
        <v>9</v>
      </c>
      <c r="AB553">
        <v>-9</v>
      </c>
      <c r="AC553">
        <v>-9</v>
      </c>
      <c r="AD553">
        <v>-9</v>
      </c>
      <c r="AE553">
        <v>-9</v>
      </c>
      <c r="AF553">
        <v>9</v>
      </c>
      <c r="AG553">
        <v>-9</v>
      </c>
    </row>
    <row r="554" spans="2:33" x14ac:dyDescent="0.15">
      <c r="B554">
        <v>106.5</v>
      </c>
      <c r="C554">
        <v>106.5</v>
      </c>
      <c r="D554">
        <v>106.5</v>
      </c>
      <c r="E554">
        <v>106.5</v>
      </c>
      <c r="F554">
        <v>-106.5</v>
      </c>
      <c r="G554">
        <v>106.5</v>
      </c>
      <c r="H554">
        <v>106.5</v>
      </c>
      <c r="I554">
        <v>106.5</v>
      </c>
      <c r="J554">
        <v>-106.5</v>
      </c>
      <c r="K554">
        <v>-106.5</v>
      </c>
      <c r="L554">
        <v>106.5</v>
      </c>
      <c r="M554">
        <v>-106.5</v>
      </c>
      <c r="N554">
        <v>106.5</v>
      </c>
      <c r="O554">
        <v>-106.5</v>
      </c>
      <c r="P554">
        <v>106.5</v>
      </c>
      <c r="Q554">
        <v>106.5</v>
      </c>
      <c r="R554">
        <v>106.5</v>
      </c>
      <c r="S554">
        <v>106.5</v>
      </c>
      <c r="T554">
        <v>-106.5</v>
      </c>
      <c r="U554">
        <v>-106.5</v>
      </c>
      <c r="V554">
        <v>-106.5</v>
      </c>
      <c r="W554">
        <v>106.5</v>
      </c>
      <c r="X554">
        <v>-106.5</v>
      </c>
      <c r="Y554">
        <v>-106.5</v>
      </c>
      <c r="Z554">
        <v>106.5</v>
      </c>
      <c r="AA554">
        <v>-106.5</v>
      </c>
      <c r="AB554">
        <v>-106.5</v>
      </c>
      <c r="AC554">
        <v>-106.5</v>
      </c>
      <c r="AD554">
        <v>-106.5</v>
      </c>
      <c r="AE554">
        <v>106.5</v>
      </c>
      <c r="AF554">
        <v>-106.5</v>
      </c>
      <c r="AG554">
        <v>-106.5</v>
      </c>
    </row>
    <row r="555" spans="2:33" x14ac:dyDescent="0.15">
      <c r="B555">
        <v>-8.5</v>
      </c>
      <c r="C555">
        <v>-8.5</v>
      </c>
      <c r="D555">
        <v>-8.5</v>
      </c>
      <c r="E555">
        <v>8.5</v>
      </c>
      <c r="F555">
        <v>-8.5</v>
      </c>
      <c r="G555">
        <v>-8.5</v>
      </c>
      <c r="H555">
        <v>-8.5</v>
      </c>
      <c r="I555">
        <v>8.5</v>
      </c>
      <c r="J555">
        <v>8.5</v>
      </c>
      <c r="K555">
        <v>-8.5</v>
      </c>
      <c r="L555">
        <v>8.5</v>
      </c>
      <c r="M555">
        <v>-8.5</v>
      </c>
      <c r="N555">
        <v>8.5</v>
      </c>
      <c r="O555">
        <v>-8.5</v>
      </c>
      <c r="P555">
        <v>-8.5</v>
      </c>
      <c r="Q555">
        <v>-8.5</v>
      </c>
      <c r="R555">
        <v>8.5</v>
      </c>
      <c r="S555">
        <v>-8.5</v>
      </c>
      <c r="T555">
        <v>-8.5</v>
      </c>
      <c r="U555">
        <v>8.5</v>
      </c>
      <c r="V555">
        <v>-8.5</v>
      </c>
      <c r="W555">
        <v>8.5</v>
      </c>
      <c r="X555">
        <v>-8.5</v>
      </c>
      <c r="Y555">
        <v>8.5</v>
      </c>
      <c r="Z555">
        <v>8.5</v>
      </c>
      <c r="AA555">
        <v>8.5</v>
      </c>
      <c r="AB555">
        <v>8.5</v>
      </c>
      <c r="AC555">
        <v>8.5</v>
      </c>
      <c r="AD555">
        <v>-8.5</v>
      </c>
      <c r="AE555">
        <v>8.5</v>
      </c>
      <c r="AF555">
        <v>8.5</v>
      </c>
      <c r="AG555">
        <v>8.5</v>
      </c>
    </row>
    <row r="556" spans="2:33" x14ac:dyDescent="0.15">
      <c r="B556">
        <v>70</v>
      </c>
      <c r="C556">
        <v>70</v>
      </c>
      <c r="D556">
        <v>-70</v>
      </c>
      <c r="E556">
        <v>70</v>
      </c>
      <c r="F556">
        <v>70</v>
      </c>
      <c r="G556">
        <v>70</v>
      </c>
      <c r="H556">
        <v>-70</v>
      </c>
      <c r="I556">
        <v>-70</v>
      </c>
      <c r="J556">
        <v>70</v>
      </c>
      <c r="K556">
        <v>70</v>
      </c>
      <c r="L556">
        <v>70</v>
      </c>
      <c r="M556">
        <v>-70</v>
      </c>
      <c r="N556">
        <v>70</v>
      </c>
      <c r="O556">
        <v>70</v>
      </c>
      <c r="P556">
        <v>-70</v>
      </c>
      <c r="Q556">
        <v>70</v>
      </c>
      <c r="R556">
        <v>-70</v>
      </c>
      <c r="S556">
        <v>-70</v>
      </c>
      <c r="T556">
        <v>70</v>
      </c>
      <c r="U556">
        <v>70</v>
      </c>
      <c r="V556">
        <v>-70</v>
      </c>
      <c r="W556">
        <v>70</v>
      </c>
      <c r="X556">
        <v>-70</v>
      </c>
      <c r="Y556">
        <v>70</v>
      </c>
      <c r="Z556">
        <v>-70</v>
      </c>
      <c r="AA556">
        <v>-70</v>
      </c>
      <c r="AB556">
        <v>-70</v>
      </c>
      <c r="AC556">
        <v>70</v>
      </c>
      <c r="AD556">
        <v>-70</v>
      </c>
      <c r="AE556">
        <v>-70</v>
      </c>
      <c r="AF556">
        <v>-70</v>
      </c>
      <c r="AG556">
        <v>-70</v>
      </c>
    </row>
    <row r="557" spans="2:33" x14ac:dyDescent="0.15">
      <c r="B557">
        <v>33.5</v>
      </c>
      <c r="C557">
        <v>-33.5</v>
      </c>
      <c r="D557">
        <v>33.5</v>
      </c>
      <c r="E557">
        <v>33.5</v>
      </c>
      <c r="F557">
        <v>33.5</v>
      </c>
      <c r="G557">
        <v>33.5</v>
      </c>
      <c r="H557">
        <v>-33.5</v>
      </c>
      <c r="I557">
        <v>33.5</v>
      </c>
      <c r="J557">
        <v>33.5</v>
      </c>
      <c r="K557">
        <v>33.5</v>
      </c>
      <c r="L557">
        <v>-33.5</v>
      </c>
      <c r="M557">
        <v>33.5</v>
      </c>
      <c r="N557">
        <v>33.5</v>
      </c>
      <c r="O557">
        <v>-33.5</v>
      </c>
      <c r="P557">
        <v>33.5</v>
      </c>
      <c r="Q557">
        <v>-33.5</v>
      </c>
      <c r="R557">
        <v>-33.5</v>
      </c>
      <c r="S557">
        <v>-33.5</v>
      </c>
      <c r="T557">
        <v>-33.5</v>
      </c>
      <c r="U557">
        <v>33.5</v>
      </c>
      <c r="V557">
        <v>-33.5</v>
      </c>
      <c r="W557">
        <v>-33.5</v>
      </c>
      <c r="X557">
        <v>33.5</v>
      </c>
      <c r="Y557">
        <v>-33.5</v>
      </c>
      <c r="Z557">
        <v>33.5</v>
      </c>
      <c r="AA557">
        <v>33.5</v>
      </c>
      <c r="AB557">
        <v>33.5</v>
      </c>
      <c r="AC557">
        <v>-33.5</v>
      </c>
      <c r="AD557">
        <v>-33.5</v>
      </c>
      <c r="AE557">
        <v>-33.5</v>
      </c>
      <c r="AF557">
        <v>-33.5</v>
      </c>
      <c r="AG557">
        <v>-33.5</v>
      </c>
    </row>
    <row r="558" spans="2:33" x14ac:dyDescent="0.15">
      <c r="B558">
        <v>3</v>
      </c>
      <c r="C558">
        <v>3</v>
      </c>
      <c r="D558">
        <v>3</v>
      </c>
      <c r="E558">
        <v>3</v>
      </c>
      <c r="F558">
        <v>3</v>
      </c>
      <c r="G558">
        <v>-3</v>
      </c>
      <c r="H558">
        <v>3</v>
      </c>
      <c r="I558">
        <v>3</v>
      </c>
      <c r="J558">
        <v>3</v>
      </c>
      <c r="K558">
        <v>-3</v>
      </c>
      <c r="L558">
        <v>3</v>
      </c>
      <c r="M558">
        <v>3</v>
      </c>
      <c r="N558">
        <v>-3</v>
      </c>
      <c r="O558">
        <v>3</v>
      </c>
      <c r="P558">
        <v>-3</v>
      </c>
      <c r="Q558">
        <v>-3</v>
      </c>
      <c r="R558">
        <v>3</v>
      </c>
      <c r="S558">
        <v>-3</v>
      </c>
      <c r="T558">
        <v>-3</v>
      </c>
      <c r="U558">
        <v>-3</v>
      </c>
      <c r="V558">
        <v>3</v>
      </c>
      <c r="W558">
        <v>-3</v>
      </c>
      <c r="X558">
        <v>-3</v>
      </c>
      <c r="Y558">
        <v>3</v>
      </c>
      <c r="Z558">
        <v>-3</v>
      </c>
      <c r="AA558">
        <v>3</v>
      </c>
      <c r="AB558">
        <v>-3</v>
      </c>
      <c r="AC558">
        <v>-3</v>
      </c>
      <c r="AD558">
        <v>-3</v>
      </c>
      <c r="AE558">
        <v>-3</v>
      </c>
      <c r="AF558">
        <v>3</v>
      </c>
      <c r="AG558">
        <v>-3</v>
      </c>
    </row>
    <row r="559" spans="2:33" x14ac:dyDescent="0.15">
      <c r="B559">
        <v>-121.5</v>
      </c>
      <c r="C559">
        <v>-121.5</v>
      </c>
      <c r="D559">
        <v>-121.5</v>
      </c>
      <c r="E559">
        <v>-121.5</v>
      </c>
      <c r="F559">
        <v>121.5</v>
      </c>
      <c r="G559">
        <v>-121.5</v>
      </c>
      <c r="H559">
        <v>-121.5</v>
      </c>
      <c r="I559">
        <v>-121.5</v>
      </c>
      <c r="J559">
        <v>121.5</v>
      </c>
      <c r="K559">
        <v>121.5</v>
      </c>
      <c r="L559">
        <v>-121.5</v>
      </c>
      <c r="M559">
        <v>121.5</v>
      </c>
      <c r="N559">
        <v>-121.5</v>
      </c>
      <c r="O559">
        <v>121.5</v>
      </c>
      <c r="P559">
        <v>-121.5</v>
      </c>
      <c r="Q559">
        <v>-121.5</v>
      </c>
      <c r="R559">
        <v>-121.5</v>
      </c>
      <c r="S559">
        <v>-121.5</v>
      </c>
      <c r="T559">
        <v>121.5</v>
      </c>
      <c r="U559">
        <v>121.5</v>
      </c>
      <c r="V559">
        <v>121.5</v>
      </c>
      <c r="W559">
        <v>-121.5</v>
      </c>
      <c r="X559">
        <v>121.5</v>
      </c>
      <c r="Y559">
        <v>121.5</v>
      </c>
      <c r="Z559">
        <v>-121.5</v>
      </c>
      <c r="AA559">
        <v>121.5</v>
      </c>
      <c r="AB559">
        <v>121.5</v>
      </c>
      <c r="AC559">
        <v>121.5</v>
      </c>
      <c r="AD559">
        <v>121.5</v>
      </c>
      <c r="AE559">
        <v>-121.5</v>
      </c>
      <c r="AF559">
        <v>121.5</v>
      </c>
      <c r="AG559">
        <v>121.5</v>
      </c>
    </row>
    <row r="560" spans="2:33" x14ac:dyDescent="0.15">
      <c r="B560">
        <v>-118</v>
      </c>
      <c r="C560">
        <v>-118</v>
      </c>
      <c r="D560">
        <v>-118</v>
      </c>
      <c r="E560">
        <v>118</v>
      </c>
      <c r="F560">
        <v>-118</v>
      </c>
      <c r="G560">
        <v>-118</v>
      </c>
      <c r="H560">
        <v>-118</v>
      </c>
      <c r="I560">
        <v>118</v>
      </c>
      <c r="J560">
        <v>118</v>
      </c>
      <c r="K560">
        <v>-118</v>
      </c>
      <c r="L560">
        <v>118</v>
      </c>
      <c r="M560">
        <v>-118</v>
      </c>
      <c r="N560">
        <v>118</v>
      </c>
      <c r="O560">
        <v>-118</v>
      </c>
      <c r="P560">
        <v>-118</v>
      </c>
      <c r="Q560">
        <v>-118</v>
      </c>
      <c r="R560">
        <v>118</v>
      </c>
      <c r="S560">
        <v>-118</v>
      </c>
      <c r="T560">
        <v>-118</v>
      </c>
      <c r="U560">
        <v>118</v>
      </c>
      <c r="V560">
        <v>-118</v>
      </c>
      <c r="W560">
        <v>118</v>
      </c>
      <c r="X560">
        <v>-118</v>
      </c>
      <c r="Y560">
        <v>118</v>
      </c>
      <c r="Z560">
        <v>118</v>
      </c>
      <c r="AA560">
        <v>118</v>
      </c>
      <c r="AB560">
        <v>118</v>
      </c>
      <c r="AC560">
        <v>118</v>
      </c>
      <c r="AD560">
        <v>-118</v>
      </c>
      <c r="AE560">
        <v>118</v>
      </c>
      <c r="AF560">
        <v>118</v>
      </c>
      <c r="AG560">
        <v>118</v>
      </c>
    </row>
    <row r="561" spans="2:33" x14ac:dyDescent="0.15">
      <c r="B561">
        <v>49.5</v>
      </c>
      <c r="C561">
        <v>49.5</v>
      </c>
      <c r="D561">
        <v>-49.5</v>
      </c>
      <c r="E561">
        <v>49.5</v>
      </c>
      <c r="F561">
        <v>49.5</v>
      </c>
      <c r="G561">
        <v>49.5</v>
      </c>
      <c r="H561">
        <v>-49.5</v>
      </c>
      <c r="I561">
        <v>-49.5</v>
      </c>
      <c r="J561">
        <v>49.5</v>
      </c>
      <c r="K561">
        <v>49.5</v>
      </c>
      <c r="L561">
        <v>49.5</v>
      </c>
      <c r="M561">
        <v>-49.5</v>
      </c>
      <c r="N561">
        <v>49.5</v>
      </c>
      <c r="O561">
        <v>49.5</v>
      </c>
      <c r="P561">
        <v>-49.5</v>
      </c>
      <c r="Q561">
        <v>49.5</v>
      </c>
      <c r="R561">
        <v>-49.5</v>
      </c>
      <c r="S561">
        <v>-49.5</v>
      </c>
      <c r="T561">
        <v>49.5</v>
      </c>
      <c r="U561">
        <v>49.5</v>
      </c>
      <c r="V561">
        <v>-49.5</v>
      </c>
      <c r="W561">
        <v>49.5</v>
      </c>
      <c r="X561">
        <v>-49.5</v>
      </c>
      <c r="Y561">
        <v>49.5</v>
      </c>
      <c r="Z561">
        <v>-49.5</v>
      </c>
      <c r="AA561">
        <v>-49.5</v>
      </c>
      <c r="AB561">
        <v>-49.5</v>
      </c>
      <c r="AC561">
        <v>49.5</v>
      </c>
      <c r="AD561">
        <v>-49.5</v>
      </c>
      <c r="AE561">
        <v>-49.5</v>
      </c>
      <c r="AF561">
        <v>-49.5</v>
      </c>
      <c r="AG561">
        <v>-49.5</v>
      </c>
    </row>
    <row r="562" spans="2:33" x14ac:dyDescent="0.15">
      <c r="B562">
        <v>44.5</v>
      </c>
      <c r="C562">
        <v>-44.5</v>
      </c>
      <c r="D562">
        <v>44.5</v>
      </c>
      <c r="E562">
        <v>44.5</v>
      </c>
      <c r="F562">
        <v>44.5</v>
      </c>
      <c r="G562">
        <v>44.5</v>
      </c>
      <c r="H562">
        <v>-44.5</v>
      </c>
      <c r="I562">
        <v>44.5</v>
      </c>
      <c r="J562">
        <v>44.5</v>
      </c>
      <c r="K562">
        <v>44.5</v>
      </c>
      <c r="L562">
        <v>-44.5</v>
      </c>
      <c r="M562">
        <v>44.5</v>
      </c>
      <c r="N562">
        <v>44.5</v>
      </c>
      <c r="O562">
        <v>-44.5</v>
      </c>
      <c r="P562">
        <v>44.5</v>
      </c>
      <c r="Q562">
        <v>-44.5</v>
      </c>
      <c r="R562">
        <v>-44.5</v>
      </c>
      <c r="S562">
        <v>-44.5</v>
      </c>
      <c r="T562">
        <v>-44.5</v>
      </c>
      <c r="U562">
        <v>44.5</v>
      </c>
      <c r="V562">
        <v>-44.5</v>
      </c>
      <c r="W562">
        <v>-44.5</v>
      </c>
      <c r="X562">
        <v>44.5</v>
      </c>
      <c r="Y562">
        <v>-44.5</v>
      </c>
      <c r="Z562">
        <v>44.5</v>
      </c>
      <c r="AA562">
        <v>44.5</v>
      </c>
      <c r="AB562">
        <v>44.5</v>
      </c>
      <c r="AC562">
        <v>-44.5</v>
      </c>
      <c r="AD562">
        <v>-44.5</v>
      </c>
      <c r="AE562">
        <v>-44.5</v>
      </c>
      <c r="AF562">
        <v>-44.5</v>
      </c>
      <c r="AG562">
        <v>-44.5</v>
      </c>
    </row>
    <row r="563" spans="2:33" x14ac:dyDescent="0.15">
      <c r="B563">
        <v>-28.5</v>
      </c>
      <c r="C563">
        <v>-28.5</v>
      </c>
      <c r="D563">
        <v>-28.5</v>
      </c>
      <c r="E563">
        <v>-28.5</v>
      </c>
      <c r="F563">
        <v>-28.5</v>
      </c>
      <c r="G563">
        <v>28.5</v>
      </c>
      <c r="H563">
        <v>-28.5</v>
      </c>
      <c r="I563">
        <v>-28.5</v>
      </c>
      <c r="J563">
        <v>-28.5</v>
      </c>
      <c r="K563">
        <v>28.5</v>
      </c>
      <c r="L563">
        <v>-28.5</v>
      </c>
      <c r="M563">
        <v>-28.5</v>
      </c>
      <c r="N563">
        <v>28.5</v>
      </c>
      <c r="O563">
        <v>-28.5</v>
      </c>
      <c r="P563">
        <v>28.5</v>
      </c>
      <c r="Q563">
        <v>28.5</v>
      </c>
      <c r="R563">
        <v>-28.5</v>
      </c>
      <c r="S563">
        <v>28.5</v>
      </c>
      <c r="T563">
        <v>28.5</v>
      </c>
      <c r="U563">
        <v>28.5</v>
      </c>
      <c r="V563">
        <v>-28.5</v>
      </c>
      <c r="W563">
        <v>28.5</v>
      </c>
      <c r="X563">
        <v>28.5</v>
      </c>
      <c r="Y563">
        <v>-28.5</v>
      </c>
      <c r="Z563">
        <v>28.5</v>
      </c>
      <c r="AA563">
        <v>-28.5</v>
      </c>
      <c r="AB563">
        <v>28.5</v>
      </c>
      <c r="AC563">
        <v>28.5</v>
      </c>
      <c r="AD563">
        <v>28.5</v>
      </c>
      <c r="AE563">
        <v>28.5</v>
      </c>
      <c r="AF563">
        <v>-28.5</v>
      </c>
      <c r="AG563">
        <v>28.5</v>
      </c>
    </row>
    <row r="564" spans="2:33" x14ac:dyDescent="0.15">
      <c r="B564">
        <v>-57.5</v>
      </c>
      <c r="C564">
        <v>-57.5</v>
      </c>
      <c r="D564">
        <v>-57.5</v>
      </c>
      <c r="E564">
        <v>-57.5</v>
      </c>
      <c r="F564">
        <v>57.5</v>
      </c>
      <c r="G564">
        <v>-57.5</v>
      </c>
      <c r="H564">
        <v>-57.5</v>
      </c>
      <c r="I564">
        <v>-57.5</v>
      </c>
      <c r="J564">
        <v>57.5</v>
      </c>
      <c r="K564">
        <v>57.5</v>
      </c>
      <c r="L564">
        <v>-57.5</v>
      </c>
      <c r="M564">
        <v>57.5</v>
      </c>
      <c r="N564">
        <v>-57.5</v>
      </c>
      <c r="O564">
        <v>57.5</v>
      </c>
      <c r="P564">
        <v>-57.5</v>
      </c>
      <c r="Q564">
        <v>-57.5</v>
      </c>
      <c r="R564">
        <v>-57.5</v>
      </c>
      <c r="S564">
        <v>-57.5</v>
      </c>
      <c r="T564">
        <v>57.5</v>
      </c>
      <c r="U564">
        <v>57.5</v>
      </c>
      <c r="V564">
        <v>57.5</v>
      </c>
      <c r="W564">
        <v>-57.5</v>
      </c>
      <c r="X564">
        <v>57.5</v>
      </c>
      <c r="Y564">
        <v>57.5</v>
      </c>
      <c r="Z564">
        <v>-57.5</v>
      </c>
      <c r="AA564">
        <v>57.5</v>
      </c>
      <c r="AB564">
        <v>57.5</v>
      </c>
      <c r="AC564">
        <v>57.5</v>
      </c>
      <c r="AD564">
        <v>57.5</v>
      </c>
      <c r="AE564">
        <v>-57.5</v>
      </c>
      <c r="AF564">
        <v>57.5</v>
      </c>
      <c r="AG564">
        <v>57.5</v>
      </c>
    </row>
    <row r="565" spans="2:33" x14ac:dyDescent="0.15">
      <c r="B565">
        <v>110.5</v>
      </c>
      <c r="C565">
        <v>110.5</v>
      </c>
      <c r="D565">
        <v>110.5</v>
      </c>
      <c r="E565">
        <v>-110.5</v>
      </c>
      <c r="F565">
        <v>110.5</v>
      </c>
      <c r="G565">
        <v>110.5</v>
      </c>
      <c r="H565">
        <v>110.5</v>
      </c>
      <c r="I565">
        <v>-110.5</v>
      </c>
      <c r="J565">
        <v>-110.5</v>
      </c>
      <c r="K565">
        <v>110.5</v>
      </c>
      <c r="L565">
        <v>-110.5</v>
      </c>
      <c r="M565">
        <v>110.5</v>
      </c>
      <c r="N565">
        <v>-110.5</v>
      </c>
      <c r="O565">
        <v>110.5</v>
      </c>
      <c r="P565">
        <v>110.5</v>
      </c>
      <c r="Q565">
        <v>110.5</v>
      </c>
      <c r="R565">
        <v>-110.5</v>
      </c>
      <c r="S565">
        <v>110.5</v>
      </c>
      <c r="T565">
        <v>110.5</v>
      </c>
      <c r="U565">
        <v>-110.5</v>
      </c>
      <c r="V565">
        <v>110.5</v>
      </c>
      <c r="W565">
        <v>-110.5</v>
      </c>
      <c r="X565">
        <v>110.5</v>
      </c>
      <c r="Y565">
        <v>-110.5</v>
      </c>
      <c r="Z565">
        <v>-110.5</v>
      </c>
      <c r="AA565">
        <v>-110.5</v>
      </c>
      <c r="AB565">
        <v>-110.5</v>
      </c>
      <c r="AC565">
        <v>-110.5</v>
      </c>
      <c r="AD565">
        <v>110.5</v>
      </c>
      <c r="AE565">
        <v>-110.5</v>
      </c>
      <c r="AF565">
        <v>-110.5</v>
      </c>
      <c r="AG565">
        <v>-110.5</v>
      </c>
    </row>
    <row r="566" spans="2:33" x14ac:dyDescent="0.15">
      <c r="B566">
        <v>40.5</v>
      </c>
      <c r="C566">
        <v>40.5</v>
      </c>
      <c r="D566">
        <v>-40.5</v>
      </c>
      <c r="E566">
        <v>40.5</v>
      </c>
      <c r="F566">
        <v>40.5</v>
      </c>
      <c r="G566">
        <v>40.5</v>
      </c>
      <c r="H566">
        <v>-40.5</v>
      </c>
      <c r="I566">
        <v>-40.5</v>
      </c>
      <c r="J566">
        <v>40.5</v>
      </c>
      <c r="K566">
        <v>40.5</v>
      </c>
      <c r="L566">
        <v>40.5</v>
      </c>
      <c r="M566">
        <v>-40.5</v>
      </c>
      <c r="N566">
        <v>40.5</v>
      </c>
      <c r="O566">
        <v>40.5</v>
      </c>
      <c r="P566">
        <v>-40.5</v>
      </c>
      <c r="Q566">
        <v>40.5</v>
      </c>
      <c r="R566">
        <v>-40.5</v>
      </c>
      <c r="S566">
        <v>-40.5</v>
      </c>
      <c r="T566">
        <v>40.5</v>
      </c>
      <c r="U566">
        <v>40.5</v>
      </c>
      <c r="V566">
        <v>-40.5</v>
      </c>
      <c r="W566">
        <v>40.5</v>
      </c>
      <c r="X566">
        <v>-40.5</v>
      </c>
      <c r="Y566">
        <v>40.5</v>
      </c>
      <c r="Z566">
        <v>-40.5</v>
      </c>
      <c r="AA566">
        <v>-40.5</v>
      </c>
      <c r="AB566">
        <v>-40.5</v>
      </c>
      <c r="AC566">
        <v>40.5</v>
      </c>
      <c r="AD566">
        <v>-40.5</v>
      </c>
      <c r="AE566">
        <v>-40.5</v>
      </c>
      <c r="AF566">
        <v>-40.5</v>
      </c>
      <c r="AG566">
        <v>-40.5</v>
      </c>
    </row>
    <row r="567" spans="2:33" x14ac:dyDescent="0.15">
      <c r="B567">
        <v>-26.5</v>
      </c>
      <c r="C567">
        <v>-26.5</v>
      </c>
      <c r="D567">
        <v>-26.5</v>
      </c>
      <c r="E567">
        <v>-26.5</v>
      </c>
      <c r="F567">
        <v>-26.5</v>
      </c>
      <c r="G567">
        <v>26.5</v>
      </c>
      <c r="H567">
        <v>-26.5</v>
      </c>
      <c r="I567">
        <v>-26.5</v>
      </c>
      <c r="J567">
        <v>-26.5</v>
      </c>
      <c r="K567">
        <v>26.5</v>
      </c>
      <c r="L567">
        <v>-26.5</v>
      </c>
      <c r="M567">
        <v>-26.5</v>
      </c>
      <c r="N567">
        <v>26.5</v>
      </c>
      <c r="O567">
        <v>-26.5</v>
      </c>
      <c r="P567">
        <v>26.5</v>
      </c>
      <c r="Q567">
        <v>26.5</v>
      </c>
      <c r="R567">
        <v>-26.5</v>
      </c>
      <c r="S567">
        <v>26.5</v>
      </c>
      <c r="T567">
        <v>26.5</v>
      </c>
      <c r="U567">
        <v>26.5</v>
      </c>
      <c r="V567">
        <v>-26.5</v>
      </c>
      <c r="W567">
        <v>26.5</v>
      </c>
      <c r="X567">
        <v>26.5</v>
      </c>
      <c r="Y567">
        <v>-26.5</v>
      </c>
      <c r="Z567">
        <v>26.5</v>
      </c>
      <c r="AA567">
        <v>-26.5</v>
      </c>
      <c r="AB567">
        <v>26.5</v>
      </c>
      <c r="AC567">
        <v>26.5</v>
      </c>
      <c r="AD567">
        <v>26.5</v>
      </c>
      <c r="AE567">
        <v>26.5</v>
      </c>
      <c r="AF567">
        <v>-26.5</v>
      </c>
      <c r="AG567">
        <v>26.5</v>
      </c>
    </row>
    <row r="568" spans="2:33" x14ac:dyDescent="0.15">
      <c r="B568">
        <v>-92.5</v>
      </c>
      <c r="C568">
        <v>-92.5</v>
      </c>
      <c r="D568">
        <v>-92.5</v>
      </c>
      <c r="E568">
        <v>-92.5</v>
      </c>
      <c r="F568">
        <v>92.5</v>
      </c>
      <c r="G568">
        <v>-92.5</v>
      </c>
      <c r="H568">
        <v>-92.5</v>
      </c>
      <c r="I568">
        <v>-92.5</v>
      </c>
      <c r="J568">
        <v>92.5</v>
      </c>
      <c r="K568">
        <v>92.5</v>
      </c>
      <c r="L568">
        <v>-92.5</v>
      </c>
      <c r="M568">
        <v>92.5</v>
      </c>
      <c r="N568">
        <v>-92.5</v>
      </c>
      <c r="O568">
        <v>92.5</v>
      </c>
      <c r="P568">
        <v>-92.5</v>
      </c>
      <c r="Q568">
        <v>-92.5</v>
      </c>
      <c r="R568">
        <v>-92.5</v>
      </c>
      <c r="S568">
        <v>-92.5</v>
      </c>
      <c r="T568">
        <v>92.5</v>
      </c>
      <c r="U568">
        <v>92.5</v>
      </c>
      <c r="V568">
        <v>92.5</v>
      </c>
      <c r="W568">
        <v>-92.5</v>
      </c>
      <c r="X568">
        <v>92.5</v>
      </c>
      <c r="Y568">
        <v>92.5</v>
      </c>
      <c r="Z568">
        <v>-92.5</v>
      </c>
      <c r="AA568">
        <v>92.5</v>
      </c>
      <c r="AB568">
        <v>92.5</v>
      </c>
      <c r="AC568">
        <v>92.5</v>
      </c>
      <c r="AD568">
        <v>92.5</v>
      </c>
      <c r="AE568">
        <v>-92.5</v>
      </c>
      <c r="AF568">
        <v>92.5</v>
      </c>
      <c r="AG568">
        <v>92.5</v>
      </c>
    </row>
    <row r="569" spans="2:33" x14ac:dyDescent="0.15">
      <c r="B569">
        <v>-54</v>
      </c>
      <c r="C569">
        <v>-54</v>
      </c>
      <c r="D569">
        <v>-54</v>
      </c>
      <c r="E569">
        <v>54</v>
      </c>
      <c r="F569">
        <v>-54</v>
      </c>
      <c r="G569">
        <v>-54</v>
      </c>
      <c r="H569">
        <v>-54</v>
      </c>
      <c r="I569">
        <v>54</v>
      </c>
      <c r="J569">
        <v>54</v>
      </c>
      <c r="K569">
        <v>-54</v>
      </c>
      <c r="L569">
        <v>54</v>
      </c>
      <c r="M569">
        <v>-54</v>
      </c>
      <c r="N569">
        <v>54</v>
      </c>
      <c r="O569">
        <v>-54</v>
      </c>
      <c r="P569">
        <v>-54</v>
      </c>
      <c r="Q569">
        <v>-54</v>
      </c>
      <c r="R569">
        <v>54</v>
      </c>
      <c r="S569">
        <v>-54</v>
      </c>
      <c r="T569">
        <v>-54</v>
      </c>
      <c r="U569">
        <v>54</v>
      </c>
      <c r="V569">
        <v>-54</v>
      </c>
      <c r="W569">
        <v>54</v>
      </c>
      <c r="X569">
        <v>-54</v>
      </c>
      <c r="Y569">
        <v>54</v>
      </c>
      <c r="Z569">
        <v>54</v>
      </c>
      <c r="AA569">
        <v>54</v>
      </c>
      <c r="AB569">
        <v>54</v>
      </c>
      <c r="AC569">
        <v>54</v>
      </c>
      <c r="AD569">
        <v>-54</v>
      </c>
      <c r="AE569">
        <v>54</v>
      </c>
      <c r="AF569">
        <v>54</v>
      </c>
      <c r="AG569">
        <v>54</v>
      </c>
    </row>
    <row r="570" spans="2:33" x14ac:dyDescent="0.15">
      <c r="B570">
        <v>-25.5</v>
      </c>
      <c r="C570">
        <v>-25.5</v>
      </c>
      <c r="D570">
        <v>25.5</v>
      </c>
      <c r="E570">
        <v>-25.5</v>
      </c>
      <c r="F570">
        <v>-25.5</v>
      </c>
      <c r="G570">
        <v>-25.5</v>
      </c>
      <c r="H570">
        <v>25.5</v>
      </c>
      <c r="I570">
        <v>25.5</v>
      </c>
      <c r="J570">
        <v>-25.5</v>
      </c>
      <c r="K570">
        <v>-25.5</v>
      </c>
      <c r="L570">
        <v>-25.5</v>
      </c>
      <c r="M570">
        <v>25.5</v>
      </c>
      <c r="N570">
        <v>-25.5</v>
      </c>
      <c r="O570">
        <v>-25.5</v>
      </c>
      <c r="P570">
        <v>25.5</v>
      </c>
      <c r="Q570">
        <v>-25.5</v>
      </c>
      <c r="R570">
        <v>25.5</v>
      </c>
      <c r="S570">
        <v>25.5</v>
      </c>
      <c r="T570">
        <v>-25.5</v>
      </c>
      <c r="U570">
        <v>-25.5</v>
      </c>
      <c r="V570">
        <v>25.5</v>
      </c>
      <c r="W570">
        <v>-25.5</v>
      </c>
      <c r="X570">
        <v>25.5</v>
      </c>
      <c r="Y570">
        <v>-25.5</v>
      </c>
      <c r="Z570">
        <v>25.5</v>
      </c>
      <c r="AA570">
        <v>25.5</v>
      </c>
      <c r="AB570">
        <v>25.5</v>
      </c>
      <c r="AC570">
        <v>-25.5</v>
      </c>
      <c r="AD570">
        <v>25.5</v>
      </c>
      <c r="AE570">
        <v>25.5</v>
      </c>
      <c r="AF570">
        <v>25.5</v>
      </c>
      <c r="AG570">
        <v>25.5</v>
      </c>
    </row>
    <row r="571" spans="2:33" x14ac:dyDescent="0.15">
      <c r="B571">
        <v>-67.5</v>
      </c>
      <c r="C571">
        <v>67.5</v>
      </c>
      <c r="D571">
        <v>-67.5</v>
      </c>
      <c r="E571">
        <v>-67.5</v>
      </c>
      <c r="F571">
        <v>-67.5</v>
      </c>
      <c r="G571">
        <v>-67.5</v>
      </c>
      <c r="H571">
        <v>67.5</v>
      </c>
      <c r="I571">
        <v>-67.5</v>
      </c>
      <c r="J571">
        <v>-67.5</v>
      </c>
      <c r="K571">
        <v>-67.5</v>
      </c>
      <c r="L571">
        <v>67.5</v>
      </c>
      <c r="M571">
        <v>-67.5</v>
      </c>
      <c r="N571">
        <v>-67.5</v>
      </c>
      <c r="O571">
        <v>67.5</v>
      </c>
      <c r="P571">
        <v>-67.5</v>
      </c>
      <c r="Q571">
        <v>67.5</v>
      </c>
      <c r="R571">
        <v>67.5</v>
      </c>
      <c r="S571">
        <v>67.5</v>
      </c>
      <c r="T571">
        <v>67.5</v>
      </c>
      <c r="U571">
        <v>-67.5</v>
      </c>
      <c r="V571">
        <v>67.5</v>
      </c>
      <c r="W571">
        <v>67.5</v>
      </c>
      <c r="X571">
        <v>-67.5</v>
      </c>
      <c r="Y571">
        <v>67.5</v>
      </c>
      <c r="Z571">
        <v>-67.5</v>
      </c>
      <c r="AA571">
        <v>-67.5</v>
      </c>
      <c r="AB571">
        <v>-67.5</v>
      </c>
      <c r="AC571">
        <v>67.5</v>
      </c>
      <c r="AD571">
        <v>67.5</v>
      </c>
      <c r="AE571">
        <v>67.5</v>
      </c>
      <c r="AF571">
        <v>67.5</v>
      </c>
      <c r="AG571">
        <v>67.5</v>
      </c>
    </row>
    <row r="572" spans="2:33" x14ac:dyDescent="0.15">
      <c r="B572">
        <v>-51</v>
      </c>
      <c r="C572">
        <v>-51</v>
      </c>
      <c r="D572">
        <v>-51</v>
      </c>
      <c r="E572">
        <v>-51</v>
      </c>
      <c r="F572">
        <v>-51</v>
      </c>
      <c r="G572">
        <v>51</v>
      </c>
      <c r="H572">
        <v>-51</v>
      </c>
      <c r="I572">
        <v>-51</v>
      </c>
      <c r="J572">
        <v>-51</v>
      </c>
      <c r="K572">
        <v>51</v>
      </c>
      <c r="L572">
        <v>-51</v>
      </c>
      <c r="M572">
        <v>-51</v>
      </c>
      <c r="N572">
        <v>51</v>
      </c>
      <c r="O572">
        <v>-51</v>
      </c>
      <c r="P572">
        <v>51</v>
      </c>
      <c r="Q572">
        <v>51</v>
      </c>
      <c r="R572">
        <v>-51</v>
      </c>
      <c r="S572">
        <v>51</v>
      </c>
      <c r="T572">
        <v>51</v>
      </c>
      <c r="U572">
        <v>51</v>
      </c>
      <c r="V572">
        <v>-51</v>
      </c>
      <c r="W572">
        <v>51</v>
      </c>
      <c r="X572">
        <v>51</v>
      </c>
      <c r="Y572">
        <v>-51</v>
      </c>
      <c r="Z572">
        <v>51</v>
      </c>
      <c r="AA572">
        <v>-51</v>
      </c>
      <c r="AB572">
        <v>51</v>
      </c>
      <c r="AC572">
        <v>51</v>
      </c>
      <c r="AD572">
        <v>51</v>
      </c>
      <c r="AE572">
        <v>51</v>
      </c>
      <c r="AF572">
        <v>-51</v>
      </c>
      <c r="AG572">
        <v>51</v>
      </c>
    </row>
    <row r="573" spans="2:33" x14ac:dyDescent="0.15">
      <c r="B573">
        <v>4</v>
      </c>
      <c r="C573">
        <v>4</v>
      </c>
      <c r="D573">
        <v>4</v>
      </c>
      <c r="E573">
        <v>4</v>
      </c>
      <c r="F573">
        <v>-4</v>
      </c>
      <c r="G573">
        <v>4</v>
      </c>
      <c r="H573">
        <v>4</v>
      </c>
      <c r="I573">
        <v>4</v>
      </c>
      <c r="J573">
        <v>-4</v>
      </c>
      <c r="K573">
        <v>-4</v>
      </c>
      <c r="L573">
        <v>4</v>
      </c>
      <c r="M573">
        <v>-4</v>
      </c>
      <c r="N573">
        <v>4</v>
      </c>
      <c r="O573">
        <v>-4</v>
      </c>
      <c r="P573">
        <v>4</v>
      </c>
      <c r="Q573">
        <v>4</v>
      </c>
      <c r="R573">
        <v>4</v>
      </c>
      <c r="S573">
        <v>4</v>
      </c>
      <c r="T573">
        <v>-4</v>
      </c>
      <c r="U573">
        <v>-4</v>
      </c>
      <c r="V573">
        <v>-4</v>
      </c>
      <c r="W573">
        <v>4</v>
      </c>
      <c r="X573">
        <v>-4</v>
      </c>
      <c r="Y573">
        <v>-4</v>
      </c>
      <c r="Z573">
        <v>4</v>
      </c>
      <c r="AA573">
        <v>-4</v>
      </c>
      <c r="AB573">
        <v>-4</v>
      </c>
      <c r="AC573">
        <v>-4</v>
      </c>
      <c r="AD573">
        <v>-4</v>
      </c>
      <c r="AE573">
        <v>4</v>
      </c>
      <c r="AF573">
        <v>-4</v>
      </c>
      <c r="AG573">
        <v>-4</v>
      </c>
    </row>
    <row r="574" spans="2:33" x14ac:dyDescent="0.15">
      <c r="B574">
        <v>-21</v>
      </c>
      <c r="C574">
        <v>-21</v>
      </c>
      <c r="D574">
        <v>-21</v>
      </c>
      <c r="E574">
        <v>21</v>
      </c>
      <c r="F574">
        <v>-21</v>
      </c>
      <c r="G574">
        <v>-21</v>
      </c>
      <c r="H574">
        <v>-21</v>
      </c>
      <c r="I574">
        <v>21</v>
      </c>
      <c r="J574">
        <v>21</v>
      </c>
      <c r="K574">
        <v>-21</v>
      </c>
      <c r="L574">
        <v>21</v>
      </c>
      <c r="M574">
        <v>-21</v>
      </c>
      <c r="N574">
        <v>21</v>
      </c>
      <c r="O574">
        <v>-21</v>
      </c>
      <c r="P574">
        <v>-21</v>
      </c>
      <c r="Q574">
        <v>-21</v>
      </c>
      <c r="R574">
        <v>21</v>
      </c>
      <c r="S574">
        <v>-21</v>
      </c>
      <c r="T574">
        <v>-21</v>
      </c>
      <c r="U574">
        <v>21</v>
      </c>
      <c r="V574">
        <v>-21</v>
      </c>
      <c r="W574">
        <v>21</v>
      </c>
      <c r="X574">
        <v>-21</v>
      </c>
      <c r="Y574">
        <v>21</v>
      </c>
      <c r="Z574">
        <v>21</v>
      </c>
      <c r="AA574">
        <v>21</v>
      </c>
      <c r="AB574">
        <v>21</v>
      </c>
      <c r="AC574">
        <v>21</v>
      </c>
      <c r="AD574">
        <v>-21</v>
      </c>
      <c r="AE574">
        <v>21</v>
      </c>
      <c r="AF574">
        <v>21</v>
      </c>
      <c r="AG574">
        <v>21</v>
      </c>
    </row>
    <row r="575" spans="2:33" x14ac:dyDescent="0.15">
      <c r="B575">
        <v>-9</v>
      </c>
      <c r="C575">
        <v>-9</v>
      </c>
      <c r="D575">
        <v>9</v>
      </c>
      <c r="E575">
        <v>-9</v>
      </c>
      <c r="F575">
        <v>-9</v>
      </c>
      <c r="G575">
        <v>-9</v>
      </c>
      <c r="H575">
        <v>9</v>
      </c>
      <c r="I575">
        <v>9</v>
      </c>
      <c r="J575">
        <v>-9</v>
      </c>
      <c r="K575">
        <v>-9</v>
      </c>
      <c r="L575">
        <v>-9</v>
      </c>
      <c r="M575">
        <v>9</v>
      </c>
      <c r="N575">
        <v>-9</v>
      </c>
      <c r="O575">
        <v>-9</v>
      </c>
      <c r="P575">
        <v>9</v>
      </c>
      <c r="Q575">
        <v>-9</v>
      </c>
      <c r="R575">
        <v>9</v>
      </c>
      <c r="S575">
        <v>9</v>
      </c>
      <c r="T575">
        <v>-9</v>
      </c>
      <c r="U575">
        <v>-9</v>
      </c>
      <c r="V575">
        <v>9</v>
      </c>
      <c r="W575">
        <v>-9</v>
      </c>
      <c r="X575">
        <v>9</v>
      </c>
      <c r="Y575">
        <v>-9</v>
      </c>
      <c r="Z575">
        <v>9</v>
      </c>
      <c r="AA575">
        <v>9</v>
      </c>
      <c r="AB575">
        <v>9</v>
      </c>
      <c r="AC575">
        <v>-9</v>
      </c>
      <c r="AD575">
        <v>9</v>
      </c>
      <c r="AE575">
        <v>9</v>
      </c>
      <c r="AF575">
        <v>9</v>
      </c>
      <c r="AG575">
        <v>9</v>
      </c>
    </row>
    <row r="576" spans="2:33" x14ac:dyDescent="0.15">
      <c r="B576">
        <v>92</v>
      </c>
      <c r="C576">
        <v>-92</v>
      </c>
      <c r="D576">
        <v>92</v>
      </c>
      <c r="E576">
        <v>92</v>
      </c>
      <c r="F576">
        <v>92</v>
      </c>
      <c r="G576">
        <v>92</v>
      </c>
      <c r="H576">
        <v>-92</v>
      </c>
      <c r="I576">
        <v>92</v>
      </c>
      <c r="J576">
        <v>92</v>
      </c>
      <c r="K576">
        <v>92</v>
      </c>
      <c r="L576">
        <v>-92</v>
      </c>
      <c r="M576">
        <v>92</v>
      </c>
      <c r="N576">
        <v>92</v>
      </c>
      <c r="O576">
        <v>-92</v>
      </c>
      <c r="P576">
        <v>92</v>
      </c>
      <c r="Q576">
        <v>-92</v>
      </c>
      <c r="R576">
        <v>-92</v>
      </c>
      <c r="S576">
        <v>-92</v>
      </c>
      <c r="T576">
        <v>-92</v>
      </c>
      <c r="U576">
        <v>92</v>
      </c>
      <c r="V576">
        <v>-92</v>
      </c>
      <c r="W576">
        <v>-92</v>
      </c>
      <c r="X576">
        <v>92</v>
      </c>
      <c r="Y576">
        <v>-92</v>
      </c>
      <c r="Z576">
        <v>92</v>
      </c>
      <c r="AA576">
        <v>92</v>
      </c>
      <c r="AB576">
        <v>92</v>
      </c>
      <c r="AC576">
        <v>-92</v>
      </c>
      <c r="AD576">
        <v>-92</v>
      </c>
      <c r="AE576">
        <v>-92</v>
      </c>
      <c r="AF576">
        <v>-92</v>
      </c>
      <c r="AG576">
        <v>-92</v>
      </c>
    </row>
    <row r="577" spans="2:33" x14ac:dyDescent="0.15">
      <c r="B577">
        <v>33</v>
      </c>
      <c r="C577">
        <v>33</v>
      </c>
      <c r="D577">
        <v>33</v>
      </c>
      <c r="E577">
        <v>33</v>
      </c>
      <c r="F577">
        <v>33</v>
      </c>
      <c r="G577">
        <v>-33</v>
      </c>
      <c r="H577">
        <v>33</v>
      </c>
      <c r="I577">
        <v>33</v>
      </c>
      <c r="J577">
        <v>33</v>
      </c>
      <c r="K577">
        <v>-33</v>
      </c>
      <c r="L577">
        <v>33</v>
      </c>
      <c r="M577">
        <v>33</v>
      </c>
      <c r="N577">
        <v>-33</v>
      </c>
      <c r="O577">
        <v>33</v>
      </c>
      <c r="P577">
        <v>-33</v>
      </c>
      <c r="Q577">
        <v>-33</v>
      </c>
      <c r="R577">
        <v>33</v>
      </c>
      <c r="S577">
        <v>-33</v>
      </c>
      <c r="T577">
        <v>-33</v>
      </c>
      <c r="U577">
        <v>-33</v>
      </c>
      <c r="V577">
        <v>33</v>
      </c>
      <c r="W577">
        <v>-33</v>
      </c>
      <c r="X577">
        <v>-33</v>
      </c>
      <c r="Y577">
        <v>33</v>
      </c>
      <c r="Z577">
        <v>-33</v>
      </c>
      <c r="AA577">
        <v>33</v>
      </c>
      <c r="AB577">
        <v>-33</v>
      </c>
      <c r="AC577">
        <v>-33</v>
      </c>
      <c r="AD577">
        <v>-33</v>
      </c>
      <c r="AE577">
        <v>-33</v>
      </c>
      <c r="AF577">
        <v>33</v>
      </c>
      <c r="AG577">
        <v>-33</v>
      </c>
    </row>
    <row r="578" spans="2:33" x14ac:dyDescent="0.15">
      <c r="B578">
        <v>45</v>
      </c>
      <c r="C578">
        <v>45</v>
      </c>
      <c r="D578">
        <v>45</v>
      </c>
      <c r="E578">
        <v>45</v>
      </c>
      <c r="F578">
        <v>-45</v>
      </c>
      <c r="G578">
        <v>45</v>
      </c>
      <c r="H578">
        <v>45</v>
      </c>
      <c r="I578">
        <v>45</v>
      </c>
      <c r="J578">
        <v>-45</v>
      </c>
      <c r="K578">
        <v>-45</v>
      </c>
      <c r="L578">
        <v>45</v>
      </c>
      <c r="M578">
        <v>-45</v>
      </c>
      <c r="N578">
        <v>45</v>
      </c>
      <c r="O578">
        <v>-45</v>
      </c>
      <c r="P578">
        <v>45</v>
      </c>
      <c r="Q578">
        <v>45</v>
      </c>
      <c r="R578">
        <v>45</v>
      </c>
      <c r="S578">
        <v>45</v>
      </c>
      <c r="T578">
        <v>-45</v>
      </c>
      <c r="U578">
        <v>-45</v>
      </c>
      <c r="V578">
        <v>-45</v>
      </c>
      <c r="W578">
        <v>45</v>
      </c>
      <c r="X578">
        <v>-45</v>
      </c>
      <c r="Y578">
        <v>-45</v>
      </c>
      <c r="Z578">
        <v>45</v>
      </c>
      <c r="AA578">
        <v>-45</v>
      </c>
      <c r="AB578">
        <v>-45</v>
      </c>
      <c r="AC578">
        <v>-45</v>
      </c>
      <c r="AD578">
        <v>-45</v>
      </c>
      <c r="AE578">
        <v>45</v>
      </c>
      <c r="AF578">
        <v>-45</v>
      </c>
      <c r="AG578">
        <v>-45</v>
      </c>
    </row>
    <row r="579" spans="2:33" x14ac:dyDescent="0.15">
      <c r="B579">
        <v>91</v>
      </c>
      <c r="C579">
        <v>91</v>
      </c>
      <c r="D579">
        <v>91</v>
      </c>
      <c r="E579">
        <v>91</v>
      </c>
      <c r="F579">
        <v>91</v>
      </c>
      <c r="G579">
        <v>-91</v>
      </c>
      <c r="H579">
        <v>91</v>
      </c>
      <c r="I579">
        <v>91</v>
      </c>
      <c r="J579">
        <v>91</v>
      </c>
      <c r="K579">
        <v>-91</v>
      </c>
      <c r="L579">
        <v>91</v>
      </c>
      <c r="M579">
        <v>91</v>
      </c>
      <c r="N579">
        <v>-91</v>
      </c>
      <c r="O579">
        <v>91</v>
      </c>
      <c r="P579">
        <v>-91</v>
      </c>
      <c r="Q579">
        <v>-91</v>
      </c>
      <c r="R579">
        <v>91</v>
      </c>
      <c r="S579">
        <v>-91</v>
      </c>
      <c r="T579">
        <v>-91</v>
      </c>
      <c r="U579">
        <v>-91</v>
      </c>
      <c r="V579">
        <v>91</v>
      </c>
      <c r="W579">
        <v>-91</v>
      </c>
      <c r="X579">
        <v>-91</v>
      </c>
      <c r="Y579">
        <v>91</v>
      </c>
      <c r="Z579">
        <v>-91</v>
      </c>
      <c r="AA579">
        <v>91</v>
      </c>
      <c r="AB579">
        <v>-91</v>
      </c>
      <c r="AC579">
        <v>-91</v>
      </c>
      <c r="AD579">
        <v>-91</v>
      </c>
      <c r="AE579">
        <v>-91</v>
      </c>
      <c r="AF579">
        <v>91</v>
      </c>
      <c r="AG579">
        <v>-91</v>
      </c>
    </row>
    <row r="580" spans="2:33" x14ac:dyDescent="0.15">
      <c r="B580">
        <v>-2</v>
      </c>
      <c r="C580">
        <v>-2</v>
      </c>
      <c r="D580">
        <v>-2</v>
      </c>
      <c r="E580">
        <v>-2</v>
      </c>
      <c r="F580">
        <v>2</v>
      </c>
      <c r="G580">
        <v>-2</v>
      </c>
      <c r="H580">
        <v>-2</v>
      </c>
      <c r="I580">
        <v>-2</v>
      </c>
      <c r="J580">
        <v>2</v>
      </c>
      <c r="K580">
        <v>2</v>
      </c>
      <c r="L580">
        <v>-2</v>
      </c>
      <c r="M580">
        <v>2</v>
      </c>
      <c r="N580">
        <v>-2</v>
      </c>
      <c r="O580">
        <v>2</v>
      </c>
      <c r="P580">
        <v>-2</v>
      </c>
      <c r="Q580">
        <v>-2</v>
      </c>
      <c r="R580">
        <v>-2</v>
      </c>
      <c r="S580">
        <v>-2</v>
      </c>
      <c r="T580">
        <v>2</v>
      </c>
      <c r="U580">
        <v>2</v>
      </c>
      <c r="V580">
        <v>2</v>
      </c>
      <c r="W580">
        <v>-2</v>
      </c>
      <c r="X580">
        <v>2</v>
      </c>
      <c r="Y580">
        <v>2</v>
      </c>
      <c r="Z580">
        <v>-2</v>
      </c>
      <c r="AA580">
        <v>2</v>
      </c>
      <c r="AB580">
        <v>2</v>
      </c>
      <c r="AC580">
        <v>2</v>
      </c>
      <c r="AD580">
        <v>2</v>
      </c>
      <c r="AE580">
        <v>-2</v>
      </c>
      <c r="AF580">
        <v>2</v>
      </c>
      <c r="AG580">
        <v>2</v>
      </c>
    </row>
    <row r="581" spans="2:33" x14ac:dyDescent="0.15">
      <c r="B581">
        <v>0</v>
      </c>
      <c r="C581">
        <v>0</v>
      </c>
      <c r="D581">
        <v>0</v>
      </c>
      <c r="E581">
        <v>0</v>
      </c>
      <c r="F581">
        <v>0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  <c r="Y581">
        <v>0</v>
      </c>
      <c r="Z581">
        <v>0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0</v>
      </c>
      <c r="AG581">
        <v>0</v>
      </c>
    </row>
    <row r="582" spans="2:33" x14ac:dyDescent="0.15">
      <c r="B582">
        <v>32</v>
      </c>
      <c r="C582">
        <v>32</v>
      </c>
      <c r="D582">
        <v>-32</v>
      </c>
      <c r="E582">
        <v>32</v>
      </c>
      <c r="F582">
        <v>32</v>
      </c>
      <c r="G582">
        <v>32</v>
      </c>
      <c r="H582">
        <v>-32</v>
      </c>
      <c r="I582">
        <v>-32</v>
      </c>
      <c r="J582">
        <v>32</v>
      </c>
      <c r="K582">
        <v>32</v>
      </c>
      <c r="L582">
        <v>32</v>
      </c>
      <c r="M582">
        <v>-32</v>
      </c>
      <c r="N582">
        <v>32</v>
      </c>
      <c r="O582">
        <v>32</v>
      </c>
      <c r="P582">
        <v>-32</v>
      </c>
      <c r="Q582">
        <v>32</v>
      </c>
      <c r="R582">
        <v>-32</v>
      </c>
      <c r="S582">
        <v>-32</v>
      </c>
      <c r="T582">
        <v>32</v>
      </c>
      <c r="U582">
        <v>32</v>
      </c>
      <c r="V582">
        <v>-32</v>
      </c>
      <c r="W582">
        <v>32</v>
      </c>
      <c r="X582">
        <v>-32</v>
      </c>
      <c r="Y582">
        <v>32</v>
      </c>
      <c r="Z582">
        <v>-32</v>
      </c>
      <c r="AA582">
        <v>-32</v>
      </c>
      <c r="AB582">
        <v>-32</v>
      </c>
      <c r="AC582">
        <v>32</v>
      </c>
      <c r="AD582">
        <v>-32</v>
      </c>
      <c r="AE582">
        <v>-32</v>
      </c>
      <c r="AF582">
        <v>-32</v>
      </c>
      <c r="AG582">
        <v>-32</v>
      </c>
    </row>
    <row r="583" spans="2:33" x14ac:dyDescent="0.15">
      <c r="B583">
        <v>35</v>
      </c>
      <c r="C583">
        <v>-35</v>
      </c>
      <c r="D583">
        <v>35</v>
      </c>
      <c r="E583">
        <v>35</v>
      </c>
      <c r="F583">
        <v>35</v>
      </c>
      <c r="G583">
        <v>35</v>
      </c>
      <c r="H583">
        <v>-35</v>
      </c>
      <c r="I583">
        <v>35</v>
      </c>
      <c r="J583">
        <v>35</v>
      </c>
      <c r="K583">
        <v>35</v>
      </c>
      <c r="L583">
        <v>-35</v>
      </c>
      <c r="M583">
        <v>35</v>
      </c>
      <c r="N583">
        <v>35</v>
      </c>
      <c r="O583">
        <v>-35</v>
      </c>
      <c r="P583">
        <v>35</v>
      </c>
      <c r="Q583">
        <v>-35</v>
      </c>
      <c r="R583">
        <v>-35</v>
      </c>
      <c r="S583">
        <v>-35</v>
      </c>
      <c r="T583">
        <v>-35</v>
      </c>
      <c r="U583">
        <v>35</v>
      </c>
      <c r="V583">
        <v>-35</v>
      </c>
      <c r="W583">
        <v>-35</v>
      </c>
      <c r="X583">
        <v>35</v>
      </c>
      <c r="Y583">
        <v>-35</v>
      </c>
      <c r="Z583">
        <v>35</v>
      </c>
      <c r="AA583">
        <v>35</v>
      </c>
      <c r="AB583">
        <v>35</v>
      </c>
      <c r="AC583">
        <v>-35</v>
      </c>
      <c r="AD583">
        <v>-35</v>
      </c>
      <c r="AE583">
        <v>-35</v>
      </c>
      <c r="AF583">
        <v>-35</v>
      </c>
      <c r="AG583">
        <v>-35</v>
      </c>
    </row>
    <row r="584" spans="2:33" x14ac:dyDescent="0.15">
      <c r="B584">
        <v>3</v>
      </c>
      <c r="C584">
        <v>3</v>
      </c>
      <c r="D584">
        <v>3</v>
      </c>
      <c r="E584">
        <v>3</v>
      </c>
      <c r="F584">
        <v>3</v>
      </c>
      <c r="G584">
        <v>-3</v>
      </c>
      <c r="H584">
        <v>3</v>
      </c>
      <c r="I584">
        <v>3</v>
      </c>
      <c r="J584">
        <v>3</v>
      </c>
      <c r="K584">
        <v>-3</v>
      </c>
      <c r="L584">
        <v>3</v>
      </c>
      <c r="M584">
        <v>3</v>
      </c>
      <c r="N584">
        <v>-3</v>
      </c>
      <c r="O584">
        <v>3</v>
      </c>
      <c r="P584">
        <v>-3</v>
      </c>
      <c r="Q584">
        <v>-3</v>
      </c>
      <c r="R584">
        <v>3</v>
      </c>
      <c r="S584">
        <v>-3</v>
      </c>
      <c r="T584">
        <v>-3</v>
      </c>
      <c r="U584">
        <v>-3</v>
      </c>
      <c r="V584">
        <v>3</v>
      </c>
      <c r="W584">
        <v>-3</v>
      </c>
      <c r="X584">
        <v>-3</v>
      </c>
      <c r="Y584">
        <v>3</v>
      </c>
      <c r="Z584">
        <v>-3</v>
      </c>
      <c r="AA584">
        <v>3</v>
      </c>
      <c r="AB584">
        <v>-3</v>
      </c>
      <c r="AC584">
        <v>-3</v>
      </c>
      <c r="AD584">
        <v>-3</v>
      </c>
      <c r="AE584">
        <v>-3</v>
      </c>
      <c r="AF584">
        <v>3</v>
      </c>
      <c r="AG584">
        <v>-3</v>
      </c>
    </row>
    <row r="585" spans="2:33" x14ac:dyDescent="0.15">
      <c r="B585">
        <v>-29</v>
      </c>
      <c r="C585">
        <v>-29</v>
      </c>
      <c r="D585">
        <v>-29</v>
      </c>
      <c r="E585">
        <v>-29</v>
      </c>
      <c r="F585">
        <v>29</v>
      </c>
      <c r="G585">
        <v>-29</v>
      </c>
      <c r="H585">
        <v>-29</v>
      </c>
      <c r="I585">
        <v>-29</v>
      </c>
      <c r="J585">
        <v>29</v>
      </c>
      <c r="K585">
        <v>29</v>
      </c>
      <c r="L585">
        <v>-29</v>
      </c>
      <c r="M585">
        <v>29</v>
      </c>
      <c r="N585">
        <v>-29</v>
      </c>
      <c r="O585">
        <v>29</v>
      </c>
      <c r="P585">
        <v>-29</v>
      </c>
      <c r="Q585">
        <v>-29</v>
      </c>
      <c r="R585">
        <v>-29</v>
      </c>
      <c r="S585">
        <v>-29</v>
      </c>
      <c r="T585">
        <v>29</v>
      </c>
      <c r="U585">
        <v>29</v>
      </c>
      <c r="V585">
        <v>29</v>
      </c>
      <c r="W585">
        <v>-29</v>
      </c>
      <c r="X585">
        <v>29</v>
      </c>
      <c r="Y585">
        <v>29</v>
      </c>
      <c r="Z585">
        <v>-29</v>
      </c>
      <c r="AA585">
        <v>29</v>
      </c>
      <c r="AB585">
        <v>29</v>
      </c>
      <c r="AC585">
        <v>29</v>
      </c>
      <c r="AD585">
        <v>29</v>
      </c>
      <c r="AE585">
        <v>-29</v>
      </c>
      <c r="AF585">
        <v>29</v>
      </c>
      <c r="AG585">
        <v>29</v>
      </c>
    </row>
    <row r="586" spans="2:33" x14ac:dyDescent="0.15">
      <c r="B586">
        <v>49</v>
      </c>
      <c r="C586">
        <v>49</v>
      </c>
      <c r="D586">
        <v>49</v>
      </c>
      <c r="E586">
        <v>-49</v>
      </c>
      <c r="F586">
        <v>49</v>
      </c>
      <c r="G586">
        <v>49</v>
      </c>
      <c r="H586">
        <v>49</v>
      </c>
      <c r="I586">
        <v>-49</v>
      </c>
      <c r="J586">
        <v>-49</v>
      </c>
      <c r="K586">
        <v>49</v>
      </c>
      <c r="L586">
        <v>-49</v>
      </c>
      <c r="M586">
        <v>49</v>
      </c>
      <c r="N586">
        <v>-49</v>
      </c>
      <c r="O586">
        <v>49</v>
      </c>
      <c r="P586">
        <v>49</v>
      </c>
      <c r="Q586">
        <v>49</v>
      </c>
      <c r="R586">
        <v>-49</v>
      </c>
      <c r="S586">
        <v>49</v>
      </c>
      <c r="T586">
        <v>49</v>
      </c>
      <c r="U586">
        <v>-49</v>
      </c>
      <c r="V586">
        <v>49</v>
      </c>
      <c r="W586">
        <v>-49</v>
      </c>
      <c r="X586">
        <v>49</v>
      </c>
      <c r="Y586">
        <v>-49</v>
      </c>
      <c r="Z586">
        <v>-49</v>
      </c>
      <c r="AA586">
        <v>-49</v>
      </c>
      <c r="AB586">
        <v>-49</v>
      </c>
      <c r="AC586">
        <v>-49</v>
      </c>
      <c r="AD586">
        <v>49</v>
      </c>
      <c r="AE586">
        <v>-49</v>
      </c>
      <c r="AF586">
        <v>-49</v>
      </c>
      <c r="AG586">
        <v>-49</v>
      </c>
    </row>
    <row r="587" spans="2:33" x14ac:dyDescent="0.15">
      <c r="B587">
        <v>-111</v>
      </c>
      <c r="C587">
        <v>-111</v>
      </c>
      <c r="D587">
        <v>111</v>
      </c>
      <c r="E587">
        <v>-111</v>
      </c>
      <c r="F587">
        <v>-111</v>
      </c>
      <c r="G587">
        <v>-111</v>
      </c>
      <c r="H587">
        <v>111</v>
      </c>
      <c r="I587">
        <v>111</v>
      </c>
      <c r="J587">
        <v>-111</v>
      </c>
      <c r="K587">
        <v>-111</v>
      </c>
      <c r="L587">
        <v>-111</v>
      </c>
      <c r="M587">
        <v>111</v>
      </c>
      <c r="N587">
        <v>-111</v>
      </c>
      <c r="O587">
        <v>-111</v>
      </c>
      <c r="P587">
        <v>111</v>
      </c>
      <c r="Q587">
        <v>-111</v>
      </c>
      <c r="R587">
        <v>111</v>
      </c>
      <c r="S587">
        <v>111</v>
      </c>
      <c r="T587">
        <v>-111</v>
      </c>
      <c r="U587">
        <v>-111</v>
      </c>
      <c r="V587">
        <v>111</v>
      </c>
      <c r="W587">
        <v>-111</v>
      </c>
      <c r="X587">
        <v>111</v>
      </c>
      <c r="Y587">
        <v>-111</v>
      </c>
      <c r="Z587">
        <v>111</v>
      </c>
      <c r="AA587">
        <v>111</v>
      </c>
      <c r="AB587">
        <v>111</v>
      </c>
      <c r="AC587">
        <v>-111</v>
      </c>
      <c r="AD587">
        <v>111</v>
      </c>
      <c r="AE587">
        <v>111</v>
      </c>
      <c r="AF587">
        <v>111</v>
      </c>
      <c r="AG587">
        <v>111</v>
      </c>
    </row>
    <row r="588" spans="2:33" x14ac:dyDescent="0.15">
      <c r="B588">
        <v>-74</v>
      </c>
      <c r="C588">
        <v>74</v>
      </c>
      <c r="D588">
        <v>-74</v>
      </c>
      <c r="E588">
        <v>-74</v>
      </c>
      <c r="F588">
        <v>-74</v>
      </c>
      <c r="G588">
        <v>-74</v>
      </c>
      <c r="H588">
        <v>74</v>
      </c>
      <c r="I588">
        <v>-74</v>
      </c>
      <c r="J588">
        <v>-74</v>
      </c>
      <c r="K588">
        <v>-74</v>
      </c>
      <c r="L588">
        <v>74</v>
      </c>
      <c r="M588">
        <v>-74</v>
      </c>
      <c r="N588">
        <v>-74</v>
      </c>
      <c r="O588">
        <v>74</v>
      </c>
      <c r="P588">
        <v>-74</v>
      </c>
      <c r="Q588">
        <v>74</v>
      </c>
      <c r="R588">
        <v>74</v>
      </c>
      <c r="S588">
        <v>74</v>
      </c>
      <c r="T588">
        <v>74</v>
      </c>
      <c r="U588">
        <v>-74</v>
      </c>
      <c r="V588">
        <v>74</v>
      </c>
      <c r="W588">
        <v>74</v>
      </c>
      <c r="X588">
        <v>-74</v>
      </c>
      <c r="Y588">
        <v>74</v>
      </c>
      <c r="Z588">
        <v>-74</v>
      </c>
      <c r="AA588">
        <v>-74</v>
      </c>
      <c r="AB588">
        <v>-74</v>
      </c>
      <c r="AC588">
        <v>74</v>
      </c>
      <c r="AD588">
        <v>74</v>
      </c>
      <c r="AE588">
        <v>74</v>
      </c>
      <c r="AF588">
        <v>74</v>
      </c>
      <c r="AG588">
        <v>74</v>
      </c>
    </row>
    <row r="589" spans="2:33" x14ac:dyDescent="0.15">
      <c r="B589">
        <v>125</v>
      </c>
      <c r="C589">
        <v>125</v>
      </c>
      <c r="D589">
        <v>125</v>
      </c>
      <c r="E589">
        <v>125</v>
      </c>
      <c r="F589">
        <v>125</v>
      </c>
      <c r="G589">
        <v>-125</v>
      </c>
      <c r="H589">
        <v>125</v>
      </c>
      <c r="I589">
        <v>125</v>
      </c>
      <c r="J589">
        <v>125</v>
      </c>
      <c r="K589">
        <v>-125</v>
      </c>
      <c r="L589">
        <v>125</v>
      </c>
      <c r="M589">
        <v>125</v>
      </c>
      <c r="N589">
        <v>-125</v>
      </c>
      <c r="O589">
        <v>125</v>
      </c>
      <c r="P589">
        <v>-125</v>
      </c>
      <c r="Q589">
        <v>-125</v>
      </c>
      <c r="R589">
        <v>125</v>
      </c>
      <c r="S589">
        <v>-125</v>
      </c>
      <c r="T589">
        <v>-125</v>
      </c>
      <c r="U589">
        <v>-125</v>
      </c>
      <c r="V589">
        <v>125</v>
      </c>
      <c r="W589">
        <v>-125</v>
      </c>
      <c r="X589">
        <v>-125</v>
      </c>
      <c r="Y589">
        <v>125</v>
      </c>
      <c r="Z589">
        <v>-125</v>
      </c>
      <c r="AA589">
        <v>125</v>
      </c>
      <c r="AB589">
        <v>-125</v>
      </c>
      <c r="AC589">
        <v>-125</v>
      </c>
      <c r="AD589">
        <v>-125</v>
      </c>
      <c r="AE589">
        <v>-125</v>
      </c>
      <c r="AF589">
        <v>125</v>
      </c>
      <c r="AG589">
        <v>-125</v>
      </c>
    </row>
    <row r="590" spans="2:33" x14ac:dyDescent="0.15">
      <c r="B590">
        <v>-69</v>
      </c>
      <c r="C590">
        <v>-69</v>
      </c>
      <c r="D590">
        <v>-69</v>
      </c>
      <c r="E590">
        <v>-69</v>
      </c>
      <c r="F590">
        <v>69</v>
      </c>
      <c r="G590">
        <v>-69</v>
      </c>
      <c r="H590">
        <v>-69</v>
      </c>
      <c r="I590">
        <v>-69</v>
      </c>
      <c r="J590">
        <v>69</v>
      </c>
      <c r="K590">
        <v>69</v>
      </c>
      <c r="L590">
        <v>-69</v>
      </c>
      <c r="M590">
        <v>69</v>
      </c>
      <c r="N590">
        <v>-69</v>
      </c>
      <c r="O590">
        <v>69</v>
      </c>
      <c r="P590">
        <v>-69</v>
      </c>
      <c r="Q590">
        <v>-69</v>
      </c>
      <c r="R590">
        <v>-69</v>
      </c>
      <c r="S590">
        <v>-69</v>
      </c>
      <c r="T590">
        <v>69</v>
      </c>
      <c r="U590">
        <v>69</v>
      </c>
      <c r="V590">
        <v>69</v>
      </c>
      <c r="W590">
        <v>-69</v>
      </c>
      <c r="X590">
        <v>69</v>
      </c>
      <c r="Y590">
        <v>69</v>
      </c>
      <c r="Z590">
        <v>-69</v>
      </c>
      <c r="AA590">
        <v>69</v>
      </c>
      <c r="AB590">
        <v>69</v>
      </c>
      <c r="AC590">
        <v>69</v>
      </c>
      <c r="AD590">
        <v>69</v>
      </c>
      <c r="AE590">
        <v>-69</v>
      </c>
      <c r="AF590">
        <v>69</v>
      </c>
      <c r="AG590">
        <v>69</v>
      </c>
    </row>
    <row r="591" spans="2:33" x14ac:dyDescent="0.15">
      <c r="B591">
        <v>-40</v>
      </c>
      <c r="C591">
        <v>-40</v>
      </c>
      <c r="D591">
        <v>-40</v>
      </c>
      <c r="E591">
        <v>40</v>
      </c>
      <c r="F591">
        <v>-40</v>
      </c>
      <c r="G591">
        <v>-40</v>
      </c>
      <c r="H591">
        <v>-40</v>
      </c>
      <c r="I591">
        <v>40</v>
      </c>
      <c r="J591">
        <v>40</v>
      </c>
      <c r="K591">
        <v>-40</v>
      </c>
      <c r="L591">
        <v>40</v>
      </c>
      <c r="M591">
        <v>-40</v>
      </c>
      <c r="N591">
        <v>40</v>
      </c>
      <c r="O591">
        <v>-40</v>
      </c>
      <c r="P591">
        <v>-40</v>
      </c>
      <c r="Q591">
        <v>-40</v>
      </c>
      <c r="R591">
        <v>40</v>
      </c>
      <c r="S591">
        <v>-40</v>
      </c>
      <c r="T591">
        <v>-40</v>
      </c>
      <c r="U591">
        <v>40</v>
      </c>
      <c r="V591">
        <v>-40</v>
      </c>
      <c r="W591">
        <v>40</v>
      </c>
      <c r="X591">
        <v>-40</v>
      </c>
      <c r="Y591">
        <v>40</v>
      </c>
      <c r="Z591">
        <v>40</v>
      </c>
      <c r="AA591">
        <v>40</v>
      </c>
      <c r="AB591">
        <v>40</v>
      </c>
      <c r="AC591">
        <v>40</v>
      </c>
      <c r="AD591">
        <v>-40</v>
      </c>
      <c r="AE591">
        <v>40</v>
      </c>
      <c r="AF591">
        <v>40</v>
      </c>
      <c r="AG591">
        <v>40</v>
      </c>
    </row>
    <row r="592" spans="2:33" x14ac:dyDescent="0.15">
      <c r="B592">
        <v>100</v>
      </c>
      <c r="C592">
        <v>100</v>
      </c>
      <c r="D592">
        <v>-100</v>
      </c>
      <c r="E592">
        <v>100</v>
      </c>
      <c r="F592">
        <v>100</v>
      </c>
      <c r="G592">
        <v>100</v>
      </c>
      <c r="H592">
        <v>-100</v>
      </c>
      <c r="I592">
        <v>-100</v>
      </c>
      <c r="J592">
        <v>100</v>
      </c>
      <c r="K592">
        <v>100</v>
      </c>
      <c r="L592">
        <v>100</v>
      </c>
      <c r="M592">
        <v>-100</v>
      </c>
      <c r="N592">
        <v>100</v>
      </c>
      <c r="O592">
        <v>100</v>
      </c>
      <c r="P592">
        <v>-100</v>
      </c>
      <c r="Q592">
        <v>100</v>
      </c>
      <c r="R592">
        <v>-100</v>
      </c>
      <c r="S592">
        <v>-100</v>
      </c>
      <c r="T592">
        <v>100</v>
      </c>
      <c r="U592">
        <v>100</v>
      </c>
      <c r="V592">
        <v>-100</v>
      </c>
      <c r="W592">
        <v>100</v>
      </c>
      <c r="X592">
        <v>-100</v>
      </c>
      <c r="Y592">
        <v>100</v>
      </c>
      <c r="Z592">
        <v>-100</v>
      </c>
      <c r="AA592">
        <v>-100</v>
      </c>
      <c r="AB592">
        <v>-100</v>
      </c>
      <c r="AC592">
        <v>100</v>
      </c>
      <c r="AD592">
        <v>-100</v>
      </c>
      <c r="AE592">
        <v>-100</v>
      </c>
      <c r="AF592">
        <v>-100</v>
      </c>
      <c r="AG592">
        <v>-100</v>
      </c>
    </row>
    <row r="593" spans="2:33" x14ac:dyDescent="0.15">
      <c r="B593">
        <v>101</v>
      </c>
      <c r="C593">
        <v>-101</v>
      </c>
      <c r="D593">
        <v>101</v>
      </c>
      <c r="E593">
        <v>101</v>
      </c>
      <c r="F593">
        <v>101</v>
      </c>
      <c r="G593">
        <v>101</v>
      </c>
      <c r="H593">
        <v>-101</v>
      </c>
      <c r="I593">
        <v>101</v>
      </c>
      <c r="J593">
        <v>101</v>
      </c>
      <c r="K593">
        <v>101</v>
      </c>
      <c r="L593">
        <v>-101</v>
      </c>
      <c r="M593">
        <v>101</v>
      </c>
      <c r="N593">
        <v>101</v>
      </c>
      <c r="O593">
        <v>-101</v>
      </c>
      <c r="P593">
        <v>101</v>
      </c>
      <c r="Q593">
        <v>-101</v>
      </c>
      <c r="R593">
        <v>-101</v>
      </c>
      <c r="S593">
        <v>-101</v>
      </c>
      <c r="T593">
        <v>-101</v>
      </c>
      <c r="U593">
        <v>101</v>
      </c>
      <c r="V593">
        <v>-101</v>
      </c>
      <c r="W593">
        <v>-101</v>
      </c>
      <c r="X593">
        <v>101</v>
      </c>
      <c r="Y593">
        <v>-101</v>
      </c>
      <c r="Z593">
        <v>101</v>
      </c>
      <c r="AA593">
        <v>101</v>
      </c>
      <c r="AB593">
        <v>101</v>
      </c>
      <c r="AC593">
        <v>-101</v>
      </c>
      <c r="AD593">
        <v>-101</v>
      </c>
      <c r="AE593">
        <v>-101</v>
      </c>
      <c r="AF593">
        <v>-101</v>
      </c>
      <c r="AG593">
        <v>-101</v>
      </c>
    </row>
    <row r="594" spans="2:33" x14ac:dyDescent="0.15">
      <c r="B594">
        <v>-71</v>
      </c>
      <c r="C594">
        <v>-71</v>
      </c>
      <c r="D594">
        <v>-71</v>
      </c>
      <c r="E594">
        <v>-71</v>
      </c>
      <c r="F594">
        <v>-71</v>
      </c>
      <c r="G594">
        <v>71</v>
      </c>
      <c r="H594">
        <v>-71</v>
      </c>
      <c r="I594">
        <v>-71</v>
      </c>
      <c r="J594">
        <v>-71</v>
      </c>
      <c r="K594">
        <v>71</v>
      </c>
      <c r="L594">
        <v>-71</v>
      </c>
      <c r="M594">
        <v>-71</v>
      </c>
      <c r="N594">
        <v>71</v>
      </c>
      <c r="O594">
        <v>-71</v>
      </c>
      <c r="P594">
        <v>71</v>
      </c>
      <c r="Q594">
        <v>71</v>
      </c>
      <c r="R594">
        <v>-71</v>
      </c>
      <c r="S594">
        <v>71</v>
      </c>
      <c r="T594">
        <v>71</v>
      </c>
      <c r="U594">
        <v>71</v>
      </c>
      <c r="V594">
        <v>-71</v>
      </c>
      <c r="W594">
        <v>71</v>
      </c>
      <c r="X594">
        <v>71</v>
      </c>
      <c r="Y594">
        <v>-71</v>
      </c>
      <c r="Z594">
        <v>71</v>
      </c>
      <c r="AA594">
        <v>-71</v>
      </c>
      <c r="AB594">
        <v>71</v>
      </c>
      <c r="AC594">
        <v>71</v>
      </c>
      <c r="AD594">
        <v>71</v>
      </c>
      <c r="AE594">
        <v>71</v>
      </c>
      <c r="AF594">
        <v>-71</v>
      </c>
      <c r="AG594">
        <v>71</v>
      </c>
    </row>
    <row r="595" spans="2:33" x14ac:dyDescent="0.15">
      <c r="B595">
        <v>-22</v>
      </c>
      <c r="C595">
        <v>-22</v>
      </c>
      <c r="D595">
        <v>-22</v>
      </c>
      <c r="E595">
        <v>-22</v>
      </c>
      <c r="F595">
        <v>22</v>
      </c>
      <c r="G595">
        <v>-22</v>
      </c>
      <c r="H595">
        <v>-22</v>
      </c>
      <c r="I595">
        <v>-22</v>
      </c>
      <c r="J595">
        <v>22</v>
      </c>
      <c r="K595">
        <v>22</v>
      </c>
      <c r="L595">
        <v>-22</v>
      </c>
      <c r="M595">
        <v>22</v>
      </c>
      <c r="N595">
        <v>-22</v>
      </c>
      <c r="O595">
        <v>22</v>
      </c>
      <c r="P595">
        <v>-22</v>
      </c>
      <c r="Q595">
        <v>-22</v>
      </c>
      <c r="R595">
        <v>-22</v>
      </c>
      <c r="S595">
        <v>-22</v>
      </c>
      <c r="T595">
        <v>22</v>
      </c>
      <c r="U595">
        <v>22</v>
      </c>
      <c r="V595">
        <v>22</v>
      </c>
      <c r="W595">
        <v>-22</v>
      </c>
      <c r="X595">
        <v>22</v>
      </c>
      <c r="Y595">
        <v>22</v>
      </c>
      <c r="Z595">
        <v>-22</v>
      </c>
      <c r="AA595">
        <v>22</v>
      </c>
      <c r="AB595">
        <v>22</v>
      </c>
      <c r="AC595">
        <v>22</v>
      </c>
      <c r="AD595">
        <v>22</v>
      </c>
      <c r="AE595">
        <v>-22</v>
      </c>
      <c r="AF595">
        <v>22</v>
      </c>
      <c r="AG595">
        <v>22</v>
      </c>
    </row>
    <row r="596" spans="2:33" x14ac:dyDescent="0.15">
      <c r="B596">
        <v>-101</v>
      </c>
      <c r="C596">
        <v>-101</v>
      </c>
      <c r="D596">
        <v>-101</v>
      </c>
      <c r="E596">
        <v>101</v>
      </c>
      <c r="F596">
        <v>-101</v>
      </c>
      <c r="G596">
        <v>-101</v>
      </c>
      <c r="H596">
        <v>-101</v>
      </c>
      <c r="I596">
        <v>101</v>
      </c>
      <c r="J596">
        <v>101</v>
      </c>
      <c r="K596">
        <v>-101</v>
      </c>
      <c r="L596">
        <v>101</v>
      </c>
      <c r="M596">
        <v>-101</v>
      </c>
      <c r="N596">
        <v>101</v>
      </c>
      <c r="O596">
        <v>-101</v>
      </c>
      <c r="P596">
        <v>-101</v>
      </c>
      <c r="Q596">
        <v>-101</v>
      </c>
      <c r="R596">
        <v>101</v>
      </c>
      <c r="S596">
        <v>-101</v>
      </c>
      <c r="T596">
        <v>-101</v>
      </c>
      <c r="U596">
        <v>101</v>
      </c>
      <c r="V596">
        <v>-101</v>
      </c>
      <c r="W596">
        <v>101</v>
      </c>
      <c r="X596">
        <v>-101</v>
      </c>
      <c r="Y596">
        <v>101</v>
      </c>
      <c r="Z596">
        <v>101</v>
      </c>
      <c r="AA596">
        <v>101</v>
      </c>
      <c r="AB596">
        <v>101</v>
      </c>
      <c r="AC596">
        <v>101</v>
      </c>
      <c r="AD596">
        <v>-101</v>
      </c>
      <c r="AE596">
        <v>101</v>
      </c>
      <c r="AF596">
        <v>101</v>
      </c>
      <c r="AG596">
        <v>101</v>
      </c>
    </row>
    <row r="597" spans="2:33" x14ac:dyDescent="0.15">
      <c r="B597">
        <v>-7</v>
      </c>
      <c r="C597">
        <v>-7</v>
      </c>
      <c r="D597">
        <v>7</v>
      </c>
      <c r="E597">
        <v>-7</v>
      </c>
      <c r="F597">
        <v>-7</v>
      </c>
      <c r="G597">
        <v>-7</v>
      </c>
      <c r="H597">
        <v>7</v>
      </c>
      <c r="I597">
        <v>7</v>
      </c>
      <c r="J597">
        <v>-7</v>
      </c>
      <c r="K597">
        <v>-7</v>
      </c>
      <c r="L597">
        <v>-7</v>
      </c>
      <c r="M597">
        <v>7</v>
      </c>
      <c r="N597">
        <v>-7</v>
      </c>
      <c r="O597">
        <v>-7</v>
      </c>
      <c r="P597">
        <v>7</v>
      </c>
      <c r="Q597">
        <v>-7</v>
      </c>
      <c r="R597">
        <v>7</v>
      </c>
      <c r="S597">
        <v>7</v>
      </c>
      <c r="T597">
        <v>-7</v>
      </c>
      <c r="U597">
        <v>-7</v>
      </c>
      <c r="V597">
        <v>7</v>
      </c>
      <c r="W597">
        <v>-7</v>
      </c>
      <c r="X597">
        <v>7</v>
      </c>
      <c r="Y597">
        <v>-7</v>
      </c>
      <c r="Z597">
        <v>7</v>
      </c>
      <c r="AA597">
        <v>7</v>
      </c>
      <c r="AB597">
        <v>7</v>
      </c>
      <c r="AC597">
        <v>-7</v>
      </c>
      <c r="AD597">
        <v>7</v>
      </c>
      <c r="AE597">
        <v>7</v>
      </c>
      <c r="AF597">
        <v>7</v>
      </c>
      <c r="AG597">
        <v>7</v>
      </c>
    </row>
    <row r="598" spans="2:33" x14ac:dyDescent="0.15">
      <c r="B598">
        <v>210</v>
      </c>
      <c r="C598">
        <v>-210</v>
      </c>
      <c r="D598">
        <v>210</v>
      </c>
      <c r="E598">
        <v>210</v>
      </c>
      <c r="F598">
        <v>210</v>
      </c>
      <c r="G598">
        <v>210</v>
      </c>
      <c r="H598">
        <v>-210</v>
      </c>
      <c r="I598">
        <v>210</v>
      </c>
      <c r="J598">
        <v>210</v>
      </c>
      <c r="K598">
        <v>210</v>
      </c>
      <c r="L598">
        <v>-210</v>
      </c>
      <c r="M598">
        <v>210</v>
      </c>
      <c r="N598">
        <v>210</v>
      </c>
      <c r="O598">
        <v>-210</v>
      </c>
      <c r="P598">
        <v>210</v>
      </c>
      <c r="Q598">
        <v>-210</v>
      </c>
      <c r="R598">
        <v>-210</v>
      </c>
      <c r="S598">
        <v>-210</v>
      </c>
      <c r="T598">
        <v>-210</v>
      </c>
      <c r="U598">
        <v>210</v>
      </c>
      <c r="V598">
        <v>-210</v>
      </c>
      <c r="W598">
        <v>-210</v>
      </c>
      <c r="X598">
        <v>210</v>
      </c>
      <c r="Y598">
        <v>-210</v>
      </c>
      <c r="Z598">
        <v>210</v>
      </c>
      <c r="AA598">
        <v>210</v>
      </c>
      <c r="AB598">
        <v>210</v>
      </c>
      <c r="AC598">
        <v>-210</v>
      </c>
      <c r="AD598">
        <v>-210</v>
      </c>
      <c r="AE598">
        <v>-210</v>
      </c>
      <c r="AF598">
        <v>-210</v>
      </c>
      <c r="AG598">
        <v>-210</v>
      </c>
    </row>
    <row r="599" spans="2:33" x14ac:dyDescent="0.15">
      <c r="B599">
        <v>62</v>
      </c>
      <c r="C599">
        <v>62</v>
      </c>
      <c r="D599">
        <v>62</v>
      </c>
      <c r="E599">
        <v>62</v>
      </c>
      <c r="F599">
        <v>62</v>
      </c>
      <c r="G599">
        <v>-62</v>
      </c>
      <c r="H599">
        <v>62</v>
      </c>
      <c r="I599">
        <v>62</v>
      </c>
      <c r="J599">
        <v>62</v>
      </c>
      <c r="K599">
        <v>-62</v>
      </c>
      <c r="L599">
        <v>62</v>
      </c>
      <c r="M599">
        <v>62</v>
      </c>
      <c r="N599">
        <v>-62</v>
      </c>
      <c r="O599">
        <v>62</v>
      </c>
      <c r="P599">
        <v>-62</v>
      </c>
      <c r="Q599">
        <v>-62</v>
      </c>
      <c r="R599">
        <v>62</v>
      </c>
      <c r="S599">
        <v>-62</v>
      </c>
      <c r="T599">
        <v>-62</v>
      </c>
      <c r="U599">
        <v>-62</v>
      </c>
      <c r="V599">
        <v>62</v>
      </c>
      <c r="W599">
        <v>-62</v>
      </c>
      <c r="X599">
        <v>-62</v>
      </c>
      <c r="Y599">
        <v>62</v>
      </c>
      <c r="Z599">
        <v>-62</v>
      </c>
      <c r="AA599">
        <v>62</v>
      </c>
      <c r="AB599">
        <v>-62</v>
      </c>
      <c r="AC599">
        <v>-62</v>
      </c>
      <c r="AD599">
        <v>-62</v>
      </c>
      <c r="AE599">
        <v>-62</v>
      </c>
      <c r="AF599">
        <v>62</v>
      </c>
      <c r="AG599">
        <v>-62</v>
      </c>
    </row>
    <row r="600" spans="2:33" x14ac:dyDescent="0.15">
      <c r="B600">
        <v>127</v>
      </c>
      <c r="C600">
        <v>127</v>
      </c>
      <c r="D600">
        <v>127</v>
      </c>
      <c r="E600">
        <v>127</v>
      </c>
      <c r="F600">
        <v>-127</v>
      </c>
      <c r="G600">
        <v>127</v>
      </c>
      <c r="H600">
        <v>127</v>
      </c>
      <c r="I600">
        <v>127</v>
      </c>
      <c r="J600">
        <v>-127</v>
      </c>
      <c r="K600">
        <v>-127</v>
      </c>
      <c r="L600">
        <v>127</v>
      </c>
      <c r="M600">
        <v>-127</v>
      </c>
      <c r="N600">
        <v>127</v>
      </c>
      <c r="O600">
        <v>-127</v>
      </c>
      <c r="P600">
        <v>127</v>
      </c>
      <c r="Q600">
        <v>127</v>
      </c>
      <c r="R600">
        <v>127</v>
      </c>
      <c r="S600">
        <v>127</v>
      </c>
      <c r="T600">
        <v>-127</v>
      </c>
      <c r="U600">
        <v>-127</v>
      </c>
      <c r="V600">
        <v>-127</v>
      </c>
      <c r="W600">
        <v>127</v>
      </c>
      <c r="X600">
        <v>-127</v>
      </c>
      <c r="Y600">
        <v>-127</v>
      </c>
      <c r="Z600">
        <v>127</v>
      </c>
      <c r="AA600">
        <v>-127</v>
      </c>
      <c r="AB600">
        <v>-127</v>
      </c>
      <c r="AC600">
        <v>-127</v>
      </c>
      <c r="AD600">
        <v>-127</v>
      </c>
      <c r="AE600">
        <v>127</v>
      </c>
      <c r="AF600">
        <v>-127</v>
      </c>
      <c r="AG600">
        <v>-127</v>
      </c>
    </row>
    <row r="601" spans="2:33" x14ac:dyDescent="0.15">
      <c r="B601">
        <v>15</v>
      </c>
      <c r="C601">
        <v>15</v>
      </c>
      <c r="D601">
        <v>15</v>
      </c>
      <c r="E601">
        <v>-15</v>
      </c>
      <c r="F601">
        <v>15</v>
      </c>
      <c r="G601">
        <v>15</v>
      </c>
      <c r="H601">
        <v>15</v>
      </c>
      <c r="I601">
        <v>-15</v>
      </c>
      <c r="J601">
        <v>-15</v>
      </c>
      <c r="K601">
        <v>15</v>
      </c>
      <c r="L601">
        <v>-15</v>
      </c>
      <c r="M601">
        <v>15</v>
      </c>
      <c r="N601">
        <v>-15</v>
      </c>
      <c r="O601">
        <v>15</v>
      </c>
      <c r="P601">
        <v>15</v>
      </c>
      <c r="Q601">
        <v>15</v>
      </c>
      <c r="R601">
        <v>-15</v>
      </c>
      <c r="S601">
        <v>15</v>
      </c>
      <c r="T601">
        <v>15</v>
      </c>
      <c r="U601">
        <v>-15</v>
      </c>
      <c r="V601">
        <v>15</v>
      </c>
      <c r="W601">
        <v>-15</v>
      </c>
      <c r="X601">
        <v>15</v>
      </c>
      <c r="Y601">
        <v>-15</v>
      </c>
      <c r="Z601">
        <v>-15</v>
      </c>
      <c r="AA601">
        <v>-15</v>
      </c>
      <c r="AB601">
        <v>-15</v>
      </c>
      <c r="AC601">
        <v>-15</v>
      </c>
      <c r="AD601">
        <v>15</v>
      </c>
      <c r="AE601">
        <v>-15</v>
      </c>
      <c r="AF601">
        <v>-15</v>
      </c>
      <c r="AG601">
        <v>-15</v>
      </c>
    </row>
    <row r="602" spans="2:33" x14ac:dyDescent="0.15">
      <c r="B602">
        <v>8</v>
      </c>
      <c r="C602">
        <v>8</v>
      </c>
      <c r="D602">
        <v>-8</v>
      </c>
      <c r="E602">
        <v>8</v>
      </c>
      <c r="F602">
        <v>8</v>
      </c>
      <c r="G602">
        <v>8</v>
      </c>
      <c r="H602">
        <v>-8</v>
      </c>
      <c r="I602">
        <v>-8</v>
      </c>
      <c r="J602">
        <v>8</v>
      </c>
      <c r="K602">
        <v>8</v>
      </c>
      <c r="L602">
        <v>8</v>
      </c>
      <c r="M602">
        <v>-8</v>
      </c>
      <c r="N602">
        <v>8</v>
      </c>
      <c r="O602">
        <v>8</v>
      </c>
      <c r="P602">
        <v>-8</v>
      </c>
      <c r="Q602">
        <v>8</v>
      </c>
      <c r="R602">
        <v>-8</v>
      </c>
      <c r="S602">
        <v>-8</v>
      </c>
      <c r="T602">
        <v>8</v>
      </c>
      <c r="U602">
        <v>8</v>
      </c>
      <c r="V602">
        <v>-8</v>
      </c>
      <c r="W602">
        <v>8</v>
      </c>
      <c r="X602">
        <v>-8</v>
      </c>
      <c r="Y602">
        <v>8</v>
      </c>
      <c r="Z602">
        <v>-8</v>
      </c>
      <c r="AA602">
        <v>-8</v>
      </c>
      <c r="AB602">
        <v>-8</v>
      </c>
      <c r="AC602">
        <v>8</v>
      </c>
      <c r="AD602">
        <v>-8</v>
      </c>
      <c r="AE602">
        <v>-8</v>
      </c>
      <c r="AF602">
        <v>-8</v>
      </c>
      <c r="AG602">
        <v>-8</v>
      </c>
    </row>
    <row r="603" spans="2:33" x14ac:dyDescent="0.15">
      <c r="B603">
        <v>13</v>
      </c>
      <c r="C603">
        <v>-13</v>
      </c>
      <c r="D603">
        <v>13</v>
      </c>
      <c r="E603">
        <v>13</v>
      </c>
      <c r="F603">
        <v>13</v>
      </c>
      <c r="G603">
        <v>13</v>
      </c>
      <c r="H603">
        <v>-13</v>
      </c>
      <c r="I603">
        <v>13</v>
      </c>
      <c r="J603">
        <v>13</v>
      </c>
      <c r="K603">
        <v>13</v>
      </c>
      <c r="L603">
        <v>-13</v>
      </c>
      <c r="M603">
        <v>13</v>
      </c>
      <c r="N603">
        <v>13</v>
      </c>
      <c r="O603">
        <v>-13</v>
      </c>
      <c r="P603">
        <v>13</v>
      </c>
      <c r="Q603">
        <v>-13</v>
      </c>
      <c r="R603">
        <v>-13</v>
      </c>
      <c r="S603">
        <v>-13</v>
      </c>
      <c r="T603">
        <v>-13</v>
      </c>
      <c r="U603">
        <v>13</v>
      </c>
      <c r="V603">
        <v>-13</v>
      </c>
      <c r="W603">
        <v>-13</v>
      </c>
      <c r="X603">
        <v>13</v>
      </c>
      <c r="Y603">
        <v>-13</v>
      </c>
      <c r="Z603">
        <v>13</v>
      </c>
      <c r="AA603">
        <v>13</v>
      </c>
      <c r="AB603">
        <v>13</v>
      </c>
      <c r="AC603">
        <v>-13</v>
      </c>
      <c r="AD603">
        <v>-13</v>
      </c>
      <c r="AE603">
        <v>-13</v>
      </c>
      <c r="AF603">
        <v>-13</v>
      </c>
      <c r="AG603">
        <v>-13</v>
      </c>
    </row>
    <row r="604" spans="2:33" x14ac:dyDescent="0.15">
      <c r="B604">
        <v>25</v>
      </c>
      <c r="C604">
        <v>25</v>
      </c>
      <c r="D604">
        <v>25</v>
      </c>
      <c r="E604">
        <v>25</v>
      </c>
      <c r="F604">
        <v>25</v>
      </c>
      <c r="G604">
        <v>-25</v>
      </c>
      <c r="H604">
        <v>25</v>
      </c>
      <c r="I604">
        <v>25</v>
      </c>
      <c r="J604">
        <v>25</v>
      </c>
      <c r="K604">
        <v>-25</v>
      </c>
      <c r="L604">
        <v>25</v>
      </c>
      <c r="M604">
        <v>25</v>
      </c>
      <c r="N604">
        <v>-25</v>
      </c>
      <c r="O604">
        <v>25</v>
      </c>
      <c r="P604">
        <v>-25</v>
      </c>
      <c r="Q604">
        <v>-25</v>
      </c>
      <c r="R604">
        <v>25</v>
      </c>
      <c r="S604">
        <v>-25</v>
      </c>
      <c r="T604">
        <v>-25</v>
      </c>
      <c r="U604">
        <v>-25</v>
      </c>
      <c r="V604">
        <v>25</v>
      </c>
      <c r="W604">
        <v>-25</v>
      </c>
      <c r="X604">
        <v>-25</v>
      </c>
      <c r="Y604">
        <v>25</v>
      </c>
      <c r="Z604">
        <v>-25</v>
      </c>
      <c r="AA604">
        <v>25</v>
      </c>
      <c r="AB604">
        <v>-25</v>
      </c>
      <c r="AC604">
        <v>-25</v>
      </c>
      <c r="AD604">
        <v>-25</v>
      </c>
      <c r="AE604">
        <v>-25</v>
      </c>
      <c r="AF604">
        <v>25</v>
      </c>
      <c r="AG604">
        <v>-25</v>
      </c>
    </row>
    <row r="605" spans="2:33" x14ac:dyDescent="0.15">
      <c r="B605">
        <v>15</v>
      </c>
      <c r="C605">
        <v>15</v>
      </c>
      <c r="D605">
        <v>15</v>
      </c>
      <c r="E605">
        <v>15</v>
      </c>
      <c r="F605">
        <v>-15</v>
      </c>
      <c r="G605">
        <v>15</v>
      </c>
      <c r="H605">
        <v>15</v>
      </c>
      <c r="I605">
        <v>15</v>
      </c>
      <c r="J605">
        <v>-15</v>
      </c>
      <c r="K605">
        <v>-15</v>
      </c>
      <c r="L605">
        <v>15</v>
      </c>
      <c r="M605">
        <v>-15</v>
      </c>
      <c r="N605">
        <v>15</v>
      </c>
      <c r="O605">
        <v>-15</v>
      </c>
      <c r="P605">
        <v>15</v>
      </c>
      <c r="Q605">
        <v>15</v>
      </c>
      <c r="R605">
        <v>15</v>
      </c>
      <c r="S605">
        <v>15</v>
      </c>
      <c r="T605">
        <v>-15</v>
      </c>
      <c r="U605">
        <v>-15</v>
      </c>
      <c r="V605">
        <v>-15</v>
      </c>
      <c r="W605">
        <v>15</v>
      </c>
      <c r="X605">
        <v>-15</v>
      </c>
      <c r="Y605">
        <v>-15</v>
      </c>
      <c r="Z605">
        <v>15</v>
      </c>
      <c r="AA605">
        <v>-15</v>
      </c>
      <c r="AB605">
        <v>-15</v>
      </c>
      <c r="AC605">
        <v>-15</v>
      </c>
      <c r="AD605">
        <v>-15</v>
      </c>
      <c r="AE605">
        <v>15</v>
      </c>
      <c r="AF605">
        <v>-15</v>
      </c>
      <c r="AG605">
        <v>-15</v>
      </c>
    </row>
    <row r="606" spans="2:33" x14ac:dyDescent="0.15">
      <c r="B606">
        <v>72</v>
      </c>
      <c r="C606">
        <v>72</v>
      </c>
      <c r="D606">
        <v>72</v>
      </c>
      <c r="E606">
        <v>-72</v>
      </c>
      <c r="F606">
        <v>72</v>
      </c>
      <c r="G606">
        <v>72</v>
      </c>
      <c r="H606">
        <v>72</v>
      </c>
      <c r="I606">
        <v>-72</v>
      </c>
      <c r="J606">
        <v>-72</v>
      </c>
      <c r="K606">
        <v>72</v>
      </c>
      <c r="L606">
        <v>-72</v>
      </c>
      <c r="M606">
        <v>72</v>
      </c>
      <c r="N606">
        <v>-72</v>
      </c>
      <c r="O606">
        <v>72</v>
      </c>
      <c r="P606">
        <v>72</v>
      </c>
      <c r="Q606">
        <v>72</v>
      </c>
      <c r="R606">
        <v>-72</v>
      </c>
      <c r="S606">
        <v>72</v>
      </c>
      <c r="T606">
        <v>72</v>
      </c>
      <c r="U606">
        <v>-72</v>
      </c>
      <c r="V606">
        <v>72</v>
      </c>
      <c r="W606">
        <v>-72</v>
      </c>
      <c r="X606">
        <v>72</v>
      </c>
      <c r="Y606">
        <v>-72</v>
      </c>
      <c r="Z606">
        <v>-72</v>
      </c>
      <c r="AA606">
        <v>-72</v>
      </c>
      <c r="AB606">
        <v>-72</v>
      </c>
      <c r="AC606">
        <v>-72</v>
      </c>
      <c r="AD606">
        <v>72</v>
      </c>
      <c r="AE606">
        <v>-72</v>
      </c>
      <c r="AF606">
        <v>-72</v>
      </c>
      <c r="AG606">
        <v>-72</v>
      </c>
    </row>
    <row r="607" spans="2:33" x14ac:dyDescent="0.15">
      <c r="B607">
        <v>13</v>
      </c>
      <c r="C607">
        <v>13</v>
      </c>
      <c r="D607">
        <v>-13</v>
      </c>
      <c r="E607">
        <v>13</v>
      </c>
      <c r="F607">
        <v>13</v>
      </c>
      <c r="G607">
        <v>13</v>
      </c>
      <c r="H607">
        <v>-13</v>
      </c>
      <c r="I607">
        <v>-13</v>
      </c>
      <c r="J607">
        <v>13</v>
      </c>
      <c r="K607">
        <v>13</v>
      </c>
      <c r="L607">
        <v>13</v>
      </c>
      <c r="M607">
        <v>-13</v>
      </c>
      <c r="N607">
        <v>13</v>
      </c>
      <c r="O607">
        <v>13</v>
      </c>
      <c r="P607">
        <v>-13</v>
      </c>
      <c r="Q607">
        <v>13</v>
      </c>
      <c r="R607">
        <v>-13</v>
      </c>
      <c r="S607">
        <v>-13</v>
      </c>
      <c r="T607">
        <v>13</v>
      </c>
      <c r="U607">
        <v>13</v>
      </c>
      <c r="V607">
        <v>-13</v>
      </c>
      <c r="W607">
        <v>13</v>
      </c>
      <c r="X607">
        <v>-13</v>
      </c>
      <c r="Y607">
        <v>13</v>
      </c>
      <c r="Z607">
        <v>-13</v>
      </c>
      <c r="AA607">
        <v>-13</v>
      </c>
      <c r="AB607">
        <v>-13</v>
      </c>
      <c r="AC607">
        <v>13</v>
      </c>
      <c r="AD607">
        <v>-13</v>
      </c>
      <c r="AE607">
        <v>-13</v>
      </c>
      <c r="AF607">
        <v>-13</v>
      </c>
      <c r="AG607">
        <v>-13</v>
      </c>
    </row>
    <row r="608" spans="2:33" x14ac:dyDescent="0.15">
      <c r="B608">
        <v>-52</v>
      </c>
      <c r="C608">
        <v>52</v>
      </c>
      <c r="D608">
        <v>-52</v>
      </c>
      <c r="E608">
        <v>-52</v>
      </c>
      <c r="F608">
        <v>-52</v>
      </c>
      <c r="G608">
        <v>-52</v>
      </c>
      <c r="H608">
        <v>52</v>
      </c>
      <c r="I608">
        <v>-52</v>
      </c>
      <c r="J608">
        <v>-52</v>
      </c>
      <c r="K608">
        <v>-52</v>
      </c>
      <c r="L608">
        <v>52</v>
      </c>
      <c r="M608">
        <v>-52</v>
      </c>
      <c r="N608">
        <v>-52</v>
      </c>
      <c r="O608">
        <v>52</v>
      </c>
      <c r="P608">
        <v>-52</v>
      </c>
      <c r="Q608">
        <v>52</v>
      </c>
      <c r="R608">
        <v>52</v>
      </c>
      <c r="S608">
        <v>52</v>
      </c>
      <c r="T608">
        <v>52</v>
      </c>
      <c r="U608">
        <v>-52</v>
      </c>
      <c r="V608">
        <v>52</v>
      </c>
      <c r="W608">
        <v>52</v>
      </c>
      <c r="X608">
        <v>-52</v>
      </c>
      <c r="Y608">
        <v>52</v>
      </c>
      <c r="Z608">
        <v>-52</v>
      </c>
      <c r="AA608">
        <v>-52</v>
      </c>
      <c r="AB608">
        <v>-52</v>
      </c>
      <c r="AC608">
        <v>52</v>
      </c>
      <c r="AD608">
        <v>52</v>
      </c>
      <c r="AE608">
        <v>52</v>
      </c>
      <c r="AF608">
        <v>52</v>
      </c>
      <c r="AG608">
        <v>52</v>
      </c>
    </row>
    <row r="609" spans="2:33" x14ac:dyDescent="0.15">
      <c r="B609">
        <v>-28</v>
      </c>
      <c r="C609">
        <v>-28</v>
      </c>
      <c r="D609">
        <v>-28</v>
      </c>
      <c r="E609">
        <v>-28</v>
      </c>
      <c r="F609">
        <v>-28</v>
      </c>
      <c r="G609">
        <v>28</v>
      </c>
      <c r="H609">
        <v>-28</v>
      </c>
      <c r="I609">
        <v>-28</v>
      </c>
      <c r="J609">
        <v>-28</v>
      </c>
      <c r="K609">
        <v>28</v>
      </c>
      <c r="L609">
        <v>-28</v>
      </c>
      <c r="M609">
        <v>-28</v>
      </c>
      <c r="N609">
        <v>28</v>
      </c>
      <c r="O609">
        <v>-28</v>
      </c>
      <c r="P609">
        <v>28</v>
      </c>
      <c r="Q609">
        <v>28</v>
      </c>
      <c r="R609">
        <v>-28</v>
      </c>
      <c r="S609">
        <v>28</v>
      </c>
      <c r="T609">
        <v>28</v>
      </c>
      <c r="U609">
        <v>28</v>
      </c>
      <c r="V609">
        <v>-28</v>
      </c>
      <c r="W609">
        <v>28</v>
      </c>
      <c r="X609">
        <v>28</v>
      </c>
      <c r="Y609">
        <v>-28</v>
      </c>
      <c r="Z609">
        <v>28</v>
      </c>
      <c r="AA609">
        <v>-28</v>
      </c>
      <c r="AB609">
        <v>28</v>
      </c>
      <c r="AC609">
        <v>28</v>
      </c>
      <c r="AD609">
        <v>28</v>
      </c>
      <c r="AE609">
        <v>28</v>
      </c>
      <c r="AF609">
        <v>-28</v>
      </c>
      <c r="AG609">
        <v>28</v>
      </c>
    </row>
    <row r="610" spans="2:33" x14ac:dyDescent="0.15">
      <c r="B610">
        <v>56</v>
      </c>
      <c r="C610">
        <v>56</v>
      </c>
      <c r="D610">
        <v>56</v>
      </c>
      <c r="E610">
        <v>56</v>
      </c>
      <c r="F610">
        <v>-56</v>
      </c>
      <c r="G610">
        <v>56</v>
      </c>
      <c r="H610">
        <v>56</v>
      </c>
      <c r="I610">
        <v>56</v>
      </c>
      <c r="J610">
        <v>-56</v>
      </c>
      <c r="K610">
        <v>-56</v>
      </c>
      <c r="L610">
        <v>56</v>
      </c>
      <c r="M610">
        <v>-56</v>
      </c>
      <c r="N610">
        <v>56</v>
      </c>
      <c r="O610">
        <v>-56</v>
      </c>
      <c r="P610">
        <v>56</v>
      </c>
      <c r="Q610">
        <v>56</v>
      </c>
      <c r="R610">
        <v>56</v>
      </c>
      <c r="S610">
        <v>56</v>
      </c>
      <c r="T610">
        <v>-56</v>
      </c>
      <c r="U610">
        <v>-56</v>
      </c>
      <c r="V610">
        <v>-56</v>
      </c>
      <c r="W610">
        <v>56</v>
      </c>
      <c r="X610">
        <v>-56</v>
      </c>
      <c r="Y610">
        <v>-56</v>
      </c>
      <c r="Z610">
        <v>56</v>
      </c>
      <c r="AA610">
        <v>-56</v>
      </c>
      <c r="AB610">
        <v>-56</v>
      </c>
      <c r="AC610">
        <v>-56</v>
      </c>
      <c r="AD610">
        <v>-56</v>
      </c>
      <c r="AE610">
        <v>56</v>
      </c>
      <c r="AF610">
        <v>-56</v>
      </c>
      <c r="AG610">
        <v>-56</v>
      </c>
    </row>
    <row r="611" spans="2:33" x14ac:dyDescent="0.15">
      <c r="B611">
        <v>-106</v>
      </c>
      <c r="C611">
        <v>-106</v>
      </c>
      <c r="D611">
        <v>-106</v>
      </c>
      <c r="E611">
        <v>106</v>
      </c>
      <c r="F611">
        <v>-106</v>
      </c>
      <c r="G611">
        <v>-106</v>
      </c>
      <c r="H611">
        <v>-106</v>
      </c>
      <c r="I611">
        <v>106</v>
      </c>
      <c r="J611">
        <v>106</v>
      </c>
      <c r="K611">
        <v>-106</v>
      </c>
      <c r="L611">
        <v>106</v>
      </c>
      <c r="M611">
        <v>-106</v>
      </c>
      <c r="N611">
        <v>106</v>
      </c>
      <c r="O611">
        <v>-106</v>
      </c>
      <c r="P611">
        <v>-106</v>
      </c>
      <c r="Q611">
        <v>-106</v>
      </c>
      <c r="R611">
        <v>106</v>
      </c>
      <c r="S611">
        <v>-106</v>
      </c>
      <c r="T611">
        <v>-106</v>
      </c>
      <c r="U611">
        <v>106</v>
      </c>
      <c r="V611">
        <v>-106</v>
      </c>
      <c r="W611">
        <v>106</v>
      </c>
      <c r="X611">
        <v>-106</v>
      </c>
      <c r="Y611">
        <v>106</v>
      </c>
      <c r="Z611">
        <v>106</v>
      </c>
      <c r="AA611">
        <v>106</v>
      </c>
      <c r="AB611">
        <v>106</v>
      </c>
      <c r="AC611">
        <v>106</v>
      </c>
      <c r="AD611">
        <v>-106</v>
      </c>
      <c r="AE611">
        <v>106</v>
      </c>
      <c r="AF611">
        <v>106</v>
      </c>
      <c r="AG611">
        <v>106</v>
      </c>
    </row>
    <row r="612" spans="2:33" x14ac:dyDescent="0.15">
      <c r="B612">
        <v>32</v>
      </c>
      <c r="C612">
        <v>32</v>
      </c>
      <c r="D612">
        <v>-32</v>
      </c>
      <c r="E612">
        <v>32</v>
      </c>
      <c r="F612">
        <v>32</v>
      </c>
      <c r="G612">
        <v>32</v>
      </c>
      <c r="H612">
        <v>-32</v>
      </c>
      <c r="I612">
        <v>-32</v>
      </c>
      <c r="J612">
        <v>32</v>
      </c>
      <c r="K612">
        <v>32</v>
      </c>
      <c r="L612">
        <v>32</v>
      </c>
      <c r="M612">
        <v>-32</v>
      </c>
      <c r="N612">
        <v>32</v>
      </c>
      <c r="O612">
        <v>32</v>
      </c>
      <c r="P612">
        <v>-32</v>
      </c>
      <c r="Q612">
        <v>32</v>
      </c>
      <c r="R612">
        <v>-32</v>
      </c>
      <c r="S612">
        <v>-32</v>
      </c>
      <c r="T612">
        <v>32</v>
      </c>
      <c r="U612">
        <v>32</v>
      </c>
      <c r="V612">
        <v>-32</v>
      </c>
      <c r="W612">
        <v>32</v>
      </c>
      <c r="X612">
        <v>-32</v>
      </c>
      <c r="Y612">
        <v>32</v>
      </c>
      <c r="Z612">
        <v>-32</v>
      </c>
      <c r="AA612">
        <v>-32</v>
      </c>
      <c r="AB612">
        <v>-32</v>
      </c>
      <c r="AC612">
        <v>32</v>
      </c>
      <c r="AD612">
        <v>-32</v>
      </c>
      <c r="AE612">
        <v>-32</v>
      </c>
      <c r="AF612">
        <v>-32</v>
      </c>
      <c r="AG612">
        <v>-32</v>
      </c>
    </row>
    <row r="613" spans="2:33" x14ac:dyDescent="0.15">
      <c r="B613">
        <v>88</v>
      </c>
      <c r="C613">
        <v>-88</v>
      </c>
      <c r="D613">
        <v>88</v>
      </c>
      <c r="E613">
        <v>88</v>
      </c>
      <c r="F613">
        <v>88</v>
      </c>
      <c r="G613">
        <v>88</v>
      </c>
      <c r="H613">
        <v>-88</v>
      </c>
      <c r="I613">
        <v>88</v>
      </c>
      <c r="J613">
        <v>88</v>
      </c>
      <c r="K613">
        <v>88</v>
      </c>
      <c r="L613">
        <v>-88</v>
      </c>
      <c r="M613">
        <v>88</v>
      </c>
      <c r="N613">
        <v>88</v>
      </c>
      <c r="O613">
        <v>-88</v>
      </c>
      <c r="P613">
        <v>88</v>
      </c>
      <c r="Q613">
        <v>-88</v>
      </c>
      <c r="R613">
        <v>-88</v>
      </c>
      <c r="S613">
        <v>-88</v>
      </c>
      <c r="T613">
        <v>-88</v>
      </c>
      <c r="U613">
        <v>88</v>
      </c>
      <c r="V613">
        <v>-88</v>
      </c>
      <c r="W613">
        <v>-88</v>
      </c>
      <c r="X613">
        <v>88</v>
      </c>
      <c r="Y613">
        <v>-88</v>
      </c>
      <c r="Z613">
        <v>88</v>
      </c>
      <c r="AA613">
        <v>88</v>
      </c>
      <c r="AB613">
        <v>88</v>
      </c>
      <c r="AC613">
        <v>-88</v>
      </c>
      <c r="AD613">
        <v>-88</v>
      </c>
      <c r="AE613">
        <v>-88</v>
      </c>
      <c r="AF613">
        <v>-88</v>
      </c>
      <c r="AG613">
        <v>-88</v>
      </c>
    </row>
    <row r="614" spans="2:33" x14ac:dyDescent="0.15">
      <c r="B614">
        <v>44</v>
      </c>
      <c r="C614">
        <v>44</v>
      </c>
      <c r="D614">
        <v>44</v>
      </c>
      <c r="E614">
        <v>44</v>
      </c>
      <c r="F614">
        <v>44</v>
      </c>
      <c r="G614">
        <v>-44</v>
      </c>
      <c r="H614">
        <v>44</v>
      </c>
      <c r="I614">
        <v>44</v>
      </c>
      <c r="J614">
        <v>44</v>
      </c>
      <c r="K614">
        <v>-44</v>
      </c>
      <c r="L614">
        <v>44</v>
      </c>
      <c r="M614">
        <v>44</v>
      </c>
      <c r="N614">
        <v>-44</v>
      </c>
      <c r="O614">
        <v>44</v>
      </c>
      <c r="P614">
        <v>-44</v>
      </c>
      <c r="Q614">
        <v>-44</v>
      </c>
      <c r="R614">
        <v>44</v>
      </c>
      <c r="S614">
        <v>-44</v>
      </c>
      <c r="T614">
        <v>-44</v>
      </c>
      <c r="U614">
        <v>-44</v>
      </c>
      <c r="V614">
        <v>44</v>
      </c>
      <c r="W614">
        <v>-44</v>
      </c>
      <c r="X614">
        <v>-44</v>
      </c>
      <c r="Y614">
        <v>44</v>
      </c>
      <c r="Z614">
        <v>-44</v>
      </c>
      <c r="AA614">
        <v>44</v>
      </c>
      <c r="AB614">
        <v>-44</v>
      </c>
      <c r="AC614">
        <v>-44</v>
      </c>
      <c r="AD614">
        <v>-44</v>
      </c>
      <c r="AE614">
        <v>-44</v>
      </c>
      <c r="AF614">
        <v>44</v>
      </c>
      <c r="AG614">
        <v>-44</v>
      </c>
    </row>
    <row r="615" spans="2:33" x14ac:dyDescent="0.15">
      <c r="B615">
        <v>-128</v>
      </c>
      <c r="C615">
        <v>-128</v>
      </c>
      <c r="D615">
        <v>-128</v>
      </c>
      <c r="E615">
        <v>-128</v>
      </c>
      <c r="F615">
        <v>128</v>
      </c>
      <c r="G615">
        <v>-128</v>
      </c>
      <c r="H615">
        <v>-128</v>
      </c>
      <c r="I615">
        <v>-128</v>
      </c>
      <c r="J615">
        <v>128</v>
      </c>
      <c r="K615">
        <v>128</v>
      </c>
      <c r="L615">
        <v>-128</v>
      </c>
      <c r="M615">
        <v>128</v>
      </c>
      <c r="N615">
        <v>-128</v>
      </c>
      <c r="O615">
        <v>128</v>
      </c>
      <c r="P615">
        <v>-128</v>
      </c>
      <c r="Q615">
        <v>-128</v>
      </c>
      <c r="R615">
        <v>-128</v>
      </c>
      <c r="S615">
        <v>-128</v>
      </c>
      <c r="T615">
        <v>128</v>
      </c>
      <c r="U615">
        <v>128</v>
      </c>
      <c r="V615">
        <v>128</v>
      </c>
      <c r="W615">
        <v>-128</v>
      </c>
      <c r="X615">
        <v>128</v>
      </c>
      <c r="Y615">
        <v>128</v>
      </c>
      <c r="Z615">
        <v>-128</v>
      </c>
      <c r="AA615">
        <v>128</v>
      </c>
      <c r="AB615">
        <v>128</v>
      </c>
      <c r="AC615">
        <v>128</v>
      </c>
      <c r="AD615">
        <v>128</v>
      </c>
      <c r="AE615">
        <v>-128</v>
      </c>
      <c r="AF615">
        <v>128</v>
      </c>
      <c r="AG615">
        <v>128</v>
      </c>
    </row>
    <row r="616" spans="2:33" x14ac:dyDescent="0.15">
      <c r="B616">
        <v>-28</v>
      </c>
      <c r="C616">
        <v>-28</v>
      </c>
      <c r="D616">
        <v>-28</v>
      </c>
      <c r="E616">
        <v>28</v>
      </c>
      <c r="F616">
        <v>-28</v>
      </c>
      <c r="G616">
        <v>-28</v>
      </c>
      <c r="H616">
        <v>-28</v>
      </c>
      <c r="I616">
        <v>28</v>
      </c>
      <c r="J616">
        <v>28</v>
      </c>
      <c r="K616">
        <v>-28</v>
      </c>
      <c r="L616">
        <v>28</v>
      </c>
      <c r="M616">
        <v>-28</v>
      </c>
      <c r="N616">
        <v>28</v>
      </c>
      <c r="O616">
        <v>-28</v>
      </c>
      <c r="P616">
        <v>-28</v>
      </c>
      <c r="Q616">
        <v>-28</v>
      </c>
      <c r="R616">
        <v>28</v>
      </c>
      <c r="S616">
        <v>-28</v>
      </c>
      <c r="T616">
        <v>-28</v>
      </c>
      <c r="U616">
        <v>28</v>
      </c>
      <c r="V616">
        <v>-28</v>
      </c>
      <c r="W616">
        <v>28</v>
      </c>
      <c r="X616">
        <v>-28</v>
      </c>
      <c r="Y616">
        <v>28</v>
      </c>
      <c r="Z616">
        <v>28</v>
      </c>
      <c r="AA616">
        <v>28</v>
      </c>
      <c r="AB616">
        <v>28</v>
      </c>
      <c r="AC616">
        <v>28</v>
      </c>
      <c r="AD616">
        <v>-28</v>
      </c>
      <c r="AE616">
        <v>28</v>
      </c>
      <c r="AF616">
        <v>28</v>
      </c>
      <c r="AG616">
        <v>28</v>
      </c>
    </row>
    <row r="617" spans="2:33" x14ac:dyDescent="0.15">
      <c r="B617">
        <v>1</v>
      </c>
      <c r="C617">
        <v>1</v>
      </c>
      <c r="D617">
        <v>-1</v>
      </c>
      <c r="E617">
        <v>1</v>
      </c>
      <c r="F617">
        <v>1</v>
      </c>
      <c r="G617">
        <v>1</v>
      </c>
      <c r="H617">
        <v>-1</v>
      </c>
      <c r="I617">
        <v>-1</v>
      </c>
      <c r="J617">
        <v>1</v>
      </c>
      <c r="K617">
        <v>1</v>
      </c>
      <c r="L617">
        <v>1</v>
      </c>
      <c r="M617">
        <v>-1</v>
      </c>
      <c r="N617">
        <v>1</v>
      </c>
      <c r="O617">
        <v>1</v>
      </c>
      <c r="P617">
        <v>-1</v>
      </c>
      <c r="Q617">
        <v>1</v>
      </c>
      <c r="R617">
        <v>-1</v>
      </c>
      <c r="S617">
        <v>-1</v>
      </c>
      <c r="T617">
        <v>1</v>
      </c>
      <c r="U617">
        <v>1</v>
      </c>
      <c r="V617">
        <v>-1</v>
      </c>
      <c r="W617">
        <v>1</v>
      </c>
      <c r="X617">
        <v>-1</v>
      </c>
      <c r="Y617">
        <v>1</v>
      </c>
      <c r="Z617">
        <v>-1</v>
      </c>
      <c r="AA617">
        <v>-1</v>
      </c>
      <c r="AB617">
        <v>-1</v>
      </c>
      <c r="AC617">
        <v>1</v>
      </c>
      <c r="AD617">
        <v>-1</v>
      </c>
      <c r="AE617">
        <v>-1</v>
      </c>
      <c r="AF617">
        <v>-1</v>
      </c>
      <c r="AG617">
        <v>-1</v>
      </c>
    </row>
    <row r="618" spans="2:33" x14ac:dyDescent="0.15">
      <c r="B618">
        <v>21</v>
      </c>
      <c r="C618">
        <v>-21</v>
      </c>
      <c r="D618">
        <v>21</v>
      </c>
      <c r="E618">
        <v>21</v>
      </c>
      <c r="F618">
        <v>21</v>
      </c>
      <c r="G618">
        <v>21</v>
      </c>
      <c r="H618">
        <v>-21</v>
      </c>
      <c r="I618">
        <v>21</v>
      </c>
      <c r="J618">
        <v>21</v>
      </c>
      <c r="K618">
        <v>21</v>
      </c>
      <c r="L618">
        <v>-21</v>
      </c>
      <c r="M618">
        <v>21</v>
      </c>
      <c r="N618">
        <v>21</v>
      </c>
      <c r="O618">
        <v>-21</v>
      </c>
      <c r="P618">
        <v>21</v>
      </c>
      <c r="Q618">
        <v>-21</v>
      </c>
      <c r="R618">
        <v>-21</v>
      </c>
      <c r="S618">
        <v>-21</v>
      </c>
      <c r="T618">
        <v>-21</v>
      </c>
      <c r="U618">
        <v>21</v>
      </c>
      <c r="V618">
        <v>-21</v>
      </c>
      <c r="W618">
        <v>-21</v>
      </c>
      <c r="X618">
        <v>21</v>
      </c>
      <c r="Y618">
        <v>-21</v>
      </c>
      <c r="Z618">
        <v>21</v>
      </c>
      <c r="AA618">
        <v>21</v>
      </c>
      <c r="AB618">
        <v>21</v>
      </c>
      <c r="AC618">
        <v>-21</v>
      </c>
      <c r="AD618">
        <v>-21</v>
      </c>
      <c r="AE618">
        <v>-21</v>
      </c>
      <c r="AF618">
        <v>-21</v>
      </c>
      <c r="AG618">
        <v>-21</v>
      </c>
    </row>
    <row r="619" spans="2:33" x14ac:dyDescent="0.15">
      <c r="B619">
        <v>20</v>
      </c>
      <c r="C619">
        <v>20</v>
      </c>
      <c r="D619">
        <v>20</v>
      </c>
      <c r="E619">
        <v>20</v>
      </c>
      <c r="F619">
        <v>20</v>
      </c>
      <c r="G619">
        <v>-20</v>
      </c>
      <c r="H619">
        <v>20</v>
      </c>
      <c r="I619">
        <v>20</v>
      </c>
      <c r="J619">
        <v>20</v>
      </c>
      <c r="K619">
        <v>-20</v>
      </c>
      <c r="L619">
        <v>20</v>
      </c>
      <c r="M619">
        <v>20</v>
      </c>
      <c r="N619">
        <v>-20</v>
      </c>
      <c r="O619">
        <v>20</v>
      </c>
      <c r="P619">
        <v>-20</v>
      </c>
      <c r="Q619">
        <v>-20</v>
      </c>
      <c r="R619">
        <v>20</v>
      </c>
      <c r="S619">
        <v>-20</v>
      </c>
      <c r="T619">
        <v>-20</v>
      </c>
      <c r="U619">
        <v>-20</v>
      </c>
      <c r="V619">
        <v>20</v>
      </c>
      <c r="W619">
        <v>-20</v>
      </c>
      <c r="X619">
        <v>-20</v>
      </c>
      <c r="Y619">
        <v>20</v>
      </c>
      <c r="Z619">
        <v>-20</v>
      </c>
      <c r="AA619">
        <v>20</v>
      </c>
      <c r="AB619">
        <v>-20</v>
      </c>
      <c r="AC619">
        <v>-20</v>
      </c>
      <c r="AD619">
        <v>-20</v>
      </c>
      <c r="AE619">
        <v>-20</v>
      </c>
      <c r="AF619">
        <v>20</v>
      </c>
      <c r="AG619">
        <v>-20</v>
      </c>
    </row>
    <row r="620" spans="2:33" x14ac:dyDescent="0.15">
      <c r="B620">
        <v>68</v>
      </c>
      <c r="C620">
        <v>68</v>
      </c>
      <c r="D620">
        <v>68</v>
      </c>
      <c r="E620">
        <v>68</v>
      </c>
      <c r="F620">
        <v>-68</v>
      </c>
      <c r="G620">
        <v>68</v>
      </c>
      <c r="H620">
        <v>68</v>
      </c>
      <c r="I620">
        <v>68</v>
      </c>
      <c r="J620">
        <v>-68</v>
      </c>
      <c r="K620">
        <v>-68</v>
      </c>
      <c r="L620">
        <v>68</v>
      </c>
      <c r="M620">
        <v>-68</v>
      </c>
      <c r="N620">
        <v>68</v>
      </c>
      <c r="O620">
        <v>-68</v>
      </c>
      <c r="P620">
        <v>68</v>
      </c>
      <c r="Q620">
        <v>68</v>
      </c>
      <c r="R620">
        <v>68</v>
      </c>
      <c r="S620">
        <v>68</v>
      </c>
      <c r="T620">
        <v>-68</v>
      </c>
      <c r="U620">
        <v>-68</v>
      </c>
      <c r="V620">
        <v>-68</v>
      </c>
      <c r="W620">
        <v>68</v>
      </c>
      <c r="X620">
        <v>-68</v>
      </c>
      <c r="Y620">
        <v>-68</v>
      </c>
      <c r="Z620">
        <v>68</v>
      </c>
      <c r="AA620">
        <v>-68</v>
      </c>
      <c r="AB620">
        <v>-68</v>
      </c>
      <c r="AC620">
        <v>-68</v>
      </c>
      <c r="AD620">
        <v>-68</v>
      </c>
      <c r="AE620">
        <v>68</v>
      </c>
      <c r="AF620">
        <v>-68</v>
      </c>
      <c r="AG620">
        <v>-68</v>
      </c>
    </row>
    <row r="621" spans="2:33" x14ac:dyDescent="0.15">
      <c r="B621">
        <v>3</v>
      </c>
      <c r="C621">
        <v>3</v>
      </c>
      <c r="D621">
        <v>3</v>
      </c>
      <c r="E621">
        <v>-3</v>
      </c>
      <c r="F621">
        <v>3</v>
      </c>
      <c r="G621">
        <v>3</v>
      </c>
      <c r="H621">
        <v>3</v>
      </c>
      <c r="I621">
        <v>-3</v>
      </c>
      <c r="J621">
        <v>-3</v>
      </c>
      <c r="K621">
        <v>3</v>
      </c>
      <c r="L621">
        <v>-3</v>
      </c>
      <c r="M621">
        <v>3</v>
      </c>
      <c r="N621">
        <v>-3</v>
      </c>
      <c r="O621">
        <v>3</v>
      </c>
      <c r="P621">
        <v>3</v>
      </c>
      <c r="Q621">
        <v>3</v>
      </c>
      <c r="R621">
        <v>-3</v>
      </c>
      <c r="S621">
        <v>3</v>
      </c>
      <c r="T621">
        <v>3</v>
      </c>
      <c r="U621">
        <v>-3</v>
      </c>
      <c r="V621">
        <v>3</v>
      </c>
      <c r="W621">
        <v>-3</v>
      </c>
      <c r="X621">
        <v>3</v>
      </c>
      <c r="Y621">
        <v>-3</v>
      </c>
      <c r="Z621">
        <v>-3</v>
      </c>
      <c r="AA621">
        <v>-3</v>
      </c>
      <c r="AB621">
        <v>-3</v>
      </c>
      <c r="AC621">
        <v>-3</v>
      </c>
      <c r="AD621">
        <v>3</v>
      </c>
      <c r="AE621">
        <v>-3</v>
      </c>
      <c r="AF621">
        <v>-3</v>
      </c>
      <c r="AG621">
        <v>-3</v>
      </c>
    </row>
    <row r="622" spans="2:33" x14ac:dyDescent="0.15">
      <c r="B622">
        <v>64</v>
      </c>
      <c r="C622">
        <v>64</v>
      </c>
      <c r="D622">
        <v>-64</v>
      </c>
      <c r="E622">
        <v>64</v>
      </c>
      <c r="F622">
        <v>64</v>
      </c>
      <c r="G622">
        <v>64</v>
      </c>
      <c r="H622">
        <v>-64</v>
      </c>
      <c r="I622">
        <v>-64</v>
      </c>
      <c r="J622">
        <v>64</v>
      </c>
      <c r="K622">
        <v>64</v>
      </c>
      <c r="L622">
        <v>64</v>
      </c>
      <c r="M622">
        <v>-64</v>
      </c>
      <c r="N622">
        <v>64</v>
      </c>
      <c r="O622">
        <v>64</v>
      </c>
      <c r="P622">
        <v>-64</v>
      </c>
      <c r="Q622">
        <v>64</v>
      </c>
      <c r="R622">
        <v>-64</v>
      </c>
      <c r="S622">
        <v>-64</v>
      </c>
      <c r="T622">
        <v>64</v>
      </c>
      <c r="U622">
        <v>64</v>
      </c>
      <c r="V622">
        <v>-64</v>
      </c>
      <c r="W622">
        <v>64</v>
      </c>
      <c r="X622">
        <v>-64</v>
      </c>
      <c r="Y622">
        <v>64</v>
      </c>
      <c r="Z622">
        <v>-64</v>
      </c>
      <c r="AA622">
        <v>-64</v>
      </c>
      <c r="AB622">
        <v>-64</v>
      </c>
      <c r="AC622">
        <v>64</v>
      </c>
      <c r="AD622">
        <v>-64</v>
      </c>
      <c r="AE622">
        <v>-64</v>
      </c>
      <c r="AF622">
        <v>-64</v>
      </c>
      <c r="AG622">
        <v>-64</v>
      </c>
    </row>
    <row r="623" spans="2:33" x14ac:dyDescent="0.15">
      <c r="B623">
        <v>-5</v>
      </c>
      <c r="C623">
        <v>-5</v>
      </c>
      <c r="D623">
        <v>-5</v>
      </c>
      <c r="E623">
        <v>-5</v>
      </c>
      <c r="F623">
        <v>-5</v>
      </c>
      <c r="G623">
        <v>5</v>
      </c>
      <c r="H623">
        <v>-5</v>
      </c>
      <c r="I623">
        <v>-5</v>
      </c>
      <c r="J623">
        <v>-5</v>
      </c>
      <c r="K623">
        <v>5</v>
      </c>
      <c r="L623">
        <v>-5</v>
      </c>
      <c r="M623">
        <v>-5</v>
      </c>
      <c r="N623">
        <v>5</v>
      </c>
      <c r="O623">
        <v>-5</v>
      </c>
      <c r="P623">
        <v>5</v>
      </c>
      <c r="Q623">
        <v>5</v>
      </c>
      <c r="R623">
        <v>-5</v>
      </c>
      <c r="S623">
        <v>5</v>
      </c>
      <c r="T623">
        <v>5</v>
      </c>
      <c r="U623">
        <v>5</v>
      </c>
      <c r="V623">
        <v>-5</v>
      </c>
      <c r="W623">
        <v>5</v>
      </c>
      <c r="X623">
        <v>5</v>
      </c>
      <c r="Y623">
        <v>-5</v>
      </c>
      <c r="Z623">
        <v>5</v>
      </c>
      <c r="AA623">
        <v>-5</v>
      </c>
      <c r="AB623">
        <v>5</v>
      </c>
      <c r="AC623">
        <v>5</v>
      </c>
      <c r="AD623">
        <v>5</v>
      </c>
      <c r="AE623">
        <v>5</v>
      </c>
      <c r="AF623">
        <v>-5</v>
      </c>
      <c r="AG623">
        <v>5</v>
      </c>
    </row>
    <row r="624" spans="2:33" x14ac:dyDescent="0.15">
      <c r="B624">
        <v>8</v>
      </c>
      <c r="C624">
        <v>8</v>
      </c>
      <c r="D624">
        <v>8</v>
      </c>
      <c r="E624">
        <v>8</v>
      </c>
      <c r="F624">
        <v>-8</v>
      </c>
      <c r="G624">
        <v>8</v>
      </c>
      <c r="H624">
        <v>8</v>
      </c>
      <c r="I624">
        <v>8</v>
      </c>
      <c r="J624">
        <v>-8</v>
      </c>
      <c r="K624">
        <v>-8</v>
      </c>
      <c r="L624">
        <v>8</v>
      </c>
      <c r="M624">
        <v>-8</v>
      </c>
      <c r="N624">
        <v>8</v>
      </c>
      <c r="O624">
        <v>-8</v>
      </c>
      <c r="P624">
        <v>8</v>
      </c>
      <c r="Q624">
        <v>8</v>
      </c>
      <c r="R624">
        <v>8</v>
      </c>
      <c r="S624">
        <v>8</v>
      </c>
      <c r="T624">
        <v>-8</v>
      </c>
      <c r="U624">
        <v>-8</v>
      </c>
      <c r="V624">
        <v>-8</v>
      </c>
      <c r="W624">
        <v>8</v>
      </c>
      <c r="X624">
        <v>-8</v>
      </c>
      <c r="Y624">
        <v>-8</v>
      </c>
      <c r="Z624">
        <v>8</v>
      </c>
      <c r="AA624">
        <v>-8</v>
      </c>
      <c r="AB624">
        <v>-8</v>
      </c>
      <c r="AC624">
        <v>-8</v>
      </c>
      <c r="AD624">
        <v>-8</v>
      </c>
      <c r="AE624">
        <v>8</v>
      </c>
      <c r="AF624">
        <v>-8</v>
      </c>
      <c r="AG624">
        <v>-8</v>
      </c>
    </row>
    <row r="625" spans="2:33" x14ac:dyDescent="0.15">
      <c r="B625">
        <v>76</v>
      </c>
      <c r="C625">
        <v>76</v>
      </c>
      <c r="D625">
        <v>76</v>
      </c>
      <c r="E625">
        <v>-76</v>
      </c>
      <c r="F625">
        <v>76</v>
      </c>
      <c r="G625">
        <v>76</v>
      </c>
      <c r="H625">
        <v>76</v>
      </c>
      <c r="I625">
        <v>-76</v>
      </c>
      <c r="J625">
        <v>-76</v>
      </c>
      <c r="K625">
        <v>76</v>
      </c>
      <c r="L625">
        <v>-76</v>
      </c>
      <c r="M625">
        <v>76</v>
      </c>
      <c r="N625">
        <v>-76</v>
      </c>
      <c r="O625">
        <v>76</v>
      </c>
      <c r="P625">
        <v>76</v>
      </c>
      <c r="Q625">
        <v>76</v>
      </c>
      <c r="R625">
        <v>-76</v>
      </c>
      <c r="S625">
        <v>76</v>
      </c>
      <c r="T625">
        <v>76</v>
      </c>
      <c r="U625">
        <v>-76</v>
      </c>
      <c r="V625">
        <v>76</v>
      </c>
      <c r="W625">
        <v>-76</v>
      </c>
      <c r="X625">
        <v>76</v>
      </c>
      <c r="Y625">
        <v>-76</v>
      </c>
      <c r="Z625">
        <v>-76</v>
      </c>
      <c r="AA625">
        <v>-76</v>
      </c>
      <c r="AB625">
        <v>-76</v>
      </c>
      <c r="AC625">
        <v>-76</v>
      </c>
      <c r="AD625">
        <v>76</v>
      </c>
      <c r="AE625">
        <v>-76</v>
      </c>
      <c r="AF625">
        <v>-76</v>
      </c>
      <c r="AG625">
        <v>-76</v>
      </c>
    </row>
    <row r="626" spans="2:33" x14ac:dyDescent="0.15">
      <c r="B626">
        <v>-47</v>
      </c>
      <c r="C626">
        <v>-47</v>
      </c>
      <c r="D626">
        <v>47</v>
      </c>
      <c r="E626">
        <v>-47</v>
      </c>
      <c r="F626">
        <v>-47</v>
      </c>
      <c r="G626">
        <v>-47</v>
      </c>
      <c r="H626">
        <v>47</v>
      </c>
      <c r="I626">
        <v>47</v>
      </c>
      <c r="J626">
        <v>-47</v>
      </c>
      <c r="K626">
        <v>-47</v>
      </c>
      <c r="L626">
        <v>-47</v>
      </c>
      <c r="M626">
        <v>47</v>
      </c>
      <c r="N626">
        <v>-47</v>
      </c>
      <c r="O626">
        <v>-47</v>
      </c>
      <c r="P626">
        <v>47</v>
      </c>
      <c r="Q626">
        <v>-47</v>
      </c>
      <c r="R626">
        <v>47</v>
      </c>
      <c r="S626">
        <v>47</v>
      </c>
      <c r="T626">
        <v>-47</v>
      </c>
      <c r="U626">
        <v>-47</v>
      </c>
      <c r="V626">
        <v>47</v>
      </c>
      <c r="W626">
        <v>-47</v>
      </c>
      <c r="X626">
        <v>47</v>
      </c>
      <c r="Y626">
        <v>-47</v>
      </c>
      <c r="Z626">
        <v>47</v>
      </c>
      <c r="AA626">
        <v>47</v>
      </c>
      <c r="AB626">
        <v>47</v>
      </c>
      <c r="AC626">
        <v>-47</v>
      </c>
      <c r="AD626">
        <v>47</v>
      </c>
      <c r="AE626">
        <v>47</v>
      </c>
      <c r="AF626">
        <v>47</v>
      </c>
      <c r="AG626">
        <v>47</v>
      </c>
    </row>
    <row r="627" spans="2:33" x14ac:dyDescent="0.15">
      <c r="B627">
        <v>-68</v>
      </c>
      <c r="C627">
        <v>68</v>
      </c>
      <c r="D627">
        <v>-68</v>
      </c>
      <c r="E627">
        <v>-68</v>
      </c>
      <c r="F627">
        <v>-68</v>
      </c>
      <c r="G627">
        <v>-68</v>
      </c>
      <c r="H627">
        <v>68</v>
      </c>
      <c r="I627">
        <v>-68</v>
      </c>
      <c r="J627">
        <v>-68</v>
      </c>
      <c r="K627">
        <v>-68</v>
      </c>
      <c r="L627">
        <v>68</v>
      </c>
      <c r="M627">
        <v>-68</v>
      </c>
      <c r="N627">
        <v>-68</v>
      </c>
      <c r="O627">
        <v>68</v>
      </c>
      <c r="P627">
        <v>-68</v>
      </c>
      <c r="Q627">
        <v>68</v>
      </c>
      <c r="R627">
        <v>68</v>
      </c>
      <c r="S627">
        <v>68</v>
      </c>
      <c r="T627">
        <v>68</v>
      </c>
      <c r="U627">
        <v>-68</v>
      </c>
      <c r="V627">
        <v>68</v>
      </c>
      <c r="W627">
        <v>68</v>
      </c>
      <c r="X627">
        <v>-68</v>
      </c>
      <c r="Y627">
        <v>68</v>
      </c>
      <c r="Z627">
        <v>-68</v>
      </c>
      <c r="AA627">
        <v>-68</v>
      </c>
      <c r="AB627">
        <v>-68</v>
      </c>
      <c r="AC627">
        <v>68</v>
      </c>
      <c r="AD627">
        <v>68</v>
      </c>
      <c r="AE627">
        <v>68</v>
      </c>
      <c r="AF627">
        <v>68</v>
      </c>
      <c r="AG627">
        <v>68</v>
      </c>
    </row>
    <row r="628" spans="2:33" x14ac:dyDescent="0.15">
      <c r="B628">
        <v>-39</v>
      </c>
      <c r="C628">
        <v>-39</v>
      </c>
      <c r="D628">
        <v>-39</v>
      </c>
      <c r="E628">
        <v>-39</v>
      </c>
      <c r="F628">
        <v>-39</v>
      </c>
      <c r="G628">
        <v>39</v>
      </c>
      <c r="H628">
        <v>-39</v>
      </c>
      <c r="I628">
        <v>-39</v>
      </c>
      <c r="J628">
        <v>-39</v>
      </c>
      <c r="K628">
        <v>39</v>
      </c>
      <c r="L628">
        <v>-39</v>
      </c>
      <c r="M628">
        <v>-39</v>
      </c>
      <c r="N628">
        <v>39</v>
      </c>
      <c r="O628">
        <v>-39</v>
      </c>
      <c r="P628">
        <v>39</v>
      </c>
      <c r="Q628">
        <v>39</v>
      </c>
      <c r="R628">
        <v>-39</v>
      </c>
      <c r="S628">
        <v>39</v>
      </c>
      <c r="T628">
        <v>39</v>
      </c>
      <c r="U628">
        <v>39</v>
      </c>
      <c r="V628">
        <v>-39</v>
      </c>
      <c r="W628">
        <v>39</v>
      </c>
      <c r="X628">
        <v>39</v>
      </c>
      <c r="Y628">
        <v>-39</v>
      </c>
      <c r="Z628">
        <v>39</v>
      </c>
      <c r="AA628">
        <v>-39</v>
      </c>
      <c r="AB628">
        <v>39</v>
      </c>
      <c r="AC628">
        <v>39</v>
      </c>
      <c r="AD628">
        <v>39</v>
      </c>
      <c r="AE628">
        <v>39</v>
      </c>
      <c r="AF628">
        <v>-39</v>
      </c>
      <c r="AG628">
        <v>39</v>
      </c>
    </row>
    <row r="629" spans="2:33" x14ac:dyDescent="0.15">
      <c r="B629">
        <v>-90</v>
      </c>
      <c r="C629">
        <v>-90</v>
      </c>
      <c r="D629">
        <v>-90</v>
      </c>
      <c r="E629">
        <v>-90</v>
      </c>
      <c r="F629">
        <v>90</v>
      </c>
      <c r="G629">
        <v>-90</v>
      </c>
      <c r="H629">
        <v>-90</v>
      </c>
      <c r="I629">
        <v>-90</v>
      </c>
      <c r="J629">
        <v>90</v>
      </c>
      <c r="K629">
        <v>90</v>
      </c>
      <c r="L629">
        <v>-90</v>
      </c>
      <c r="M629">
        <v>90</v>
      </c>
      <c r="N629">
        <v>-90</v>
      </c>
      <c r="O629">
        <v>90</v>
      </c>
      <c r="P629">
        <v>-90</v>
      </c>
      <c r="Q629">
        <v>-90</v>
      </c>
      <c r="R629">
        <v>-90</v>
      </c>
      <c r="S629">
        <v>-90</v>
      </c>
      <c r="T629">
        <v>90</v>
      </c>
      <c r="U629">
        <v>90</v>
      </c>
      <c r="V629">
        <v>90</v>
      </c>
      <c r="W629">
        <v>-90</v>
      </c>
      <c r="X629">
        <v>90</v>
      </c>
      <c r="Y629">
        <v>90</v>
      </c>
      <c r="Z629">
        <v>-90</v>
      </c>
      <c r="AA629">
        <v>90</v>
      </c>
      <c r="AB629">
        <v>90</v>
      </c>
      <c r="AC629">
        <v>90</v>
      </c>
      <c r="AD629">
        <v>90</v>
      </c>
      <c r="AE629">
        <v>-90</v>
      </c>
      <c r="AF629">
        <v>90</v>
      </c>
      <c r="AG629">
        <v>90</v>
      </c>
    </row>
    <row r="630" spans="2:33" x14ac:dyDescent="0.15">
      <c r="B630">
        <v>202</v>
      </c>
      <c r="C630">
        <v>202</v>
      </c>
      <c r="D630">
        <v>202</v>
      </c>
      <c r="E630">
        <v>-202</v>
      </c>
      <c r="F630">
        <v>202</v>
      </c>
      <c r="G630">
        <v>202</v>
      </c>
      <c r="H630">
        <v>202</v>
      </c>
      <c r="I630">
        <v>-202</v>
      </c>
      <c r="J630">
        <v>-202</v>
      </c>
      <c r="K630">
        <v>202</v>
      </c>
      <c r="L630">
        <v>-202</v>
      </c>
      <c r="M630">
        <v>202</v>
      </c>
      <c r="N630">
        <v>-202</v>
      </c>
      <c r="O630">
        <v>202</v>
      </c>
      <c r="P630">
        <v>202</v>
      </c>
      <c r="Q630">
        <v>202</v>
      </c>
      <c r="R630">
        <v>-202</v>
      </c>
      <c r="S630">
        <v>202</v>
      </c>
      <c r="T630">
        <v>202</v>
      </c>
      <c r="U630">
        <v>-202</v>
      </c>
      <c r="V630">
        <v>202</v>
      </c>
      <c r="W630">
        <v>-202</v>
      </c>
      <c r="X630">
        <v>202</v>
      </c>
      <c r="Y630">
        <v>-202</v>
      </c>
      <c r="Z630">
        <v>-202</v>
      </c>
      <c r="AA630">
        <v>-202</v>
      </c>
      <c r="AB630">
        <v>-202</v>
      </c>
      <c r="AC630">
        <v>-202</v>
      </c>
      <c r="AD630">
        <v>202</v>
      </c>
      <c r="AE630">
        <v>-202</v>
      </c>
      <c r="AF630">
        <v>-202</v>
      </c>
      <c r="AG630">
        <v>-202</v>
      </c>
    </row>
    <row r="631" spans="2:33" x14ac:dyDescent="0.15">
      <c r="B631">
        <v>58</v>
      </c>
      <c r="C631">
        <v>58</v>
      </c>
      <c r="D631">
        <v>-58</v>
      </c>
      <c r="E631">
        <v>58</v>
      </c>
      <c r="F631">
        <v>58</v>
      </c>
      <c r="G631">
        <v>58</v>
      </c>
      <c r="H631">
        <v>-58</v>
      </c>
      <c r="I631">
        <v>-58</v>
      </c>
      <c r="J631">
        <v>58</v>
      </c>
      <c r="K631">
        <v>58</v>
      </c>
      <c r="L631">
        <v>58</v>
      </c>
      <c r="M631">
        <v>-58</v>
      </c>
      <c r="N631">
        <v>58</v>
      </c>
      <c r="O631">
        <v>58</v>
      </c>
      <c r="P631">
        <v>-58</v>
      </c>
      <c r="Q631">
        <v>58</v>
      </c>
      <c r="R631">
        <v>-58</v>
      </c>
      <c r="S631">
        <v>-58</v>
      </c>
      <c r="T631">
        <v>58</v>
      </c>
      <c r="U631">
        <v>58</v>
      </c>
      <c r="V631">
        <v>-58</v>
      </c>
      <c r="W631">
        <v>58</v>
      </c>
      <c r="X631">
        <v>-58</v>
      </c>
      <c r="Y631">
        <v>58</v>
      </c>
      <c r="Z631">
        <v>-58</v>
      </c>
      <c r="AA631">
        <v>-58</v>
      </c>
      <c r="AB631">
        <v>-58</v>
      </c>
      <c r="AC631">
        <v>58</v>
      </c>
      <c r="AD631">
        <v>-58</v>
      </c>
      <c r="AE631">
        <v>-58</v>
      </c>
      <c r="AF631">
        <v>-58</v>
      </c>
      <c r="AG631">
        <v>-58</v>
      </c>
    </row>
    <row r="632" spans="2:33" x14ac:dyDescent="0.15">
      <c r="B632">
        <v>-36</v>
      </c>
      <c r="C632">
        <v>36</v>
      </c>
      <c r="D632">
        <v>-36</v>
      </c>
      <c r="E632">
        <v>-36</v>
      </c>
      <c r="F632">
        <v>-36</v>
      </c>
      <c r="G632">
        <v>-36</v>
      </c>
      <c r="H632">
        <v>36</v>
      </c>
      <c r="I632">
        <v>-36</v>
      </c>
      <c r="J632">
        <v>-36</v>
      </c>
      <c r="K632">
        <v>-36</v>
      </c>
      <c r="L632">
        <v>36</v>
      </c>
      <c r="M632">
        <v>-36</v>
      </c>
      <c r="N632">
        <v>-36</v>
      </c>
      <c r="O632">
        <v>36</v>
      </c>
      <c r="P632">
        <v>-36</v>
      </c>
      <c r="Q632">
        <v>36</v>
      </c>
      <c r="R632">
        <v>36</v>
      </c>
      <c r="S632">
        <v>36</v>
      </c>
      <c r="T632">
        <v>36</v>
      </c>
      <c r="U632">
        <v>-36</v>
      </c>
      <c r="V632">
        <v>36</v>
      </c>
      <c r="W632">
        <v>36</v>
      </c>
      <c r="X632">
        <v>-36</v>
      </c>
      <c r="Y632">
        <v>36</v>
      </c>
      <c r="Z632">
        <v>-36</v>
      </c>
      <c r="AA632">
        <v>-36</v>
      </c>
      <c r="AB632">
        <v>-36</v>
      </c>
      <c r="AC632">
        <v>36</v>
      </c>
      <c r="AD632">
        <v>36</v>
      </c>
      <c r="AE632">
        <v>36</v>
      </c>
      <c r="AF632">
        <v>36</v>
      </c>
      <c r="AG632">
        <v>36</v>
      </c>
    </row>
    <row r="633" spans="2:33" x14ac:dyDescent="0.15">
      <c r="B633">
        <v>98</v>
      </c>
      <c r="C633">
        <v>98</v>
      </c>
      <c r="D633">
        <v>98</v>
      </c>
      <c r="E633">
        <v>98</v>
      </c>
      <c r="F633">
        <v>98</v>
      </c>
      <c r="G633">
        <v>-98</v>
      </c>
      <c r="H633">
        <v>98</v>
      </c>
      <c r="I633">
        <v>98</v>
      </c>
      <c r="J633">
        <v>98</v>
      </c>
      <c r="K633">
        <v>-98</v>
      </c>
      <c r="L633">
        <v>98</v>
      </c>
      <c r="M633">
        <v>98</v>
      </c>
      <c r="N633">
        <v>-98</v>
      </c>
      <c r="O633">
        <v>98</v>
      </c>
      <c r="P633">
        <v>-98</v>
      </c>
      <c r="Q633">
        <v>-98</v>
      </c>
      <c r="R633">
        <v>98</v>
      </c>
      <c r="S633">
        <v>-98</v>
      </c>
      <c r="T633">
        <v>-98</v>
      </c>
      <c r="U633">
        <v>-98</v>
      </c>
      <c r="V633">
        <v>98</v>
      </c>
      <c r="W633">
        <v>-98</v>
      </c>
      <c r="X633">
        <v>-98</v>
      </c>
      <c r="Y633">
        <v>98</v>
      </c>
      <c r="Z633">
        <v>-98</v>
      </c>
      <c r="AA633">
        <v>98</v>
      </c>
      <c r="AB633">
        <v>-98</v>
      </c>
      <c r="AC633">
        <v>-98</v>
      </c>
      <c r="AD633">
        <v>-98</v>
      </c>
      <c r="AE633">
        <v>-98</v>
      </c>
      <c r="AF633">
        <v>98</v>
      </c>
      <c r="AG633">
        <v>-98</v>
      </c>
    </row>
    <row r="634" spans="2:33" x14ac:dyDescent="0.15">
      <c r="B634">
        <v>17</v>
      </c>
      <c r="C634">
        <v>17</v>
      </c>
      <c r="D634">
        <v>17</v>
      </c>
      <c r="E634">
        <v>17</v>
      </c>
      <c r="F634">
        <v>-17</v>
      </c>
      <c r="G634">
        <v>17</v>
      </c>
      <c r="H634">
        <v>17</v>
      </c>
      <c r="I634">
        <v>17</v>
      </c>
      <c r="J634">
        <v>-17</v>
      </c>
      <c r="K634">
        <v>-17</v>
      </c>
      <c r="L634">
        <v>17</v>
      </c>
      <c r="M634">
        <v>-17</v>
      </c>
      <c r="N634">
        <v>17</v>
      </c>
      <c r="O634">
        <v>-17</v>
      </c>
      <c r="P634">
        <v>17</v>
      </c>
      <c r="Q634">
        <v>17</v>
      </c>
      <c r="R634">
        <v>17</v>
      </c>
      <c r="S634">
        <v>17</v>
      </c>
      <c r="T634">
        <v>-17</v>
      </c>
      <c r="U634">
        <v>-17</v>
      </c>
      <c r="V634">
        <v>-17</v>
      </c>
      <c r="W634">
        <v>17</v>
      </c>
      <c r="X634">
        <v>-17</v>
      </c>
      <c r="Y634">
        <v>-17</v>
      </c>
      <c r="Z634">
        <v>17</v>
      </c>
      <c r="AA634">
        <v>-17</v>
      </c>
      <c r="AB634">
        <v>-17</v>
      </c>
      <c r="AC634">
        <v>-17</v>
      </c>
      <c r="AD634">
        <v>-17</v>
      </c>
      <c r="AE634">
        <v>17</v>
      </c>
      <c r="AF634">
        <v>-17</v>
      </c>
      <c r="AG634">
        <v>-17</v>
      </c>
    </row>
    <row r="635" spans="2:33" x14ac:dyDescent="0.15">
      <c r="B635">
        <v>35</v>
      </c>
      <c r="C635">
        <v>35</v>
      </c>
      <c r="D635">
        <v>35</v>
      </c>
      <c r="E635">
        <v>-35</v>
      </c>
      <c r="F635">
        <v>35</v>
      </c>
      <c r="G635">
        <v>35</v>
      </c>
      <c r="H635">
        <v>35</v>
      </c>
      <c r="I635">
        <v>-35</v>
      </c>
      <c r="J635">
        <v>-35</v>
      </c>
      <c r="K635">
        <v>35</v>
      </c>
      <c r="L635">
        <v>-35</v>
      </c>
      <c r="M635">
        <v>35</v>
      </c>
      <c r="N635">
        <v>-35</v>
      </c>
      <c r="O635">
        <v>35</v>
      </c>
      <c r="P635">
        <v>35</v>
      </c>
      <c r="Q635">
        <v>35</v>
      </c>
      <c r="R635">
        <v>-35</v>
      </c>
      <c r="S635">
        <v>35</v>
      </c>
      <c r="T635">
        <v>35</v>
      </c>
      <c r="U635">
        <v>-35</v>
      </c>
      <c r="V635">
        <v>35</v>
      </c>
      <c r="W635">
        <v>-35</v>
      </c>
      <c r="X635">
        <v>35</v>
      </c>
      <c r="Y635">
        <v>-35</v>
      </c>
      <c r="Z635">
        <v>-35</v>
      </c>
      <c r="AA635">
        <v>-35</v>
      </c>
      <c r="AB635">
        <v>-35</v>
      </c>
      <c r="AC635">
        <v>-35</v>
      </c>
      <c r="AD635">
        <v>35</v>
      </c>
      <c r="AE635">
        <v>-35</v>
      </c>
      <c r="AF635">
        <v>-35</v>
      </c>
      <c r="AG635">
        <v>-35</v>
      </c>
    </row>
    <row r="636" spans="2:33" x14ac:dyDescent="0.15">
      <c r="B636">
        <v>-14</v>
      </c>
      <c r="C636">
        <v>-14</v>
      </c>
      <c r="D636">
        <v>14</v>
      </c>
      <c r="E636">
        <v>-14</v>
      </c>
      <c r="F636">
        <v>-14</v>
      </c>
      <c r="G636">
        <v>-14</v>
      </c>
      <c r="H636">
        <v>14</v>
      </c>
      <c r="I636">
        <v>14</v>
      </c>
      <c r="J636">
        <v>-14</v>
      </c>
      <c r="K636">
        <v>-14</v>
      </c>
      <c r="L636">
        <v>-14</v>
      </c>
      <c r="M636">
        <v>14</v>
      </c>
      <c r="N636">
        <v>-14</v>
      </c>
      <c r="O636">
        <v>-14</v>
      </c>
      <c r="P636">
        <v>14</v>
      </c>
      <c r="Q636">
        <v>-14</v>
      </c>
      <c r="R636">
        <v>14</v>
      </c>
      <c r="S636">
        <v>14</v>
      </c>
      <c r="T636">
        <v>-14</v>
      </c>
      <c r="U636">
        <v>-14</v>
      </c>
      <c r="V636">
        <v>14</v>
      </c>
      <c r="W636">
        <v>-14</v>
      </c>
      <c r="X636">
        <v>14</v>
      </c>
      <c r="Y636">
        <v>-14</v>
      </c>
      <c r="Z636">
        <v>14</v>
      </c>
      <c r="AA636">
        <v>14</v>
      </c>
      <c r="AB636">
        <v>14</v>
      </c>
      <c r="AC636">
        <v>-14</v>
      </c>
      <c r="AD636">
        <v>14</v>
      </c>
      <c r="AE636">
        <v>14</v>
      </c>
      <c r="AF636">
        <v>14</v>
      </c>
      <c r="AG636">
        <v>14</v>
      </c>
    </row>
    <row r="637" spans="2:33" x14ac:dyDescent="0.15">
      <c r="B637">
        <v>-20</v>
      </c>
      <c r="C637">
        <v>20</v>
      </c>
      <c r="D637">
        <v>-20</v>
      </c>
      <c r="E637">
        <v>-20</v>
      </c>
      <c r="F637">
        <v>-20</v>
      </c>
      <c r="G637">
        <v>-20</v>
      </c>
      <c r="H637">
        <v>20</v>
      </c>
      <c r="I637">
        <v>-20</v>
      </c>
      <c r="J637">
        <v>-20</v>
      </c>
      <c r="K637">
        <v>-20</v>
      </c>
      <c r="L637">
        <v>20</v>
      </c>
      <c r="M637">
        <v>-20</v>
      </c>
      <c r="N637">
        <v>-20</v>
      </c>
      <c r="O637">
        <v>20</v>
      </c>
      <c r="P637">
        <v>-20</v>
      </c>
      <c r="Q637">
        <v>20</v>
      </c>
      <c r="R637">
        <v>20</v>
      </c>
      <c r="S637">
        <v>20</v>
      </c>
      <c r="T637">
        <v>20</v>
      </c>
      <c r="U637">
        <v>-20</v>
      </c>
      <c r="V637">
        <v>20</v>
      </c>
      <c r="W637">
        <v>20</v>
      </c>
      <c r="X637">
        <v>-20</v>
      </c>
      <c r="Y637">
        <v>20</v>
      </c>
      <c r="Z637">
        <v>-20</v>
      </c>
      <c r="AA637">
        <v>-20</v>
      </c>
      <c r="AB637">
        <v>-20</v>
      </c>
      <c r="AC637">
        <v>20</v>
      </c>
      <c r="AD637">
        <v>20</v>
      </c>
      <c r="AE637">
        <v>20</v>
      </c>
      <c r="AF637">
        <v>20</v>
      </c>
      <c r="AG637">
        <v>20</v>
      </c>
    </row>
    <row r="638" spans="2:33" x14ac:dyDescent="0.15">
      <c r="B638">
        <v>183</v>
      </c>
      <c r="C638">
        <v>183</v>
      </c>
      <c r="D638">
        <v>183</v>
      </c>
      <c r="E638">
        <v>183</v>
      </c>
      <c r="F638">
        <v>183</v>
      </c>
      <c r="G638">
        <v>-183</v>
      </c>
      <c r="H638">
        <v>183</v>
      </c>
      <c r="I638">
        <v>183</v>
      </c>
      <c r="J638">
        <v>183</v>
      </c>
      <c r="K638">
        <v>-183</v>
      </c>
      <c r="L638">
        <v>183</v>
      </c>
      <c r="M638">
        <v>183</v>
      </c>
      <c r="N638">
        <v>-183</v>
      </c>
      <c r="O638">
        <v>183</v>
      </c>
      <c r="P638">
        <v>-183</v>
      </c>
      <c r="Q638">
        <v>-183</v>
      </c>
      <c r="R638">
        <v>183</v>
      </c>
      <c r="S638">
        <v>-183</v>
      </c>
      <c r="T638">
        <v>-183</v>
      </c>
      <c r="U638">
        <v>-183</v>
      </c>
      <c r="V638">
        <v>183</v>
      </c>
      <c r="W638">
        <v>-183</v>
      </c>
      <c r="X638">
        <v>-183</v>
      </c>
      <c r="Y638">
        <v>183</v>
      </c>
      <c r="Z638">
        <v>-183</v>
      </c>
      <c r="AA638">
        <v>183</v>
      </c>
      <c r="AB638">
        <v>-183</v>
      </c>
      <c r="AC638">
        <v>-183</v>
      </c>
      <c r="AD638">
        <v>-183</v>
      </c>
      <c r="AE638">
        <v>-183</v>
      </c>
      <c r="AF638">
        <v>183</v>
      </c>
      <c r="AG638">
        <v>-183</v>
      </c>
    </row>
    <row r="639" spans="2:33" x14ac:dyDescent="0.15">
      <c r="B639">
        <v>-10</v>
      </c>
      <c r="C639">
        <v>-10</v>
      </c>
      <c r="D639">
        <v>-10</v>
      </c>
      <c r="E639">
        <v>-10</v>
      </c>
      <c r="F639">
        <v>10</v>
      </c>
      <c r="G639">
        <v>-10</v>
      </c>
      <c r="H639">
        <v>-10</v>
      </c>
      <c r="I639">
        <v>-10</v>
      </c>
      <c r="J639">
        <v>10</v>
      </c>
      <c r="K639">
        <v>10</v>
      </c>
      <c r="L639">
        <v>-10</v>
      </c>
      <c r="M639">
        <v>10</v>
      </c>
      <c r="N639">
        <v>-10</v>
      </c>
      <c r="O639">
        <v>10</v>
      </c>
      <c r="P639">
        <v>-10</v>
      </c>
      <c r="Q639">
        <v>-10</v>
      </c>
      <c r="R639">
        <v>-10</v>
      </c>
      <c r="S639">
        <v>-10</v>
      </c>
      <c r="T639">
        <v>10</v>
      </c>
      <c r="U639">
        <v>10</v>
      </c>
      <c r="V639">
        <v>10</v>
      </c>
      <c r="W639">
        <v>-10</v>
      </c>
      <c r="X639">
        <v>10</v>
      </c>
      <c r="Y639">
        <v>10</v>
      </c>
      <c r="Z639">
        <v>-10</v>
      </c>
      <c r="AA639">
        <v>10</v>
      </c>
      <c r="AB639">
        <v>10</v>
      </c>
      <c r="AC639">
        <v>10</v>
      </c>
      <c r="AD639">
        <v>10</v>
      </c>
      <c r="AE639">
        <v>-10</v>
      </c>
      <c r="AF639">
        <v>10</v>
      </c>
      <c r="AG639">
        <v>10</v>
      </c>
    </row>
    <row r="640" spans="2:33" x14ac:dyDescent="0.15">
      <c r="B640">
        <v>-3</v>
      </c>
      <c r="C640">
        <v>-3</v>
      </c>
      <c r="D640">
        <v>-3</v>
      </c>
      <c r="E640">
        <v>3</v>
      </c>
      <c r="F640">
        <v>-3</v>
      </c>
      <c r="G640">
        <v>-3</v>
      </c>
      <c r="H640">
        <v>-3</v>
      </c>
      <c r="I640">
        <v>3</v>
      </c>
      <c r="J640">
        <v>3</v>
      </c>
      <c r="K640">
        <v>-3</v>
      </c>
      <c r="L640">
        <v>3</v>
      </c>
      <c r="M640">
        <v>-3</v>
      </c>
      <c r="N640">
        <v>3</v>
      </c>
      <c r="O640">
        <v>-3</v>
      </c>
      <c r="P640">
        <v>-3</v>
      </c>
      <c r="Q640">
        <v>-3</v>
      </c>
      <c r="R640">
        <v>3</v>
      </c>
      <c r="S640">
        <v>-3</v>
      </c>
      <c r="T640">
        <v>-3</v>
      </c>
      <c r="U640">
        <v>3</v>
      </c>
      <c r="V640">
        <v>-3</v>
      </c>
      <c r="W640">
        <v>3</v>
      </c>
      <c r="X640">
        <v>-3</v>
      </c>
      <c r="Y640">
        <v>3</v>
      </c>
      <c r="Z640">
        <v>3</v>
      </c>
      <c r="AA640">
        <v>3</v>
      </c>
      <c r="AB640">
        <v>3</v>
      </c>
      <c r="AC640">
        <v>3</v>
      </c>
      <c r="AD640">
        <v>-3</v>
      </c>
      <c r="AE640">
        <v>3</v>
      </c>
      <c r="AF640">
        <v>3</v>
      </c>
      <c r="AG640">
        <v>3</v>
      </c>
    </row>
    <row r="641" spans="2:33" x14ac:dyDescent="0.15">
      <c r="B641">
        <v>-62</v>
      </c>
      <c r="C641">
        <v>-62</v>
      </c>
      <c r="D641">
        <v>62</v>
      </c>
      <c r="E641">
        <v>-62</v>
      </c>
      <c r="F641">
        <v>-62</v>
      </c>
      <c r="G641">
        <v>-62</v>
      </c>
      <c r="H641">
        <v>62</v>
      </c>
      <c r="I641">
        <v>62</v>
      </c>
      <c r="J641">
        <v>-62</v>
      </c>
      <c r="K641">
        <v>-62</v>
      </c>
      <c r="L641">
        <v>-62</v>
      </c>
      <c r="M641">
        <v>62</v>
      </c>
      <c r="N641">
        <v>-62</v>
      </c>
      <c r="O641">
        <v>-62</v>
      </c>
      <c r="P641">
        <v>62</v>
      </c>
      <c r="Q641">
        <v>-62</v>
      </c>
      <c r="R641">
        <v>62</v>
      </c>
      <c r="S641">
        <v>62</v>
      </c>
      <c r="T641">
        <v>-62</v>
      </c>
      <c r="U641">
        <v>-62</v>
      </c>
      <c r="V641">
        <v>62</v>
      </c>
      <c r="W641">
        <v>-62</v>
      </c>
      <c r="X641">
        <v>62</v>
      </c>
      <c r="Y641">
        <v>-62</v>
      </c>
      <c r="Z641">
        <v>62</v>
      </c>
      <c r="AA641">
        <v>62</v>
      </c>
      <c r="AB641">
        <v>62</v>
      </c>
      <c r="AC641">
        <v>-62</v>
      </c>
      <c r="AD641">
        <v>62</v>
      </c>
      <c r="AE641">
        <v>62</v>
      </c>
      <c r="AF641">
        <v>62</v>
      </c>
      <c r="AG641">
        <v>62</v>
      </c>
    </row>
    <row r="642" spans="2:33" x14ac:dyDescent="0.15">
      <c r="B642">
        <v>-58</v>
      </c>
      <c r="C642">
        <v>58</v>
      </c>
      <c r="D642">
        <v>-58</v>
      </c>
      <c r="E642">
        <v>-58</v>
      </c>
      <c r="F642">
        <v>-58</v>
      </c>
      <c r="G642">
        <v>-58</v>
      </c>
      <c r="H642">
        <v>58</v>
      </c>
      <c r="I642">
        <v>-58</v>
      </c>
      <c r="J642">
        <v>-58</v>
      </c>
      <c r="K642">
        <v>-58</v>
      </c>
      <c r="L642">
        <v>58</v>
      </c>
      <c r="M642">
        <v>-58</v>
      </c>
      <c r="N642">
        <v>-58</v>
      </c>
      <c r="O642">
        <v>58</v>
      </c>
      <c r="P642">
        <v>-58</v>
      </c>
      <c r="Q642">
        <v>58</v>
      </c>
      <c r="R642">
        <v>58</v>
      </c>
      <c r="S642">
        <v>58</v>
      </c>
      <c r="T642">
        <v>58</v>
      </c>
      <c r="U642">
        <v>-58</v>
      </c>
      <c r="V642">
        <v>58</v>
      </c>
      <c r="W642">
        <v>58</v>
      </c>
      <c r="X642">
        <v>-58</v>
      </c>
      <c r="Y642">
        <v>58</v>
      </c>
      <c r="Z642">
        <v>-58</v>
      </c>
      <c r="AA642">
        <v>-58</v>
      </c>
      <c r="AB642">
        <v>-58</v>
      </c>
      <c r="AC642">
        <v>58</v>
      </c>
      <c r="AD642">
        <v>58</v>
      </c>
      <c r="AE642">
        <v>58</v>
      </c>
      <c r="AF642">
        <v>58</v>
      </c>
      <c r="AG642">
        <v>58</v>
      </c>
    </row>
    <row r="643" spans="2:33" x14ac:dyDescent="0.15">
      <c r="B643">
        <v>46</v>
      </c>
      <c r="C643">
        <v>46</v>
      </c>
      <c r="D643">
        <v>46</v>
      </c>
      <c r="E643">
        <v>46</v>
      </c>
      <c r="F643">
        <v>46</v>
      </c>
      <c r="G643">
        <v>-46</v>
      </c>
      <c r="H643">
        <v>46</v>
      </c>
      <c r="I643">
        <v>46</v>
      </c>
      <c r="J643">
        <v>46</v>
      </c>
      <c r="K643">
        <v>-46</v>
      </c>
      <c r="L643">
        <v>46</v>
      </c>
      <c r="M643">
        <v>46</v>
      </c>
      <c r="N643">
        <v>-46</v>
      </c>
      <c r="O643">
        <v>46</v>
      </c>
      <c r="P643">
        <v>-46</v>
      </c>
      <c r="Q643">
        <v>-46</v>
      </c>
      <c r="R643">
        <v>46</v>
      </c>
      <c r="S643">
        <v>-46</v>
      </c>
      <c r="T643">
        <v>-46</v>
      </c>
      <c r="U643">
        <v>-46</v>
      </c>
      <c r="V643">
        <v>46</v>
      </c>
      <c r="W643">
        <v>-46</v>
      </c>
      <c r="X643">
        <v>-46</v>
      </c>
      <c r="Y643">
        <v>46</v>
      </c>
      <c r="Z643">
        <v>-46</v>
      </c>
      <c r="AA643">
        <v>46</v>
      </c>
      <c r="AB643">
        <v>-46</v>
      </c>
      <c r="AC643">
        <v>-46</v>
      </c>
      <c r="AD643">
        <v>-46</v>
      </c>
      <c r="AE643">
        <v>-46</v>
      </c>
      <c r="AF643">
        <v>46</v>
      </c>
      <c r="AG643">
        <v>-46</v>
      </c>
    </row>
    <row r="644" spans="2:33" x14ac:dyDescent="0.15">
      <c r="B644">
        <v>-18</v>
      </c>
      <c r="C644">
        <v>-18</v>
      </c>
      <c r="D644">
        <v>-18</v>
      </c>
      <c r="E644">
        <v>-18</v>
      </c>
      <c r="F644">
        <v>18</v>
      </c>
      <c r="G644">
        <v>-18</v>
      </c>
      <c r="H644">
        <v>-18</v>
      </c>
      <c r="I644">
        <v>-18</v>
      </c>
      <c r="J644">
        <v>18</v>
      </c>
      <c r="K644">
        <v>18</v>
      </c>
      <c r="L644">
        <v>-18</v>
      </c>
      <c r="M644">
        <v>18</v>
      </c>
      <c r="N644">
        <v>-18</v>
      </c>
      <c r="O644">
        <v>18</v>
      </c>
      <c r="P644">
        <v>-18</v>
      </c>
      <c r="Q644">
        <v>-18</v>
      </c>
      <c r="R644">
        <v>-18</v>
      </c>
      <c r="S644">
        <v>-18</v>
      </c>
      <c r="T644">
        <v>18</v>
      </c>
      <c r="U644">
        <v>18</v>
      </c>
      <c r="V644">
        <v>18</v>
      </c>
      <c r="W644">
        <v>-18</v>
      </c>
      <c r="X644">
        <v>18</v>
      </c>
      <c r="Y644">
        <v>18</v>
      </c>
      <c r="Z644">
        <v>-18</v>
      </c>
      <c r="AA644">
        <v>18</v>
      </c>
      <c r="AB644">
        <v>18</v>
      </c>
      <c r="AC644">
        <v>18</v>
      </c>
      <c r="AD644">
        <v>18</v>
      </c>
      <c r="AE644">
        <v>-18</v>
      </c>
      <c r="AF644">
        <v>18</v>
      </c>
      <c r="AG644">
        <v>18</v>
      </c>
    </row>
    <row r="645" spans="2:33" x14ac:dyDescent="0.15">
      <c r="B645">
        <v>51</v>
      </c>
      <c r="C645">
        <v>51</v>
      </c>
      <c r="D645">
        <v>51</v>
      </c>
      <c r="E645">
        <v>-51</v>
      </c>
      <c r="F645">
        <v>51</v>
      </c>
      <c r="G645">
        <v>51</v>
      </c>
      <c r="H645">
        <v>51</v>
      </c>
      <c r="I645">
        <v>-51</v>
      </c>
      <c r="J645">
        <v>-51</v>
      </c>
      <c r="K645">
        <v>51</v>
      </c>
      <c r="L645">
        <v>-51</v>
      </c>
      <c r="M645">
        <v>51</v>
      </c>
      <c r="N645">
        <v>-51</v>
      </c>
      <c r="O645">
        <v>51</v>
      </c>
      <c r="P645">
        <v>51</v>
      </c>
      <c r="Q645">
        <v>51</v>
      </c>
      <c r="R645">
        <v>-51</v>
      </c>
      <c r="S645">
        <v>51</v>
      </c>
      <c r="T645">
        <v>51</v>
      </c>
      <c r="U645">
        <v>-51</v>
      </c>
      <c r="V645">
        <v>51</v>
      </c>
      <c r="W645">
        <v>-51</v>
      </c>
      <c r="X645">
        <v>51</v>
      </c>
      <c r="Y645">
        <v>-51</v>
      </c>
      <c r="Z645">
        <v>-51</v>
      </c>
      <c r="AA645">
        <v>-51</v>
      </c>
      <c r="AB645">
        <v>-51</v>
      </c>
      <c r="AC645">
        <v>-51</v>
      </c>
      <c r="AD645">
        <v>51</v>
      </c>
      <c r="AE645">
        <v>-51</v>
      </c>
      <c r="AF645">
        <v>-51</v>
      </c>
      <c r="AG645">
        <v>-51</v>
      </c>
    </row>
    <row r="646" spans="2:33" x14ac:dyDescent="0.15">
      <c r="B646">
        <v>58</v>
      </c>
      <c r="C646">
        <v>58</v>
      </c>
      <c r="D646">
        <v>-58</v>
      </c>
      <c r="E646">
        <v>58</v>
      </c>
      <c r="F646">
        <v>58</v>
      </c>
      <c r="G646">
        <v>58</v>
      </c>
      <c r="H646">
        <v>-58</v>
      </c>
      <c r="I646">
        <v>-58</v>
      </c>
      <c r="J646">
        <v>58</v>
      </c>
      <c r="K646">
        <v>58</v>
      </c>
      <c r="L646">
        <v>58</v>
      </c>
      <c r="M646">
        <v>-58</v>
      </c>
      <c r="N646">
        <v>58</v>
      </c>
      <c r="O646">
        <v>58</v>
      </c>
      <c r="P646">
        <v>-58</v>
      </c>
      <c r="Q646">
        <v>58</v>
      </c>
      <c r="R646">
        <v>-58</v>
      </c>
      <c r="S646">
        <v>-58</v>
      </c>
      <c r="T646">
        <v>58</v>
      </c>
      <c r="U646">
        <v>58</v>
      </c>
      <c r="V646">
        <v>-58</v>
      </c>
      <c r="W646">
        <v>58</v>
      </c>
      <c r="X646">
        <v>-58</v>
      </c>
      <c r="Y646">
        <v>58</v>
      </c>
      <c r="Z646">
        <v>-58</v>
      </c>
      <c r="AA646">
        <v>-58</v>
      </c>
      <c r="AB646">
        <v>-58</v>
      </c>
      <c r="AC646">
        <v>58</v>
      </c>
      <c r="AD646">
        <v>-58</v>
      </c>
      <c r="AE646">
        <v>-58</v>
      </c>
      <c r="AF646">
        <v>-58</v>
      </c>
      <c r="AG646">
        <v>-58</v>
      </c>
    </row>
    <row r="647" spans="2:33" x14ac:dyDescent="0.15">
      <c r="B647">
        <v>1</v>
      </c>
      <c r="C647">
        <v>-1</v>
      </c>
      <c r="D647">
        <v>1</v>
      </c>
      <c r="E647">
        <v>1</v>
      </c>
      <c r="F647">
        <v>1</v>
      </c>
      <c r="G647">
        <v>1</v>
      </c>
      <c r="H647">
        <v>-1</v>
      </c>
      <c r="I647">
        <v>1</v>
      </c>
      <c r="J647">
        <v>1</v>
      </c>
      <c r="K647">
        <v>1</v>
      </c>
      <c r="L647">
        <v>-1</v>
      </c>
      <c r="M647">
        <v>1</v>
      </c>
      <c r="N647">
        <v>1</v>
      </c>
      <c r="O647">
        <v>-1</v>
      </c>
      <c r="P647">
        <v>1</v>
      </c>
      <c r="Q647">
        <v>-1</v>
      </c>
      <c r="R647">
        <v>-1</v>
      </c>
      <c r="S647">
        <v>-1</v>
      </c>
      <c r="T647">
        <v>-1</v>
      </c>
      <c r="U647">
        <v>1</v>
      </c>
      <c r="V647">
        <v>-1</v>
      </c>
      <c r="W647">
        <v>-1</v>
      </c>
      <c r="X647">
        <v>1</v>
      </c>
      <c r="Y647">
        <v>-1</v>
      </c>
      <c r="Z647">
        <v>1</v>
      </c>
      <c r="AA647">
        <v>1</v>
      </c>
      <c r="AB647">
        <v>1</v>
      </c>
      <c r="AC647">
        <v>-1</v>
      </c>
      <c r="AD647">
        <v>-1</v>
      </c>
      <c r="AE647">
        <v>-1</v>
      </c>
      <c r="AF647">
        <v>-1</v>
      </c>
      <c r="AG647">
        <v>-1</v>
      </c>
    </row>
    <row r="648" spans="2:33" x14ac:dyDescent="0.15">
      <c r="B648">
        <v>36</v>
      </c>
      <c r="C648">
        <v>36</v>
      </c>
      <c r="D648">
        <v>36</v>
      </c>
      <c r="E648">
        <v>36</v>
      </c>
      <c r="F648">
        <v>36</v>
      </c>
      <c r="G648">
        <v>-36</v>
      </c>
      <c r="H648">
        <v>36</v>
      </c>
      <c r="I648">
        <v>36</v>
      </c>
      <c r="J648">
        <v>36</v>
      </c>
      <c r="K648">
        <v>-36</v>
      </c>
      <c r="L648">
        <v>36</v>
      </c>
      <c r="M648">
        <v>36</v>
      </c>
      <c r="N648">
        <v>-36</v>
      </c>
      <c r="O648">
        <v>36</v>
      </c>
      <c r="P648">
        <v>-36</v>
      </c>
      <c r="Q648">
        <v>-36</v>
      </c>
      <c r="R648">
        <v>36</v>
      </c>
      <c r="S648">
        <v>-36</v>
      </c>
      <c r="T648">
        <v>-36</v>
      </c>
      <c r="U648">
        <v>-36</v>
      </c>
      <c r="V648">
        <v>36</v>
      </c>
      <c r="W648">
        <v>-36</v>
      </c>
      <c r="X648">
        <v>-36</v>
      </c>
      <c r="Y648">
        <v>36</v>
      </c>
      <c r="Z648">
        <v>-36</v>
      </c>
      <c r="AA648">
        <v>36</v>
      </c>
      <c r="AB648">
        <v>-36</v>
      </c>
      <c r="AC648">
        <v>-36</v>
      </c>
      <c r="AD648">
        <v>-36</v>
      </c>
      <c r="AE648">
        <v>-36</v>
      </c>
      <c r="AF648">
        <v>36</v>
      </c>
      <c r="AG648">
        <v>-36</v>
      </c>
    </row>
    <row r="649" spans="2:33" x14ac:dyDescent="0.15">
      <c r="B649">
        <v>12</v>
      </c>
      <c r="C649">
        <v>12</v>
      </c>
      <c r="D649">
        <v>12</v>
      </c>
      <c r="E649">
        <v>12</v>
      </c>
      <c r="F649">
        <v>-12</v>
      </c>
      <c r="G649">
        <v>12</v>
      </c>
      <c r="H649">
        <v>12</v>
      </c>
      <c r="I649">
        <v>12</v>
      </c>
      <c r="J649">
        <v>-12</v>
      </c>
      <c r="K649">
        <v>-12</v>
      </c>
      <c r="L649">
        <v>12</v>
      </c>
      <c r="M649">
        <v>-12</v>
      </c>
      <c r="N649">
        <v>12</v>
      </c>
      <c r="O649">
        <v>-12</v>
      </c>
      <c r="P649">
        <v>12</v>
      </c>
      <c r="Q649">
        <v>12</v>
      </c>
      <c r="R649">
        <v>12</v>
      </c>
      <c r="S649">
        <v>12</v>
      </c>
      <c r="T649">
        <v>-12</v>
      </c>
      <c r="U649">
        <v>-12</v>
      </c>
      <c r="V649">
        <v>-12</v>
      </c>
      <c r="W649">
        <v>12</v>
      </c>
      <c r="X649">
        <v>-12</v>
      </c>
      <c r="Y649">
        <v>-12</v>
      </c>
      <c r="Z649">
        <v>12</v>
      </c>
      <c r="AA649">
        <v>-12</v>
      </c>
      <c r="AB649">
        <v>-12</v>
      </c>
      <c r="AC649">
        <v>-12</v>
      </c>
      <c r="AD649">
        <v>-12</v>
      </c>
      <c r="AE649">
        <v>12</v>
      </c>
      <c r="AF649">
        <v>-12</v>
      </c>
      <c r="AG649">
        <v>-12</v>
      </c>
    </row>
    <row r="650" spans="2:33" x14ac:dyDescent="0.15">
      <c r="B650">
        <v>-8</v>
      </c>
      <c r="C650">
        <v>-8</v>
      </c>
      <c r="D650">
        <v>-8</v>
      </c>
      <c r="E650">
        <v>8</v>
      </c>
      <c r="F650">
        <v>-8</v>
      </c>
      <c r="G650">
        <v>-8</v>
      </c>
      <c r="H650">
        <v>-8</v>
      </c>
      <c r="I650">
        <v>8</v>
      </c>
      <c r="J650">
        <v>8</v>
      </c>
      <c r="K650">
        <v>-8</v>
      </c>
      <c r="L650">
        <v>8</v>
      </c>
      <c r="M650">
        <v>-8</v>
      </c>
      <c r="N650">
        <v>8</v>
      </c>
      <c r="O650">
        <v>-8</v>
      </c>
      <c r="P650">
        <v>-8</v>
      </c>
      <c r="Q650">
        <v>-8</v>
      </c>
      <c r="R650">
        <v>8</v>
      </c>
      <c r="S650">
        <v>-8</v>
      </c>
      <c r="T650">
        <v>-8</v>
      </c>
      <c r="U650">
        <v>8</v>
      </c>
      <c r="V650">
        <v>-8</v>
      </c>
      <c r="W650">
        <v>8</v>
      </c>
      <c r="X650">
        <v>-8</v>
      </c>
      <c r="Y650">
        <v>8</v>
      </c>
      <c r="Z650">
        <v>8</v>
      </c>
      <c r="AA650">
        <v>8</v>
      </c>
      <c r="AB650">
        <v>8</v>
      </c>
      <c r="AC650">
        <v>8</v>
      </c>
      <c r="AD650">
        <v>-8</v>
      </c>
      <c r="AE650">
        <v>8</v>
      </c>
      <c r="AF650">
        <v>8</v>
      </c>
      <c r="AG650">
        <v>8</v>
      </c>
    </row>
    <row r="651" spans="2:33" x14ac:dyDescent="0.15">
      <c r="B651">
        <v>32</v>
      </c>
      <c r="C651">
        <v>32</v>
      </c>
      <c r="D651">
        <v>-32</v>
      </c>
      <c r="E651">
        <v>32</v>
      </c>
      <c r="F651">
        <v>32</v>
      </c>
      <c r="G651">
        <v>32</v>
      </c>
      <c r="H651">
        <v>-32</v>
      </c>
      <c r="I651">
        <v>-32</v>
      </c>
      <c r="J651">
        <v>32</v>
      </c>
      <c r="K651">
        <v>32</v>
      </c>
      <c r="L651">
        <v>32</v>
      </c>
      <c r="M651">
        <v>-32</v>
      </c>
      <c r="N651">
        <v>32</v>
      </c>
      <c r="O651">
        <v>32</v>
      </c>
      <c r="P651">
        <v>-32</v>
      </c>
      <c r="Q651">
        <v>32</v>
      </c>
      <c r="R651">
        <v>-32</v>
      </c>
      <c r="S651">
        <v>-32</v>
      </c>
      <c r="T651">
        <v>32</v>
      </c>
      <c r="U651">
        <v>32</v>
      </c>
      <c r="V651">
        <v>-32</v>
      </c>
      <c r="W651">
        <v>32</v>
      </c>
      <c r="X651">
        <v>-32</v>
      </c>
      <c r="Y651">
        <v>32</v>
      </c>
      <c r="Z651">
        <v>-32</v>
      </c>
      <c r="AA651">
        <v>-32</v>
      </c>
      <c r="AB651">
        <v>-32</v>
      </c>
      <c r="AC651">
        <v>32</v>
      </c>
      <c r="AD651">
        <v>-32</v>
      </c>
      <c r="AE651">
        <v>-32</v>
      </c>
      <c r="AF651">
        <v>-32</v>
      </c>
      <c r="AG651">
        <v>-32</v>
      </c>
    </row>
    <row r="652" spans="2:33" x14ac:dyDescent="0.15">
      <c r="B652">
        <v>54</v>
      </c>
      <c r="C652">
        <v>-54</v>
      </c>
      <c r="D652">
        <v>54</v>
      </c>
      <c r="E652">
        <v>54</v>
      </c>
      <c r="F652">
        <v>54</v>
      </c>
      <c r="G652">
        <v>54</v>
      </c>
      <c r="H652">
        <v>-54</v>
      </c>
      <c r="I652">
        <v>54</v>
      </c>
      <c r="J652">
        <v>54</v>
      </c>
      <c r="K652">
        <v>54</v>
      </c>
      <c r="L652">
        <v>-54</v>
      </c>
      <c r="M652">
        <v>54</v>
      </c>
      <c r="N652">
        <v>54</v>
      </c>
      <c r="O652">
        <v>-54</v>
      </c>
      <c r="P652">
        <v>54</v>
      </c>
      <c r="Q652">
        <v>-54</v>
      </c>
      <c r="R652">
        <v>-54</v>
      </c>
      <c r="S652">
        <v>-54</v>
      </c>
      <c r="T652">
        <v>-54</v>
      </c>
      <c r="U652">
        <v>54</v>
      </c>
      <c r="V652">
        <v>-54</v>
      </c>
      <c r="W652">
        <v>-54</v>
      </c>
      <c r="X652">
        <v>54</v>
      </c>
      <c r="Y652">
        <v>-54</v>
      </c>
      <c r="Z652">
        <v>54</v>
      </c>
      <c r="AA652">
        <v>54</v>
      </c>
      <c r="AB652">
        <v>54</v>
      </c>
      <c r="AC652">
        <v>-54</v>
      </c>
      <c r="AD652">
        <v>-54</v>
      </c>
      <c r="AE652">
        <v>-54</v>
      </c>
      <c r="AF652">
        <v>-54</v>
      </c>
      <c r="AG652">
        <v>-54</v>
      </c>
    </row>
    <row r="653" spans="2:33" x14ac:dyDescent="0.15">
      <c r="B653">
        <v>-7</v>
      </c>
      <c r="C653">
        <v>-7</v>
      </c>
      <c r="D653">
        <v>-7</v>
      </c>
      <c r="E653">
        <v>-7</v>
      </c>
      <c r="F653">
        <v>-7</v>
      </c>
      <c r="G653">
        <v>7</v>
      </c>
      <c r="H653">
        <v>-7</v>
      </c>
      <c r="I653">
        <v>-7</v>
      </c>
      <c r="J653">
        <v>-7</v>
      </c>
      <c r="K653">
        <v>7</v>
      </c>
      <c r="L653">
        <v>-7</v>
      </c>
      <c r="M653">
        <v>-7</v>
      </c>
      <c r="N653">
        <v>7</v>
      </c>
      <c r="O653">
        <v>-7</v>
      </c>
      <c r="P653">
        <v>7</v>
      </c>
      <c r="Q653">
        <v>7</v>
      </c>
      <c r="R653">
        <v>-7</v>
      </c>
      <c r="S653">
        <v>7</v>
      </c>
      <c r="T653">
        <v>7</v>
      </c>
      <c r="U653">
        <v>7</v>
      </c>
      <c r="V653">
        <v>-7</v>
      </c>
      <c r="W653">
        <v>7</v>
      </c>
      <c r="X653">
        <v>7</v>
      </c>
      <c r="Y653">
        <v>-7</v>
      </c>
      <c r="Z653">
        <v>7</v>
      </c>
      <c r="AA653">
        <v>-7</v>
      </c>
      <c r="AB653">
        <v>7</v>
      </c>
      <c r="AC653">
        <v>7</v>
      </c>
      <c r="AD653">
        <v>7</v>
      </c>
      <c r="AE653">
        <v>7</v>
      </c>
      <c r="AF653">
        <v>-7</v>
      </c>
      <c r="AG653">
        <v>7</v>
      </c>
    </row>
    <row r="654" spans="2:33" x14ac:dyDescent="0.15">
      <c r="B654">
        <v>48</v>
      </c>
      <c r="C654">
        <v>48</v>
      </c>
      <c r="D654">
        <v>48</v>
      </c>
      <c r="E654">
        <v>48</v>
      </c>
      <c r="F654">
        <v>-48</v>
      </c>
      <c r="G654">
        <v>48</v>
      </c>
      <c r="H654">
        <v>48</v>
      </c>
      <c r="I654">
        <v>48</v>
      </c>
      <c r="J654">
        <v>-48</v>
      </c>
      <c r="K654">
        <v>-48</v>
      </c>
      <c r="L654">
        <v>48</v>
      </c>
      <c r="M654">
        <v>-48</v>
      </c>
      <c r="N654">
        <v>48</v>
      </c>
      <c r="O654">
        <v>-48</v>
      </c>
      <c r="P654">
        <v>48</v>
      </c>
      <c r="Q654">
        <v>48</v>
      </c>
      <c r="R654">
        <v>48</v>
      </c>
      <c r="S654">
        <v>48</v>
      </c>
      <c r="T654">
        <v>-48</v>
      </c>
      <c r="U654">
        <v>-48</v>
      </c>
      <c r="V654">
        <v>-48</v>
      </c>
      <c r="W654">
        <v>48</v>
      </c>
      <c r="X654">
        <v>-48</v>
      </c>
      <c r="Y654">
        <v>-48</v>
      </c>
      <c r="Z654">
        <v>48</v>
      </c>
      <c r="AA654">
        <v>-48</v>
      </c>
      <c r="AB654">
        <v>-48</v>
      </c>
      <c r="AC654">
        <v>-48</v>
      </c>
      <c r="AD654">
        <v>-48</v>
      </c>
      <c r="AE654">
        <v>48</v>
      </c>
      <c r="AF654">
        <v>-48</v>
      </c>
      <c r="AG654">
        <v>-48</v>
      </c>
    </row>
    <row r="655" spans="2:33" x14ac:dyDescent="0.15">
      <c r="B655">
        <v>-84</v>
      </c>
      <c r="C655">
        <v>-84</v>
      </c>
      <c r="D655">
        <v>-84</v>
      </c>
      <c r="E655">
        <v>84</v>
      </c>
      <c r="F655">
        <v>-84</v>
      </c>
      <c r="G655">
        <v>-84</v>
      </c>
      <c r="H655">
        <v>-84</v>
      </c>
      <c r="I655">
        <v>84</v>
      </c>
      <c r="J655">
        <v>84</v>
      </c>
      <c r="K655">
        <v>-84</v>
      </c>
      <c r="L655">
        <v>84</v>
      </c>
      <c r="M655">
        <v>-84</v>
      </c>
      <c r="N655">
        <v>84</v>
      </c>
      <c r="O655">
        <v>-84</v>
      </c>
      <c r="P655">
        <v>-84</v>
      </c>
      <c r="Q655">
        <v>-84</v>
      </c>
      <c r="R655">
        <v>84</v>
      </c>
      <c r="S655">
        <v>-84</v>
      </c>
      <c r="T655">
        <v>-84</v>
      </c>
      <c r="U655">
        <v>84</v>
      </c>
      <c r="V655">
        <v>-84</v>
      </c>
      <c r="W655">
        <v>84</v>
      </c>
      <c r="X655">
        <v>-84</v>
      </c>
      <c r="Y655">
        <v>84</v>
      </c>
      <c r="Z655">
        <v>84</v>
      </c>
      <c r="AA655">
        <v>84</v>
      </c>
      <c r="AB655">
        <v>84</v>
      </c>
      <c r="AC655">
        <v>84</v>
      </c>
      <c r="AD655">
        <v>-84</v>
      </c>
      <c r="AE655">
        <v>84</v>
      </c>
      <c r="AF655">
        <v>84</v>
      </c>
      <c r="AG655">
        <v>84</v>
      </c>
    </row>
    <row r="656" spans="2:33" x14ac:dyDescent="0.15">
      <c r="B656">
        <v>59</v>
      </c>
      <c r="C656">
        <v>59</v>
      </c>
      <c r="D656">
        <v>-59</v>
      </c>
      <c r="E656">
        <v>59</v>
      </c>
      <c r="F656">
        <v>59</v>
      </c>
      <c r="G656">
        <v>59</v>
      </c>
      <c r="H656">
        <v>-59</v>
      </c>
      <c r="I656">
        <v>-59</v>
      </c>
      <c r="J656">
        <v>59</v>
      </c>
      <c r="K656">
        <v>59</v>
      </c>
      <c r="L656">
        <v>59</v>
      </c>
      <c r="M656">
        <v>-59</v>
      </c>
      <c r="N656">
        <v>59</v>
      </c>
      <c r="O656">
        <v>59</v>
      </c>
      <c r="P656">
        <v>-59</v>
      </c>
      <c r="Q656">
        <v>59</v>
      </c>
      <c r="R656">
        <v>-59</v>
      </c>
      <c r="S656">
        <v>-59</v>
      </c>
      <c r="T656">
        <v>59</v>
      </c>
      <c r="U656">
        <v>59</v>
      </c>
      <c r="V656">
        <v>-59</v>
      </c>
      <c r="W656">
        <v>59</v>
      </c>
      <c r="X656">
        <v>-59</v>
      </c>
      <c r="Y656">
        <v>59</v>
      </c>
      <c r="Z656">
        <v>-59</v>
      </c>
      <c r="AA656">
        <v>-59</v>
      </c>
      <c r="AB656">
        <v>-59</v>
      </c>
      <c r="AC656">
        <v>59</v>
      </c>
      <c r="AD656">
        <v>-59</v>
      </c>
      <c r="AE656">
        <v>-59</v>
      </c>
      <c r="AF656">
        <v>-59</v>
      </c>
      <c r="AG656">
        <v>-59</v>
      </c>
    </row>
    <row r="657" spans="2:33" x14ac:dyDescent="0.15">
      <c r="B657">
        <v>-83</v>
      </c>
      <c r="C657">
        <v>83</v>
      </c>
      <c r="D657">
        <v>-83</v>
      </c>
      <c r="E657">
        <v>-83</v>
      </c>
      <c r="F657">
        <v>-83</v>
      </c>
      <c r="G657">
        <v>-83</v>
      </c>
      <c r="H657">
        <v>83</v>
      </c>
      <c r="I657">
        <v>-83</v>
      </c>
      <c r="J657">
        <v>-83</v>
      </c>
      <c r="K657">
        <v>-83</v>
      </c>
      <c r="L657">
        <v>83</v>
      </c>
      <c r="M657">
        <v>-83</v>
      </c>
      <c r="N657">
        <v>-83</v>
      </c>
      <c r="O657">
        <v>83</v>
      </c>
      <c r="P657">
        <v>-83</v>
      </c>
      <c r="Q657">
        <v>83</v>
      </c>
      <c r="R657">
        <v>83</v>
      </c>
      <c r="S657">
        <v>83</v>
      </c>
      <c r="T657">
        <v>83</v>
      </c>
      <c r="U657">
        <v>-83</v>
      </c>
      <c r="V657">
        <v>83</v>
      </c>
      <c r="W657">
        <v>83</v>
      </c>
      <c r="X657">
        <v>-83</v>
      </c>
      <c r="Y657">
        <v>83</v>
      </c>
      <c r="Z657">
        <v>-83</v>
      </c>
      <c r="AA657">
        <v>-83</v>
      </c>
      <c r="AB657">
        <v>-83</v>
      </c>
      <c r="AC657">
        <v>83</v>
      </c>
      <c r="AD657">
        <v>83</v>
      </c>
      <c r="AE657">
        <v>83</v>
      </c>
      <c r="AF657">
        <v>83</v>
      </c>
      <c r="AG657">
        <v>83</v>
      </c>
    </row>
    <row r="658" spans="2:33" x14ac:dyDescent="0.15">
      <c r="B658">
        <v>2</v>
      </c>
      <c r="C658">
        <v>2</v>
      </c>
      <c r="D658">
        <v>2</v>
      </c>
      <c r="E658">
        <v>2</v>
      </c>
      <c r="F658">
        <v>2</v>
      </c>
      <c r="G658">
        <v>-2</v>
      </c>
      <c r="H658">
        <v>2</v>
      </c>
      <c r="I658">
        <v>2</v>
      </c>
      <c r="J658">
        <v>2</v>
      </c>
      <c r="K658">
        <v>-2</v>
      </c>
      <c r="L658">
        <v>2</v>
      </c>
      <c r="M658">
        <v>2</v>
      </c>
      <c r="N658">
        <v>-2</v>
      </c>
      <c r="O658">
        <v>2</v>
      </c>
      <c r="P658">
        <v>-2</v>
      </c>
      <c r="Q658">
        <v>-2</v>
      </c>
      <c r="R658">
        <v>2</v>
      </c>
      <c r="S658">
        <v>-2</v>
      </c>
      <c r="T658">
        <v>-2</v>
      </c>
      <c r="U658">
        <v>-2</v>
      </c>
      <c r="V658">
        <v>2</v>
      </c>
      <c r="W658">
        <v>-2</v>
      </c>
      <c r="X658">
        <v>-2</v>
      </c>
      <c r="Y658">
        <v>2</v>
      </c>
      <c r="Z658">
        <v>-2</v>
      </c>
      <c r="AA658">
        <v>2</v>
      </c>
      <c r="AB658">
        <v>-2</v>
      </c>
      <c r="AC658">
        <v>-2</v>
      </c>
      <c r="AD658">
        <v>-2</v>
      </c>
      <c r="AE658">
        <v>-2</v>
      </c>
      <c r="AF658">
        <v>2</v>
      </c>
      <c r="AG658">
        <v>-2</v>
      </c>
    </row>
    <row r="659" spans="2:33" x14ac:dyDescent="0.15">
      <c r="B659">
        <v>40</v>
      </c>
      <c r="C659">
        <v>40</v>
      </c>
      <c r="D659">
        <v>40</v>
      </c>
      <c r="E659">
        <v>40</v>
      </c>
      <c r="F659">
        <v>-40</v>
      </c>
      <c r="G659">
        <v>40</v>
      </c>
      <c r="H659">
        <v>40</v>
      </c>
      <c r="I659">
        <v>40</v>
      </c>
      <c r="J659">
        <v>-40</v>
      </c>
      <c r="K659">
        <v>-40</v>
      </c>
      <c r="L659">
        <v>40</v>
      </c>
      <c r="M659">
        <v>-40</v>
      </c>
      <c r="N659">
        <v>40</v>
      </c>
      <c r="O659">
        <v>-40</v>
      </c>
      <c r="P659">
        <v>40</v>
      </c>
      <c r="Q659">
        <v>40</v>
      </c>
      <c r="R659">
        <v>40</v>
      </c>
      <c r="S659">
        <v>40</v>
      </c>
      <c r="T659">
        <v>-40</v>
      </c>
      <c r="U659">
        <v>-40</v>
      </c>
      <c r="V659">
        <v>-40</v>
      </c>
      <c r="W659">
        <v>40</v>
      </c>
      <c r="X659">
        <v>-40</v>
      </c>
      <c r="Y659">
        <v>-40</v>
      </c>
      <c r="Z659">
        <v>40</v>
      </c>
      <c r="AA659">
        <v>-40</v>
      </c>
      <c r="AB659">
        <v>-40</v>
      </c>
      <c r="AC659">
        <v>-40</v>
      </c>
      <c r="AD659">
        <v>-40</v>
      </c>
      <c r="AE659">
        <v>40</v>
      </c>
      <c r="AF659">
        <v>-40</v>
      </c>
      <c r="AG659">
        <v>-40</v>
      </c>
    </row>
    <row r="660" spans="2:33" x14ac:dyDescent="0.15">
      <c r="B660">
        <v>-37</v>
      </c>
      <c r="C660">
        <v>-37</v>
      </c>
      <c r="D660">
        <v>-37</v>
      </c>
      <c r="E660">
        <v>37</v>
      </c>
      <c r="F660">
        <v>-37</v>
      </c>
      <c r="G660">
        <v>-37</v>
      </c>
      <c r="H660">
        <v>-37</v>
      </c>
      <c r="I660">
        <v>37</v>
      </c>
      <c r="J660">
        <v>37</v>
      </c>
      <c r="K660">
        <v>-37</v>
      </c>
      <c r="L660">
        <v>37</v>
      </c>
      <c r="M660">
        <v>-37</v>
      </c>
      <c r="N660">
        <v>37</v>
      </c>
      <c r="O660">
        <v>-37</v>
      </c>
      <c r="P660">
        <v>-37</v>
      </c>
      <c r="Q660">
        <v>-37</v>
      </c>
      <c r="R660">
        <v>37</v>
      </c>
      <c r="S660">
        <v>-37</v>
      </c>
      <c r="T660">
        <v>-37</v>
      </c>
      <c r="U660">
        <v>37</v>
      </c>
      <c r="V660">
        <v>-37</v>
      </c>
      <c r="W660">
        <v>37</v>
      </c>
      <c r="X660">
        <v>-37</v>
      </c>
      <c r="Y660">
        <v>37</v>
      </c>
      <c r="Z660">
        <v>37</v>
      </c>
      <c r="AA660">
        <v>37</v>
      </c>
      <c r="AB660">
        <v>37</v>
      </c>
      <c r="AC660">
        <v>37</v>
      </c>
      <c r="AD660">
        <v>-37</v>
      </c>
      <c r="AE660">
        <v>37</v>
      </c>
      <c r="AF660">
        <v>37</v>
      </c>
      <c r="AG660">
        <v>37</v>
      </c>
    </row>
    <row r="661" spans="2:33" x14ac:dyDescent="0.15">
      <c r="B661">
        <v>-152</v>
      </c>
      <c r="C661">
        <v>-152</v>
      </c>
      <c r="D661">
        <v>152</v>
      </c>
      <c r="E661">
        <v>-152</v>
      </c>
      <c r="F661">
        <v>-152</v>
      </c>
      <c r="G661">
        <v>-152</v>
      </c>
      <c r="H661">
        <v>152</v>
      </c>
      <c r="I661">
        <v>152</v>
      </c>
      <c r="J661">
        <v>-152</v>
      </c>
      <c r="K661">
        <v>-152</v>
      </c>
      <c r="L661">
        <v>-152</v>
      </c>
      <c r="M661">
        <v>152</v>
      </c>
      <c r="N661">
        <v>-152</v>
      </c>
      <c r="O661">
        <v>-152</v>
      </c>
      <c r="P661">
        <v>152</v>
      </c>
      <c r="Q661">
        <v>-152</v>
      </c>
      <c r="R661">
        <v>152</v>
      </c>
      <c r="S661">
        <v>152</v>
      </c>
      <c r="T661">
        <v>-152</v>
      </c>
      <c r="U661">
        <v>-152</v>
      </c>
      <c r="V661">
        <v>152</v>
      </c>
      <c r="W661">
        <v>-152</v>
      </c>
      <c r="X661">
        <v>152</v>
      </c>
      <c r="Y661">
        <v>-152</v>
      </c>
      <c r="Z661">
        <v>152</v>
      </c>
      <c r="AA661">
        <v>152</v>
      </c>
      <c r="AB661">
        <v>152</v>
      </c>
      <c r="AC661">
        <v>-152</v>
      </c>
      <c r="AD661">
        <v>152</v>
      </c>
      <c r="AE661">
        <v>152</v>
      </c>
      <c r="AF661">
        <v>152</v>
      </c>
      <c r="AG661">
        <v>152</v>
      </c>
    </row>
    <row r="662" spans="2:33" x14ac:dyDescent="0.15">
      <c r="B662">
        <v>-5</v>
      </c>
      <c r="C662">
        <v>5</v>
      </c>
      <c r="D662">
        <v>-5</v>
      </c>
      <c r="E662">
        <v>-5</v>
      </c>
      <c r="F662">
        <v>-5</v>
      </c>
      <c r="G662">
        <v>-5</v>
      </c>
      <c r="H662">
        <v>5</v>
      </c>
      <c r="I662">
        <v>-5</v>
      </c>
      <c r="J662">
        <v>-5</v>
      </c>
      <c r="K662">
        <v>-5</v>
      </c>
      <c r="L662">
        <v>5</v>
      </c>
      <c r="M662">
        <v>-5</v>
      </c>
      <c r="N662">
        <v>-5</v>
      </c>
      <c r="O662">
        <v>5</v>
      </c>
      <c r="P662">
        <v>-5</v>
      </c>
      <c r="Q662">
        <v>5</v>
      </c>
      <c r="R662">
        <v>5</v>
      </c>
      <c r="S662">
        <v>5</v>
      </c>
      <c r="T662">
        <v>5</v>
      </c>
      <c r="U662">
        <v>-5</v>
      </c>
      <c r="V662">
        <v>5</v>
      </c>
      <c r="W662">
        <v>5</v>
      </c>
      <c r="X662">
        <v>-5</v>
      </c>
      <c r="Y662">
        <v>5</v>
      </c>
      <c r="Z662">
        <v>-5</v>
      </c>
      <c r="AA662">
        <v>-5</v>
      </c>
      <c r="AB662">
        <v>-5</v>
      </c>
      <c r="AC662">
        <v>5</v>
      </c>
      <c r="AD662">
        <v>5</v>
      </c>
      <c r="AE662">
        <v>5</v>
      </c>
      <c r="AF662">
        <v>5</v>
      </c>
      <c r="AG662">
        <v>5</v>
      </c>
    </row>
    <row r="663" spans="2:33" x14ac:dyDescent="0.15">
      <c r="B663">
        <v>-35</v>
      </c>
      <c r="C663">
        <v>-35</v>
      </c>
      <c r="D663">
        <v>-35</v>
      </c>
      <c r="E663">
        <v>-35</v>
      </c>
      <c r="F663">
        <v>-35</v>
      </c>
      <c r="G663">
        <v>35</v>
      </c>
      <c r="H663">
        <v>-35</v>
      </c>
      <c r="I663">
        <v>-35</v>
      </c>
      <c r="J663">
        <v>-35</v>
      </c>
      <c r="K663">
        <v>35</v>
      </c>
      <c r="L663">
        <v>-35</v>
      </c>
      <c r="M663">
        <v>-35</v>
      </c>
      <c r="N663">
        <v>35</v>
      </c>
      <c r="O663">
        <v>-35</v>
      </c>
      <c r="P663">
        <v>35</v>
      </c>
      <c r="Q663">
        <v>35</v>
      </c>
      <c r="R663">
        <v>-35</v>
      </c>
      <c r="S663">
        <v>35</v>
      </c>
      <c r="T663">
        <v>35</v>
      </c>
      <c r="U663">
        <v>35</v>
      </c>
      <c r="V663">
        <v>-35</v>
      </c>
      <c r="W663">
        <v>35</v>
      </c>
      <c r="X663">
        <v>35</v>
      </c>
      <c r="Y663">
        <v>-35</v>
      </c>
      <c r="Z663">
        <v>35</v>
      </c>
      <c r="AA663">
        <v>-35</v>
      </c>
      <c r="AB663">
        <v>35</v>
      </c>
      <c r="AC663">
        <v>35</v>
      </c>
      <c r="AD663">
        <v>35</v>
      </c>
      <c r="AE663">
        <v>35</v>
      </c>
      <c r="AF663">
        <v>-35</v>
      </c>
      <c r="AG663">
        <v>35</v>
      </c>
    </row>
    <row r="664" spans="2:33" x14ac:dyDescent="0.15">
      <c r="B664">
        <v>-5</v>
      </c>
      <c r="C664">
        <v>-5</v>
      </c>
      <c r="D664">
        <v>-5</v>
      </c>
      <c r="E664">
        <v>-5</v>
      </c>
      <c r="F664">
        <v>5</v>
      </c>
      <c r="G664">
        <v>-5</v>
      </c>
      <c r="H664">
        <v>-5</v>
      </c>
      <c r="I664">
        <v>-5</v>
      </c>
      <c r="J664">
        <v>5</v>
      </c>
      <c r="K664">
        <v>5</v>
      </c>
      <c r="L664">
        <v>-5</v>
      </c>
      <c r="M664">
        <v>5</v>
      </c>
      <c r="N664">
        <v>-5</v>
      </c>
      <c r="O664">
        <v>5</v>
      </c>
      <c r="P664">
        <v>-5</v>
      </c>
      <c r="Q664">
        <v>-5</v>
      </c>
      <c r="R664">
        <v>-5</v>
      </c>
      <c r="S664">
        <v>-5</v>
      </c>
      <c r="T664">
        <v>5</v>
      </c>
      <c r="U664">
        <v>5</v>
      </c>
      <c r="V664">
        <v>5</v>
      </c>
      <c r="W664">
        <v>-5</v>
      </c>
      <c r="X664">
        <v>5</v>
      </c>
      <c r="Y664">
        <v>5</v>
      </c>
      <c r="Z664">
        <v>-5</v>
      </c>
      <c r="AA664">
        <v>5</v>
      </c>
      <c r="AB664">
        <v>5</v>
      </c>
      <c r="AC664">
        <v>5</v>
      </c>
      <c r="AD664">
        <v>5</v>
      </c>
      <c r="AE664">
        <v>-5</v>
      </c>
      <c r="AF664">
        <v>5</v>
      </c>
      <c r="AG664">
        <v>5</v>
      </c>
    </row>
    <row r="665" spans="2:33" x14ac:dyDescent="0.15">
      <c r="B665">
        <v>29</v>
      </c>
      <c r="C665">
        <v>29</v>
      </c>
      <c r="D665">
        <v>29</v>
      </c>
      <c r="E665">
        <v>-29</v>
      </c>
      <c r="F665">
        <v>29</v>
      </c>
      <c r="G665">
        <v>29</v>
      </c>
      <c r="H665">
        <v>29</v>
      </c>
      <c r="I665">
        <v>-29</v>
      </c>
      <c r="J665">
        <v>-29</v>
      </c>
      <c r="K665">
        <v>29</v>
      </c>
      <c r="L665">
        <v>-29</v>
      </c>
      <c r="M665">
        <v>29</v>
      </c>
      <c r="N665">
        <v>-29</v>
      </c>
      <c r="O665">
        <v>29</v>
      </c>
      <c r="P665">
        <v>29</v>
      </c>
      <c r="Q665">
        <v>29</v>
      </c>
      <c r="R665">
        <v>-29</v>
      </c>
      <c r="S665">
        <v>29</v>
      </c>
      <c r="T665">
        <v>29</v>
      </c>
      <c r="U665">
        <v>-29</v>
      </c>
      <c r="V665">
        <v>29</v>
      </c>
      <c r="W665">
        <v>-29</v>
      </c>
      <c r="X665">
        <v>29</v>
      </c>
      <c r="Y665">
        <v>-29</v>
      </c>
      <c r="Z665">
        <v>-29</v>
      </c>
      <c r="AA665">
        <v>-29</v>
      </c>
      <c r="AB665">
        <v>-29</v>
      </c>
      <c r="AC665">
        <v>-29</v>
      </c>
      <c r="AD665">
        <v>29</v>
      </c>
      <c r="AE665">
        <v>-29</v>
      </c>
      <c r="AF665">
        <v>-29</v>
      </c>
      <c r="AG665">
        <v>-29</v>
      </c>
    </row>
    <row r="666" spans="2:33" x14ac:dyDescent="0.15">
      <c r="B666">
        <v>16</v>
      </c>
      <c r="C666">
        <v>16</v>
      </c>
      <c r="D666">
        <v>-16</v>
      </c>
      <c r="E666">
        <v>16</v>
      </c>
      <c r="F666">
        <v>16</v>
      </c>
      <c r="G666">
        <v>16</v>
      </c>
      <c r="H666">
        <v>-16</v>
      </c>
      <c r="I666">
        <v>-16</v>
      </c>
      <c r="J666">
        <v>16</v>
      </c>
      <c r="K666">
        <v>16</v>
      </c>
      <c r="L666">
        <v>16</v>
      </c>
      <c r="M666">
        <v>-16</v>
      </c>
      <c r="N666">
        <v>16</v>
      </c>
      <c r="O666">
        <v>16</v>
      </c>
      <c r="P666">
        <v>-16</v>
      </c>
      <c r="Q666">
        <v>16</v>
      </c>
      <c r="R666">
        <v>-16</v>
      </c>
      <c r="S666">
        <v>-16</v>
      </c>
      <c r="T666">
        <v>16</v>
      </c>
      <c r="U666">
        <v>16</v>
      </c>
      <c r="V666">
        <v>-16</v>
      </c>
      <c r="W666">
        <v>16</v>
      </c>
      <c r="X666">
        <v>-16</v>
      </c>
      <c r="Y666">
        <v>16</v>
      </c>
      <c r="Z666">
        <v>-16</v>
      </c>
      <c r="AA666">
        <v>-16</v>
      </c>
      <c r="AB666">
        <v>-16</v>
      </c>
      <c r="AC666">
        <v>16</v>
      </c>
      <c r="AD666">
        <v>-16</v>
      </c>
      <c r="AE666">
        <v>-16</v>
      </c>
      <c r="AF666">
        <v>-16</v>
      </c>
      <c r="AG666">
        <v>-16</v>
      </c>
    </row>
    <row r="667" spans="2:33" x14ac:dyDescent="0.15">
      <c r="B667">
        <v>-30</v>
      </c>
      <c r="C667">
        <v>30</v>
      </c>
      <c r="D667">
        <v>-30</v>
      </c>
      <c r="E667">
        <v>-30</v>
      </c>
      <c r="F667">
        <v>-30</v>
      </c>
      <c r="G667">
        <v>-30</v>
      </c>
      <c r="H667">
        <v>30</v>
      </c>
      <c r="I667">
        <v>-30</v>
      </c>
      <c r="J667">
        <v>-30</v>
      </c>
      <c r="K667">
        <v>-30</v>
      </c>
      <c r="L667">
        <v>30</v>
      </c>
      <c r="M667">
        <v>-30</v>
      </c>
      <c r="N667">
        <v>-30</v>
      </c>
      <c r="O667">
        <v>30</v>
      </c>
      <c r="P667">
        <v>-30</v>
      </c>
      <c r="Q667">
        <v>30</v>
      </c>
      <c r="R667">
        <v>30</v>
      </c>
      <c r="S667">
        <v>30</v>
      </c>
      <c r="T667">
        <v>30</v>
      </c>
      <c r="U667">
        <v>-30</v>
      </c>
      <c r="V667">
        <v>30</v>
      </c>
      <c r="W667">
        <v>30</v>
      </c>
      <c r="X667">
        <v>-30</v>
      </c>
      <c r="Y667">
        <v>30</v>
      </c>
      <c r="Z667">
        <v>-30</v>
      </c>
      <c r="AA667">
        <v>-30</v>
      </c>
      <c r="AB667">
        <v>-30</v>
      </c>
      <c r="AC667">
        <v>30</v>
      </c>
      <c r="AD667">
        <v>30</v>
      </c>
      <c r="AE667">
        <v>30</v>
      </c>
      <c r="AF667">
        <v>30</v>
      </c>
      <c r="AG667">
        <v>30</v>
      </c>
    </row>
    <row r="668" spans="2:33" x14ac:dyDescent="0.15">
      <c r="B668">
        <v>-17</v>
      </c>
      <c r="C668">
        <v>-17</v>
      </c>
      <c r="D668">
        <v>-17</v>
      </c>
      <c r="E668">
        <v>-17</v>
      </c>
      <c r="F668">
        <v>-17</v>
      </c>
      <c r="G668">
        <v>17</v>
      </c>
      <c r="H668">
        <v>-17</v>
      </c>
      <c r="I668">
        <v>-17</v>
      </c>
      <c r="J668">
        <v>-17</v>
      </c>
      <c r="K668">
        <v>17</v>
      </c>
      <c r="L668">
        <v>-17</v>
      </c>
      <c r="M668">
        <v>-17</v>
      </c>
      <c r="N668">
        <v>17</v>
      </c>
      <c r="O668">
        <v>-17</v>
      </c>
      <c r="P668">
        <v>17</v>
      </c>
      <c r="Q668">
        <v>17</v>
      </c>
      <c r="R668">
        <v>-17</v>
      </c>
      <c r="S668">
        <v>17</v>
      </c>
      <c r="T668">
        <v>17</v>
      </c>
      <c r="U668">
        <v>17</v>
      </c>
      <c r="V668">
        <v>-17</v>
      </c>
      <c r="W668">
        <v>17</v>
      </c>
      <c r="X668">
        <v>17</v>
      </c>
      <c r="Y668">
        <v>-17</v>
      </c>
      <c r="Z668">
        <v>17</v>
      </c>
      <c r="AA668">
        <v>-17</v>
      </c>
      <c r="AB668">
        <v>17</v>
      </c>
      <c r="AC668">
        <v>17</v>
      </c>
      <c r="AD668">
        <v>17</v>
      </c>
      <c r="AE668">
        <v>17</v>
      </c>
      <c r="AF668">
        <v>-17</v>
      </c>
      <c r="AG668">
        <v>17</v>
      </c>
    </row>
    <row r="669" spans="2:33" x14ac:dyDescent="0.15">
      <c r="B669">
        <v>-13</v>
      </c>
      <c r="C669">
        <v>-13</v>
      </c>
      <c r="D669">
        <v>-13</v>
      </c>
      <c r="E669">
        <v>-13</v>
      </c>
      <c r="F669">
        <v>13</v>
      </c>
      <c r="G669">
        <v>-13</v>
      </c>
      <c r="H669">
        <v>-13</v>
      </c>
      <c r="I669">
        <v>-13</v>
      </c>
      <c r="J669">
        <v>13</v>
      </c>
      <c r="K669">
        <v>13</v>
      </c>
      <c r="L669">
        <v>-13</v>
      </c>
      <c r="M669">
        <v>13</v>
      </c>
      <c r="N669">
        <v>-13</v>
      </c>
      <c r="O669">
        <v>13</v>
      </c>
      <c r="P669">
        <v>-13</v>
      </c>
      <c r="Q669">
        <v>-13</v>
      </c>
      <c r="R669">
        <v>-13</v>
      </c>
      <c r="S669">
        <v>-13</v>
      </c>
      <c r="T669">
        <v>13</v>
      </c>
      <c r="U669">
        <v>13</v>
      </c>
      <c r="V669">
        <v>13</v>
      </c>
      <c r="W669">
        <v>-13</v>
      </c>
      <c r="X669">
        <v>13</v>
      </c>
      <c r="Y669">
        <v>13</v>
      </c>
      <c r="Z669">
        <v>-13</v>
      </c>
      <c r="AA669">
        <v>13</v>
      </c>
      <c r="AB669">
        <v>13</v>
      </c>
      <c r="AC669">
        <v>13</v>
      </c>
      <c r="AD669">
        <v>13</v>
      </c>
      <c r="AE669">
        <v>-13</v>
      </c>
      <c r="AF669">
        <v>13</v>
      </c>
      <c r="AG669">
        <v>13</v>
      </c>
    </row>
    <row r="670" spans="2:33" x14ac:dyDescent="0.15">
      <c r="B670">
        <v>-19</v>
      </c>
      <c r="C670">
        <v>-19</v>
      </c>
      <c r="D670">
        <v>-19</v>
      </c>
      <c r="E670">
        <v>19</v>
      </c>
      <c r="F670">
        <v>-19</v>
      </c>
      <c r="G670">
        <v>-19</v>
      </c>
      <c r="H670">
        <v>-19</v>
      </c>
      <c r="I670">
        <v>19</v>
      </c>
      <c r="J670">
        <v>19</v>
      </c>
      <c r="K670">
        <v>-19</v>
      </c>
      <c r="L670">
        <v>19</v>
      </c>
      <c r="M670">
        <v>-19</v>
      </c>
      <c r="N670">
        <v>19</v>
      </c>
      <c r="O670">
        <v>-19</v>
      </c>
      <c r="P670">
        <v>-19</v>
      </c>
      <c r="Q670">
        <v>-19</v>
      </c>
      <c r="R670">
        <v>19</v>
      </c>
      <c r="S670">
        <v>-19</v>
      </c>
      <c r="T670">
        <v>-19</v>
      </c>
      <c r="U670">
        <v>19</v>
      </c>
      <c r="V670">
        <v>-19</v>
      </c>
      <c r="W670">
        <v>19</v>
      </c>
      <c r="X670">
        <v>-19</v>
      </c>
      <c r="Y670">
        <v>19</v>
      </c>
      <c r="Z670">
        <v>19</v>
      </c>
      <c r="AA670">
        <v>19</v>
      </c>
      <c r="AB670">
        <v>19</v>
      </c>
      <c r="AC670">
        <v>19</v>
      </c>
      <c r="AD670">
        <v>-19</v>
      </c>
      <c r="AE670">
        <v>19</v>
      </c>
      <c r="AF670">
        <v>19</v>
      </c>
      <c r="AG670">
        <v>19</v>
      </c>
    </row>
    <row r="671" spans="2:33" x14ac:dyDescent="0.15">
      <c r="B671">
        <v>-6</v>
      </c>
      <c r="C671">
        <v>-6</v>
      </c>
      <c r="D671">
        <v>6</v>
      </c>
      <c r="E671">
        <v>-6</v>
      </c>
      <c r="F671">
        <v>-6</v>
      </c>
      <c r="G671">
        <v>-6</v>
      </c>
      <c r="H671">
        <v>6</v>
      </c>
      <c r="I671">
        <v>6</v>
      </c>
      <c r="J671">
        <v>-6</v>
      </c>
      <c r="K671">
        <v>-6</v>
      </c>
      <c r="L671">
        <v>-6</v>
      </c>
      <c r="M671">
        <v>6</v>
      </c>
      <c r="N671">
        <v>-6</v>
      </c>
      <c r="O671">
        <v>-6</v>
      </c>
      <c r="P671">
        <v>6</v>
      </c>
      <c r="Q671">
        <v>-6</v>
      </c>
      <c r="R671">
        <v>6</v>
      </c>
      <c r="S671">
        <v>6</v>
      </c>
      <c r="T671">
        <v>-6</v>
      </c>
      <c r="U671">
        <v>-6</v>
      </c>
      <c r="V671">
        <v>6</v>
      </c>
      <c r="W671">
        <v>-6</v>
      </c>
      <c r="X671">
        <v>6</v>
      </c>
      <c r="Y671">
        <v>-6</v>
      </c>
      <c r="Z671">
        <v>6</v>
      </c>
      <c r="AA671">
        <v>6</v>
      </c>
      <c r="AB671">
        <v>6</v>
      </c>
      <c r="AC671">
        <v>-6</v>
      </c>
      <c r="AD671">
        <v>6</v>
      </c>
      <c r="AE671">
        <v>6</v>
      </c>
      <c r="AF671">
        <v>6</v>
      </c>
      <c r="AG671">
        <v>6</v>
      </c>
    </row>
    <row r="672" spans="2:33" x14ac:dyDescent="0.15">
      <c r="B672">
        <v>13</v>
      </c>
      <c r="C672">
        <v>-13</v>
      </c>
      <c r="D672">
        <v>13</v>
      </c>
      <c r="E672">
        <v>13</v>
      </c>
      <c r="F672">
        <v>13</v>
      </c>
      <c r="G672">
        <v>13</v>
      </c>
      <c r="H672">
        <v>-13</v>
      </c>
      <c r="I672">
        <v>13</v>
      </c>
      <c r="J672">
        <v>13</v>
      </c>
      <c r="K672">
        <v>13</v>
      </c>
      <c r="L672">
        <v>-13</v>
      </c>
      <c r="M672">
        <v>13</v>
      </c>
      <c r="N672">
        <v>13</v>
      </c>
      <c r="O672">
        <v>-13</v>
      </c>
      <c r="P672">
        <v>13</v>
      </c>
      <c r="Q672">
        <v>-13</v>
      </c>
      <c r="R672">
        <v>-13</v>
      </c>
      <c r="S672">
        <v>-13</v>
      </c>
      <c r="T672">
        <v>-13</v>
      </c>
      <c r="U672">
        <v>13</v>
      </c>
      <c r="V672">
        <v>-13</v>
      </c>
      <c r="W672">
        <v>-13</v>
      </c>
      <c r="X672">
        <v>13</v>
      </c>
      <c r="Y672">
        <v>-13</v>
      </c>
      <c r="Z672">
        <v>13</v>
      </c>
      <c r="AA672">
        <v>13</v>
      </c>
      <c r="AB672">
        <v>13</v>
      </c>
      <c r="AC672">
        <v>-13</v>
      </c>
      <c r="AD672">
        <v>-13</v>
      </c>
      <c r="AE672">
        <v>-13</v>
      </c>
      <c r="AF672">
        <v>-13</v>
      </c>
      <c r="AG672">
        <v>-13</v>
      </c>
    </row>
    <row r="673" spans="2:33" x14ac:dyDescent="0.15">
      <c r="B673">
        <v>-45</v>
      </c>
      <c r="C673">
        <v>-45</v>
      </c>
      <c r="D673">
        <v>-45</v>
      </c>
      <c r="E673">
        <v>-45</v>
      </c>
      <c r="F673">
        <v>-45</v>
      </c>
      <c r="G673">
        <v>45</v>
      </c>
      <c r="H673">
        <v>-45</v>
      </c>
      <c r="I673">
        <v>-45</v>
      </c>
      <c r="J673">
        <v>-45</v>
      </c>
      <c r="K673">
        <v>45</v>
      </c>
      <c r="L673">
        <v>-45</v>
      </c>
      <c r="M673">
        <v>-45</v>
      </c>
      <c r="N673">
        <v>45</v>
      </c>
      <c r="O673">
        <v>-45</v>
      </c>
      <c r="P673">
        <v>45</v>
      </c>
      <c r="Q673">
        <v>45</v>
      </c>
      <c r="R673">
        <v>-45</v>
      </c>
      <c r="S673">
        <v>45</v>
      </c>
      <c r="T673">
        <v>45</v>
      </c>
      <c r="U673">
        <v>45</v>
      </c>
      <c r="V673">
        <v>-45</v>
      </c>
      <c r="W673">
        <v>45</v>
      </c>
      <c r="X673">
        <v>45</v>
      </c>
      <c r="Y673">
        <v>-45</v>
      </c>
      <c r="Z673">
        <v>45</v>
      </c>
      <c r="AA673">
        <v>-45</v>
      </c>
      <c r="AB673">
        <v>45</v>
      </c>
      <c r="AC673">
        <v>45</v>
      </c>
      <c r="AD673">
        <v>45</v>
      </c>
      <c r="AE673">
        <v>45</v>
      </c>
      <c r="AF673">
        <v>-45</v>
      </c>
      <c r="AG673">
        <v>45</v>
      </c>
    </row>
    <row r="674" spans="2:33" x14ac:dyDescent="0.15">
      <c r="B674">
        <v>-40</v>
      </c>
      <c r="C674">
        <v>-40</v>
      </c>
      <c r="D674">
        <v>-40</v>
      </c>
      <c r="E674">
        <v>-40</v>
      </c>
      <c r="F674">
        <v>40</v>
      </c>
      <c r="G674">
        <v>-40</v>
      </c>
      <c r="H674">
        <v>-40</v>
      </c>
      <c r="I674">
        <v>-40</v>
      </c>
      <c r="J674">
        <v>40</v>
      </c>
      <c r="K674">
        <v>40</v>
      </c>
      <c r="L674">
        <v>-40</v>
      </c>
      <c r="M674">
        <v>40</v>
      </c>
      <c r="N674">
        <v>-40</v>
      </c>
      <c r="O674">
        <v>40</v>
      </c>
      <c r="P674">
        <v>-40</v>
      </c>
      <c r="Q674">
        <v>-40</v>
      </c>
      <c r="R674">
        <v>-40</v>
      </c>
      <c r="S674">
        <v>-40</v>
      </c>
      <c r="T674">
        <v>40</v>
      </c>
      <c r="U674">
        <v>40</v>
      </c>
      <c r="V674">
        <v>40</v>
      </c>
      <c r="W674">
        <v>-40</v>
      </c>
      <c r="X674">
        <v>40</v>
      </c>
      <c r="Y674">
        <v>40</v>
      </c>
      <c r="Z674">
        <v>-40</v>
      </c>
      <c r="AA674">
        <v>40</v>
      </c>
      <c r="AB674">
        <v>40</v>
      </c>
      <c r="AC674">
        <v>40</v>
      </c>
      <c r="AD674">
        <v>40</v>
      </c>
      <c r="AE674">
        <v>-40</v>
      </c>
      <c r="AF674">
        <v>40</v>
      </c>
      <c r="AG674">
        <v>40</v>
      </c>
    </row>
    <row r="675" spans="2:33" x14ac:dyDescent="0.15">
      <c r="B675">
        <v>27</v>
      </c>
      <c r="C675">
        <v>27</v>
      </c>
      <c r="D675">
        <v>27</v>
      </c>
      <c r="E675">
        <v>27</v>
      </c>
      <c r="F675">
        <v>27</v>
      </c>
      <c r="G675">
        <v>-27</v>
      </c>
      <c r="H675">
        <v>27</v>
      </c>
      <c r="I675">
        <v>27</v>
      </c>
      <c r="J675">
        <v>27</v>
      </c>
      <c r="K675">
        <v>-27</v>
      </c>
      <c r="L675">
        <v>27</v>
      </c>
      <c r="M675">
        <v>27</v>
      </c>
      <c r="N675">
        <v>-27</v>
      </c>
      <c r="O675">
        <v>27</v>
      </c>
      <c r="P675">
        <v>-27</v>
      </c>
      <c r="Q675">
        <v>-27</v>
      </c>
      <c r="R675">
        <v>27</v>
      </c>
      <c r="S675">
        <v>-27</v>
      </c>
      <c r="T675">
        <v>-27</v>
      </c>
      <c r="U675">
        <v>-27</v>
      </c>
      <c r="V675">
        <v>27</v>
      </c>
      <c r="W675">
        <v>-27</v>
      </c>
      <c r="X675">
        <v>-27</v>
      </c>
      <c r="Y675">
        <v>27</v>
      </c>
      <c r="Z675">
        <v>-27</v>
      </c>
      <c r="AA675">
        <v>27</v>
      </c>
      <c r="AB675">
        <v>-27</v>
      </c>
      <c r="AC675">
        <v>-27</v>
      </c>
      <c r="AD675">
        <v>-27</v>
      </c>
      <c r="AE675">
        <v>-27</v>
      </c>
      <c r="AF675">
        <v>27</v>
      </c>
      <c r="AG675">
        <v>-27</v>
      </c>
    </row>
    <row r="676" spans="2:33" x14ac:dyDescent="0.15">
      <c r="B676">
        <v>51</v>
      </c>
      <c r="C676">
        <v>51</v>
      </c>
      <c r="D676">
        <v>51</v>
      </c>
      <c r="E676">
        <v>51</v>
      </c>
      <c r="F676">
        <v>-51</v>
      </c>
      <c r="G676">
        <v>51</v>
      </c>
      <c r="H676">
        <v>51</v>
      </c>
      <c r="I676">
        <v>51</v>
      </c>
      <c r="J676">
        <v>-51</v>
      </c>
      <c r="K676">
        <v>-51</v>
      </c>
      <c r="L676">
        <v>51</v>
      </c>
      <c r="M676">
        <v>-51</v>
      </c>
      <c r="N676">
        <v>51</v>
      </c>
      <c r="O676">
        <v>-51</v>
      </c>
      <c r="P676">
        <v>51</v>
      </c>
      <c r="Q676">
        <v>51</v>
      </c>
      <c r="R676">
        <v>51</v>
      </c>
      <c r="S676">
        <v>51</v>
      </c>
      <c r="T676">
        <v>-51</v>
      </c>
      <c r="U676">
        <v>-51</v>
      </c>
      <c r="V676">
        <v>-51</v>
      </c>
      <c r="W676">
        <v>51</v>
      </c>
      <c r="X676">
        <v>-51</v>
      </c>
      <c r="Y676">
        <v>-51</v>
      </c>
      <c r="Z676">
        <v>51</v>
      </c>
      <c r="AA676">
        <v>-51</v>
      </c>
      <c r="AB676">
        <v>-51</v>
      </c>
      <c r="AC676">
        <v>-51</v>
      </c>
      <c r="AD676">
        <v>-51</v>
      </c>
      <c r="AE676">
        <v>51</v>
      </c>
      <c r="AF676">
        <v>-51</v>
      </c>
      <c r="AG676">
        <v>-51</v>
      </c>
    </row>
    <row r="677" spans="2:33" x14ac:dyDescent="0.15">
      <c r="B677">
        <v>-11</v>
      </c>
      <c r="C677">
        <v>-11</v>
      </c>
      <c r="D677">
        <v>11</v>
      </c>
      <c r="E677">
        <v>-11</v>
      </c>
      <c r="F677">
        <v>-11</v>
      </c>
      <c r="G677">
        <v>-11</v>
      </c>
      <c r="H677">
        <v>11</v>
      </c>
      <c r="I677">
        <v>11</v>
      </c>
      <c r="J677">
        <v>-11</v>
      </c>
      <c r="K677">
        <v>-11</v>
      </c>
      <c r="L677">
        <v>-11</v>
      </c>
      <c r="M677">
        <v>11</v>
      </c>
      <c r="N677">
        <v>-11</v>
      </c>
      <c r="O677">
        <v>-11</v>
      </c>
      <c r="P677">
        <v>11</v>
      </c>
      <c r="Q677">
        <v>-11</v>
      </c>
      <c r="R677">
        <v>11</v>
      </c>
      <c r="S677">
        <v>11</v>
      </c>
      <c r="T677">
        <v>-11</v>
      </c>
      <c r="U677">
        <v>-11</v>
      </c>
      <c r="V677">
        <v>11</v>
      </c>
      <c r="W677">
        <v>-11</v>
      </c>
      <c r="X677">
        <v>11</v>
      </c>
      <c r="Y677">
        <v>-11</v>
      </c>
      <c r="Z677">
        <v>11</v>
      </c>
      <c r="AA677">
        <v>11</v>
      </c>
      <c r="AB677">
        <v>11</v>
      </c>
      <c r="AC677">
        <v>-11</v>
      </c>
      <c r="AD677">
        <v>11</v>
      </c>
      <c r="AE677">
        <v>11</v>
      </c>
      <c r="AF677">
        <v>11</v>
      </c>
      <c r="AG677">
        <v>11</v>
      </c>
    </row>
    <row r="678" spans="2:33" x14ac:dyDescent="0.15">
      <c r="B678">
        <v>6</v>
      </c>
      <c r="C678">
        <v>-6</v>
      </c>
      <c r="D678">
        <v>6</v>
      </c>
      <c r="E678">
        <v>6</v>
      </c>
      <c r="F678">
        <v>6</v>
      </c>
      <c r="G678">
        <v>6</v>
      </c>
      <c r="H678">
        <v>-6</v>
      </c>
      <c r="I678">
        <v>6</v>
      </c>
      <c r="J678">
        <v>6</v>
      </c>
      <c r="K678">
        <v>6</v>
      </c>
      <c r="L678">
        <v>-6</v>
      </c>
      <c r="M678">
        <v>6</v>
      </c>
      <c r="N678">
        <v>6</v>
      </c>
      <c r="O678">
        <v>-6</v>
      </c>
      <c r="P678">
        <v>6</v>
      </c>
      <c r="Q678">
        <v>-6</v>
      </c>
      <c r="R678">
        <v>-6</v>
      </c>
      <c r="S678">
        <v>-6</v>
      </c>
      <c r="T678">
        <v>-6</v>
      </c>
      <c r="U678">
        <v>6</v>
      </c>
      <c r="V678">
        <v>-6</v>
      </c>
      <c r="W678">
        <v>-6</v>
      </c>
      <c r="X678">
        <v>6</v>
      </c>
      <c r="Y678">
        <v>-6</v>
      </c>
      <c r="Z678">
        <v>6</v>
      </c>
      <c r="AA678">
        <v>6</v>
      </c>
      <c r="AB678">
        <v>6</v>
      </c>
      <c r="AC678">
        <v>-6</v>
      </c>
      <c r="AD678">
        <v>-6</v>
      </c>
      <c r="AE678">
        <v>-6</v>
      </c>
      <c r="AF678">
        <v>-6</v>
      </c>
      <c r="AG678">
        <v>-6</v>
      </c>
    </row>
    <row r="679" spans="2:33" x14ac:dyDescent="0.15">
      <c r="B679">
        <v>-26</v>
      </c>
      <c r="C679">
        <v>-26</v>
      </c>
      <c r="D679">
        <v>-26</v>
      </c>
      <c r="E679">
        <v>-26</v>
      </c>
      <c r="F679">
        <v>-26</v>
      </c>
      <c r="G679">
        <v>26</v>
      </c>
      <c r="H679">
        <v>-26</v>
      </c>
      <c r="I679">
        <v>-26</v>
      </c>
      <c r="J679">
        <v>-26</v>
      </c>
      <c r="K679">
        <v>26</v>
      </c>
      <c r="L679">
        <v>-26</v>
      </c>
      <c r="M679">
        <v>-26</v>
      </c>
      <c r="N679">
        <v>26</v>
      </c>
      <c r="O679">
        <v>-26</v>
      </c>
      <c r="P679">
        <v>26</v>
      </c>
      <c r="Q679">
        <v>26</v>
      </c>
      <c r="R679">
        <v>-26</v>
      </c>
      <c r="S679">
        <v>26</v>
      </c>
      <c r="T679">
        <v>26</v>
      </c>
      <c r="U679">
        <v>26</v>
      </c>
      <c r="V679">
        <v>-26</v>
      </c>
      <c r="W679">
        <v>26</v>
      </c>
      <c r="X679">
        <v>26</v>
      </c>
      <c r="Y679">
        <v>-26</v>
      </c>
      <c r="Z679">
        <v>26</v>
      </c>
      <c r="AA679">
        <v>-26</v>
      </c>
      <c r="AB679">
        <v>26</v>
      </c>
      <c r="AC679">
        <v>26</v>
      </c>
      <c r="AD679">
        <v>26</v>
      </c>
      <c r="AE679">
        <v>26</v>
      </c>
      <c r="AF679">
        <v>-26</v>
      </c>
      <c r="AG679">
        <v>26</v>
      </c>
    </row>
    <row r="680" spans="2:33" x14ac:dyDescent="0.15">
      <c r="B680">
        <v>40</v>
      </c>
      <c r="C680">
        <v>40</v>
      </c>
      <c r="D680">
        <v>40</v>
      </c>
      <c r="E680">
        <v>40</v>
      </c>
      <c r="F680">
        <v>-40</v>
      </c>
      <c r="G680">
        <v>40</v>
      </c>
      <c r="H680">
        <v>40</v>
      </c>
      <c r="I680">
        <v>40</v>
      </c>
      <c r="J680">
        <v>-40</v>
      </c>
      <c r="K680">
        <v>-40</v>
      </c>
      <c r="L680">
        <v>40</v>
      </c>
      <c r="M680">
        <v>-40</v>
      </c>
      <c r="N680">
        <v>40</v>
      </c>
      <c r="O680">
        <v>-40</v>
      </c>
      <c r="P680">
        <v>40</v>
      </c>
      <c r="Q680">
        <v>40</v>
      </c>
      <c r="R680">
        <v>40</v>
      </c>
      <c r="S680">
        <v>40</v>
      </c>
      <c r="T680">
        <v>-40</v>
      </c>
      <c r="U680">
        <v>-40</v>
      </c>
      <c r="V680">
        <v>-40</v>
      </c>
      <c r="W680">
        <v>40</v>
      </c>
      <c r="X680">
        <v>-40</v>
      </c>
      <c r="Y680">
        <v>-40</v>
      </c>
      <c r="Z680">
        <v>40</v>
      </c>
      <c r="AA680">
        <v>-40</v>
      </c>
      <c r="AB680">
        <v>-40</v>
      </c>
      <c r="AC680">
        <v>-40</v>
      </c>
      <c r="AD680">
        <v>-40</v>
      </c>
      <c r="AE680">
        <v>40</v>
      </c>
      <c r="AF680">
        <v>-40</v>
      </c>
      <c r="AG680">
        <v>-40</v>
      </c>
    </row>
    <row r="681" spans="2:33" x14ac:dyDescent="0.15">
      <c r="B681">
        <v>-3</v>
      </c>
      <c r="C681">
        <v>-3</v>
      </c>
      <c r="D681">
        <v>-3</v>
      </c>
      <c r="E681">
        <v>3</v>
      </c>
      <c r="F681">
        <v>-3</v>
      </c>
      <c r="G681">
        <v>-3</v>
      </c>
      <c r="H681">
        <v>-3</v>
      </c>
      <c r="I681">
        <v>3</v>
      </c>
      <c r="J681">
        <v>3</v>
      </c>
      <c r="K681">
        <v>-3</v>
      </c>
      <c r="L681">
        <v>3</v>
      </c>
      <c r="M681">
        <v>-3</v>
      </c>
      <c r="N681">
        <v>3</v>
      </c>
      <c r="O681">
        <v>-3</v>
      </c>
      <c r="P681">
        <v>-3</v>
      </c>
      <c r="Q681">
        <v>-3</v>
      </c>
      <c r="R681">
        <v>3</v>
      </c>
      <c r="S681">
        <v>-3</v>
      </c>
      <c r="T681">
        <v>-3</v>
      </c>
      <c r="U681">
        <v>3</v>
      </c>
      <c r="V681">
        <v>-3</v>
      </c>
      <c r="W681">
        <v>3</v>
      </c>
      <c r="X681">
        <v>-3</v>
      </c>
      <c r="Y681">
        <v>3</v>
      </c>
      <c r="Z681">
        <v>3</v>
      </c>
      <c r="AA681">
        <v>3</v>
      </c>
      <c r="AB681">
        <v>3</v>
      </c>
      <c r="AC681">
        <v>3</v>
      </c>
      <c r="AD681">
        <v>-3</v>
      </c>
      <c r="AE681">
        <v>3</v>
      </c>
      <c r="AF681">
        <v>3</v>
      </c>
      <c r="AG681">
        <v>3</v>
      </c>
    </row>
    <row r="682" spans="2:33" x14ac:dyDescent="0.15">
      <c r="B682">
        <v>-18</v>
      </c>
      <c r="C682">
        <v>-18</v>
      </c>
      <c r="D682">
        <v>18</v>
      </c>
      <c r="E682">
        <v>-18</v>
      </c>
      <c r="F682">
        <v>-18</v>
      </c>
      <c r="G682">
        <v>-18</v>
      </c>
      <c r="H682">
        <v>18</v>
      </c>
      <c r="I682">
        <v>18</v>
      </c>
      <c r="J682">
        <v>-18</v>
      </c>
      <c r="K682">
        <v>-18</v>
      </c>
      <c r="L682">
        <v>-18</v>
      </c>
      <c r="M682">
        <v>18</v>
      </c>
      <c r="N682">
        <v>-18</v>
      </c>
      <c r="O682">
        <v>-18</v>
      </c>
      <c r="P682">
        <v>18</v>
      </c>
      <c r="Q682">
        <v>-18</v>
      </c>
      <c r="R682">
        <v>18</v>
      </c>
      <c r="S682">
        <v>18</v>
      </c>
      <c r="T682">
        <v>-18</v>
      </c>
      <c r="U682">
        <v>-18</v>
      </c>
      <c r="V682">
        <v>18</v>
      </c>
      <c r="W682">
        <v>-18</v>
      </c>
      <c r="X682">
        <v>18</v>
      </c>
      <c r="Y682">
        <v>-18</v>
      </c>
      <c r="Z682">
        <v>18</v>
      </c>
      <c r="AA682">
        <v>18</v>
      </c>
      <c r="AB682">
        <v>18</v>
      </c>
      <c r="AC682">
        <v>-18</v>
      </c>
      <c r="AD682">
        <v>18</v>
      </c>
      <c r="AE682">
        <v>18</v>
      </c>
      <c r="AF682">
        <v>18</v>
      </c>
      <c r="AG682">
        <v>18</v>
      </c>
    </row>
    <row r="683" spans="2:33" x14ac:dyDescent="0.15">
      <c r="B683">
        <v>-36</v>
      </c>
      <c r="C683">
        <v>36</v>
      </c>
      <c r="D683">
        <v>-36</v>
      </c>
      <c r="E683">
        <v>-36</v>
      </c>
      <c r="F683">
        <v>-36</v>
      </c>
      <c r="G683">
        <v>-36</v>
      </c>
      <c r="H683">
        <v>36</v>
      </c>
      <c r="I683">
        <v>-36</v>
      </c>
      <c r="J683">
        <v>-36</v>
      </c>
      <c r="K683">
        <v>-36</v>
      </c>
      <c r="L683">
        <v>36</v>
      </c>
      <c r="M683">
        <v>-36</v>
      </c>
      <c r="N683">
        <v>-36</v>
      </c>
      <c r="O683">
        <v>36</v>
      </c>
      <c r="P683">
        <v>-36</v>
      </c>
      <c r="Q683">
        <v>36</v>
      </c>
      <c r="R683">
        <v>36</v>
      </c>
      <c r="S683">
        <v>36</v>
      </c>
      <c r="T683">
        <v>36</v>
      </c>
      <c r="U683">
        <v>-36</v>
      </c>
      <c r="V683">
        <v>36</v>
      </c>
      <c r="W683">
        <v>36</v>
      </c>
      <c r="X683">
        <v>-36</v>
      </c>
      <c r="Y683">
        <v>36</v>
      </c>
      <c r="Z683">
        <v>-36</v>
      </c>
      <c r="AA683">
        <v>-36</v>
      </c>
      <c r="AB683">
        <v>-36</v>
      </c>
      <c r="AC683">
        <v>36</v>
      </c>
      <c r="AD683">
        <v>36</v>
      </c>
      <c r="AE683">
        <v>36</v>
      </c>
      <c r="AF683">
        <v>36</v>
      </c>
      <c r="AG683">
        <v>36</v>
      </c>
    </row>
    <row r="684" spans="2:33" x14ac:dyDescent="0.15">
      <c r="B684">
        <v>32</v>
      </c>
      <c r="C684">
        <v>32</v>
      </c>
      <c r="D684">
        <v>32</v>
      </c>
      <c r="E684">
        <v>32</v>
      </c>
      <c r="F684">
        <v>32</v>
      </c>
      <c r="G684">
        <v>-32</v>
      </c>
      <c r="H684">
        <v>32</v>
      </c>
      <c r="I684">
        <v>32</v>
      </c>
      <c r="J684">
        <v>32</v>
      </c>
      <c r="K684">
        <v>-32</v>
      </c>
      <c r="L684">
        <v>32</v>
      </c>
      <c r="M684">
        <v>32</v>
      </c>
      <c r="N684">
        <v>-32</v>
      </c>
      <c r="O684">
        <v>32</v>
      </c>
      <c r="P684">
        <v>-32</v>
      </c>
      <c r="Q684">
        <v>-32</v>
      </c>
      <c r="R684">
        <v>32</v>
      </c>
      <c r="S684">
        <v>-32</v>
      </c>
      <c r="T684">
        <v>-32</v>
      </c>
      <c r="U684">
        <v>-32</v>
      </c>
      <c r="V684">
        <v>32</v>
      </c>
      <c r="W684">
        <v>-32</v>
      </c>
      <c r="X684">
        <v>-32</v>
      </c>
      <c r="Y684">
        <v>32</v>
      </c>
      <c r="Z684">
        <v>-32</v>
      </c>
      <c r="AA684">
        <v>32</v>
      </c>
      <c r="AB684">
        <v>-32</v>
      </c>
      <c r="AC684">
        <v>-32</v>
      </c>
      <c r="AD684">
        <v>-32</v>
      </c>
      <c r="AE684">
        <v>-32</v>
      </c>
      <c r="AF684">
        <v>32</v>
      </c>
      <c r="AG684">
        <v>-32</v>
      </c>
    </row>
    <row r="685" spans="2:33" x14ac:dyDescent="0.15">
      <c r="B685">
        <v>-83</v>
      </c>
      <c r="C685">
        <v>-83</v>
      </c>
      <c r="D685">
        <v>-83</v>
      </c>
      <c r="E685">
        <v>-83</v>
      </c>
      <c r="F685">
        <v>83</v>
      </c>
      <c r="G685">
        <v>-83</v>
      </c>
      <c r="H685">
        <v>-83</v>
      </c>
      <c r="I685">
        <v>-83</v>
      </c>
      <c r="J685">
        <v>83</v>
      </c>
      <c r="K685">
        <v>83</v>
      </c>
      <c r="L685">
        <v>-83</v>
      </c>
      <c r="M685">
        <v>83</v>
      </c>
      <c r="N685">
        <v>-83</v>
      </c>
      <c r="O685">
        <v>83</v>
      </c>
      <c r="P685">
        <v>-83</v>
      </c>
      <c r="Q685">
        <v>-83</v>
      </c>
      <c r="R685">
        <v>-83</v>
      </c>
      <c r="S685">
        <v>-83</v>
      </c>
      <c r="T685">
        <v>83</v>
      </c>
      <c r="U685">
        <v>83</v>
      </c>
      <c r="V685">
        <v>83</v>
      </c>
      <c r="W685">
        <v>-83</v>
      </c>
      <c r="X685">
        <v>83</v>
      </c>
      <c r="Y685">
        <v>83</v>
      </c>
      <c r="Z685">
        <v>-83</v>
      </c>
      <c r="AA685">
        <v>83</v>
      </c>
      <c r="AB685">
        <v>83</v>
      </c>
      <c r="AC685">
        <v>83</v>
      </c>
      <c r="AD685">
        <v>83</v>
      </c>
      <c r="AE685">
        <v>-83</v>
      </c>
      <c r="AF685">
        <v>83</v>
      </c>
      <c r="AG685">
        <v>83</v>
      </c>
    </row>
    <row r="686" spans="2:33" x14ac:dyDescent="0.15">
      <c r="B686">
        <v>1</v>
      </c>
      <c r="C686">
        <v>1</v>
      </c>
      <c r="D686">
        <v>1</v>
      </c>
      <c r="E686">
        <v>-1</v>
      </c>
      <c r="F686">
        <v>1</v>
      </c>
      <c r="G686">
        <v>1</v>
      </c>
      <c r="H686">
        <v>1</v>
      </c>
      <c r="I686">
        <v>-1</v>
      </c>
      <c r="J686">
        <v>-1</v>
      </c>
      <c r="K686">
        <v>1</v>
      </c>
      <c r="L686">
        <v>-1</v>
      </c>
      <c r="M686">
        <v>1</v>
      </c>
      <c r="N686">
        <v>-1</v>
      </c>
      <c r="O686">
        <v>1</v>
      </c>
      <c r="P686">
        <v>1</v>
      </c>
      <c r="Q686">
        <v>1</v>
      </c>
      <c r="R686">
        <v>-1</v>
      </c>
      <c r="S686">
        <v>1</v>
      </c>
      <c r="T686">
        <v>1</v>
      </c>
      <c r="U686">
        <v>-1</v>
      </c>
      <c r="V686">
        <v>1</v>
      </c>
      <c r="W686">
        <v>-1</v>
      </c>
      <c r="X686">
        <v>1</v>
      </c>
      <c r="Y686">
        <v>-1</v>
      </c>
      <c r="Z686">
        <v>-1</v>
      </c>
      <c r="AA686">
        <v>-1</v>
      </c>
      <c r="AB686">
        <v>-1</v>
      </c>
      <c r="AC686">
        <v>-1</v>
      </c>
      <c r="AD686">
        <v>1</v>
      </c>
      <c r="AE686">
        <v>-1</v>
      </c>
      <c r="AF686">
        <v>-1</v>
      </c>
      <c r="AG686">
        <v>-1</v>
      </c>
    </row>
    <row r="687" spans="2:33" x14ac:dyDescent="0.15">
      <c r="B687">
        <v>-13</v>
      </c>
      <c r="C687">
        <v>-13</v>
      </c>
      <c r="D687">
        <v>13</v>
      </c>
      <c r="E687">
        <v>-13</v>
      </c>
      <c r="F687">
        <v>-13</v>
      </c>
      <c r="G687">
        <v>-13</v>
      </c>
      <c r="H687">
        <v>13</v>
      </c>
      <c r="I687">
        <v>13</v>
      </c>
      <c r="J687">
        <v>-13</v>
      </c>
      <c r="K687">
        <v>-13</v>
      </c>
      <c r="L687">
        <v>-13</v>
      </c>
      <c r="M687">
        <v>13</v>
      </c>
      <c r="N687">
        <v>-13</v>
      </c>
      <c r="O687">
        <v>-13</v>
      </c>
      <c r="P687">
        <v>13</v>
      </c>
      <c r="Q687">
        <v>-13</v>
      </c>
      <c r="R687">
        <v>13</v>
      </c>
      <c r="S687">
        <v>13</v>
      </c>
      <c r="T687">
        <v>-13</v>
      </c>
      <c r="U687">
        <v>-13</v>
      </c>
      <c r="V687">
        <v>13</v>
      </c>
      <c r="W687">
        <v>-13</v>
      </c>
      <c r="X687">
        <v>13</v>
      </c>
      <c r="Y687">
        <v>-13</v>
      </c>
      <c r="Z687">
        <v>13</v>
      </c>
      <c r="AA687">
        <v>13</v>
      </c>
      <c r="AB687">
        <v>13</v>
      </c>
      <c r="AC687">
        <v>-13</v>
      </c>
      <c r="AD687">
        <v>13</v>
      </c>
      <c r="AE687">
        <v>13</v>
      </c>
      <c r="AF687">
        <v>13</v>
      </c>
      <c r="AG687">
        <v>13</v>
      </c>
    </row>
    <row r="688" spans="2:33" x14ac:dyDescent="0.15">
      <c r="B688">
        <v>-10</v>
      </c>
      <c r="C688">
        <v>10</v>
      </c>
      <c r="D688">
        <v>-10</v>
      </c>
      <c r="E688">
        <v>-10</v>
      </c>
      <c r="F688">
        <v>-10</v>
      </c>
      <c r="G688">
        <v>-10</v>
      </c>
      <c r="H688">
        <v>10</v>
      </c>
      <c r="I688">
        <v>-10</v>
      </c>
      <c r="J688">
        <v>-10</v>
      </c>
      <c r="K688">
        <v>-10</v>
      </c>
      <c r="L688">
        <v>10</v>
      </c>
      <c r="M688">
        <v>-10</v>
      </c>
      <c r="N688">
        <v>-10</v>
      </c>
      <c r="O688">
        <v>10</v>
      </c>
      <c r="P688">
        <v>-10</v>
      </c>
      <c r="Q688">
        <v>10</v>
      </c>
      <c r="R688">
        <v>10</v>
      </c>
      <c r="S688">
        <v>10</v>
      </c>
      <c r="T688">
        <v>10</v>
      </c>
      <c r="U688">
        <v>-10</v>
      </c>
      <c r="V688">
        <v>10</v>
      </c>
      <c r="W688">
        <v>10</v>
      </c>
      <c r="X688">
        <v>-10</v>
      </c>
      <c r="Y688">
        <v>10</v>
      </c>
      <c r="Z688">
        <v>-10</v>
      </c>
      <c r="AA688">
        <v>-10</v>
      </c>
      <c r="AB688">
        <v>-10</v>
      </c>
      <c r="AC688">
        <v>10</v>
      </c>
      <c r="AD688">
        <v>10</v>
      </c>
      <c r="AE688">
        <v>10</v>
      </c>
      <c r="AF688">
        <v>10</v>
      </c>
      <c r="AG688">
        <v>10</v>
      </c>
    </row>
    <row r="689" spans="2:33" x14ac:dyDescent="0.15">
      <c r="B689">
        <v>-10</v>
      </c>
      <c r="C689">
        <v>-10</v>
      </c>
      <c r="D689">
        <v>-10</v>
      </c>
      <c r="E689">
        <v>-10</v>
      </c>
      <c r="F689">
        <v>-10</v>
      </c>
      <c r="G689">
        <v>10</v>
      </c>
      <c r="H689">
        <v>-10</v>
      </c>
      <c r="I689">
        <v>-10</v>
      </c>
      <c r="J689">
        <v>-10</v>
      </c>
      <c r="K689">
        <v>10</v>
      </c>
      <c r="L689">
        <v>-10</v>
      </c>
      <c r="M689">
        <v>-10</v>
      </c>
      <c r="N689">
        <v>10</v>
      </c>
      <c r="O689">
        <v>-10</v>
      </c>
      <c r="P689">
        <v>10</v>
      </c>
      <c r="Q689">
        <v>10</v>
      </c>
      <c r="R689">
        <v>-10</v>
      </c>
      <c r="S689">
        <v>10</v>
      </c>
      <c r="T689">
        <v>10</v>
      </c>
      <c r="U689">
        <v>10</v>
      </c>
      <c r="V689">
        <v>-10</v>
      </c>
      <c r="W689">
        <v>10</v>
      </c>
      <c r="X689">
        <v>10</v>
      </c>
      <c r="Y689">
        <v>-10</v>
      </c>
      <c r="Z689">
        <v>10</v>
      </c>
      <c r="AA689">
        <v>-10</v>
      </c>
      <c r="AB689">
        <v>10</v>
      </c>
      <c r="AC689">
        <v>10</v>
      </c>
      <c r="AD689">
        <v>10</v>
      </c>
      <c r="AE689">
        <v>10</v>
      </c>
      <c r="AF689">
        <v>-10</v>
      </c>
      <c r="AG689">
        <v>10</v>
      </c>
    </row>
    <row r="690" spans="2:33" x14ac:dyDescent="0.15">
      <c r="B690">
        <v>2</v>
      </c>
      <c r="C690">
        <v>2</v>
      </c>
      <c r="D690">
        <v>2</v>
      </c>
      <c r="E690">
        <v>2</v>
      </c>
      <c r="F690">
        <v>-2</v>
      </c>
      <c r="G690">
        <v>2</v>
      </c>
      <c r="H690">
        <v>2</v>
      </c>
      <c r="I690">
        <v>2</v>
      </c>
      <c r="J690">
        <v>-2</v>
      </c>
      <c r="K690">
        <v>-2</v>
      </c>
      <c r="L690">
        <v>2</v>
      </c>
      <c r="M690">
        <v>-2</v>
      </c>
      <c r="N690">
        <v>2</v>
      </c>
      <c r="O690">
        <v>-2</v>
      </c>
      <c r="P690">
        <v>2</v>
      </c>
      <c r="Q690">
        <v>2</v>
      </c>
      <c r="R690">
        <v>2</v>
      </c>
      <c r="S690">
        <v>2</v>
      </c>
      <c r="T690">
        <v>-2</v>
      </c>
      <c r="U690">
        <v>-2</v>
      </c>
      <c r="V690">
        <v>-2</v>
      </c>
      <c r="W690">
        <v>2</v>
      </c>
      <c r="X690">
        <v>-2</v>
      </c>
      <c r="Y690">
        <v>-2</v>
      </c>
      <c r="Z690">
        <v>2</v>
      </c>
      <c r="AA690">
        <v>-2</v>
      </c>
      <c r="AB690">
        <v>-2</v>
      </c>
      <c r="AC690">
        <v>-2</v>
      </c>
      <c r="AD690">
        <v>-2</v>
      </c>
      <c r="AE690">
        <v>2</v>
      </c>
      <c r="AF690">
        <v>-2</v>
      </c>
      <c r="AG690">
        <v>-2</v>
      </c>
    </row>
    <row r="691" spans="2:33" x14ac:dyDescent="0.15">
      <c r="B691">
        <v>-14</v>
      </c>
      <c r="C691">
        <v>-14</v>
      </c>
      <c r="D691">
        <v>-14</v>
      </c>
      <c r="E691">
        <v>14</v>
      </c>
      <c r="F691">
        <v>-14</v>
      </c>
      <c r="G691">
        <v>-14</v>
      </c>
      <c r="H691">
        <v>-14</v>
      </c>
      <c r="I691">
        <v>14</v>
      </c>
      <c r="J691">
        <v>14</v>
      </c>
      <c r="K691">
        <v>-14</v>
      </c>
      <c r="L691">
        <v>14</v>
      </c>
      <c r="M691">
        <v>-14</v>
      </c>
      <c r="N691">
        <v>14</v>
      </c>
      <c r="O691">
        <v>-14</v>
      </c>
      <c r="P691">
        <v>-14</v>
      </c>
      <c r="Q691">
        <v>-14</v>
      </c>
      <c r="R691">
        <v>14</v>
      </c>
      <c r="S691">
        <v>-14</v>
      </c>
      <c r="T691">
        <v>-14</v>
      </c>
      <c r="U691">
        <v>14</v>
      </c>
      <c r="V691">
        <v>-14</v>
      </c>
      <c r="W691">
        <v>14</v>
      </c>
      <c r="X691">
        <v>-14</v>
      </c>
      <c r="Y691">
        <v>14</v>
      </c>
      <c r="Z691">
        <v>14</v>
      </c>
      <c r="AA691">
        <v>14</v>
      </c>
      <c r="AB691">
        <v>14</v>
      </c>
      <c r="AC691">
        <v>14</v>
      </c>
      <c r="AD691">
        <v>-14</v>
      </c>
      <c r="AE691">
        <v>14</v>
      </c>
      <c r="AF691">
        <v>14</v>
      </c>
      <c r="AG691">
        <v>14</v>
      </c>
    </row>
    <row r="692" spans="2:33" x14ac:dyDescent="0.15">
      <c r="B692">
        <v>-59</v>
      </c>
      <c r="C692">
        <v>-59</v>
      </c>
      <c r="D692">
        <v>59</v>
      </c>
      <c r="E692">
        <v>-59</v>
      </c>
      <c r="F692">
        <v>-59</v>
      </c>
      <c r="G692">
        <v>-59</v>
      </c>
      <c r="H692">
        <v>59</v>
      </c>
      <c r="I692">
        <v>59</v>
      </c>
      <c r="J692">
        <v>-59</v>
      </c>
      <c r="K692">
        <v>-59</v>
      </c>
      <c r="L692">
        <v>-59</v>
      </c>
      <c r="M692">
        <v>59</v>
      </c>
      <c r="N692">
        <v>-59</v>
      </c>
      <c r="O692">
        <v>-59</v>
      </c>
      <c r="P692">
        <v>59</v>
      </c>
      <c r="Q692">
        <v>-59</v>
      </c>
      <c r="R692">
        <v>59</v>
      </c>
      <c r="S692">
        <v>59</v>
      </c>
      <c r="T692">
        <v>-59</v>
      </c>
      <c r="U692">
        <v>-59</v>
      </c>
      <c r="V692">
        <v>59</v>
      </c>
      <c r="W692">
        <v>-59</v>
      </c>
      <c r="X692">
        <v>59</v>
      </c>
      <c r="Y692">
        <v>-59</v>
      </c>
      <c r="Z692">
        <v>59</v>
      </c>
      <c r="AA692">
        <v>59</v>
      </c>
      <c r="AB692">
        <v>59</v>
      </c>
      <c r="AC692">
        <v>-59</v>
      </c>
      <c r="AD692">
        <v>59</v>
      </c>
      <c r="AE692">
        <v>59</v>
      </c>
      <c r="AF692">
        <v>59</v>
      </c>
      <c r="AG692">
        <v>59</v>
      </c>
    </row>
    <row r="693" spans="2:33" x14ac:dyDescent="0.15">
      <c r="B693">
        <v>-24</v>
      </c>
      <c r="C693">
        <v>24</v>
      </c>
      <c r="D693">
        <v>-24</v>
      </c>
      <c r="E693">
        <v>-24</v>
      </c>
      <c r="F693">
        <v>-24</v>
      </c>
      <c r="G693">
        <v>-24</v>
      </c>
      <c r="H693">
        <v>24</v>
      </c>
      <c r="I693">
        <v>-24</v>
      </c>
      <c r="J693">
        <v>-24</v>
      </c>
      <c r="K693">
        <v>-24</v>
      </c>
      <c r="L693">
        <v>24</v>
      </c>
      <c r="M693">
        <v>-24</v>
      </c>
      <c r="N693">
        <v>-24</v>
      </c>
      <c r="O693">
        <v>24</v>
      </c>
      <c r="P693">
        <v>-24</v>
      </c>
      <c r="Q693">
        <v>24</v>
      </c>
      <c r="R693">
        <v>24</v>
      </c>
      <c r="S693">
        <v>24</v>
      </c>
      <c r="T693">
        <v>24</v>
      </c>
      <c r="U693">
        <v>-24</v>
      </c>
      <c r="V693">
        <v>24</v>
      </c>
      <c r="W693">
        <v>24</v>
      </c>
      <c r="X693">
        <v>-24</v>
      </c>
      <c r="Y693">
        <v>24</v>
      </c>
      <c r="Z693">
        <v>-24</v>
      </c>
      <c r="AA693">
        <v>-24</v>
      </c>
      <c r="AB693">
        <v>-24</v>
      </c>
      <c r="AC693">
        <v>24</v>
      </c>
      <c r="AD693">
        <v>24</v>
      </c>
      <c r="AE693">
        <v>24</v>
      </c>
      <c r="AF693">
        <v>24</v>
      </c>
      <c r="AG693">
        <v>24</v>
      </c>
    </row>
    <row r="694" spans="2:33" x14ac:dyDescent="0.15">
      <c r="B694">
        <v>13</v>
      </c>
      <c r="C694">
        <v>13</v>
      </c>
      <c r="D694">
        <v>13</v>
      </c>
      <c r="E694">
        <v>13</v>
      </c>
      <c r="F694">
        <v>13</v>
      </c>
      <c r="G694">
        <v>-13</v>
      </c>
      <c r="H694">
        <v>13</v>
      </c>
      <c r="I694">
        <v>13</v>
      </c>
      <c r="J694">
        <v>13</v>
      </c>
      <c r="K694">
        <v>-13</v>
      </c>
      <c r="L694">
        <v>13</v>
      </c>
      <c r="M694">
        <v>13</v>
      </c>
      <c r="N694">
        <v>-13</v>
      </c>
      <c r="O694">
        <v>13</v>
      </c>
      <c r="P694">
        <v>-13</v>
      </c>
      <c r="Q694">
        <v>-13</v>
      </c>
      <c r="R694">
        <v>13</v>
      </c>
      <c r="S694">
        <v>-13</v>
      </c>
      <c r="T694">
        <v>-13</v>
      </c>
      <c r="U694">
        <v>-13</v>
      </c>
      <c r="V694">
        <v>13</v>
      </c>
      <c r="W694">
        <v>-13</v>
      </c>
      <c r="X694">
        <v>-13</v>
      </c>
      <c r="Y694">
        <v>13</v>
      </c>
      <c r="Z694">
        <v>-13</v>
      </c>
      <c r="AA694">
        <v>13</v>
      </c>
      <c r="AB694">
        <v>-13</v>
      </c>
      <c r="AC694">
        <v>-13</v>
      </c>
      <c r="AD694">
        <v>-13</v>
      </c>
      <c r="AE694">
        <v>-13</v>
      </c>
      <c r="AF694">
        <v>13</v>
      </c>
      <c r="AG694">
        <v>-13</v>
      </c>
    </row>
    <row r="695" spans="2:33" x14ac:dyDescent="0.15">
      <c r="B695">
        <v>2</v>
      </c>
      <c r="C695">
        <v>2</v>
      </c>
      <c r="D695">
        <v>2</v>
      </c>
      <c r="E695">
        <v>2</v>
      </c>
      <c r="F695">
        <v>-2</v>
      </c>
      <c r="G695">
        <v>2</v>
      </c>
      <c r="H695">
        <v>2</v>
      </c>
      <c r="I695">
        <v>2</v>
      </c>
      <c r="J695">
        <v>-2</v>
      </c>
      <c r="K695">
        <v>-2</v>
      </c>
      <c r="L695">
        <v>2</v>
      </c>
      <c r="M695">
        <v>-2</v>
      </c>
      <c r="N695">
        <v>2</v>
      </c>
      <c r="O695">
        <v>-2</v>
      </c>
      <c r="P695">
        <v>2</v>
      </c>
      <c r="Q695">
        <v>2</v>
      </c>
      <c r="R695">
        <v>2</v>
      </c>
      <c r="S695">
        <v>2</v>
      </c>
      <c r="T695">
        <v>-2</v>
      </c>
      <c r="U695">
        <v>-2</v>
      </c>
      <c r="V695">
        <v>-2</v>
      </c>
      <c r="W695">
        <v>2</v>
      </c>
      <c r="X695">
        <v>-2</v>
      </c>
      <c r="Y695">
        <v>-2</v>
      </c>
      <c r="Z695">
        <v>2</v>
      </c>
      <c r="AA695">
        <v>-2</v>
      </c>
      <c r="AB695">
        <v>-2</v>
      </c>
      <c r="AC695">
        <v>-2</v>
      </c>
      <c r="AD695">
        <v>-2</v>
      </c>
      <c r="AE695">
        <v>2</v>
      </c>
      <c r="AF695">
        <v>-2</v>
      </c>
      <c r="AG695">
        <v>-2</v>
      </c>
    </row>
    <row r="696" spans="2:33" x14ac:dyDescent="0.15">
      <c r="B696">
        <v>50</v>
      </c>
      <c r="C696">
        <v>50</v>
      </c>
      <c r="D696">
        <v>50</v>
      </c>
      <c r="E696">
        <v>-50</v>
      </c>
      <c r="F696">
        <v>50</v>
      </c>
      <c r="G696">
        <v>50</v>
      </c>
      <c r="H696">
        <v>50</v>
      </c>
      <c r="I696">
        <v>-50</v>
      </c>
      <c r="J696">
        <v>-50</v>
      </c>
      <c r="K696">
        <v>50</v>
      </c>
      <c r="L696">
        <v>-50</v>
      </c>
      <c r="M696">
        <v>50</v>
      </c>
      <c r="N696">
        <v>-50</v>
      </c>
      <c r="O696">
        <v>50</v>
      </c>
      <c r="P696">
        <v>50</v>
      </c>
      <c r="Q696">
        <v>50</v>
      </c>
      <c r="R696">
        <v>-50</v>
      </c>
      <c r="S696">
        <v>50</v>
      </c>
      <c r="T696">
        <v>50</v>
      </c>
      <c r="U696">
        <v>-50</v>
      </c>
      <c r="V696">
        <v>50</v>
      </c>
      <c r="W696">
        <v>-50</v>
      </c>
      <c r="X696">
        <v>50</v>
      </c>
      <c r="Y696">
        <v>-50</v>
      </c>
      <c r="Z696">
        <v>-50</v>
      </c>
      <c r="AA696">
        <v>-50</v>
      </c>
      <c r="AB696">
        <v>-50</v>
      </c>
      <c r="AC696">
        <v>-50</v>
      </c>
      <c r="AD696">
        <v>50</v>
      </c>
      <c r="AE696">
        <v>-50</v>
      </c>
      <c r="AF696">
        <v>-50</v>
      </c>
      <c r="AG696">
        <v>-50</v>
      </c>
    </row>
    <row r="697" spans="2:33" x14ac:dyDescent="0.15">
      <c r="B697">
        <v>99</v>
      </c>
      <c r="C697">
        <v>99</v>
      </c>
      <c r="D697">
        <v>-99</v>
      </c>
      <c r="E697">
        <v>99</v>
      </c>
      <c r="F697">
        <v>99</v>
      </c>
      <c r="G697">
        <v>99</v>
      </c>
      <c r="H697">
        <v>-99</v>
      </c>
      <c r="I697">
        <v>-99</v>
      </c>
      <c r="J697">
        <v>99</v>
      </c>
      <c r="K697">
        <v>99</v>
      </c>
      <c r="L697">
        <v>99</v>
      </c>
      <c r="M697">
        <v>-99</v>
      </c>
      <c r="N697">
        <v>99</v>
      </c>
      <c r="O697">
        <v>99</v>
      </c>
      <c r="P697">
        <v>-99</v>
      </c>
      <c r="Q697">
        <v>99</v>
      </c>
      <c r="R697">
        <v>-99</v>
      </c>
      <c r="S697">
        <v>-99</v>
      </c>
      <c r="T697">
        <v>99</v>
      </c>
      <c r="U697">
        <v>99</v>
      </c>
      <c r="V697">
        <v>-99</v>
      </c>
      <c r="W697">
        <v>99</v>
      </c>
      <c r="X697">
        <v>-99</v>
      </c>
      <c r="Y697">
        <v>99</v>
      </c>
      <c r="Z697">
        <v>-99</v>
      </c>
      <c r="AA697">
        <v>-99</v>
      </c>
      <c r="AB697">
        <v>-99</v>
      </c>
      <c r="AC697">
        <v>99</v>
      </c>
      <c r="AD697">
        <v>-99</v>
      </c>
      <c r="AE697">
        <v>-99</v>
      </c>
      <c r="AF697">
        <v>-99</v>
      </c>
      <c r="AG697">
        <v>-99</v>
      </c>
    </row>
    <row r="698" spans="2:33" x14ac:dyDescent="0.15">
      <c r="B698">
        <v>-69</v>
      </c>
      <c r="C698">
        <v>69</v>
      </c>
      <c r="D698">
        <v>-69</v>
      </c>
      <c r="E698">
        <v>-69</v>
      </c>
      <c r="F698">
        <v>-69</v>
      </c>
      <c r="G698">
        <v>-69</v>
      </c>
      <c r="H698">
        <v>69</v>
      </c>
      <c r="I698">
        <v>-69</v>
      </c>
      <c r="J698">
        <v>-69</v>
      </c>
      <c r="K698">
        <v>-69</v>
      </c>
      <c r="L698">
        <v>69</v>
      </c>
      <c r="M698">
        <v>-69</v>
      </c>
      <c r="N698">
        <v>-69</v>
      </c>
      <c r="O698">
        <v>69</v>
      </c>
      <c r="P698">
        <v>-69</v>
      </c>
      <c r="Q698">
        <v>69</v>
      </c>
      <c r="R698">
        <v>69</v>
      </c>
      <c r="S698">
        <v>69</v>
      </c>
      <c r="T698">
        <v>69</v>
      </c>
      <c r="U698">
        <v>-69</v>
      </c>
      <c r="V698">
        <v>69</v>
      </c>
      <c r="W698">
        <v>69</v>
      </c>
      <c r="X698">
        <v>-69</v>
      </c>
      <c r="Y698">
        <v>69</v>
      </c>
      <c r="Z698">
        <v>-69</v>
      </c>
      <c r="AA698">
        <v>-69</v>
      </c>
      <c r="AB698">
        <v>-69</v>
      </c>
      <c r="AC698">
        <v>69</v>
      </c>
      <c r="AD698">
        <v>69</v>
      </c>
      <c r="AE698">
        <v>69</v>
      </c>
      <c r="AF698">
        <v>69</v>
      </c>
      <c r="AG698">
        <v>69</v>
      </c>
    </row>
    <row r="699" spans="2:33" x14ac:dyDescent="0.15">
      <c r="B699">
        <v>12</v>
      </c>
      <c r="C699">
        <v>12</v>
      </c>
      <c r="D699">
        <v>12</v>
      </c>
      <c r="E699">
        <v>12</v>
      </c>
      <c r="F699">
        <v>12</v>
      </c>
      <c r="G699">
        <v>-12</v>
      </c>
      <c r="H699">
        <v>12</v>
      </c>
      <c r="I699">
        <v>12</v>
      </c>
      <c r="J699">
        <v>12</v>
      </c>
      <c r="K699">
        <v>-12</v>
      </c>
      <c r="L699">
        <v>12</v>
      </c>
      <c r="M699">
        <v>12</v>
      </c>
      <c r="N699">
        <v>-12</v>
      </c>
      <c r="O699">
        <v>12</v>
      </c>
      <c r="P699">
        <v>-12</v>
      </c>
      <c r="Q699">
        <v>-12</v>
      </c>
      <c r="R699">
        <v>12</v>
      </c>
      <c r="S699">
        <v>-12</v>
      </c>
      <c r="T699">
        <v>-12</v>
      </c>
      <c r="U699">
        <v>-12</v>
      </c>
      <c r="V699">
        <v>12</v>
      </c>
      <c r="W699">
        <v>-12</v>
      </c>
      <c r="X699">
        <v>-12</v>
      </c>
      <c r="Y699">
        <v>12</v>
      </c>
      <c r="Z699">
        <v>-12</v>
      </c>
      <c r="AA699">
        <v>12</v>
      </c>
      <c r="AB699">
        <v>-12</v>
      </c>
      <c r="AC699">
        <v>-12</v>
      </c>
      <c r="AD699">
        <v>-12</v>
      </c>
      <c r="AE699">
        <v>-12</v>
      </c>
      <c r="AF699">
        <v>12</v>
      </c>
      <c r="AG699">
        <v>-12</v>
      </c>
    </row>
    <row r="700" spans="2:33" x14ac:dyDescent="0.15">
      <c r="B700">
        <v>43</v>
      </c>
      <c r="C700">
        <v>43</v>
      </c>
      <c r="D700">
        <v>43</v>
      </c>
      <c r="E700">
        <v>43</v>
      </c>
      <c r="F700">
        <v>-43</v>
      </c>
      <c r="G700">
        <v>43</v>
      </c>
      <c r="H700">
        <v>43</v>
      </c>
      <c r="I700">
        <v>43</v>
      </c>
      <c r="J700">
        <v>-43</v>
      </c>
      <c r="K700">
        <v>-43</v>
      </c>
      <c r="L700">
        <v>43</v>
      </c>
      <c r="M700">
        <v>-43</v>
      </c>
      <c r="N700">
        <v>43</v>
      </c>
      <c r="O700">
        <v>-43</v>
      </c>
      <c r="P700">
        <v>43</v>
      </c>
      <c r="Q700">
        <v>43</v>
      </c>
      <c r="R700">
        <v>43</v>
      </c>
      <c r="S700">
        <v>43</v>
      </c>
      <c r="T700">
        <v>-43</v>
      </c>
      <c r="U700">
        <v>-43</v>
      </c>
      <c r="V700">
        <v>-43</v>
      </c>
      <c r="W700">
        <v>43</v>
      </c>
      <c r="X700">
        <v>-43</v>
      </c>
      <c r="Y700">
        <v>-43</v>
      </c>
      <c r="Z700">
        <v>43</v>
      </c>
      <c r="AA700">
        <v>-43</v>
      </c>
      <c r="AB700">
        <v>-43</v>
      </c>
      <c r="AC700">
        <v>-43</v>
      </c>
      <c r="AD700">
        <v>-43</v>
      </c>
      <c r="AE700">
        <v>43</v>
      </c>
      <c r="AF700">
        <v>-43</v>
      </c>
      <c r="AG700">
        <v>-43</v>
      </c>
    </row>
    <row r="701" spans="2:33" x14ac:dyDescent="0.15">
      <c r="B701">
        <v>18</v>
      </c>
      <c r="C701">
        <v>18</v>
      </c>
      <c r="D701">
        <v>18</v>
      </c>
      <c r="E701">
        <v>-18</v>
      </c>
      <c r="F701">
        <v>18</v>
      </c>
      <c r="G701">
        <v>18</v>
      </c>
      <c r="H701">
        <v>18</v>
      </c>
      <c r="I701">
        <v>-18</v>
      </c>
      <c r="J701">
        <v>-18</v>
      </c>
      <c r="K701">
        <v>18</v>
      </c>
      <c r="L701">
        <v>-18</v>
      </c>
      <c r="M701">
        <v>18</v>
      </c>
      <c r="N701">
        <v>-18</v>
      </c>
      <c r="O701">
        <v>18</v>
      </c>
      <c r="P701">
        <v>18</v>
      </c>
      <c r="Q701">
        <v>18</v>
      </c>
      <c r="R701">
        <v>-18</v>
      </c>
      <c r="S701">
        <v>18</v>
      </c>
      <c r="T701">
        <v>18</v>
      </c>
      <c r="U701">
        <v>-18</v>
      </c>
      <c r="V701">
        <v>18</v>
      </c>
      <c r="W701">
        <v>-18</v>
      </c>
      <c r="X701">
        <v>18</v>
      </c>
      <c r="Y701">
        <v>-18</v>
      </c>
      <c r="Z701">
        <v>-18</v>
      </c>
      <c r="AA701">
        <v>-18</v>
      </c>
      <c r="AB701">
        <v>-18</v>
      </c>
      <c r="AC701">
        <v>-18</v>
      </c>
      <c r="AD701">
        <v>18</v>
      </c>
      <c r="AE701">
        <v>-18</v>
      </c>
      <c r="AF701">
        <v>-18</v>
      </c>
      <c r="AG701">
        <v>-18</v>
      </c>
    </row>
    <row r="702" spans="2:33" x14ac:dyDescent="0.15">
      <c r="B702">
        <v>21</v>
      </c>
      <c r="C702">
        <v>21</v>
      </c>
      <c r="D702">
        <v>-21</v>
      </c>
      <c r="E702">
        <v>21</v>
      </c>
      <c r="F702">
        <v>21</v>
      </c>
      <c r="G702">
        <v>21</v>
      </c>
      <c r="H702">
        <v>-21</v>
      </c>
      <c r="I702">
        <v>-21</v>
      </c>
      <c r="J702">
        <v>21</v>
      </c>
      <c r="K702">
        <v>21</v>
      </c>
      <c r="L702">
        <v>21</v>
      </c>
      <c r="M702">
        <v>-21</v>
      </c>
      <c r="N702">
        <v>21</v>
      </c>
      <c r="O702">
        <v>21</v>
      </c>
      <c r="P702">
        <v>-21</v>
      </c>
      <c r="Q702">
        <v>21</v>
      </c>
      <c r="R702">
        <v>-21</v>
      </c>
      <c r="S702">
        <v>-21</v>
      </c>
      <c r="T702">
        <v>21</v>
      </c>
      <c r="U702">
        <v>21</v>
      </c>
      <c r="V702">
        <v>-21</v>
      </c>
      <c r="W702">
        <v>21</v>
      </c>
      <c r="X702">
        <v>-21</v>
      </c>
      <c r="Y702">
        <v>21</v>
      </c>
      <c r="Z702">
        <v>-21</v>
      </c>
      <c r="AA702">
        <v>-21</v>
      </c>
      <c r="AB702">
        <v>-21</v>
      </c>
      <c r="AC702">
        <v>21</v>
      </c>
      <c r="AD702">
        <v>-21</v>
      </c>
      <c r="AE702">
        <v>-21</v>
      </c>
      <c r="AF702">
        <v>-21</v>
      </c>
      <c r="AG702">
        <v>-21</v>
      </c>
    </row>
    <row r="703" spans="2:33" x14ac:dyDescent="0.15">
      <c r="B703">
        <v>5</v>
      </c>
      <c r="C703">
        <v>-5</v>
      </c>
      <c r="D703">
        <v>5</v>
      </c>
      <c r="E703">
        <v>5</v>
      </c>
      <c r="F703">
        <v>5</v>
      </c>
      <c r="G703">
        <v>5</v>
      </c>
      <c r="H703">
        <v>-5</v>
      </c>
      <c r="I703">
        <v>5</v>
      </c>
      <c r="J703">
        <v>5</v>
      </c>
      <c r="K703">
        <v>5</v>
      </c>
      <c r="L703">
        <v>-5</v>
      </c>
      <c r="M703">
        <v>5</v>
      </c>
      <c r="N703">
        <v>5</v>
      </c>
      <c r="O703">
        <v>-5</v>
      </c>
      <c r="P703">
        <v>5</v>
      </c>
      <c r="Q703">
        <v>-5</v>
      </c>
      <c r="R703">
        <v>-5</v>
      </c>
      <c r="S703">
        <v>-5</v>
      </c>
      <c r="T703">
        <v>-5</v>
      </c>
      <c r="U703">
        <v>5</v>
      </c>
      <c r="V703">
        <v>-5</v>
      </c>
      <c r="W703">
        <v>-5</v>
      </c>
      <c r="X703">
        <v>5</v>
      </c>
      <c r="Y703">
        <v>-5</v>
      </c>
      <c r="Z703">
        <v>5</v>
      </c>
      <c r="AA703">
        <v>5</v>
      </c>
      <c r="AB703">
        <v>5</v>
      </c>
      <c r="AC703">
        <v>-5</v>
      </c>
      <c r="AD703">
        <v>-5</v>
      </c>
      <c r="AE703">
        <v>-5</v>
      </c>
      <c r="AF703">
        <v>-5</v>
      </c>
      <c r="AG703">
        <v>-5</v>
      </c>
    </row>
    <row r="704" spans="2:33" x14ac:dyDescent="0.15">
      <c r="B704">
        <v>27</v>
      </c>
      <c r="C704">
        <v>27</v>
      </c>
      <c r="D704">
        <v>27</v>
      </c>
      <c r="E704">
        <v>27</v>
      </c>
      <c r="F704">
        <v>27</v>
      </c>
      <c r="G704">
        <v>-27</v>
      </c>
      <c r="H704">
        <v>27</v>
      </c>
      <c r="I704">
        <v>27</v>
      </c>
      <c r="J704">
        <v>27</v>
      </c>
      <c r="K704">
        <v>-27</v>
      </c>
      <c r="L704">
        <v>27</v>
      </c>
      <c r="M704">
        <v>27</v>
      </c>
      <c r="N704">
        <v>-27</v>
      </c>
      <c r="O704">
        <v>27</v>
      </c>
      <c r="P704">
        <v>-27</v>
      </c>
      <c r="Q704">
        <v>-27</v>
      </c>
      <c r="R704">
        <v>27</v>
      </c>
      <c r="S704">
        <v>-27</v>
      </c>
      <c r="T704">
        <v>-27</v>
      </c>
      <c r="U704">
        <v>-27</v>
      </c>
      <c r="V704">
        <v>27</v>
      </c>
      <c r="W704">
        <v>-27</v>
      </c>
      <c r="X704">
        <v>-27</v>
      </c>
      <c r="Y704">
        <v>27</v>
      </c>
      <c r="Z704">
        <v>-27</v>
      </c>
      <c r="AA704">
        <v>27</v>
      </c>
      <c r="AB704">
        <v>-27</v>
      </c>
      <c r="AC704">
        <v>-27</v>
      </c>
      <c r="AD704">
        <v>-27</v>
      </c>
      <c r="AE704">
        <v>-27</v>
      </c>
      <c r="AF704">
        <v>27</v>
      </c>
      <c r="AG704">
        <v>-27</v>
      </c>
    </row>
    <row r="705" spans="2:33" x14ac:dyDescent="0.15">
      <c r="B705">
        <v>59</v>
      </c>
      <c r="C705">
        <v>59</v>
      </c>
      <c r="D705">
        <v>59</v>
      </c>
      <c r="E705">
        <v>59</v>
      </c>
      <c r="F705">
        <v>-59</v>
      </c>
      <c r="G705">
        <v>59</v>
      </c>
      <c r="H705">
        <v>59</v>
      </c>
      <c r="I705">
        <v>59</v>
      </c>
      <c r="J705">
        <v>-59</v>
      </c>
      <c r="K705">
        <v>-59</v>
      </c>
      <c r="L705">
        <v>59</v>
      </c>
      <c r="M705">
        <v>-59</v>
      </c>
      <c r="N705">
        <v>59</v>
      </c>
      <c r="O705">
        <v>-59</v>
      </c>
      <c r="P705">
        <v>59</v>
      </c>
      <c r="Q705">
        <v>59</v>
      </c>
      <c r="R705">
        <v>59</v>
      </c>
      <c r="S705">
        <v>59</v>
      </c>
      <c r="T705">
        <v>-59</v>
      </c>
      <c r="U705">
        <v>-59</v>
      </c>
      <c r="V705">
        <v>-59</v>
      </c>
      <c r="W705">
        <v>59</v>
      </c>
      <c r="X705">
        <v>-59</v>
      </c>
      <c r="Y705">
        <v>-59</v>
      </c>
      <c r="Z705">
        <v>59</v>
      </c>
      <c r="AA705">
        <v>-59</v>
      </c>
      <c r="AB705">
        <v>-59</v>
      </c>
      <c r="AC705">
        <v>-59</v>
      </c>
      <c r="AD705">
        <v>-59</v>
      </c>
      <c r="AE705">
        <v>59</v>
      </c>
      <c r="AF705">
        <v>-59</v>
      </c>
      <c r="AG705">
        <v>-59</v>
      </c>
    </row>
    <row r="706" spans="2:33" x14ac:dyDescent="0.15">
      <c r="B706">
        <v>5</v>
      </c>
      <c r="C706">
        <v>5</v>
      </c>
      <c r="D706">
        <v>5</v>
      </c>
      <c r="E706">
        <v>-5</v>
      </c>
      <c r="F706">
        <v>5</v>
      </c>
      <c r="G706">
        <v>5</v>
      </c>
      <c r="H706">
        <v>5</v>
      </c>
      <c r="I706">
        <v>-5</v>
      </c>
      <c r="J706">
        <v>-5</v>
      </c>
      <c r="K706">
        <v>5</v>
      </c>
      <c r="L706">
        <v>-5</v>
      </c>
      <c r="M706">
        <v>5</v>
      </c>
      <c r="N706">
        <v>-5</v>
      </c>
      <c r="O706">
        <v>5</v>
      </c>
      <c r="P706">
        <v>5</v>
      </c>
      <c r="Q706">
        <v>5</v>
      </c>
      <c r="R706">
        <v>-5</v>
      </c>
      <c r="S706">
        <v>5</v>
      </c>
      <c r="T706">
        <v>5</v>
      </c>
      <c r="U706">
        <v>-5</v>
      </c>
      <c r="V706">
        <v>5</v>
      </c>
      <c r="W706">
        <v>-5</v>
      </c>
      <c r="X706">
        <v>5</v>
      </c>
      <c r="Y706">
        <v>-5</v>
      </c>
      <c r="Z706">
        <v>-5</v>
      </c>
      <c r="AA706">
        <v>-5</v>
      </c>
      <c r="AB706">
        <v>-5</v>
      </c>
      <c r="AC706">
        <v>-5</v>
      </c>
      <c r="AD706">
        <v>5</v>
      </c>
      <c r="AE706">
        <v>-5</v>
      </c>
      <c r="AF706">
        <v>-5</v>
      </c>
      <c r="AG706">
        <v>-5</v>
      </c>
    </row>
    <row r="707" spans="2:33" x14ac:dyDescent="0.15">
      <c r="B707">
        <v>-4</v>
      </c>
      <c r="C707">
        <v>-4</v>
      </c>
      <c r="D707">
        <v>4</v>
      </c>
      <c r="E707">
        <v>-4</v>
      </c>
      <c r="F707">
        <v>-4</v>
      </c>
      <c r="G707">
        <v>-4</v>
      </c>
      <c r="H707">
        <v>4</v>
      </c>
      <c r="I707">
        <v>4</v>
      </c>
      <c r="J707">
        <v>-4</v>
      </c>
      <c r="K707">
        <v>-4</v>
      </c>
      <c r="L707">
        <v>-4</v>
      </c>
      <c r="M707">
        <v>4</v>
      </c>
      <c r="N707">
        <v>-4</v>
      </c>
      <c r="O707">
        <v>-4</v>
      </c>
      <c r="P707">
        <v>4</v>
      </c>
      <c r="Q707">
        <v>-4</v>
      </c>
      <c r="R707">
        <v>4</v>
      </c>
      <c r="S707">
        <v>4</v>
      </c>
      <c r="T707">
        <v>-4</v>
      </c>
      <c r="U707">
        <v>-4</v>
      </c>
      <c r="V707">
        <v>4</v>
      </c>
      <c r="W707">
        <v>-4</v>
      </c>
      <c r="X707">
        <v>4</v>
      </c>
      <c r="Y707">
        <v>-4</v>
      </c>
      <c r="Z707">
        <v>4</v>
      </c>
      <c r="AA707">
        <v>4</v>
      </c>
      <c r="AB707">
        <v>4</v>
      </c>
      <c r="AC707">
        <v>-4</v>
      </c>
      <c r="AD707">
        <v>4</v>
      </c>
      <c r="AE707">
        <v>4</v>
      </c>
      <c r="AF707">
        <v>4</v>
      </c>
      <c r="AG707">
        <v>4</v>
      </c>
    </row>
    <row r="708" spans="2:33" x14ac:dyDescent="0.15">
      <c r="B708">
        <v>8</v>
      </c>
      <c r="C708">
        <v>-8</v>
      </c>
      <c r="D708">
        <v>8</v>
      </c>
      <c r="E708">
        <v>8</v>
      </c>
      <c r="F708">
        <v>8</v>
      </c>
      <c r="G708">
        <v>8</v>
      </c>
      <c r="H708">
        <v>-8</v>
      </c>
      <c r="I708">
        <v>8</v>
      </c>
      <c r="J708">
        <v>8</v>
      </c>
      <c r="K708">
        <v>8</v>
      </c>
      <c r="L708">
        <v>-8</v>
      </c>
      <c r="M708">
        <v>8</v>
      </c>
      <c r="N708">
        <v>8</v>
      </c>
      <c r="O708">
        <v>-8</v>
      </c>
      <c r="P708">
        <v>8</v>
      </c>
      <c r="Q708">
        <v>-8</v>
      </c>
      <c r="R708">
        <v>-8</v>
      </c>
      <c r="S708">
        <v>-8</v>
      </c>
      <c r="T708">
        <v>-8</v>
      </c>
      <c r="U708">
        <v>8</v>
      </c>
      <c r="V708">
        <v>-8</v>
      </c>
      <c r="W708">
        <v>-8</v>
      </c>
      <c r="X708">
        <v>8</v>
      </c>
      <c r="Y708">
        <v>-8</v>
      </c>
      <c r="Z708">
        <v>8</v>
      </c>
      <c r="AA708">
        <v>8</v>
      </c>
      <c r="AB708">
        <v>8</v>
      </c>
      <c r="AC708">
        <v>-8</v>
      </c>
      <c r="AD708">
        <v>-8</v>
      </c>
      <c r="AE708">
        <v>-8</v>
      </c>
      <c r="AF708">
        <v>-8</v>
      </c>
      <c r="AG708">
        <v>-8</v>
      </c>
    </row>
    <row r="709" spans="2:33" x14ac:dyDescent="0.15">
      <c r="B709">
        <v>-14</v>
      </c>
      <c r="C709">
        <v>-14</v>
      </c>
      <c r="D709">
        <v>-14</v>
      </c>
      <c r="E709">
        <v>-14</v>
      </c>
      <c r="F709">
        <v>-14</v>
      </c>
      <c r="G709">
        <v>14</v>
      </c>
      <c r="H709">
        <v>-14</v>
      </c>
      <c r="I709">
        <v>-14</v>
      </c>
      <c r="J709">
        <v>-14</v>
      </c>
      <c r="K709">
        <v>14</v>
      </c>
      <c r="L709">
        <v>-14</v>
      </c>
      <c r="M709">
        <v>-14</v>
      </c>
      <c r="N709">
        <v>14</v>
      </c>
      <c r="O709">
        <v>-14</v>
      </c>
      <c r="P709">
        <v>14</v>
      </c>
      <c r="Q709">
        <v>14</v>
      </c>
      <c r="R709">
        <v>-14</v>
      </c>
      <c r="S709">
        <v>14</v>
      </c>
      <c r="T709">
        <v>14</v>
      </c>
      <c r="U709">
        <v>14</v>
      </c>
      <c r="V709">
        <v>-14</v>
      </c>
      <c r="W709">
        <v>14</v>
      </c>
      <c r="X709">
        <v>14</v>
      </c>
      <c r="Y709">
        <v>-14</v>
      </c>
      <c r="Z709">
        <v>14</v>
      </c>
      <c r="AA709">
        <v>-14</v>
      </c>
      <c r="AB709">
        <v>14</v>
      </c>
      <c r="AC709">
        <v>14</v>
      </c>
      <c r="AD709">
        <v>14</v>
      </c>
      <c r="AE709">
        <v>14</v>
      </c>
      <c r="AF709">
        <v>-14</v>
      </c>
      <c r="AG709">
        <v>14</v>
      </c>
    </row>
    <row r="710" spans="2:33" x14ac:dyDescent="0.15">
      <c r="B710">
        <v>-46</v>
      </c>
      <c r="C710">
        <v>-46</v>
      </c>
      <c r="D710">
        <v>-46</v>
      </c>
      <c r="E710">
        <v>-46</v>
      </c>
      <c r="F710">
        <v>46</v>
      </c>
      <c r="G710">
        <v>-46</v>
      </c>
      <c r="H710">
        <v>-46</v>
      </c>
      <c r="I710">
        <v>-46</v>
      </c>
      <c r="J710">
        <v>46</v>
      </c>
      <c r="K710">
        <v>46</v>
      </c>
      <c r="L710">
        <v>-46</v>
      </c>
      <c r="M710">
        <v>46</v>
      </c>
      <c r="N710">
        <v>-46</v>
      </c>
      <c r="O710">
        <v>46</v>
      </c>
      <c r="P710">
        <v>-46</v>
      </c>
      <c r="Q710">
        <v>-46</v>
      </c>
      <c r="R710">
        <v>-46</v>
      </c>
      <c r="S710">
        <v>-46</v>
      </c>
      <c r="T710">
        <v>46</v>
      </c>
      <c r="U710">
        <v>46</v>
      </c>
      <c r="V710">
        <v>46</v>
      </c>
      <c r="W710">
        <v>-46</v>
      </c>
      <c r="X710">
        <v>46</v>
      </c>
      <c r="Y710">
        <v>46</v>
      </c>
      <c r="Z710">
        <v>-46</v>
      </c>
      <c r="AA710">
        <v>46</v>
      </c>
      <c r="AB710">
        <v>46</v>
      </c>
      <c r="AC710">
        <v>46</v>
      </c>
      <c r="AD710">
        <v>46</v>
      </c>
      <c r="AE710">
        <v>-46</v>
      </c>
      <c r="AF710">
        <v>46</v>
      </c>
      <c r="AG710">
        <v>46</v>
      </c>
    </row>
    <row r="711" spans="2:33" x14ac:dyDescent="0.15">
      <c r="B711">
        <v>-20</v>
      </c>
      <c r="C711">
        <v>-20</v>
      </c>
      <c r="D711">
        <v>-20</v>
      </c>
      <c r="E711">
        <v>20</v>
      </c>
      <c r="F711">
        <v>-20</v>
      </c>
      <c r="G711">
        <v>-20</v>
      </c>
      <c r="H711">
        <v>-20</v>
      </c>
      <c r="I711">
        <v>20</v>
      </c>
      <c r="J711">
        <v>20</v>
      </c>
      <c r="K711">
        <v>-20</v>
      </c>
      <c r="L711">
        <v>20</v>
      </c>
      <c r="M711">
        <v>-20</v>
      </c>
      <c r="N711">
        <v>20</v>
      </c>
      <c r="O711">
        <v>-20</v>
      </c>
      <c r="P711">
        <v>-20</v>
      </c>
      <c r="Q711">
        <v>-20</v>
      </c>
      <c r="R711">
        <v>20</v>
      </c>
      <c r="S711">
        <v>-20</v>
      </c>
      <c r="T711">
        <v>-20</v>
      </c>
      <c r="U711">
        <v>20</v>
      </c>
      <c r="V711">
        <v>-20</v>
      </c>
      <c r="W711">
        <v>20</v>
      </c>
      <c r="X711">
        <v>-20</v>
      </c>
      <c r="Y711">
        <v>20</v>
      </c>
      <c r="Z711">
        <v>20</v>
      </c>
      <c r="AA711">
        <v>20</v>
      </c>
      <c r="AB711">
        <v>20</v>
      </c>
      <c r="AC711">
        <v>20</v>
      </c>
      <c r="AD711">
        <v>-20</v>
      </c>
      <c r="AE711">
        <v>20</v>
      </c>
      <c r="AF711">
        <v>20</v>
      </c>
      <c r="AG711">
        <v>20</v>
      </c>
    </row>
    <row r="712" spans="2:33" x14ac:dyDescent="0.15">
      <c r="B712">
        <v>86</v>
      </c>
      <c r="C712">
        <v>86</v>
      </c>
      <c r="D712">
        <v>-86</v>
      </c>
      <c r="E712">
        <v>86</v>
      </c>
      <c r="F712">
        <v>86</v>
      </c>
      <c r="G712">
        <v>86</v>
      </c>
      <c r="H712">
        <v>-86</v>
      </c>
      <c r="I712">
        <v>-86</v>
      </c>
      <c r="J712">
        <v>86</v>
      </c>
      <c r="K712">
        <v>86</v>
      </c>
      <c r="L712">
        <v>86</v>
      </c>
      <c r="M712">
        <v>-86</v>
      </c>
      <c r="N712">
        <v>86</v>
      </c>
      <c r="O712">
        <v>86</v>
      </c>
      <c r="P712">
        <v>-86</v>
      </c>
      <c r="Q712">
        <v>86</v>
      </c>
      <c r="R712">
        <v>-86</v>
      </c>
      <c r="S712">
        <v>-86</v>
      </c>
      <c r="T712">
        <v>86</v>
      </c>
      <c r="U712">
        <v>86</v>
      </c>
      <c r="V712">
        <v>-86</v>
      </c>
      <c r="W712">
        <v>86</v>
      </c>
      <c r="X712">
        <v>-86</v>
      </c>
      <c r="Y712">
        <v>86</v>
      </c>
      <c r="Z712">
        <v>-86</v>
      </c>
      <c r="AA712">
        <v>-86</v>
      </c>
      <c r="AB712">
        <v>-86</v>
      </c>
      <c r="AC712">
        <v>86</v>
      </c>
      <c r="AD712">
        <v>-86</v>
      </c>
      <c r="AE712">
        <v>-86</v>
      </c>
      <c r="AF712">
        <v>-86</v>
      </c>
      <c r="AG712">
        <v>-86</v>
      </c>
    </row>
    <row r="713" spans="2:33" x14ac:dyDescent="0.15">
      <c r="B713">
        <v>10</v>
      </c>
      <c r="C713">
        <v>-10</v>
      </c>
      <c r="D713">
        <v>10</v>
      </c>
      <c r="E713">
        <v>10</v>
      </c>
      <c r="F713">
        <v>10</v>
      </c>
      <c r="G713">
        <v>10</v>
      </c>
      <c r="H713">
        <v>-10</v>
      </c>
      <c r="I713">
        <v>10</v>
      </c>
      <c r="J713">
        <v>10</v>
      </c>
      <c r="K713">
        <v>10</v>
      </c>
      <c r="L713">
        <v>-10</v>
      </c>
      <c r="M713">
        <v>10</v>
      </c>
      <c r="N713">
        <v>10</v>
      </c>
      <c r="O713">
        <v>-10</v>
      </c>
      <c r="P713">
        <v>10</v>
      </c>
      <c r="Q713">
        <v>-10</v>
      </c>
      <c r="R713">
        <v>-10</v>
      </c>
      <c r="S713">
        <v>-10</v>
      </c>
      <c r="T713">
        <v>-10</v>
      </c>
      <c r="U713">
        <v>10</v>
      </c>
      <c r="V713">
        <v>-10</v>
      </c>
      <c r="W713">
        <v>-10</v>
      </c>
      <c r="X713">
        <v>10</v>
      </c>
      <c r="Y713">
        <v>-10</v>
      </c>
      <c r="Z713">
        <v>10</v>
      </c>
      <c r="AA713">
        <v>10</v>
      </c>
      <c r="AB713">
        <v>10</v>
      </c>
      <c r="AC713">
        <v>-10</v>
      </c>
      <c r="AD713">
        <v>-10</v>
      </c>
      <c r="AE713">
        <v>-10</v>
      </c>
      <c r="AF713">
        <v>-10</v>
      </c>
      <c r="AG713">
        <v>-10</v>
      </c>
    </row>
    <row r="714" spans="2:33" x14ac:dyDescent="0.15">
      <c r="B714">
        <v>-32</v>
      </c>
      <c r="C714">
        <v>-32</v>
      </c>
      <c r="D714">
        <v>-32</v>
      </c>
      <c r="E714">
        <v>-32</v>
      </c>
      <c r="F714">
        <v>-32</v>
      </c>
      <c r="G714">
        <v>32</v>
      </c>
      <c r="H714">
        <v>-32</v>
      </c>
      <c r="I714">
        <v>-32</v>
      </c>
      <c r="J714">
        <v>-32</v>
      </c>
      <c r="K714">
        <v>32</v>
      </c>
      <c r="L714">
        <v>-32</v>
      </c>
      <c r="M714">
        <v>-32</v>
      </c>
      <c r="N714">
        <v>32</v>
      </c>
      <c r="O714">
        <v>-32</v>
      </c>
      <c r="P714">
        <v>32</v>
      </c>
      <c r="Q714">
        <v>32</v>
      </c>
      <c r="R714">
        <v>-32</v>
      </c>
      <c r="S714">
        <v>32</v>
      </c>
      <c r="T714">
        <v>32</v>
      </c>
      <c r="U714">
        <v>32</v>
      </c>
      <c r="V714">
        <v>-32</v>
      </c>
      <c r="W714">
        <v>32</v>
      </c>
      <c r="X714">
        <v>32</v>
      </c>
      <c r="Y714">
        <v>-32</v>
      </c>
      <c r="Z714">
        <v>32</v>
      </c>
      <c r="AA714">
        <v>-32</v>
      </c>
      <c r="AB714">
        <v>32</v>
      </c>
      <c r="AC714">
        <v>32</v>
      </c>
      <c r="AD714">
        <v>32</v>
      </c>
      <c r="AE714">
        <v>32</v>
      </c>
      <c r="AF714">
        <v>-32</v>
      </c>
      <c r="AG714">
        <v>32</v>
      </c>
    </row>
    <row r="715" spans="2:33" x14ac:dyDescent="0.15">
      <c r="B715">
        <v>-8</v>
      </c>
      <c r="C715">
        <v>-8</v>
      </c>
      <c r="D715">
        <v>-8</v>
      </c>
      <c r="E715">
        <v>-8</v>
      </c>
      <c r="F715">
        <v>8</v>
      </c>
      <c r="G715">
        <v>-8</v>
      </c>
      <c r="H715">
        <v>-8</v>
      </c>
      <c r="I715">
        <v>-8</v>
      </c>
      <c r="J715">
        <v>8</v>
      </c>
      <c r="K715">
        <v>8</v>
      </c>
      <c r="L715">
        <v>-8</v>
      </c>
      <c r="M715">
        <v>8</v>
      </c>
      <c r="N715">
        <v>-8</v>
      </c>
      <c r="O715">
        <v>8</v>
      </c>
      <c r="P715">
        <v>-8</v>
      </c>
      <c r="Q715">
        <v>-8</v>
      </c>
      <c r="R715">
        <v>-8</v>
      </c>
      <c r="S715">
        <v>-8</v>
      </c>
      <c r="T715">
        <v>8</v>
      </c>
      <c r="U715">
        <v>8</v>
      </c>
      <c r="V715">
        <v>8</v>
      </c>
      <c r="W715">
        <v>-8</v>
      </c>
      <c r="X715">
        <v>8</v>
      </c>
      <c r="Y715">
        <v>8</v>
      </c>
      <c r="Z715">
        <v>-8</v>
      </c>
      <c r="AA715">
        <v>8</v>
      </c>
      <c r="AB715">
        <v>8</v>
      </c>
      <c r="AC715">
        <v>8</v>
      </c>
      <c r="AD715">
        <v>8</v>
      </c>
      <c r="AE715">
        <v>-8</v>
      </c>
      <c r="AF715">
        <v>8</v>
      </c>
      <c r="AG715">
        <v>8</v>
      </c>
    </row>
    <row r="716" spans="2:33" x14ac:dyDescent="0.15">
      <c r="B716">
        <v>-16</v>
      </c>
      <c r="C716">
        <v>-16</v>
      </c>
      <c r="D716">
        <v>-16</v>
      </c>
      <c r="E716">
        <v>16</v>
      </c>
      <c r="F716">
        <v>-16</v>
      </c>
      <c r="G716">
        <v>-16</v>
      </c>
      <c r="H716">
        <v>-16</v>
      </c>
      <c r="I716">
        <v>16</v>
      </c>
      <c r="J716">
        <v>16</v>
      </c>
      <c r="K716">
        <v>-16</v>
      </c>
      <c r="L716">
        <v>16</v>
      </c>
      <c r="M716">
        <v>-16</v>
      </c>
      <c r="N716">
        <v>16</v>
      </c>
      <c r="O716">
        <v>-16</v>
      </c>
      <c r="P716">
        <v>-16</v>
      </c>
      <c r="Q716">
        <v>-16</v>
      </c>
      <c r="R716">
        <v>16</v>
      </c>
      <c r="S716">
        <v>-16</v>
      </c>
      <c r="T716">
        <v>-16</v>
      </c>
      <c r="U716">
        <v>16</v>
      </c>
      <c r="V716">
        <v>-16</v>
      </c>
      <c r="W716">
        <v>16</v>
      </c>
      <c r="X716">
        <v>-16</v>
      </c>
      <c r="Y716">
        <v>16</v>
      </c>
      <c r="Z716">
        <v>16</v>
      </c>
      <c r="AA716">
        <v>16</v>
      </c>
      <c r="AB716">
        <v>16</v>
      </c>
      <c r="AC716">
        <v>16</v>
      </c>
      <c r="AD716">
        <v>-16</v>
      </c>
      <c r="AE716">
        <v>16</v>
      </c>
      <c r="AF716">
        <v>16</v>
      </c>
      <c r="AG716">
        <v>16</v>
      </c>
    </row>
    <row r="717" spans="2:33" x14ac:dyDescent="0.15">
      <c r="B717">
        <v>-19</v>
      </c>
      <c r="C717">
        <v>-19</v>
      </c>
      <c r="D717">
        <v>19</v>
      </c>
      <c r="E717">
        <v>-19</v>
      </c>
      <c r="F717">
        <v>-19</v>
      </c>
      <c r="G717">
        <v>-19</v>
      </c>
      <c r="H717">
        <v>19</v>
      </c>
      <c r="I717">
        <v>19</v>
      </c>
      <c r="J717">
        <v>-19</v>
      </c>
      <c r="K717">
        <v>-19</v>
      </c>
      <c r="L717">
        <v>-19</v>
      </c>
      <c r="M717">
        <v>19</v>
      </c>
      <c r="N717">
        <v>-19</v>
      </c>
      <c r="O717">
        <v>-19</v>
      </c>
      <c r="P717">
        <v>19</v>
      </c>
      <c r="Q717">
        <v>-19</v>
      </c>
      <c r="R717">
        <v>19</v>
      </c>
      <c r="S717">
        <v>19</v>
      </c>
      <c r="T717">
        <v>-19</v>
      </c>
      <c r="U717">
        <v>-19</v>
      </c>
      <c r="V717">
        <v>19</v>
      </c>
      <c r="W717">
        <v>-19</v>
      </c>
      <c r="X717">
        <v>19</v>
      </c>
      <c r="Y717">
        <v>-19</v>
      </c>
      <c r="Z717">
        <v>19</v>
      </c>
      <c r="AA717">
        <v>19</v>
      </c>
      <c r="AB717">
        <v>19</v>
      </c>
      <c r="AC717">
        <v>-19</v>
      </c>
      <c r="AD717">
        <v>19</v>
      </c>
      <c r="AE717">
        <v>19</v>
      </c>
      <c r="AF717">
        <v>19</v>
      </c>
      <c r="AG717">
        <v>19</v>
      </c>
    </row>
    <row r="718" spans="2:33" x14ac:dyDescent="0.15">
      <c r="B718">
        <v>15</v>
      </c>
      <c r="C718">
        <v>-15</v>
      </c>
      <c r="D718">
        <v>15</v>
      </c>
      <c r="E718">
        <v>15</v>
      </c>
      <c r="F718">
        <v>15</v>
      </c>
      <c r="G718">
        <v>15</v>
      </c>
      <c r="H718">
        <v>-15</v>
      </c>
      <c r="I718">
        <v>15</v>
      </c>
      <c r="J718">
        <v>15</v>
      </c>
      <c r="K718">
        <v>15</v>
      </c>
      <c r="L718">
        <v>-15</v>
      </c>
      <c r="M718">
        <v>15</v>
      </c>
      <c r="N718">
        <v>15</v>
      </c>
      <c r="O718">
        <v>-15</v>
      </c>
      <c r="P718">
        <v>15</v>
      </c>
      <c r="Q718">
        <v>-15</v>
      </c>
      <c r="R718">
        <v>-15</v>
      </c>
      <c r="S718">
        <v>-15</v>
      </c>
      <c r="T718">
        <v>-15</v>
      </c>
      <c r="U718">
        <v>15</v>
      </c>
      <c r="V718">
        <v>-15</v>
      </c>
      <c r="W718">
        <v>-15</v>
      </c>
      <c r="X718">
        <v>15</v>
      </c>
      <c r="Y718">
        <v>-15</v>
      </c>
      <c r="Z718">
        <v>15</v>
      </c>
      <c r="AA718">
        <v>15</v>
      </c>
      <c r="AB718">
        <v>15</v>
      </c>
      <c r="AC718">
        <v>-15</v>
      </c>
      <c r="AD718">
        <v>-15</v>
      </c>
      <c r="AE718">
        <v>-15</v>
      </c>
      <c r="AF718">
        <v>-15</v>
      </c>
      <c r="AG718">
        <v>-15</v>
      </c>
    </row>
    <row r="719" spans="2:33" x14ac:dyDescent="0.15">
      <c r="B719">
        <v>30</v>
      </c>
      <c r="C719">
        <v>30</v>
      </c>
      <c r="D719">
        <v>30</v>
      </c>
      <c r="E719">
        <v>30</v>
      </c>
      <c r="F719">
        <v>30</v>
      </c>
      <c r="G719">
        <v>-30</v>
      </c>
      <c r="H719">
        <v>30</v>
      </c>
      <c r="I719">
        <v>30</v>
      </c>
      <c r="J719">
        <v>30</v>
      </c>
      <c r="K719">
        <v>-30</v>
      </c>
      <c r="L719">
        <v>30</v>
      </c>
      <c r="M719">
        <v>30</v>
      </c>
      <c r="N719">
        <v>-30</v>
      </c>
      <c r="O719">
        <v>30</v>
      </c>
      <c r="P719">
        <v>-30</v>
      </c>
      <c r="Q719">
        <v>-30</v>
      </c>
      <c r="R719">
        <v>30</v>
      </c>
      <c r="S719">
        <v>-30</v>
      </c>
      <c r="T719">
        <v>-30</v>
      </c>
      <c r="U719">
        <v>-30</v>
      </c>
      <c r="V719">
        <v>30</v>
      </c>
      <c r="W719">
        <v>-30</v>
      </c>
      <c r="X719">
        <v>-30</v>
      </c>
      <c r="Y719">
        <v>30</v>
      </c>
      <c r="Z719">
        <v>-30</v>
      </c>
      <c r="AA719">
        <v>30</v>
      </c>
      <c r="AB719">
        <v>-30</v>
      </c>
      <c r="AC719">
        <v>-30</v>
      </c>
      <c r="AD719">
        <v>-30</v>
      </c>
      <c r="AE719">
        <v>-30</v>
      </c>
      <c r="AF719">
        <v>30</v>
      </c>
      <c r="AG719">
        <v>-30</v>
      </c>
    </row>
    <row r="720" spans="2:33" x14ac:dyDescent="0.15">
      <c r="B720">
        <v>-58</v>
      </c>
      <c r="C720">
        <v>-58</v>
      </c>
      <c r="D720">
        <v>-58</v>
      </c>
      <c r="E720">
        <v>-58</v>
      </c>
      <c r="F720">
        <v>58</v>
      </c>
      <c r="G720">
        <v>-58</v>
      </c>
      <c r="H720">
        <v>-58</v>
      </c>
      <c r="I720">
        <v>-58</v>
      </c>
      <c r="J720">
        <v>58</v>
      </c>
      <c r="K720">
        <v>58</v>
      </c>
      <c r="L720">
        <v>-58</v>
      </c>
      <c r="M720">
        <v>58</v>
      </c>
      <c r="N720">
        <v>-58</v>
      </c>
      <c r="O720">
        <v>58</v>
      </c>
      <c r="P720">
        <v>-58</v>
      </c>
      <c r="Q720">
        <v>-58</v>
      </c>
      <c r="R720">
        <v>-58</v>
      </c>
      <c r="S720">
        <v>-58</v>
      </c>
      <c r="T720">
        <v>58</v>
      </c>
      <c r="U720">
        <v>58</v>
      </c>
      <c r="V720">
        <v>58</v>
      </c>
      <c r="W720">
        <v>-58</v>
      </c>
      <c r="X720">
        <v>58</v>
      </c>
      <c r="Y720">
        <v>58</v>
      </c>
      <c r="Z720">
        <v>-58</v>
      </c>
      <c r="AA720">
        <v>58</v>
      </c>
      <c r="AB720">
        <v>58</v>
      </c>
      <c r="AC720">
        <v>58</v>
      </c>
      <c r="AD720">
        <v>58</v>
      </c>
      <c r="AE720">
        <v>-58</v>
      </c>
      <c r="AF720">
        <v>58</v>
      </c>
      <c r="AG720">
        <v>58</v>
      </c>
    </row>
    <row r="721" spans="2:33" x14ac:dyDescent="0.15">
      <c r="B721">
        <v>5</v>
      </c>
      <c r="C721">
        <v>5</v>
      </c>
      <c r="D721">
        <v>5</v>
      </c>
      <c r="E721">
        <v>-5</v>
      </c>
      <c r="F721">
        <v>5</v>
      </c>
      <c r="G721">
        <v>5</v>
      </c>
      <c r="H721">
        <v>5</v>
      </c>
      <c r="I721">
        <v>-5</v>
      </c>
      <c r="J721">
        <v>-5</v>
      </c>
      <c r="K721">
        <v>5</v>
      </c>
      <c r="L721">
        <v>-5</v>
      </c>
      <c r="M721">
        <v>5</v>
      </c>
      <c r="N721">
        <v>-5</v>
      </c>
      <c r="O721">
        <v>5</v>
      </c>
      <c r="P721">
        <v>5</v>
      </c>
      <c r="Q721">
        <v>5</v>
      </c>
      <c r="R721">
        <v>-5</v>
      </c>
      <c r="S721">
        <v>5</v>
      </c>
      <c r="T721">
        <v>5</v>
      </c>
      <c r="U721">
        <v>-5</v>
      </c>
      <c r="V721">
        <v>5</v>
      </c>
      <c r="W721">
        <v>-5</v>
      </c>
      <c r="X721">
        <v>5</v>
      </c>
      <c r="Y721">
        <v>-5</v>
      </c>
      <c r="Z721">
        <v>-5</v>
      </c>
      <c r="AA721">
        <v>-5</v>
      </c>
      <c r="AB721">
        <v>-5</v>
      </c>
      <c r="AC721">
        <v>-5</v>
      </c>
      <c r="AD721">
        <v>5</v>
      </c>
      <c r="AE721">
        <v>-5</v>
      </c>
      <c r="AF721">
        <v>-5</v>
      </c>
      <c r="AG721">
        <v>-5</v>
      </c>
    </row>
    <row r="722" spans="2:33" x14ac:dyDescent="0.15">
      <c r="B722">
        <v>-19</v>
      </c>
      <c r="C722">
        <v>-19</v>
      </c>
      <c r="D722">
        <v>19</v>
      </c>
      <c r="E722">
        <v>-19</v>
      </c>
      <c r="F722">
        <v>-19</v>
      </c>
      <c r="G722">
        <v>-19</v>
      </c>
      <c r="H722">
        <v>19</v>
      </c>
      <c r="I722">
        <v>19</v>
      </c>
      <c r="J722">
        <v>-19</v>
      </c>
      <c r="K722">
        <v>-19</v>
      </c>
      <c r="L722">
        <v>-19</v>
      </c>
      <c r="M722">
        <v>19</v>
      </c>
      <c r="N722">
        <v>-19</v>
      </c>
      <c r="O722">
        <v>-19</v>
      </c>
      <c r="P722">
        <v>19</v>
      </c>
      <c r="Q722">
        <v>-19</v>
      </c>
      <c r="R722">
        <v>19</v>
      </c>
      <c r="S722">
        <v>19</v>
      </c>
      <c r="T722">
        <v>-19</v>
      </c>
      <c r="U722">
        <v>-19</v>
      </c>
      <c r="V722">
        <v>19</v>
      </c>
      <c r="W722">
        <v>-19</v>
      </c>
      <c r="X722">
        <v>19</v>
      </c>
      <c r="Y722">
        <v>-19</v>
      </c>
      <c r="Z722">
        <v>19</v>
      </c>
      <c r="AA722">
        <v>19</v>
      </c>
      <c r="AB722">
        <v>19</v>
      </c>
      <c r="AC722">
        <v>-19</v>
      </c>
      <c r="AD722">
        <v>19</v>
      </c>
      <c r="AE722">
        <v>19</v>
      </c>
      <c r="AF722">
        <v>19</v>
      </c>
      <c r="AG722">
        <v>19</v>
      </c>
    </row>
    <row r="723" spans="2:33" x14ac:dyDescent="0.15">
      <c r="B723">
        <v>42</v>
      </c>
      <c r="C723">
        <v>-42</v>
      </c>
      <c r="D723">
        <v>42</v>
      </c>
      <c r="E723">
        <v>42</v>
      </c>
      <c r="F723">
        <v>42</v>
      </c>
      <c r="G723">
        <v>42</v>
      </c>
      <c r="H723">
        <v>-42</v>
      </c>
      <c r="I723">
        <v>42</v>
      </c>
      <c r="J723">
        <v>42</v>
      </c>
      <c r="K723">
        <v>42</v>
      </c>
      <c r="L723">
        <v>-42</v>
      </c>
      <c r="M723">
        <v>42</v>
      </c>
      <c r="N723">
        <v>42</v>
      </c>
      <c r="O723">
        <v>-42</v>
      </c>
      <c r="P723">
        <v>42</v>
      </c>
      <c r="Q723">
        <v>-42</v>
      </c>
      <c r="R723">
        <v>-42</v>
      </c>
      <c r="S723">
        <v>-42</v>
      </c>
      <c r="T723">
        <v>-42</v>
      </c>
      <c r="U723">
        <v>42</v>
      </c>
      <c r="V723">
        <v>-42</v>
      </c>
      <c r="W723">
        <v>-42</v>
      </c>
      <c r="X723">
        <v>42</v>
      </c>
      <c r="Y723">
        <v>-42</v>
      </c>
      <c r="Z723">
        <v>42</v>
      </c>
      <c r="AA723">
        <v>42</v>
      </c>
      <c r="AB723">
        <v>42</v>
      </c>
      <c r="AC723">
        <v>-42</v>
      </c>
      <c r="AD723">
        <v>-42</v>
      </c>
      <c r="AE723">
        <v>-42</v>
      </c>
      <c r="AF723">
        <v>-42</v>
      </c>
      <c r="AG723">
        <v>-42</v>
      </c>
    </row>
    <row r="724" spans="2:33" x14ac:dyDescent="0.15">
      <c r="B724">
        <v>-49</v>
      </c>
      <c r="C724">
        <v>-49</v>
      </c>
      <c r="D724">
        <v>-49</v>
      </c>
      <c r="E724">
        <v>-49</v>
      </c>
      <c r="F724">
        <v>-49</v>
      </c>
      <c r="G724">
        <v>49</v>
      </c>
      <c r="H724">
        <v>-49</v>
      </c>
      <c r="I724">
        <v>-49</v>
      </c>
      <c r="J724">
        <v>-49</v>
      </c>
      <c r="K724">
        <v>49</v>
      </c>
      <c r="L724">
        <v>-49</v>
      </c>
      <c r="M724">
        <v>-49</v>
      </c>
      <c r="N724">
        <v>49</v>
      </c>
      <c r="O724">
        <v>-49</v>
      </c>
      <c r="P724">
        <v>49</v>
      </c>
      <c r="Q724">
        <v>49</v>
      </c>
      <c r="R724">
        <v>-49</v>
      </c>
      <c r="S724">
        <v>49</v>
      </c>
      <c r="T724">
        <v>49</v>
      </c>
      <c r="U724">
        <v>49</v>
      </c>
      <c r="V724">
        <v>-49</v>
      </c>
      <c r="W724">
        <v>49</v>
      </c>
      <c r="X724">
        <v>49</v>
      </c>
      <c r="Y724">
        <v>-49</v>
      </c>
      <c r="Z724">
        <v>49</v>
      </c>
      <c r="AA724">
        <v>-49</v>
      </c>
      <c r="AB724">
        <v>49</v>
      </c>
      <c r="AC724">
        <v>49</v>
      </c>
      <c r="AD724">
        <v>49</v>
      </c>
      <c r="AE724">
        <v>49</v>
      </c>
      <c r="AF724">
        <v>-49</v>
      </c>
      <c r="AG724">
        <v>49</v>
      </c>
    </row>
    <row r="725" spans="2:33" x14ac:dyDescent="0.15">
      <c r="B725">
        <v>-41</v>
      </c>
      <c r="C725">
        <v>-41</v>
      </c>
      <c r="D725">
        <v>-41</v>
      </c>
      <c r="E725">
        <v>-41</v>
      </c>
      <c r="F725">
        <v>41</v>
      </c>
      <c r="G725">
        <v>-41</v>
      </c>
      <c r="H725">
        <v>-41</v>
      </c>
      <c r="I725">
        <v>-41</v>
      </c>
      <c r="J725">
        <v>41</v>
      </c>
      <c r="K725">
        <v>41</v>
      </c>
      <c r="L725">
        <v>-41</v>
      </c>
      <c r="M725">
        <v>41</v>
      </c>
      <c r="N725">
        <v>-41</v>
      </c>
      <c r="O725">
        <v>41</v>
      </c>
      <c r="P725">
        <v>-41</v>
      </c>
      <c r="Q725">
        <v>-41</v>
      </c>
      <c r="R725">
        <v>-41</v>
      </c>
      <c r="S725">
        <v>-41</v>
      </c>
      <c r="T725">
        <v>41</v>
      </c>
      <c r="U725">
        <v>41</v>
      </c>
      <c r="V725">
        <v>41</v>
      </c>
      <c r="W725">
        <v>-41</v>
      </c>
      <c r="X725">
        <v>41</v>
      </c>
      <c r="Y725">
        <v>41</v>
      </c>
      <c r="Z725">
        <v>-41</v>
      </c>
      <c r="AA725">
        <v>41</v>
      </c>
      <c r="AB725">
        <v>41</v>
      </c>
      <c r="AC725">
        <v>41</v>
      </c>
      <c r="AD725">
        <v>41</v>
      </c>
      <c r="AE725">
        <v>-41</v>
      </c>
      <c r="AF725">
        <v>41</v>
      </c>
      <c r="AG725">
        <v>41</v>
      </c>
    </row>
    <row r="726" spans="2:33" x14ac:dyDescent="0.15">
      <c r="B726">
        <v>-23</v>
      </c>
      <c r="C726">
        <v>-23</v>
      </c>
      <c r="D726">
        <v>-23</v>
      </c>
      <c r="E726">
        <v>23</v>
      </c>
      <c r="F726">
        <v>-23</v>
      </c>
      <c r="G726">
        <v>-23</v>
      </c>
      <c r="H726">
        <v>-23</v>
      </c>
      <c r="I726">
        <v>23</v>
      </c>
      <c r="J726">
        <v>23</v>
      </c>
      <c r="K726">
        <v>-23</v>
      </c>
      <c r="L726">
        <v>23</v>
      </c>
      <c r="M726">
        <v>-23</v>
      </c>
      <c r="N726">
        <v>23</v>
      </c>
      <c r="O726">
        <v>-23</v>
      </c>
      <c r="P726">
        <v>-23</v>
      </c>
      <c r="Q726">
        <v>-23</v>
      </c>
      <c r="R726">
        <v>23</v>
      </c>
      <c r="S726">
        <v>-23</v>
      </c>
      <c r="T726">
        <v>-23</v>
      </c>
      <c r="U726">
        <v>23</v>
      </c>
      <c r="V726">
        <v>-23</v>
      </c>
      <c r="W726">
        <v>23</v>
      </c>
      <c r="X726">
        <v>-23</v>
      </c>
      <c r="Y726">
        <v>23</v>
      </c>
      <c r="Z726">
        <v>23</v>
      </c>
      <c r="AA726">
        <v>23</v>
      </c>
      <c r="AB726">
        <v>23</v>
      </c>
      <c r="AC726">
        <v>23</v>
      </c>
      <c r="AD726">
        <v>-23</v>
      </c>
      <c r="AE726">
        <v>23</v>
      </c>
      <c r="AF726">
        <v>23</v>
      </c>
      <c r="AG726">
        <v>23</v>
      </c>
    </row>
    <row r="727" spans="2:33" x14ac:dyDescent="0.15">
      <c r="B727">
        <v>-117</v>
      </c>
      <c r="C727">
        <v>-117</v>
      </c>
      <c r="D727">
        <v>117</v>
      </c>
      <c r="E727">
        <v>-117</v>
      </c>
      <c r="F727">
        <v>-117</v>
      </c>
      <c r="G727">
        <v>-117</v>
      </c>
      <c r="H727">
        <v>117</v>
      </c>
      <c r="I727">
        <v>117</v>
      </c>
      <c r="J727">
        <v>-117</v>
      </c>
      <c r="K727">
        <v>-117</v>
      </c>
      <c r="L727">
        <v>-117</v>
      </c>
      <c r="M727">
        <v>117</v>
      </c>
      <c r="N727">
        <v>-117</v>
      </c>
      <c r="O727">
        <v>-117</v>
      </c>
      <c r="P727">
        <v>117</v>
      </c>
      <c r="Q727">
        <v>-117</v>
      </c>
      <c r="R727">
        <v>117</v>
      </c>
      <c r="S727">
        <v>117</v>
      </c>
      <c r="T727">
        <v>-117</v>
      </c>
      <c r="U727">
        <v>-117</v>
      </c>
      <c r="V727">
        <v>117</v>
      </c>
      <c r="W727">
        <v>-117</v>
      </c>
      <c r="X727">
        <v>117</v>
      </c>
      <c r="Y727">
        <v>-117</v>
      </c>
      <c r="Z727">
        <v>117</v>
      </c>
      <c r="AA727">
        <v>117</v>
      </c>
      <c r="AB727">
        <v>117</v>
      </c>
      <c r="AC727">
        <v>-117</v>
      </c>
      <c r="AD727">
        <v>117</v>
      </c>
      <c r="AE727">
        <v>117</v>
      </c>
      <c r="AF727">
        <v>117</v>
      </c>
      <c r="AG727">
        <v>117</v>
      </c>
    </row>
    <row r="728" spans="2:33" x14ac:dyDescent="0.15">
      <c r="B728">
        <v>50</v>
      </c>
      <c r="C728">
        <v>-50</v>
      </c>
      <c r="D728">
        <v>50</v>
      </c>
      <c r="E728">
        <v>50</v>
      </c>
      <c r="F728">
        <v>50</v>
      </c>
      <c r="G728">
        <v>50</v>
      </c>
      <c r="H728">
        <v>-50</v>
      </c>
      <c r="I728">
        <v>50</v>
      </c>
      <c r="J728">
        <v>50</v>
      </c>
      <c r="K728">
        <v>50</v>
      </c>
      <c r="L728">
        <v>-50</v>
      </c>
      <c r="M728">
        <v>50</v>
      </c>
      <c r="N728">
        <v>50</v>
      </c>
      <c r="O728">
        <v>-50</v>
      </c>
      <c r="P728">
        <v>50</v>
      </c>
      <c r="Q728">
        <v>-50</v>
      </c>
      <c r="R728">
        <v>-50</v>
      </c>
      <c r="S728">
        <v>-50</v>
      </c>
      <c r="T728">
        <v>-50</v>
      </c>
      <c r="U728">
        <v>50</v>
      </c>
      <c r="V728">
        <v>-50</v>
      </c>
      <c r="W728">
        <v>-50</v>
      </c>
      <c r="X728">
        <v>50</v>
      </c>
      <c r="Y728">
        <v>-50</v>
      </c>
      <c r="Z728">
        <v>50</v>
      </c>
      <c r="AA728">
        <v>50</v>
      </c>
      <c r="AB728">
        <v>50</v>
      </c>
      <c r="AC728">
        <v>-50</v>
      </c>
      <c r="AD728">
        <v>-50</v>
      </c>
      <c r="AE728">
        <v>-50</v>
      </c>
      <c r="AF728">
        <v>-50</v>
      </c>
      <c r="AG728">
        <v>-50</v>
      </c>
    </row>
    <row r="729" spans="2:33" x14ac:dyDescent="0.15">
      <c r="B729">
        <v>-30</v>
      </c>
      <c r="C729">
        <v>-30</v>
      </c>
      <c r="D729">
        <v>-30</v>
      </c>
      <c r="E729">
        <v>-30</v>
      </c>
      <c r="F729">
        <v>-30</v>
      </c>
      <c r="G729">
        <v>30</v>
      </c>
      <c r="H729">
        <v>-30</v>
      </c>
      <c r="I729">
        <v>-30</v>
      </c>
      <c r="J729">
        <v>-30</v>
      </c>
      <c r="K729">
        <v>30</v>
      </c>
      <c r="L729">
        <v>-30</v>
      </c>
      <c r="M729">
        <v>-30</v>
      </c>
      <c r="N729">
        <v>30</v>
      </c>
      <c r="O729">
        <v>-30</v>
      </c>
      <c r="P729">
        <v>30</v>
      </c>
      <c r="Q729">
        <v>30</v>
      </c>
      <c r="R729">
        <v>-30</v>
      </c>
      <c r="S729">
        <v>30</v>
      </c>
      <c r="T729">
        <v>30</v>
      </c>
      <c r="U729">
        <v>30</v>
      </c>
      <c r="V729">
        <v>-30</v>
      </c>
      <c r="W729">
        <v>30</v>
      </c>
      <c r="X729">
        <v>30</v>
      </c>
      <c r="Y729">
        <v>-30</v>
      </c>
      <c r="Z729">
        <v>30</v>
      </c>
      <c r="AA729">
        <v>-30</v>
      </c>
      <c r="AB729">
        <v>30</v>
      </c>
      <c r="AC729">
        <v>30</v>
      </c>
      <c r="AD729">
        <v>30</v>
      </c>
      <c r="AE729">
        <v>30</v>
      </c>
      <c r="AF729">
        <v>-30</v>
      </c>
      <c r="AG729">
        <v>30</v>
      </c>
    </row>
    <row r="730" spans="2:33" x14ac:dyDescent="0.15">
      <c r="B730">
        <v>26</v>
      </c>
      <c r="C730">
        <v>26</v>
      </c>
      <c r="D730">
        <v>26</v>
      </c>
      <c r="E730">
        <v>26</v>
      </c>
      <c r="F730">
        <v>-26</v>
      </c>
      <c r="G730">
        <v>26</v>
      </c>
      <c r="H730">
        <v>26</v>
      </c>
      <c r="I730">
        <v>26</v>
      </c>
      <c r="J730">
        <v>-26</v>
      </c>
      <c r="K730">
        <v>-26</v>
      </c>
      <c r="L730">
        <v>26</v>
      </c>
      <c r="M730">
        <v>-26</v>
      </c>
      <c r="N730">
        <v>26</v>
      </c>
      <c r="O730">
        <v>-26</v>
      </c>
      <c r="P730">
        <v>26</v>
      </c>
      <c r="Q730">
        <v>26</v>
      </c>
      <c r="R730">
        <v>26</v>
      </c>
      <c r="S730">
        <v>26</v>
      </c>
      <c r="T730">
        <v>-26</v>
      </c>
      <c r="U730">
        <v>-26</v>
      </c>
      <c r="V730">
        <v>-26</v>
      </c>
      <c r="W730">
        <v>26</v>
      </c>
      <c r="X730">
        <v>-26</v>
      </c>
      <c r="Y730">
        <v>-26</v>
      </c>
      <c r="Z730">
        <v>26</v>
      </c>
      <c r="AA730">
        <v>-26</v>
      </c>
      <c r="AB730">
        <v>-26</v>
      </c>
      <c r="AC730">
        <v>-26</v>
      </c>
      <c r="AD730">
        <v>-26</v>
      </c>
      <c r="AE730">
        <v>26</v>
      </c>
      <c r="AF730">
        <v>-26</v>
      </c>
      <c r="AG730">
        <v>-26</v>
      </c>
    </row>
    <row r="731" spans="2:33" x14ac:dyDescent="0.15">
      <c r="B731">
        <v>-32</v>
      </c>
      <c r="C731">
        <v>-32</v>
      </c>
      <c r="D731">
        <v>32</v>
      </c>
      <c r="E731">
        <v>-32</v>
      </c>
      <c r="F731">
        <v>-32</v>
      </c>
      <c r="G731">
        <v>-32</v>
      </c>
      <c r="H731">
        <v>32</v>
      </c>
      <c r="I731">
        <v>32</v>
      </c>
      <c r="J731">
        <v>-32</v>
      </c>
      <c r="K731">
        <v>-32</v>
      </c>
      <c r="L731">
        <v>-32</v>
      </c>
      <c r="M731">
        <v>32</v>
      </c>
      <c r="N731">
        <v>-32</v>
      </c>
      <c r="O731">
        <v>-32</v>
      </c>
      <c r="P731">
        <v>32</v>
      </c>
      <c r="Q731">
        <v>-32</v>
      </c>
      <c r="R731">
        <v>32</v>
      </c>
      <c r="S731">
        <v>32</v>
      </c>
      <c r="T731">
        <v>-32</v>
      </c>
      <c r="U731">
        <v>-32</v>
      </c>
      <c r="V731">
        <v>32</v>
      </c>
      <c r="W731">
        <v>-32</v>
      </c>
      <c r="X731">
        <v>32</v>
      </c>
      <c r="Y731">
        <v>-32</v>
      </c>
      <c r="Z731">
        <v>32</v>
      </c>
      <c r="AA731">
        <v>32</v>
      </c>
      <c r="AB731">
        <v>32</v>
      </c>
      <c r="AC731">
        <v>-32</v>
      </c>
      <c r="AD731">
        <v>32</v>
      </c>
      <c r="AE731">
        <v>32</v>
      </c>
      <c r="AF731">
        <v>32</v>
      </c>
      <c r="AG731">
        <v>32</v>
      </c>
    </row>
    <row r="732" spans="2:33" x14ac:dyDescent="0.15">
      <c r="B732">
        <v>3</v>
      </c>
      <c r="C732">
        <v>-3</v>
      </c>
      <c r="D732">
        <v>3</v>
      </c>
      <c r="E732">
        <v>3</v>
      </c>
      <c r="F732">
        <v>3</v>
      </c>
      <c r="G732">
        <v>3</v>
      </c>
      <c r="H732">
        <v>-3</v>
      </c>
      <c r="I732">
        <v>3</v>
      </c>
      <c r="J732">
        <v>3</v>
      </c>
      <c r="K732">
        <v>3</v>
      </c>
      <c r="L732">
        <v>-3</v>
      </c>
      <c r="M732">
        <v>3</v>
      </c>
      <c r="N732">
        <v>3</v>
      </c>
      <c r="O732">
        <v>-3</v>
      </c>
      <c r="P732">
        <v>3</v>
      </c>
      <c r="Q732">
        <v>-3</v>
      </c>
      <c r="R732">
        <v>-3</v>
      </c>
      <c r="S732">
        <v>-3</v>
      </c>
      <c r="T732">
        <v>-3</v>
      </c>
      <c r="U732">
        <v>3</v>
      </c>
      <c r="V732">
        <v>-3</v>
      </c>
      <c r="W732">
        <v>-3</v>
      </c>
      <c r="X732">
        <v>3</v>
      </c>
      <c r="Y732">
        <v>-3</v>
      </c>
      <c r="Z732">
        <v>3</v>
      </c>
      <c r="AA732">
        <v>3</v>
      </c>
      <c r="AB732">
        <v>3</v>
      </c>
      <c r="AC732">
        <v>-3</v>
      </c>
      <c r="AD732">
        <v>-3</v>
      </c>
      <c r="AE732">
        <v>-3</v>
      </c>
      <c r="AF732">
        <v>-3</v>
      </c>
      <c r="AG732">
        <v>-3</v>
      </c>
    </row>
    <row r="733" spans="2:33" x14ac:dyDescent="0.15">
      <c r="B733">
        <v>-45</v>
      </c>
      <c r="C733">
        <v>-45</v>
      </c>
      <c r="D733">
        <v>-45</v>
      </c>
      <c r="E733">
        <v>-45</v>
      </c>
      <c r="F733">
        <v>-45</v>
      </c>
      <c r="G733">
        <v>45</v>
      </c>
      <c r="H733">
        <v>-45</v>
      </c>
      <c r="I733">
        <v>-45</v>
      </c>
      <c r="J733">
        <v>-45</v>
      </c>
      <c r="K733">
        <v>45</v>
      </c>
      <c r="L733">
        <v>-45</v>
      </c>
      <c r="M733">
        <v>-45</v>
      </c>
      <c r="N733">
        <v>45</v>
      </c>
      <c r="O733">
        <v>-45</v>
      </c>
      <c r="P733">
        <v>45</v>
      </c>
      <c r="Q733">
        <v>45</v>
      </c>
      <c r="R733">
        <v>-45</v>
      </c>
      <c r="S733">
        <v>45</v>
      </c>
      <c r="T733">
        <v>45</v>
      </c>
      <c r="U733">
        <v>45</v>
      </c>
      <c r="V733">
        <v>-45</v>
      </c>
      <c r="W733">
        <v>45</v>
      </c>
      <c r="X733">
        <v>45</v>
      </c>
      <c r="Y733">
        <v>-45</v>
      </c>
      <c r="Z733">
        <v>45</v>
      </c>
      <c r="AA733">
        <v>-45</v>
      </c>
      <c r="AB733">
        <v>45</v>
      </c>
      <c r="AC733">
        <v>45</v>
      </c>
      <c r="AD733">
        <v>45</v>
      </c>
      <c r="AE733">
        <v>45</v>
      </c>
      <c r="AF733">
        <v>-45</v>
      </c>
      <c r="AG733">
        <v>45</v>
      </c>
    </row>
    <row r="734" spans="2:33" x14ac:dyDescent="0.15">
      <c r="B734">
        <v>-7</v>
      </c>
      <c r="C734">
        <v>-7</v>
      </c>
      <c r="D734">
        <v>-7</v>
      </c>
      <c r="E734">
        <v>-7</v>
      </c>
      <c r="F734">
        <v>7</v>
      </c>
      <c r="G734">
        <v>-7</v>
      </c>
      <c r="H734">
        <v>-7</v>
      </c>
      <c r="I734">
        <v>-7</v>
      </c>
      <c r="J734">
        <v>7</v>
      </c>
      <c r="K734">
        <v>7</v>
      </c>
      <c r="L734">
        <v>-7</v>
      </c>
      <c r="M734">
        <v>7</v>
      </c>
      <c r="N734">
        <v>-7</v>
      </c>
      <c r="O734">
        <v>7</v>
      </c>
      <c r="P734">
        <v>-7</v>
      </c>
      <c r="Q734">
        <v>-7</v>
      </c>
      <c r="R734">
        <v>-7</v>
      </c>
      <c r="S734">
        <v>-7</v>
      </c>
      <c r="T734">
        <v>7</v>
      </c>
      <c r="U734">
        <v>7</v>
      </c>
      <c r="V734">
        <v>7</v>
      </c>
      <c r="W734">
        <v>-7</v>
      </c>
      <c r="X734">
        <v>7</v>
      </c>
      <c r="Y734">
        <v>7</v>
      </c>
      <c r="Z734">
        <v>-7</v>
      </c>
      <c r="AA734">
        <v>7</v>
      </c>
      <c r="AB734">
        <v>7</v>
      </c>
      <c r="AC734">
        <v>7</v>
      </c>
      <c r="AD734">
        <v>7</v>
      </c>
      <c r="AE734">
        <v>-7</v>
      </c>
      <c r="AF734">
        <v>7</v>
      </c>
      <c r="AG734">
        <v>7</v>
      </c>
    </row>
    <row r="735" spans="2:33" x14ac:dyDescent="0.15">
      <c r="B735">
        <v>-65</v>
      </c>
      <c r="C735">
        <v>-65</v>
      </c>
      <c r="D735">
        <v>-65</v>
      </c>
      <c r="E735">
        <v>65</v>
      </c>
      <c r="F735">
        <v>-65</v>
      </c>
      <c r="G735">
        <v>-65</v>
      </c>
      <c r="H735">
        <v>-65</v>
      </c>
      <c r="I735">
        <v>65</v>
      </c>
      <c r="J735">
        <v>65</v>
      </c>
      <c r="K735">
        <v>-65</v>
      </c>
      <c r="L735">
        <v>65</v>
      </c>
      <c r="M735">
        <v>-65</v>
      </c>
      <c r="N735">
        <v>65</v>
      </c>
      <c r="O735">
        <v>-65</v>
      </c>
      <c r="P735">
        <v>-65</v>
      </c>
      <c r="Q735">
        <v>-65</v>
      </c>
      <c r="R735">
        <v>65</v>
      </c>
      <c r="S735">
        <v>-65</v>
      </c>
      <c r="T735">
        <v>-65</v>
      </c>
      <c r="U735">
        <v>65</v>
      </c>
      <c r="V735">
        <v>-65</v>
      </c>
      <c r="W735">
        <v>65</v>
      </c>
      <c r="X735">
        <v>-65</v>
      </c>
      <c r="Y735">
        <v>65</v>
      </c>
      <c r="Z735">
        <v>65</v>
      </c>
      <c r="AA735">
        <v>65</v>
      </c>
      <c r="AB735">
        <v>65</v>
      </c>
      <c r="AC735">
        <v>65</v>
      </c>
      <c r="AD735">
        <v>-65</v>
      </c>
      <c r="AE735">
        <v>65</v>
      </c>
      <c r="AF735">
        <v>65</v>
      </c>
      <c r="AG735">
        <v>65</v>
      </c>
    </row>
    <row r="736" spans="2:33" x14ac:dyDescent="0.15">
      <c r="B736">
        <v>-57</v>
      </c>
      <c r="C736">
        <v>-57</v>
      </c>
      <c r="D736">
        <v>57</v>
      </c>
      <c r="E736">
        <v>-57</v>
      </c>
      <c r="F736">
        <v>-57</v>
      </c>
      <c r="G736">
        <v>-57</v>
      </c>
      <c r="H736">
        <v>57</v>
      </c>
      <c r="I736">
        <v>57</v>
      </c>
      <c r="J736">
        <v>-57</v>
      </c>
      <c r="K736">
        <v>-57</v>
      </c>
      <c r="L736">
        <v>-57</v>
      </c>
      <c r="M736">
        <v>57</v>
      </c>
      <c r="N736">
        <v>-57</v>
      </c>
      <c r="O736">
        <v>-57</v>
      </c>
      <c r="P736">
        <v>57</v>
      </c>
      <c r="Q736">
        <v>-57</v>
      </c>
      <c r="R736">
        <v>57</v>
      </c>
      <c r="S736">
        <v>57</v>
      </c>
      <c r="T736">
        <v>-57</v>
      </c>
      <c r="U736">
        <v>-57</v>
      </c>
      <c r="V736">
        <v>57</v>
      </c>
      <c r="W736">
        <v>-57</v>
      </c>
      <c r="X736">
        <v>57</v>
      </c>
      <c r="Y736">
        <v>-57</v>
      </c>
      <c r="Z736">
        <v>57</v>
      </c>
      <c r="AA736">
        <v>57</v>
      </c>
      <c r="AB736">
        <v>57</v>
      </c>
      <c r="AC736">
        <v>-57</v>
      </c>
      <c r="AD736">
        <v>57</v>
      </c>
      <c r="AE736">
        <v>57</v>
      </c>
      <c r="AF736">
        <v>57</v>
      </c>
      <c r="AG736">
        <v>57</v>
      </c>
    </row>
    <row r="737" spans="2:33" x14ac:dyDescent="0.15">
      <c r="B737">
        <v>-37</v>
      </c>
      <c r="C737">
        <v>37</v>
      </c>
      <c r="D737">
        <v>-37</v>
      </c>
      <c r="E737">
        <v>-37</v>
      </c>
      <c r="F737">
        <v>-37</v>
      </c>
      <c r="G737">
        <v>-37</v>
      </c>
      <c r="H737">
        <v>37</v>
      </c>
      <c r="I737">
        <v>-37</v>
      </c>
      <c r="J737">
        <v>-37</v>
      </c>
      <c r="K737">
        <v>-37</v>
      </c>
      <c r="L737">
        <v>37</v>
      </c>
      <c r="M737">
        <v>-37</v>
      </c>
      <c r="N737">
        <v>-37</v>
      </c>
      <c r="O737">
        <v>37</v>
      </c>
      <c r="P737">
        <v>-37</v>
      </c>
      <c r="Q737">
        <v>37</v>
      </c>
      <c r="R737">
        <v>37</v>
      </c>
      <c r="S737">
        <v>37</v>
      </c>
      <c r="T737">
        <v>37</v>
      </c>
      <c r="U737">
        <v>-37</v>
      </c>
      <c r="V737">
        <v>37</v>
      </c>
      <c r="W737">
        <v>37</v>
      </c>
      <c r="X737">
        <v>-37</v>
      </c>
      <c r="Y737">
        <v>37</v>
      </c>
      <c r="Z737">
        <v>-37</v>
      </c>
      <c r="AA737">
        <v>-37</v>
      </c>
      <c r="AB737">
        <v>-37</v>
      </c>
      <c r="AC737">
        <v>37</v>
      </c>
      <c r="AD737">
        <v>37</v>
      </c>
      <c r="AE737">
        <v>37</v>
      </c>
      <c r="AF737">
        <v>37</v>
      </c>
      <c r="AG737">
        <v>37</v>
      </c>
    </row>
    <row r="738" spans="2:33" x14ac:dyDescent="0.15">
      <c r="B738">
        <v>114</v>
      </c>
      <c r="C738">
        <v>114</v>
      </c>
      <c r="D738">
        <v>114</v>
      </c>
      <c r="E738">
        <v>114</v>
      </c>
      <c r="F738">
        <v>114</v>
      </c>
      <c r="G738">
        <v>-114</v>
      </c>
      <c r="H738">
        <v>114</v>
      </c>
      <c r="I738">
        <v>114</v>
      </c>
      <c r="J738">
        <v>114</v>
      </c>
      <c r="K738">
        <v>-114</v>
      </c>
      <c r="L738">
        <v>114</v>
      </c>
      <c r="M738">
        <v>114</v>
      </c>
      <c r="N738">
        <v>-114</v>
      </c>
      <c r="O738">
        <v>114</v>
      </c>
      <c r="P738">
        <v>-114</v>
      </c>
      <c r="Q738">
        <v>-114</v>
      </c>
      <c r="R738">
        <v>114</v>
      </c>
      <c r="S738">
        <v>-114</v>
      </c>
      <c r="T738">
        <v>-114</v>
      </c>
      <c r="U738">
        <v>-114</v>
      </c>
      <c r="V738">
        <v>114</v>
      </c>
      <c r="W738">
        <v>-114</v>
      </c>
      <c r="X738">
        <v>-114</v>
      </c>
      <c r="Y738">
        <v>114</v>
      </c>
      <c r="Z738">
        <v>-114</v>
      </c>
      <c r="AA738">
        <v>114</v>
      </c>
      <c r="AB738">
        <v>-114</v>
      </c>
      <c r="AC738">
        <v>-114</v>
      </c>
      <c r="AD738">
        <v>-114</v>
      </c>
      <c r="AE738">
        <v>-114</v>
      </c>
      <c r="AF738">
        <v>114</v>
      </c>
      <c r="AG738">
        <v>-114</v>
      </c>
    </row>
    <row r="739" spans="2:33" x14ac:dyDescent="0.15">
      <c r="B739">
        <v>50</v>
      </c>
      <c r="C739">
        <v>50</v>
      </c>
      <c r="D739">
        <v>50</v>
      </c>
      <c r="E739">
        <v>50</v>
      </c>
      <c r="F739">
        <v>-50</v>
      </c>
      <c r="G739">
        <v>50</v>
      </c>
      <c r="H739">
        <v>50</v>
      </c>
      <c r="I739">
        <v>50</v>
      </c>
      <c r="J739">
        <v>-50</v>
      </c>
      <c r="K739">
        <v>-50</v>
      </c>
      <c r="L739">
        <v>50</v>
      </c>
      <c r="M739">
        <v>-50</v>
      </c>
      <c r="N739">
        <v>50</v>
      </c>
      <c r="O739">
        <v>-50</v>
      </c>
      <c r="P739">
        <v>50</v>
      </c>
      <c r="Q739">
        <v>50</v>
      </c>
      <c r="R739">
        <v>50</v>
      </c>
      <c r="S739">
        <v>50</v>
      </c>
      <c r="T739">
        <v>-50</v>
      </c>
      <c r="U739">
        <v>-50</v>
      </c>
      <c r="V739">
        <v>-50</v>
      </c>
      <c r="W739">
        <v>50</v>
      </c>
      <c r="X739">
        <v>-50</v>
      </c>
      <c r="Y739">
        <v>-50</v>
      </c>
      <c r="Z739">
        <v>50</v>
      </c>
      <c r="AA739">
        <v>-50</v>
      </c>
      <c r="AB739">
        <v>-50</v>
      </c>
      <c r="AC739">
        <v>-50</v>
      </c>
      <c r="AD739">
        <v>-50</v>
      </c>
      <c r="AE739">
        <v>50</v>
      </c>
      <c r="AF739">
        <v>-50</v>
      </c>
      <c r="AG739">
        <v>-50</v>
      </c>
    </row>
    <row r="740" spans="2:33" x14ac:dyDescent="0.15">
      <c r="B740">
        <v>-25</v>
      </c>
      <c r="C740">
        <v>-25</v>
      </c>
      <c r="D740">
        <v>-25</v>
      </c>
      <c r="E740">
        <v>25</v>
      </c>
      <c r="F740">
        <v>-25</v>
      </c>
      <c r="G740">
        <v>-25</v>
      </c>
      <c r="H740">
        <v>-25</v>
      </c>
      <c r="I740">
        <v>25</v>
      </c>
      <c r="J740">
        <v>25</v>
      </c>
      <c r="K740">
        <v>-25</v>
      </c>
      <c r="L740">
        <v>25</v>
      </c>
      <c r="M740">
        <v>-25</v>
      </c>
      <c r="N740">
        <v>25</v>
      </c>
      <c r="O740">
        <v>-25</v>
      </c>
      <c r="P740">
        <v>-25</v>
      </c>
      <c r="Q740">
        <v>-25</v>
      </c>
      <c r="R740">
        <v>25</v>
      </c>
      <c r="S740">
        <v>-25</v>
      </c>
      <c r="T740">
        <v>-25</v>
      </c>
      <c r="U740">
        <v>25</v>
      </c>
      <c r="V740">
        <v>-25</v>
      </c>
      <c r="W740">
        <v>25</v>
      </c>
      <c r="X740">
        <v>-25</v>
      </c>
      <c r="Y740">
        <v>25</v>
      </c>
      <c r="Z740">
        <v>25</v>
      </c>
      <c r="AA740">
        <v>25</v>
      </c>
      <c r="AB740">
        <v>25</v>
      </c>
      <c r="AC740">
        <v>25</v>
      </c>
      <c r="AD740">
        <v>-25</v>
      </c>
      <c r="AE740">
        <v>25</v>
      </c>
      <c r="AF740">
        <v>25</v>
      </c>
      <c r="AG740">
        <v>25</v>
      </c>
    </row>
    <row r="741" spans="2:33" x14ac:dyDescent="0.15">
      <c r="B741">
        <v>33</v>
      </c>
      <c r="C741">
        <v>33</v>
      </c>
      <c r="D741">
        <v>-33</v>
      </c>
      <c r="E741">
        <v>33</v>
      </c>
      <c r="F741">
        <v>33</v>
      </c>
      <c r="G741">
        <v>33</v>
      </c>
      <c r="H741">
        <v>-33</v>
      </c>
      <c r="I741">
        <v>-33</v>
      </c>
      <c r="J741">
        <v>33</v>
      </c>
      <c r="K741">
        <v>33</v>
      </c>
      <c r="L741">
        <v>33</v>
      </c>
      <c r="M741">
        <v>-33</v>
      </c>
      <c r="N741">
        <v>33</v>
      </c>
      <c r="O741">
        <v>33</v>
      </c>
      <c r="P741">
        <v>-33</v>
      </c>
      <c r="Q741">
        <v>33</v>
      </c>
      <c r="R741">
        <v>-33</v>
      </c>
      <c r="S741">
        <v>-33</v>
      </c>
      <c r="T741">
        <v>33</v>
      </c>
      <c r="U741">
        <v>33</v>
      </c>
      <c r="V741">
        <v>-33</v>
      </c>
      <c r="W741">
        <v>33</v>
      </c>
      <c r="X741">
        <v>-33</v>
      </c>
      <c r="Y741">
        <v>33</v>
      </c>
      <c r="Z741">
        <v>-33</v>
      </c>
      <c r="AA741">
        <v>-33</v>
      </c>
      <c r="AB741">
        <v>-33</v>
      </c>
      <c r="AC741">
        <v>33</v>
      </c>
      <c r="AD741">
        <v>-33</v>
      </c>
      <c r="AE741">
        <v>-33</v>
      </c>
      <c r="AF741">
        <v>-33</v>
      </c>
      <c r="AG741">
        <v>-33</v>
      </c>
    </row>
    <row r="742" spans="2:33" x14ac:dyDescent="0.15">
      <c r="B742">
        <v>-61</v>
      </c>
      <c r="C742">
        <v>61</v>
      </c>
      <c r="D742">
        <v>-61</v>
      </c>
      <c r="E742">
        <v>-61</v>
      </c>
      <c r="F742">
        <v>-61</v>
      </c>
      <c r="G742">
        <v>-61</v>
      </c>
      <c r="H742">
        <v>61</v>
      </c>
      <c r="I742">
        <v>-61</v>
      </c>
      <c r="J742">
        <v>-61</v>
      </c>
      <c r="K742">
        <v>-61</v>
      </c>
      <c r="L742">
        <v>61</v>
      </c>
      <c r="M742">
        <v>-61</v>
      </c>
      <c r="N742">
        <v>-61</v>
      </c>
      <c r="O742">
        <v>61</v>
      </c>
      <c r="P742">
        <v>-61</v>
      </c>
      <c r="Q742">
        <v>61</v>
      </c>
      <c r="R742">
        <v>61</v>
      </c>
      <c r="S742">
        <v>61</v>
      </c>
      <c r="T742">
        <v>61</v>
      </c>
      <c r="U742">
        <v>-61</v>
      </c>
      <c r="V742">
        <v>61</v>
      </c>
      <c r="W742">
        <v>61</v>
      </c>
      <c r="X742">
        <v>-61</v>
      </c>
      <c r="Y742">
        <v>61</v>
      </c>
      <c r="Z742">
        <v>-61</v>
      </c>
      <c r="AA742">
        <v>-61</v>
      </c>
      <c r="AB742">
        <v>-61</v>
      </c>
      <c r="AC742">
        <v>61</v>
      </c>
      <c r="AD742">
        <v>61</v>
      </c>
      <c r="AE742">
        <v>61</v>
      </c>
      <c r="AF742">
        <v>61</v>
      </c>
      <c r="AG742">
        <v>61</v>
      </c>
    </row>
    <row r="743" spans="2:33" x14ac:dyDescent="0.15">
      <c r="B743">
        <v>51</v>
      </c>
      <c r="C743">
        <v>51</v>
      </c>
      <c r="D743">
        <v>51</v>
      </c>
      <c r="E743">
        <v>51</v>
      </c>
      <c r="F743">
        <v>51</v>
      </c>
      <c r="G743">
        <v>-51</v>
      </c>
      <c r="H743">
        <v>51</v>
      </c>
      <c r="I743">
        <v>51</v>
      </c>
      <c r="J743">
        <v>51</v>
      </c>
      <c r="K743">
        <v>-51</v>
      </c>
      <c r="L743">
        <v>51</v>
      </c>
      <c r="M743">
        <v>51</v>
      </c>
      <c r="N743">
        <v>-51</v>
      </c>
      <c r="O743">
        <v>51</v>
      </c>
      <c r="P743">
        <v>-51</v>
      </c>
      <c r="Q743">
        <v>-51</v>
      </c>
      <c r="R743">
        <v>51</v>
      </c>
      <c r="S743">
        <v>-51</v>
      </c>
      <c r="T743">
        <v>-51</v>
      </c>
      <c r="U743">
        <v>-51</v>
      </c>
      <c r="V743">
        <v>51</v>
      </c>
      <c r="W743">
        <v>-51</v>
      </c>
      <c r="X743">
        <v>-51</v>
      </c>
      <c r="Y743">
        <v>51</v>
      </c>
      <c r="Z743">
        <v>-51</v>
      </c>
      <c r="AA743">
        <v>51</v>
      </c>
      <c r="AB743">
        <v>-51</v>
      </c>
      <c r="AC743">
        <v>-51</v>
      </c>
      <c r="AD743">
        <v>-51</v>
      </c>
      <c r="AE743">
        <v>-51</v>
      </c>
      <c r="AF743">
        <v>51</v>
      </c>
      <c r="AG743">
        <v>-51</v>
      </c>
    </row>
    <row r="744" spans="2:33" x14ac:dyDescent="0.15">
      <c r="B744">
        <v>-59</v>
      </c>
      <c r="C744">
        <v>-59</v>
      </c>
      <c r="D744">
        <v>-59</v>
      </c>
      <c r="E744">
        <v>-59</v>
      </c>
      <c r="F744">
        <v>59</v>
      </c>
      <c r="G744">
        <v>-59</v>
      </c>
      <c r="H744">
        <v>-59</v>
      </c>
      <c r="I744">
        <v>-59</v>
      </c>
      <c r="J744">
        <v>59</v>
      </c>
      <c r="K744">
        <v>59</v>
      </c>
      <c r="L744">
        <v>-59</v>
      </c>
      <c r="M744">
        <v>59</v>
      </c>
      <c r="N744">
        <v>-59</v>
      </c>
      <c r="O744">
        <v>59</v>
      </c>
      <c r="P744">
        <v>-59</v>
      </c>
      <c r="Q744">
        <v>-59</v>
      </c>
      <c r="R744">
        <v>-59</v>
      </c>
      <c r="S744">
        <v>-59</v>
      </c>
      <c r="T744">
        <v>59</v>
      </c>
      <c r="U744">
        <v>59</v>
      </c>
      <c r="V744">
        <v>59</v>
      </c>
      <c r="W744">
        <v>-59</v>
      </c>
      <c r="X744">
        <v>59</v>
      </c>
      <c r="Y744">
        <v>59</v>
      </c>
      <c r="Z744">
        <v>-59</v>
      </c>
      <c r="AA744">
        <v>59</v>
      </c>
      <c r="AB744">
        <v>59</v>
      </c>
      <c r="AC744">
        <v>59</v>
      </c>
      <c r="AD744">
        <v>59</v>
      </c>
      <c r="AE744">
        <v>-59</v>
      </c>
      <c r="AF744">
        <v>59</v>
      </c>
      <c r="AG744">
        <v>59</v>
      </c>
    </row>
    <row r="745" spans="2:33" x14ac:dyDescent="0.15">
      <c r="B745">
        <v>61</v>
      </c>
      <c r="C745">
        <v>61</v>
      </c>
      <c r="D745">
        <v>61</v>
      </c>
      <c r="E745">
        <v>-61</v>
      </c>
      <c r="F745">
        <v>61</v>
      </c>
      <c r="G745">
        <v>61</v>
      </c>
      <c r="H745">
        <v>61</v>
      </c>
      <c r="I745">
        <v>-61</v>
      </c>
      <c r="J745">
        <v>-61</v>
      </c>
      <c r="K745">
        <v>61</v>
      </c>
      <c r="L745">
        <v>-61</v>
      </c>
      <c r="M745">
        <v>61</v>
      </c>
      <c r="N745">
        <v>-61</v>
      </c>
      <c r="O745">
        <v>61</v>
      </c>
      <c r="P745">
        <v>61</v>
      </c>
      <c r="Q745">
        <v>61</v>
      </c>
      <c r="R745">
        <v>-61</v>
      </c>
      <c r="S745">
        <v>61</v>
      </c>
      <c r="T745">
        <v>61</v>
      </c>
      <c r="U745">
        <v>-61</v>
      </c>
      <c r="V745">
        <v>61</v>
      </c>
      <c r="W745">
        <v>-61</v>
      </c>
      <c r="X745">
        <v>61</v>
      </c>
      <c r="Y745">
        <v>-61</v>
      </c>
      <c r="Z745">
        <v>-61</v>
      </c>
      <c r="AA745">
        <v>-61</v>
      </c>
      <c r="AB745">
        <v>-61</v>
      </c>
      <c r="AC745">
        <v>-61</v>
      </c>
      <c r="AD745">
        <v>61</v>
      </c>
      <c r="AE745">
        <v>-61</v>
      </c>
      <c r="AF745">
        <v>-61</v>
      </c>
      <c r="AG745">
        <v>-61</v>
      </c>
    </row>
    <row r="746" spans="2:33" x14ac:dyDescent="0.15">
      <c r="B746">
        <v>-33</v>
      </c>
      <c r="C746">
        <v>-33</v>
      </c>
      <c r="D746">
        <v>33</v>
      </c>
      <c r="E746">
        <v>-33</v>
      </c>
      <c r="F746">
        <v>-33</v>
      </c>
      <c r="G746">
        <v>-33</v>
      </c>
      <c r="H746">
        <v>33</v>
      </c>
      <c r="I746">
        <v>33</v>
      </c>
      <c r="J746">
        <v>-33</v>
      </c>
      <c r="K746">
        <v>-33</v>
      </c>
      <c r="L746">
        <v>-33</v>
      </c>
      <c r="M746">
        <v>33</v>
      </c>
      <c r="N746">
        <v>-33</v>
      </c>
      <c r="O746">
        <v>-33</v>
      </c>
      <c r="P746">
        <v>33</v>
      </c>
      <c r="Q746">
        <v>-33</v>
      </c>
      <c r="R746">
        <v>33</v>
      </c>
      <c r="S746">
        <v>33</v>
      </c>
      <c r="T746">
        <v>-33</v>
      </c>
      <c r="U746">
        <v>-33</v>
      </c>
      <c r="V746">
        <v>33</v>
      </c>
      <c r="W746">
        <v>-33</v>
      </c>
      <c r="X746">
        <v>33</v>
      </c>
      <c r="Y746">
        <v>-33</v>
      </c>
      <c r="Z746">
        <v>33</v>
      </c>
      <c r="AA746">
        <v>33</v>
      </c>
      <c r="AB746">
        <v>33</v>
      </c>
      <c r="AC746">
        <v>-33</v>
      </c>
      <c r="AD746">
        <v>33</v>
      </c>
      <c r="AE746">
        <v>33</v>
      </c>
      <c r="AF746">
        <v>33</v>
      </c>
      <c r="AG746">
        <v>33</v>
      </c>
    </row>
    <row r="747" spans="2:33" x14ac:dyDescent="0.15">
      <c r="B747">
        <v>-50</v>
      </c>
      <c r="C747">
        <v>50</v>
      </c>
      <c r="D747">
        <v>-50</v>
      </c>
      <c r="E747">
        <v>-50</v>
      </c>
      <c r="F747">
        <v>-50</v>
      </c>
      <c r="G747">
        <v>-50</v>
      </c>
      <c r="H747">
        <v>50</v>
      </c>
      <c r="I747">
        <v>-50</v>
      </c>
      <c r="J747">
        <v>-50</v>
      </c>
      <c r="K747">
        <v>-50</v>
      </c>
      <c r="L747">
        <v>50</v>
      </c>
      <c r="M747">
        <v>-50</v>
      </c>
      <c r="N747">
        <v>-50</v>
      </c>
      <c r="O747">
        <v>50</v>
      </c>
      <c r="P747">
        <v>-50</v>
      </c>
      <c r="Q747">
        <v>50</v>
      </c>
      <c r="R747">
        <v>50</v>
      </c>
      <c r="S747">
        <v>50</v>
      </c>
      <c r="T747">
        <v>50</v>
      </c>
      <c r="U747">
        <v>-50</v>
      </c>
      <c r="V747">
        <v>50</v>
      </c>
      <c r="W747">
        <v>50</v>
      </c>
      <c r="X747">
        <v>-50</v>
      </c>
      <c r="Y747">
        <v>50</v>
      </c>
      <c r="Z747">
        <v>-50</v>
      </c>
      <c r="AA747">
        <v>-50</v>
      </c>
      <c r="AB747">
        <v>-50</v>
      </c>
      <c r="AC747">
        <v>50</v>
      </c>
      <c r="AD747">
        <v>50</v>
      </c>
      <c r="AE747">
        <v>50</v>
      </c>
      <c r="AF747">
        <v>50</v>
      </c>
      <c r="AG747">
        <v>50</v>
      </c>
    </row>
    <row r="748" spans="2:33" x14ac:dyDescent="0.15">
      <c r="B748">
        <v>-37</v>
      </c>
      <c r="C748">
        <v>-37</v>
      </c>
      <c r="D748">
        <v>-37</v>
      </c>
      <c r="E748">
        <v>-37</v>
      </c>
      <c r="F748">
        <v>-37</v>
      </c>
      <c r="G748">
        <v>37</v>
      </c>
      <c r="H748">
        <v>-37</v>
      </c>
      <c r="I748">
        <v>-37</v>
      </c>
      <c r="J748">
        <v>-37</v>
      </c>
      <c r="K748">
        <v>37</v>
      </c>
      <c r="L748">
        <v>-37</v>
      </c>
      <c r="M748">
        <v>-37</v>
      </c>
      <c r="N748">
        <v>37</v>
      </c>
      <c r="O748">
        <v>-37</v>
      </c>
      <c r="P748">
        <v>37</v>
      </c>
      <c r="Q748">
        <v>37</v>
      </c>
      <c r="R748">
        <v>-37</v>
      </c>
      <c r="S748">
        <v>37</v>
      </c>
      <c r="T748">
        <v>37</v>
      </c>
      <c r="U748">
        <v>37</v>
      </c>
      <c r="V748">
        <v>-37</v>
      </c>
      <c r="W748">
        <v>37</v>
      </c>
      <c r="X748">
        <v>37</v>
      </c>
      <c r="Y748">
        <v>-37</v>
      </c>
      <c r="Z748">
        <v>37</v>
      </c>
      <c r="AA748">
        <v>-37</v>
      </c>
      <c r="AB748">
        <v>37</v>
      </c>
      <c r="AC748">
        <v>37</v>
      </c>
      <c r="AD748">
        <v>37</v>
      </c>
      <c r="AE748">
        <v>37</v>
      </c>
      <c r="AF748">
        <v>-37</v>
      </c>
      <c r="AG748">
        <v>37</v>
      </c>
    </row>
    <row r="749" spans="2:33" x14ac:dyDescent="0.15">
      <c r="B749">
        <v>51</v>
      </c>
      <c r="C749">
        <v>51</v>
      </c>
      <c r="D749">
        <v>51</v>
      </c>
      <c r="E749">
        <v>51</v>
      </c>
      <c r="F749">
        <v>-51</v>
      </c>
      <c r="G749">
        <v>51</v>
      </c>
      <c r="H749">
        <v>51</v>
      </c>
      <c r="I749">
        <v>51</v>
      </c>
      <c r="J749">
        <v>-51</v>
      </c>
      <c r="K749">
        <v>-51</v>
      </c>
      <c r="L749">
        <v>51</v>
      </c>
      <c r="M749">
        <v>-51</v>
      </c>
      <c r="N749">
        <v>51</v>
      </c>
      <c r="O749">
        <v>-51</v>
      </c>
      <c r="P749">
        <v>51</v>
      </c>
      <c r="Q749">
        <v>51</v>
      </c>
      <c r="R749">
        <v>51</v>
      </c>
      <c r="S749">
        <v>51</v>
      </c>
      <c r="T749">
        <v>-51</v>
      </c>
      <c r="U749">
        <v>-51</v>
      </c>
      <c r="V749">
        <v>-51</v>
      </c>
      <c r="W749">
        <v>51</v>
      </c>
      <c r="X749">
        <v>-51</v>
      </c>
      <c r="Y749">
        <v>-51</v>
      </c>
      <c r="Z749">
        <v>51</v>
      </c>
      <c r="AA749">
        <v>-51</v>
      </c>
      <c r="AB749">
        <v>-51</v>
      </c>
      <c r="AC749">
        <v>-51</v>
      </c>
      <c r="AD749">
        <v>-51</v>
      </c>
      <c r="AE749">
        <v>51</v>
      </c>
      <c r="AF749">
        <v>-51</v>
      </c>
      <c r="AG749">
        <v>-51</v>
      </c>
    </row>
    <row r="750" spans="2:33" x14ac:dyDescent="0.15">
      <c r="B750">
        <v>51</v>
      </c>
      <c r="C750">
        <v>51</v>
      </c>
      <c r="D750">
        <v>51</v>
      </c>
      <c r="E750">
        <v>-51</v>
      </c>
      <c r="F750">
        <v>51</v>
      </c>
      <c r="G750">
        <v>51</v>
      </c>
      <c r="H750">
        <v>51</v>
      </c>
      <c r="I750">
        <v>-51</v>
      </c>
      <c r="J750">
        <v>-51</v>
      </c>
      <c r="K750">
        <v>51</v>
      </c>
      <c r="L750">
        <v>-51</v>
      </c>
      <c r="M750">
        <v>51</v>
      </c>
      <c r="N750">
        <v>-51</v>
      </c>
      <c r="O750">
        <v>51</v>
      </c>
      <c r="P750">
        <v>51</v>
      </c>
      <c r="Q750">
        <v>51</v>
      </c>
      <c r="R750">
        <v>-51</v>
      </c>
      <c r="S750">
        <v>51</v>
      </c>
      <c r="T750">
        <v>51</v>
      </c>
      <c r="U750">
        <v>-51</v>
      </c>
      <c r="V750">
        <v>51</v>
      </c>
      <c r="W750">
        <v>-51</v>
      </c>
      <c r="X750">
        <v>51</v>
      </c>
      <c r="Y750">
        <v>-51</v>
      </c>
      <c r="Z750">
        <v>-51</v>
      </c>
      <c r="AA750">
        <v>-51</v>
      </c>
      <c r="AB750">
        <v>-51</v>
      </c>
      <c r="AC750">
        <v>-51</v>
      </c>
      <c r="AD750">
        <v>51</v>
      </c>
      <c r="AE750">
        <v>-51</v>
      </c>
      <c r="AF750">
        <v>-51</v>
      </c>
      <c r="AG750">
        <v>-51</v>
      </c>
    </row>
    <row r="751" spans="2:33" x14ac:dyDescent="0.15">
      <c r="B751">
        <v>-46</v>
      </c>
      <c r="C751">
        <v>-46</v>
      </c>
      <c r="D751">
        <v>46</v>
      </c>
      <c r="E751">
        <v>-46</v>
      </c>
      <c r="F751">
        <v>-46</v>
      </c>
      <c r="G751">
        <v>-46</v>
      </c>
      <c r="H751">
        <v>46</v>
      </c>
      <c r="I751">
        <v>46</v>
      </c>
      <c r="J751">
        <v>-46</v>
      </c>
      <c r="K751">
        <v>-46</v>
      </c>
      <c r="L751">
        <v>-46</v>
      </c>
      <c r="M751">
        <v>46</v>
      </c>
      <c r="N751">
        <v>-46</v>
      </c>
      <c r="O751">
        <v>-46</v>
      </c>
      <c r="P751">
        <v>46</v>
      </c>
      <c r="Q751">
        <v>-46</v>
      </c>
      <c r="R751">
        <v>46</v>
      </c>
      <c r="S751">
        <v>46</v>
      </c>
      <c r="T751">
        <v>-46</v>
      </c>
      <c r="U751">
        <v>-46</v>
      </c>
      <c r="V751">
        <v>46</v>
      </c>
      <c r="W751">
        <v>-46</v>
      </c>
      <c r="X751">
        <v>46</v>
      </c>
      <c r="Y751">
        <v>-46</v>
      </c>
      <c r="Z751">
        <v>46</v>
      </c>
      <c r="AA751">
        <v>46</v>
      </c>
      <c r="AB751">
        <v>46</v>
      </c>
      <c r="AC751">
        <v>-46</v>
      </c>
      <c r="AD751">
        <v>46</v>
      </c>
      <c r="AE751">
        <v>46</v>
      </c>
      <c r="AF751">
        <v>46</v>
      </c>
      <c r="AG751">
        <v>46</v>
      </c>
    </row>
    <row r="752" spans="2:33" x14ac:dyDescent="0.15">
      <c r="B752">
        <v>17</v>
      </c>
      <c r="C752">
        <v>17</v>
      </c>
      <c r="D752">
        <v>17</v>
      </c>
      <c r="E752">
        <v>17</v>
      </c>
      <c r="F752">
        <v>17</v>
      </c>
      <c r="G752">
        <v>-17</v>
      </c>
      <c r="H752">
        <v>17</v>
      </c>
      <c r="I752">
        <v>17</v>
      </c>
      <c r="J752">
        <v>17</v>
      </c>
      <c r="K752">
        <v>-17</v>
      </c>
      <c r="L752">
        <v>17</v>
      </c>
      <c r="M752">
        <v>17</v>
      </c>
      <c r="N752">
        <v>-17</v>
      </c>
      <c r="O752">
        <v>17</v>
      </c>
      <c r="P752">
        <v>-17</v>
      </c>
      <c r="Q752">
        <v>-17</v>
      </c>
      <c r="R752">
        <v>17</v>
      </c>
      <c r="S752">
        <v>-17</v>
      </c>
      <c r="T752">
        <v>-17</v>
      </c>
      <c r="U752">
        <v>-17</v>
      </c>
      <c r="V752">
        <v>17</v>
      </c>
      <c r="W752">
        <v>-17</v>
      </c>
      <c r="X752">
        <v>-17</v>
      </c>
      <c r="Y752">
        <v>17</v>
      </c>
      <c r="Z752">
        <v>-17</v>
      </c>
      <c r="AA752">
        <v>17</v>
      </c>
      <c r="AB752">
        <v>-17</v>
      </c>
      <c r="AC752">
        <v>-17</v>
      </c>
      <c r="AD752">
        <v>-17</v>
      </c>
      <c r="AE752">
        <v>-17</v>
      </c>
      <c r="AF752">
        <v>17</v>
      </c>
      <c r="AG752">
        <v>-17</v>
      </c>
    </row>
    <row r="753" spans="2:33" x14ac:dyDescent="0.15">
      <c r="B753">
        <v>39</v>
      </c>
      <c r="C753">
        <v>39</v>
      </c>
      <c r="D753">
        <v>39</v>
      </c>
      <c r="E753">
        <v>39</v>
      </c>
      <c r="F753">
        <v>-39</v>
      </c>
      <c r="G753">
        <v>39</v>
      </c>
      <c r="H753">
        <v>39</v>
      </c>
      <c r="I753">
        <v>39</v>
      </c>
      <c r="J753">
        <v>-39</v>
      </c>
      <c r="K753">
        <v>-39</v>
      </c>
      <c r="L753">
        <v>39</v>
      </c>
      <c r="M753">
        <v>-39</v>
      </c>
      <c r="N753">
        <v>39</v>
      </c>
      <c r="O753">
        <v>-39</v>
      </c>
      <c r="P753">
        <v>39</v>
      </c>
      <c r="Q753">
        <v>39</v>
      </c>
      <c r="R753">
        <v>39</v>
      </c>
      <c r="S753">
        <v>39</v>
      </c>
      <c r="T753">
        <v>-39</v>
      </c>
      <c r="U753">
        <v>-39</v>
      </c>
      <c r="V753">
        <v>-39</v>
      </c>
      <c r="W753">
        <v>39</v>
      </c>
      <c r="X753">
        <v>-39</v>
      </c>
      <c r="Y753">
        <v>-39</v>
      </c>
      <c r="Z753">
        <v>39</v>
      </c>
      <c r="AA753">
        <v>-39</v>
      </c>
      <c r="AB753">
        <v>-39</v>
      </c>
      <c r="AC753">
        <v>-39</v>
      </c>
      <c r="AD753">
        <v>-39</v>
      </c>
      <c r="AE753">
        <v>39</v>
      </c>
      <c r="AF753">
        <v>-39</v>
      </c>
      <c r="AG753">
        <v>-39</v>
      </c>
    </row>
    <row r="754" spans="2:33" x14ac:dyDescent="0.15">
      <c r="B754">
        <v>-61</v>
      </c>
      <c r="C754">
        <v>-61</v>
      </c>
      <c r="D754">
        <v>-61</v>
      </c>
      <c r="E754">
        <v>61</v>
      </c>
      <c r="F754">
        <v>-61</v>
      </c>
      <c r="G754">
        <v>-61</v>
      </c>
      <c r="H754">
        <v>-61</v>
      </c>
      <c r="I754">
        <v>61</v>
      </c>
      <c r="J754">
        <v>61</v>
      </c>
      <c r="K754">
        <v>-61</v>
      </c>
      <c r="L754">
        <v>61</v>
      </c>
      <c r="M754">
        <v>-61</v>
      </c>
      <c r="N754">
        <v>61</v>
      </c>
      <c r="O754">
        <v>-61</v>
      </c>
      <c r="P754">
        <v>-61</v>
      </c>
      <c r="Q754">
        <v>-61</v>
      </c>
      <c r="R754">
        <v>61</v>
      </c>
      <c r="S754">
        <v>-61</v>
      </c>
      <c r="T754">
        <v>-61</v>
      </c>
      <c r="U754">
        <v>61</v>
      </c>
      <c r="V754">
        <v>-61</v>
      </c>
      <c r="W754">
        <v>61</v>
      </c>
      <c r="X754">
        <v>-61</v>
      </c>
      <c r="Y754">
        <v>61</v>
      </c>
      <c r="Z754">
        <v>61</v>
      </c>
      <c r="AA754">
        <v>61</v>
      </c>
      <c r="AB754">
        <v>61</v>
      </c>
      <c r="AC754">
        <v>61</v>
      </c>
      <c r="AD754">
        <v>-61</v>
      </c>
      <c r="AE754">
        <v>61</v>
      </c>
      <c r="AF754">
        <v>61</v>
      </c>
      <c r="AG754">
        <v>61</v>
      </c>
    </row>
    <row r="755" spans="2:33" x14ac:dyDescent="0.15">
      <c r="B755">
        <v>65</v>
      </c>
      <c r="C755">
        <v>65</v>
      </c>
      <c r="D755">
        <v>-65</v>
      </c>
      <c r="E755">
        <v>65</v>
      </c>
      <c r="F755">
        <v>65</v>
      </c>
      <c r="G755">
        <v>65</v>
      </c>
      <c r="H755">
        <v>-65</v>
      </c>
      <c r="I755">
        <v>-65</v>
      </c>
      <c r="J755">
        <v>65</v>
      </c>
      <c r="K755">
        <v>65</v>
      </c>
      <c r="L755">
        <v>65</v>
      </c>
      <c r="M755">
        <v>-65</v>
      </c>
      <c r="N755">
        <v>65</v>
      </c>
      <c r="O755">
        <v>65</v>
      </c>
      <c r="P755">
        <v>-65</v>
      </c>
      <c r="Q755">
        <v>65</v>
      </c>
      <c r="R755">
        <v>-65</v>
      </c>
      <c r="S755">
        <v>-65</v>
      </c>
      <c r="T755">
        <v>65</v>
      </c>
      <c r="U755">
        <v>65</v>
      </c>
      <c r="V755">
        <v>-65</v>
      </c>
      <c r="W755">
        <v>65</v>
      </c>
      <c r="X755">
        <v>-65</v>
      </c>
      <c r="Y755">
        <v>65</v>
      </c>
      <c r="Z755">
        <v>-65</v>
      </c>
      <c r="AA755">
        <v>-65</v>
      </c>
      <c r="AB755">
        <v>-65</v>
      </c>
      <c r="AC755">
        <v>65</v>
      </c>
      <c r="AD755">
        <v>-65</v>
      </c>
      <c r="AE755">
        <v>-65</v>
      </c>
      <c r="AF755">
        <v>-65</v>
      </c>
      <c r="AG755">
        <v>-65</v>
      </c>
    </row>
    <row r="756" spans="2:33" x14ac:dyDescent="0.15">
      <c r="B756">
        <v>65</v>
      </c>
      <c r="C756">
        <v>-65</v>
      </c>
      <c r="D756">
        <v>65</v>
      </c>
      <c r="E756">
        <v>65</v>
      </c>
      <c r="F756">
        <v>65</v>
      </c>
      <c r="G756">
        <v>65</v>
      </c>
      <c r="H756">
        <v>-65</v>
      </c>
      <c r="I756">
        <v>65</v>
      </c>
      <c r="J756">
        <v>65</v>
      </c>
      <c r="K756">
        <v>65</v>
      </c>
      <c r="L756">
        <v>-65</v>
      </c>
      <c r="M756">
        <v>65</v>
      </c>
      <c r="N756">
        <v>65</v>
      </c>
      <c r="O756">
        <v>-65</v>
      </c>
      <c r="P756">
        <v>65</v>
      </c>
      <c r="Q756">
        <v>-65</v>
      </c>
      <c r="R756">
        <v>-65</v>
      </c>
      <c r="S756">
        <v>-65</v>
      </c>
      <c r="T756">
        <v>-65</v>
      </c>
      <c r="U756">
        <v>65</v>
      </c>
      <c r="V756">
        <v>-65</v>
      </c>
      <c r="W756">
        <v>-65</v>
      </c>
      <c r="X756">
        <v>65</v>
      </c>
      <c r="Y756">
        <v>-65</v>
      </c>
      <c r="Z756">
        <v>65</v>
      </c>
      <c r="AA756">
        <v>65</v>
      </c>
      <c r="AB756">
        <v>65</v>
      </c>
      <c r="AC756">
        <v>-65</v>
      </c>
      <c r="AD756">
        <v>-65</v>
      </c>
      <c r="AE756">
        <v>-65</v>
      </c>
      <c r="AF756">
        <v>-65</v>
      </c>
      <c r="AG756">
        <v>-65</v>
      </c>
    </row>
    <row r="757" spans="2:33" x14ac:dyDescent="0.15">
      <c r="B757">
        <v>35</v>
      </c>
      <c r="C757">
        <v>35</v>
      </c>
      <c r="D757">
        <v>-35</v>
      </c>
      <c r="E757">
        <v>35</v>
      </c>
      <c r="F757">
        <v>35</v>
      </c>
      <c r="G757">
        <v>35</v>
      </c>
      <c r="H757">
        <v>-35</v>
      </c>
      <c r="I757">
        <v>-35</v>
      </c>
      <c r="J757">
        <v>35</v>
      </c>
      <c r="K757">
        <v>35</v>
      </c>
      <c r="L757">
        <v>35</v>
      </c>
      <c r="M757">
        <v>-35</v>
      </c>
      <c r="N757">
        <v>35</v>
      </c>
      <c r="O757">
        <v>35</v>
      </c>
      <c r="P757">
        <v>-35</v>
      </c>
      <c r="Q757">
        <v>35</v>
      </c>
      <c r="R757">
        <v>-35</v>
      </c>
      <c r="S757">
        <v>-35</v>
      </c>
      <c r="T757">
        <v>35</v>
      </c>
      <c r="U757">
        <v>35</v>
      </c>
      <c r="V757">
        <v>-35</v>
      </c>
      <c r="W757">
        <v>35</v>
      </c>
      <c r="X757">
        <v>-35</v>
      </c>
      <c r="Y757">
        <v>35</v>
      </c>
      <c r="Z757">
        <v>-35</v>
      </c>
      <c r="AA757">
        <v>-35</v>
      </c>
      <c r="AB757">
        <v>-35</v>
      </c>
      <c r="AC757">
        <v>35</v>
      </c>
      <c r="AD757">
        <v>-35</v>
      </c>
      <c r="AE757">
        <v>-35</v>
      </c>
      <c r="AF757">
        <v>-35</v>
      </c>
      <c r="AG757">
        <v>-35</v>
      </c>
    </row>
    <row r="758" spans="2:33" x14ac:dyDescent="0.15">
      <c r="B758">
        <v>22</v>
      </c>
      <c r="C758">
        <v>-22</v>
      </c>
      <c r="D758">
        <v>22</v>
      </c>
      <c r="E758">
        <v>22</v>
      </c>
      <c r="F758">
        <v>22</v>
      </c>
      <c r="G758">
        <v>22</v>
      </c>
      <c r="H758">
        <v>-22</v>
      </c>
      <c r="I758">
        <v>22</v>
      </c>
      <c r="J758">
        <v>22</v>
      </c>
      <c r="K758">
        <v>22</v>
      </c>
      <c r="L758">
        <v>-22</v>
      </c>
      <c r="M758">
        <v>22</v>
      </c>
      <c r="N758">
        <v>22</v>
      </c>
      <c r="O758">
        <v>-22</v>
      </c>
      <c r="P758">
        <v>22</v>
      </c>
      <c r="Q758">
        <v>-22</v>
      </c>
      <c r="R758">
        <v>-22</v>
      </c>
      <c r="S758">
        <v>-22</v>
      </c>
      <c r="T758">
        <v>-22</v>
      </c>
      <c r="U758">
        <v>22</v>
      </c>
      <c r="V758">
        <v>-22</v>
      </c>
      <c r="W758">
        <v>-22</v>
      </c>
      <c r="X758">
        <v>22</v>
      </c>
      <c r="Y758">
        <v>-22</v>
      </c>
      <c r="Z758">
        <v>22</v>
      </c>
      <c r="AA758">
        <v>22</v>
      </c>
      <c r="AB758">
        <v>22</v>
      </c>
      <c r="AC758">
        <v>-22</v>
      </c>
      <c r="AD758">
        <v>-22</v>
      </c>
      <c r="AE758">
        <v>-22</v>
      </c>
      <c r="AF758">
        <v>-22</v>
      </c>
      <c r="AG758">
        <v>-22</v>
      </c>
    </row>
    <row r="759" spans="2:33" x14ac:dyDescent="0.15">
      <c r="B759">
        <v>1</v>
      </c>
      <c r="C759">
        <v>1</v>
      </c>
      <c r="D759">
        <v>1</v>
      </c>
      <c r="E759">
        <v>1</v>
      </c>
      <c r="F759">
        <v>1</v>
      </c>
      <c r="G759">
        <v>-1</v>
      </c>
      <c r="H759">
        <v>1</v>
      </c>
      <c r="I759">
        <v>1</v>
      </c>
      <c r="J759">
        <v>1</v>
      </c>
      <c r="K759">
        <v>-1</v>
      </c>
      <c r="L759">
        <v>1</v>
      </c>
      <c r="M759">
        <v>1</v>
      </c>
      <c r="N759">
        <v>-1</v>
      </c>
      <c r="O759">
        <v>1</v>
      </c>
      <c r="P759">
        <v>-1</v>
      </c>
      <c r="Q759">
        <v>-1</v>
      </c>
      <c r="R759">
        <v>1</v>
      </c>
      <c r="S759">
        <v>-1</v>
      </c>
      <c r="T759">
        <v>-1</v>
      </c>
      <c r="U759">
        <v>-1</v>
      </c>
      <c r="V759">
        <v>1</v>
      </c>
      <c r="W759">
        <v>-1</v>
      </c>
      <c r="X759">
        <v>-1</v>
      </c>
      <c r="Y759">
        <v>1</v>
      </c>
      <c r="Z759">
        <v>-1</v>
      </c>
      <c r="AA759">
        <v>1</v>
      </c>
      <c r="AB759">
        <v>-1</v>
      </c>
      <c r="AC759">
        <v>-1</v>
      </c>
      <c r="AD759">
        <v>-1</v>
      </c>
      <c r="AE759">
        <v>-1</v>
      </c>
      <c r="AF759">
        <v>1</v>
      </c>
      <c r="AG759">
        <v>-1</v>
      </c>
    </row>
    <row r="760" spans="2:33" x14ac:dyDescent="0.15">
      <c r="B760">
        <v>16</v>
      </c>
      <c r="C760">
        <v>16</v>
      </c>
      <c r="D760">
        <v>16</v>
      </c>
      <c r="E760">
        <v>16</v>
      </c>
      <c r="F760">
        <v>-16</v>
      </c>
      <c r="G760">
        <v>16</v>
      </c>
      <c r="H760">
        <v>16</v>
      </c>
      <c r="I760">
        <v>16</v>
      </c>
      <c r="J760">
        <v>-16</v>
      </c>
      <c r="K760">
        <v>-16</v>
      </c>
      <c r="L760">
        <v>16</v>
      </c>
      <c r="M760">
        <v>-16</v>
      </c>
      <c r="N760">
        <v>16</v>
      </c>
      <c r="O760">
        <v>-16</v>
      </c>
      <c r="P760">
        <v>16</v>
      </c>
      <c r="Q760">
        <v>16</v>
      </c>
      <c r="R760">
        <v>16</v>
      </c>
      <c r="S760">
        <v>16</v>
      </c>
      <c r="T760">
        <v>-16</v>
      </c>
      <c r="U760">
        <v>-16</v>
      </c>
      <c r="V760">
        <v>-16</v>
      </c>
      <c r="W760">
        <v>16</v>
      </c>
      <c r="X760">
        <v>-16</v>
      </c>
      <c r="Y760">
        <v>-16</v>
      </c>
      <c r="Z760">
        <v>16</v>
      </c>
      <c r="AA760">
        <v>-16</v>
      </c>
      <c r="AB760">
        <v>-16</v>
      </c>
      <c r="AC760">
        <v>-16</v>
      </c>
      <c r="AD760">
        <v>-16</v>
      </c>
      <c r="AE760">
        <v>16</v>
      </c>
      <c r="AF760">
        <v>-16</v>
      </c>
      <c r="AG760">
        <v>-16</v>
      </c>
    </row>
    <row r="761" spans="2:33" x14ac:dyDescent="0.15">
      <c r="B761">
        <v>63</v>
      </c>
      <c r="C761">
        <v>63</v>
      </c>
      <c r="D761">
        <v>63</v>
      </c>
      <c r="E761">
        <v>-63</v>
      </c>
      <c r="F761">
        <v>63</v>
      </c>
      <c r="G761">
        <v>63</v>
      </c>
      <c r="H761">
        <v>63</v>
      </c>
      <c r="I761">
        <v>-63</v>
      </c>
      <c r="J761">
        <v>-63</v>
      </c>
      <c r="K761">
        <v>63</v>
      </c>
      <c r="L761">
        <v>-63</v>
      </c>
      <c r="M761">
        <v>63</v>
      </c>
      <c r="N761">
        <v>-63</v>
      </c>
      <c r="O761">
        <v>63</v>
      </c>
      <c r="P761">
        <v>63</v>
      </c>
      <c r="Q761">
        <v>63</v>
      </c>
      <c r="R761">
        <v>-63</v>
      </c>
      <c r="S761">
        <v>63</v>
      </c>
      <c r="T761">
        <v>63</v>
      </c>
      <c r="U761">
        <v>-63</v>
      </c>
      <c r="V761">
        <v>63</v>
      </c>
      <c r="W761">
        <v>-63</v>
      </c>
      <c r="X761">
        <v>63</v>
      </c>
      <c r="Y761">
        <v>-63</v>
      </c>
      <c r="Z761">
        <v>-63</v>
      </c>
      <c r="AA761">
        <v>-63</v>
      </c>
      <c r="AB761">
        <v>-63</v>
      </c>
      <c r="AC761">
        <v>-63</v>
      </c>
      <c r="AD761">
        <v>63</v>
      </c>
      <c r="AE761">
        <v>-63</v>
      </c>
      <c r="AF761">
        <v>-63</v>
      </c>
      <c r="AG761">
        <v>-63</v>
      </c>
    </row>
    <row r="762" spans="2:33" x14ac:dyDescent="0.15">
      <c r="B762">
        <v>-28</v>
      </c>
      <c r="C762">
        <v>28</v>
      </c>
      <c r="D762">
        <v>-28</v>
      </c>
      <c r="E762">
        <v>-28</v>
      </c>
      <c r="F762">
        <v>-28</v>
      </c>
      <c r="G762">
        <v>-28</v>
      </c>
      <c r="H762">
        <v>28</v>
      </c>
      <c r="I762">
        <v>-28</v>
      </c>
      <c r="J762">
        <v>-28</v>
      </c>
      <c r="K762">
        <v>-28</v>
      </c>
      <c r="L762">
        <v>28</v>
      </c>
      <c r="M762">
        <v>-28</v>
      </c>
      <c r="N762">
        <v>-28</v>
      </c>
      <c r="O762">
        <v>28</v>
      </c>
      <c r="P762">
        <v>-28</v>
      </c>
      <c r="Q762">
        <v>28</v>
      </c>
      <c r="R762">
        <v>28</v>
      </c>
      <c r="S762">
        <v>28</v>
      </c>
      <c r="T762">
        <v>28</v>
      </c>
      <c r="U762">
        <v>-28</v>
      </c>
      <c r="V762">
        <v>28</v>
      </c>
      <c r="W762">
        <v>28</v>
      </c>
      <c r="X762">
        <v>-28</v>
      </c>
      <c r="Y762">
        <v>28</v>
      </c>
      <c r="Z762">
        <v>-28</v>
      </c>
      <c r="AA762">
        <v>-28</v>
      </c>
      <c r="AB762">
        <v>-28</v>
      </c>
      <c r="AC762">
        <v>28</v>
      </c>
      <c r="AD762">
        <v>28</v>
      </c>
      <c r="AE762">
        <v>28</v>
      </c>
      <c r="AF762">
        <v>28</v>
      </c>
      <c r="AG762">
        <v>28</v>
      </c>
    </row>
    <row r="763" spans="2:33" x14ac:dyDescent="0.15">
      <c r="B763">
        <v>0</v>
      </c>
      <c r="C763">
        <v>0</v>
      </c>
      <c r="D763">
        <v>0</v>
      </c>
      <c r="E763">
        <v>0</v>
      </c>
      <c r="F763">
        <v>0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  <c r="Y763">
        <v>0</v>
      </c>
      <c r="Z763">
        <v>0</v>
      </c>
      <c r="AA763">
        <v>0</v>
      </c>
      <c r="AB763">
        <v>0</v>
      </c>
      <c r="AC763">
        <v>0</v>
      </c>
      <c r="AD763">
        <v>0</v>
      </c>
      <c r="AE763">
        <v>0</v>
      </c>
      <c r="AF763">
        <v>0</v>
      </c>
      <c r="AG763">
        <v>0</v>
      </c>
    </row>
    <row r="764" spans="2:33" x14ac:dyDescent="0.15">
      <c r="B764">
        <v>-69</v>
      </c>
      <c r="C764">
        <v>-69</v>
      </c>
      <c r="D764">
        <v>-69</v>
      </c>
      <c r="E764">
        <v>-69</v>
      </c>
      <c r="F764">
        <v>69</v>
      </c>
      <c r="G764">
        <v>-69</v>
      </c>
      <c r="H764">
        <v>-69</v>
      </c>
      <c r="I764">
        <v>-69</v>
      </c>
      <c r="J764">
        <v>69</v>
      </c>
      <c r="K764">
        <v>69</v>
      </c>
      <c r="L764">
        <v>-69</v>
      </c>
      <c r="M764">
        <v>69</v>
      </c>
      <c r="N764">
        <v>-69</v>
      </c>
      <c r="O764">
        <v>69</v>
      </c>
      <c r="P764">
        <v>-69</v>
      </c>
      <c r="Q764">
        <v>-69</v>
      </c>
      <c r="R764">
        <v>-69</v>
      </c>
      <c r="S764">
        <v>-69</v>
      </c>
      <c r="T764">
        <v>69</v>
      </c>
      <c r="U764">
        <v>69</v>
      </c>
      <c r="V764">
        <v>69</v>
      </c>
      <c r="W764">
        <v>-69</v>
      </c>
      <c r="X764">
        <v>69</v>
      </c>
      <c r="Y764">
        <v>69</v>
      </c>
      <c r="Z764">
        <v>-69</v>
      </c>
      <c r="AA764">
        <v>69</v>
      </c>
      <c r="AB764">
        <v>69</v>
      </c>
      <c r="AC764">
        <v>69</v>
      </c>
      <c r="AD764">
        <v>69</v>
      </c>
      <c r="AE764">
        <v>-69</v>
      </c>
      <c r="AF764">
        <v>69</v>
      </c>
      <c r="AG764">
        <v>69</v>
      </c>
    </row>
    <row r="765" spans="2:33" x14ac:dyDescent="0.15">
      <c r="B765">
        <v>-115</v>
      </c>
      <c r="C765">
        <v>-115</v>
      </c>
      <c r="D765">
        <v>-115</v>
      </c>
      <c r="E765">
        <v>115</v>
      </c>
      <c r="F765">
        <v>-115</v>
      </c>
      <c r="G765">
        <v>-115</v>
      </c>
      <c r="H765">
        <v>-115</v>
      </c>
      <c r="I765">
        <v>115</v>
      </c>
      <c r="J765">
        <v>115</v>
      </c>
      <c r="K765">
        <v>-115</v>
      </c>
      <c r="L765">
        <v>115</v>
      </c>
      <c r="M765">
        <v>-115</v>
      </c>
      <c r="N765">
        <v>115</v>
      </c>
      <c r="O765">
        <v>-115</v>
      </c>
      <c r="P765">
        <v>-115</v>
      </c>
      <c r="Q765">
        <v>-115</v>
      </c>
      <c r="R765">
        <v>115</v>
      </c>
      <c r="S765">
        <v>-115</v>
      </c>
      <c r="T765">
        <v>-115</v>
      </c>
      <c r="U765">
        <v>115</v>
      </c>
      <c r="V765">
        <v>-115</v>
      </c>
      <c r="W765">
        <v>115</v>
      </c>
      <c r="X765">
        <v>-115</v>
      </c>
      <c r="Y765">
        <v>115</v>
      </c>
      <c r="Z765">
        <v>115</v>
      </c>
      <c r="AA765">
        <v>115</v>
      </c>
      <c r="AB765">
        <v>115</v>
      </c>
      <c r="AC765">
        <v>115</v>
      </c>
      <c r="AD765">
        <v>-115</v>
      </c>
      <c r="AE765">
        <v>115</v>
      </c>
      <c r="AF765">
        <v>115</v>
      </c>
      <c r="AG765">
        <v>115</v>
      </c>
    </row>
    <row r="766" spans="2:33" x14ac:dyDescent="0.15">
      <c r="B766">
        <v>44</v>
      </c>
      <c r="C766">
        <v>44</v>
      </c>
      <c r="D766">
        <v>-44</v>
      </c>
      <c r="E766">
        <v>44</v>
      </c>
      <c r="F766">
        <v>44</v>
      </c>
      <c r="G766">
        <v>44</v>
      </c>
      <c r="H766">
        <v>-44</v>
      </c>
      <c r="I766">
        <v>-44</v>
      </c>
      <c r="J766">
        <v>44</v>
      </c>
      <c r="K766">
        <v>44</v>
      </c>
      <c r="L766">
        <v>44</v>
      </c>
      <c r="M766">
        <v>-44</v>
      </c>
      <c r="N766">
        <v>44</v>
      </c>
      <c r="O766">
        <v>44</v>
      </c>
      <c r="P766">
        <v>-44</v>
      </c>
      <c r="Q766">
        <v>44</v>
      </c>
      <c r="R766">
        <v>-44</v>
      </c>
      <c r="S766">
        <v>-44</v>
      </c>
      <c r="T766">
        <v>44</v>
      </c>
      <c r="U766">
        <v>44</v>
      </c>
      <c r="V766">
        <v>-44</v>
      </c>
      <c r="W766">
        <v>44</v>
      </c>
      <c r="X766">
        <v>-44</v>
      </c>
      <c r="Y766">
        <v>44</v>
      </c>
      <c r="Z766">
        <v>-44</v>
      </c>
      <c r="AA766">
        <v>-44</v>
      </c>
      <c r="AB766">
        <v>-44</v>
      </c>
      <c r="AC766">
        <v>44</v>
      </c>
      <c r="AD766">
        <v>-44</v>
      </c>
      <c r="AE766">
        <v>-44</v>
      </c>
      <c r="AF766">
        <v>-44</v>
      </c>
      <c r="AG766">
        <v>-44</v>
      </c>
    </row>
    <row r="767" spans="2:33" x14ac:dyDescent="0.15">
      <c r="B767">
        <v>50</v>
      </c>
      <c r="C767">
        <v>-50</v>
      </c>
      <c r="D767">
        <v>50</v>
      </c>
      <c r="E767">
        <v>50</v>
      </c>
      <c r="F767">
        <v>50</v>
      </c>
      <c r="G767">
        <v>50</v>
      </c>
      <c r="H767">
        <v>-50</v>
      </c>
      <c r="I767">
        <v>50</v>
      </c>
      <c r="J767">
        <v>50</v>
      </c>
      <c r="K767">
        <v>50</v>
      </c>
      <c r="L767">
        <v>-50</v>
      </c>
      <c r="M767">
        <v>50</v>
      </c>
      <c r="N767">
        <v>50</v>
      </c>
      <c r="O767">
        <v>-50</v>
      </c>
      <c r="P767">
        <v>50</v>
      </c>
      <c r="Q767">
        <v>-50</v>
      </c>
      <c r="R767">
        <v>-50</v>
      </c>
      <c r="S767">
        <v>-50</v>
      </c>
      <c r="T767">
        <v>-50</v>
      </c>
      <c r="U767">
        <v>50</v>
      </c>
      <c r="V767">
        <v>-50</v>
      </c>
      <c r="W767">
        <v>-50</v>
      </c>
      <c r="X767">
        <v>50</v>
      </c>
      <c r="Y767">
        <v>-50</v>
      </c>
      <c r="Z767">
        <v>50</v>
      </c>
      <c r="AA767">
        <v>50</v>
      </c>
      <c r="AB767">
        <v>50</v>
      </c>
      <c r="AC767">
        <v>-50</v>
      </c>
      <c r="AD767">
        <v>-50</v>
      </c>
      <c r="AE767">
        <v>-50</v>
      </c>
      <c r="AF767">
        <v>-50</v>
      </c>
      <c r="AG767">
        <v>-50</v>
      </c>
    </row>
    <row r="768" spans="2:33" x14ac:dyDescent="0.15">
      <c r="B768">
        <v>30</v>
      </c>
      <c r="C768">
        <v>30</v>
      </c>
      <c r="D768">
        <v>30</v>
      </c>
      <c r="E768">
        <v>30</v>
      </c>
      <c r="F768">
        <v>30</v>
      </c>
      <c r="G768">
        <v>-30</v>
      </c>
      <c r="H768">
        <v>30</v>
      </c>
      <c r="I768">
        <v>30</v>
      </c>
      <c r="J768">
        <v>30</v>
      </c>
      <c r="K768">
        <v>-30</v>
      </c>
      <c r="L768">
        <v>30</v>
      </c>
      <c r="M768">
        <v>30</v>
      </c>
      <c r="N768">
        <v>-30</v>
      </c>
      <c r="O768">
        <v>30</v>
      </c>
      <c r="P768">
        <v>-30</v>
      </c>
      <c r="Q768">
        <v>-30</v>
      </c>
      <c r="R768">
        <v>30</v>
      </c>
      <c r="S768">
        <v>-30</v>
      </c>
      <c r="T768">
        <v>-30</v>
      </c>
      <c r="U768">
        <v>-30</v>
      </c>
      <c r="V768">
        <v>30</v>
      </c>
      <c r="W768">
        <v>-30</v>
      </c>
      <c r="X768">
        <v>-30</v>
      </c>
      <c r="Y768">
        <v>30</v>
      </c>
      <c r="Z768">
        <v>-30</v>
      </c>
      <c r="AA768">
        <v>30</v>
      </c>
      <c r="AB768">
        <v>-30</v>
      </c>
      <c r="AC768">
        <v>-30</v>
      </c>
      <c r="AD768">
        <v>-30</v>
      </c>
      <c r="AE768">
        <v>-30</v>
      </c>
      <c r="AF768">
        <v>30</v>
      </c>
      <c r="AG768">
        <v>-30</v>
      </c>
    </row>
    <row r="769" spans="2:33" x14ac:dyDescent="0.15">
      <c r="B769">
        <v>-24</v>
      </c>
      <c r="C769">
        <v>-24</v>
      </c>
      <c r="D769">
        <v>-24</v>
      </c>
      <c r="E769">
        <v>-24</v>
      </c>
      <c r="F769">
        <v>24</v>
      </c>
      <c r="G769">
        <v>-24</v>
      </c>
      <c r="H769">
        <v>-24</v>
      </c>
      <c r="I769">
        <v>-24</v>
      </c>
      <c r="J769">
        <v>24</v>
      </c>
      <c r="K769">
        <v>24</v>
      </c>
      <c r="L769">
        <v>-24</v>
      </c>
      <c r="M769">
        <v>24</v>
      </c>
      <c r="N769">
        <v>-24</v>
      </c>
      <c r="O769">
        <v>24</v>
      </c>
      <c r="P769">
        <v>-24</v>
      </c>
      <c r="Q769">
        <v>-24</v>
      </c>
      <c r="R769">
        <v>-24</v>
      </c>
      <c r="S769">
        <v>-24</v>
      </c>
      <c r="T769">
        <v>24</v>
      </c>
      <c r="U769">
        <v>24</v>
      </c>
      <c r="V769">
        <v>24</v>
      </c>
      <c r="W769">
        <v>-24</v>
      </c>
      <c r="X769">
        <v>24</v>
      </c>
      <c r="Y769">
        <v>24</v>
      </c>
      <c r="Z769">
        <v>-24</v>
      </c>
      <c r="AA769">
        <v>24</v>
      </c>
      <c r="AB769">
        <v>24</v>
      </c>
      <c r="AC769">
        <v>24</v>
      </c>
      <c r="AD769">
        <v>24</v>
      </c>
      <c r="AE769">
        <v>-24</v>
      </c>
      <c r="AF769">
        <v>24</v>
      </c>
      <c r="AG769">
        <v>24</v>
      </c>
    </row>
    <row r="770" spans="2:33" x14ac:dyDescent="0.15">
      <c r="B770">
        <v>100</v>
      </c>
      <c r="C770">
        <v>100</v>
      </c>
      <c r="D770">
        <v>100</v>
      </c>
      <c r="E770">
        <v>-100</v>
      </c>
      <c r="F770">
        <v>100</v>
      </c>
      <c r="G770">
        <v>100</v>
      </c>
      <c r="H770">
        <v>100</v>
      </c>
      <c r="I770">
        <v>-100</v>
      </c>
      <c r="J770">
        <v>-100</v>
      </c>
      <c r="K770">
        <v>100</v>
      </c>
      <c r="L770">
        <v>-100</v>
      </c>
      <c r="M770">
        <v>100</v>
      </c>
      <c r="N770">
        <v>-100</v>
      </c>
      <c r="O770">
        <v>100</v>
      </c>
      <c r="P770">
        <v>100</v>
      </c>
      <c r="Q770">
        <v>100</v>
      </c>
      <c r="R770">
        <v>-100</v>
      </c>
      <c r="S770">
        <v>100</v>
      </c>
      <c r="T770">
        <v>100</v>
      </c>
      <c r="U770">
        <v>-100</v>
      </c>
      <c r="V770">
        <v>100</v>
      </c>
      <c r="W770">
        <v>-100</v>
      </c>
      <c r="X770">
        <v>100</v>
      </c>
      <c r="Y770">
        <v>-100</v>
      </c>
      <c r="Z770">
        <v>-100</v>
      </c>
      <c r="AA770">
        <v>-100</v>
      </c>
      <c r="AB770">
        <v>-100</v>
      </c>
      <c r="AC770">
        <v>-100</v>
      </c>
      <c r="AD770">
        <v>100</v>
      </c>
      <c r="AE770">
        <v>-100</v>
      </c>
      <c r="AF770">
        <v>-100</v>
      </c>
      <c r="AG770">
        <v>-100</v>
      </c>
    </row>
    <row r="771" spans="2:33" x14ac:dyDescent="0.15">
      <c r="B771">
        <v>51</v>
      </c>
      <c r="C771">
        <v>51</v>
      </c>
      <c r="D771">
        <v>-51</v>
      </c>
      <c r="E771">
        <v>51</v>
      </c>
      <c r="F771">
        <v>51</v>
      </c>
      <c r="G771">
        <v>51</v>
      </c>
      <c r="H771">
        <v>-51</v>
      </c>
      <c r="I771">
        <v>-51</v>
      </c>
      <c r="J771">
        <v>51</v>
      </c>
      <c r="K771">
        <v>51</v>
      </c>
      <c r="L771">
        <v>51</v>
      </c>
      <c r="M771">
        <v>-51</v>
      </c>
      <c r="N771">
        <v>51</v>
      </c>
      <c r="O771">
        <v>51</v>
      </c>
      <c r="P771">
        <v>-51</v>
      </c>
      <c r="Q771">
        <v>51</v>
      </c>
      <c r="R771">
        <v>-51</v>
      </c>
      <c r="S771">
        <v>-51</v>
      </c>
      <c r="T771">
        <v>51</v>
      </c>
      <c r="U771">
        <v>51</v>
      </c>
      <c r="V771">
        <v>-51</v>
      </c>
      <c r="W771">
        <v>51</v>
      </c>
      <c r="X771">
        <v>-51</v>
      </c>
      <c r="Y771">
        <v>51</v>
      </c>
      <c r="Z771">
        <v>-51</v>
      </c>
      <c r="AA771">
        <v>-51</v>
      </c>
      <c r="AB771">
        <v>-51</v>
      </c>
      <c r="AC771">
        <v>51</v>
      </c>
      <c r="AD771">
        <v>-51</v>
      </c>
      <c r="AE771">
        <v>-51</v>
      </c>
      <c r="AF771">
        <v>-51</v>
      </c>
      <c r="AG771">
        <v>-51</v>
      </c>
    </row>
    <row r="772" spans="2:33" x14ac:dyDescent="0.15">
      <c r="B772">
        <v>48</v>
      </c>
      <c r="C772">
        <v>-48</v>
      </c>
      <c r="D772">
        <v>48</v>
      </c>
      <c r="E772">
        <v>48</v>
      </c>
      <c r="F772">
        <v>48</v>
      </c>
      <c r="G772">
        <v>48</v>
      </c>
      <c r="H772">
        <v>-48</v>
      </c>
      <c r="I772">
        <v>48</v>
      </c>
      <c r="J772">
        <v>48</v>
      </c>
      <c r="K772">
        <v>48</v>
      </c>
      <c r="L772">
        <v>-48</v>
      </c>
      <c r="M772">
        <v>48</v>
      </c>
      <c r="N772">
        <v>48</v>
      </c>
      <c r="O772">
        <v>-48</v>
      </c>
      <c r="P772">
        <v>48</v>
      </c>
      <c r="Q772">
        <v>-48</v>
      </c>
      <c r="R772">
        <v>-48</v>
      </c>
      <c r="S772">
        <v>-48</v>
      </c>
      <c r="T772">
        <v>-48</v>
      </c>
      <c r="U772">
        <v>48</v>
      </c>
      <c r="V772">
        <v>-48</v>
      </c>
      <c r="W772">
        <v>-48</v>
      </c>
      <c r="X772">
        <v>48</v>
      </c>
      <c r="Y772">
        <v>-48</v>
      </c>
      <c r="Z772">
        <v>48</v>
      </c>
      <c r="AA772">
        <v>48</v>
      </c>
      <c r="AB772">
        <v>48</v>
      </c>
      <c r="AC772">
        <v>-48</v>
      </c>
      <c r="AD772">
        <v>-48</v>
      </c>
      <c r="AE772">
        <v>-48</v>
      </c>
      <c r="AF772">
        <v>-48</v>
      </c>
      <c r="AG772">
        <v>-48</v>
      </c>
    </row>
    <row r="773" spans="2:33" x14ac:dyDescent="0.15">
      <c r="B773">
        <v>-19</v>
      </c>
      <c r="C773">
        <v>-19</v>
      </c>
      <c r="D773">
        <v>-19</v>
      </c>
      <c r="E773">
        <v>-19</v>
      </c>
      <c r="F773">
        <v>-19</v>
      </c>
      <c r="G773">
        <v>19</v>
      </c>
      <c r="H773">
        <v>-19</v>
      </c>
      <c r="I773">
        <v>-19</v>
      </c>
      <c r="J773">
        <v>-19</v>
      </c>
      <c r="K773">
        <v>19</v>
      </c>
      <c r="L773">
        <v>-19</v>
      </c>
      <c r="M773">
        <v>-19</v>
      </c>
      <c r="N773">
        <v>19</v>
      </c>
      <c r="O773">
        <v>-19</v>
      </c>
      <c r="P773">
        <v>19</v>
      </c>
      <c r="Q773">
        <v>19</v>
      </c>
      <c r="R773">
        <v>-19</v>
      </c>
      <c r="S773">
        <v>19</v>
      </c>
      <c r="T773">
        <v>19</v>
      </c>
      <c r="U773">
        <v>19</v>
      </c>
      <c r="V773">
        <v>-19</v>
      </c>
      <c r="W773">
        <v>19</v>
      </c>
      <c r="X773">
        <v>19</v>
      </c>
      <c r="Y773">
        <v>-19</v>
      </c>
      <c r="Z773">
        <v>19</v>
      </c>
      <c r="AA773">
        <v>-19</v>
      </c>
      <c r="AB773">
        <v>19</v>
      </c>
      <c r="AC773">
        <v>19</v>
      </c>
      <c r="AD773">
        <v>19</v>
      </c>
      <c r="AE773">
        <v>19</v>
      </c>
      <c r="AF773">
        <v>-19</v>
      </c>
      <c r="AG773">
        <v>19</v>
      </c>
    </row>
    <row r="774" spans="2:33" x14ac:dyDescent="0.15">
      <c r="B774">
        <v>27</v>
      </c>
      <c r="C774">
        <v>27</v>
      </c>
      <c r="D774">
        <v>27</v>
      </c>
      <c r="E774">
        <v>27</v>
      </c>
      <c r="F774">
        <v>-27</v>
      </c>
      <c r="G774">
        <v>27</v>
      </c>
      <c r="H774">
        <v>27</v>
      </c>
      <c r="I774">
        <v>27</v>
      </c>
      <c r="J774">
        <v>-27</v>
      </c>
      <c r="K774">
        <v>-27</v>
      </c>
      <c r="L774">
        <v>27</v>
      </c>
      <c r="M774">
        <v>-27</v>
      </c>
      <c r="N774">
        <v>27</v>
      </c>
      <c r="O774">
        <v>-27</v>
      </c>
      <c r="P774">
        <v>27</v>
      </c>
      <c r="Q774">
        <v>27</v>
      </c>
      <c r="R774">
        <v>27</v>
      </c>
      <c r="S774">
        <v>27</v>
      </c>
      <c r="T774">
        <v>-27</v>
      </c>
      <c r="U774">
        <v>-27</v>
      </c>
      <c r="V774">
        <v>-27</v>
      </c>
      <c r="W774">
        <v>27</v>
      </c>
      <c r="X774">
        <v>-27</v>
      </c>
      <c r="Y774">
        <v>-27</v>
      </c>
      <c r="Z774">
        <v>27</v>
      </c>
      <c r="AA774">
        <v>-27</v>
      </c>
      <c r="AB774">
        <v>-27</v>
      </c>
      <c r="AC774">
        <v>-27</v>
      </c>
      <c r="AD774">
        <v>-27</v>
      </c>
      <c r="AE774">
        <v>27</v>
      </c>
      <c r="AF774">
        <v>-27</v>
      </c>
      <c r="AG774">
        <v>-27</v>
      </c>
    </row>
    <row r="775" spans="2:33" x14ac:dyDescent="0.15">
      <c r="B775">
        <v>-112</v>
      </c>
      <c r="C775">
        <v>-112</v>
      </c>
      <c r="D775">
        <v>-112</v>
      </c>
      <c r="E775">
        <v>112</v>
      </c>
      <c r="F775">
        <v>-112</v>
      </c>
      <c r="G775">
        <v>-112</v>
      </c>
      <c r="H775">
        <v>-112</v>
      </c>
      <c r="I775">
        <v>112</v>
      </c>
      <c r="J775">
        <v>112</v>
      </c>
      <c r="K775">
        <v>-112</v>
      </c>
      <c r="L775">
        <v>112</v>
      </c>
      <c r="M775">
        <v>-112</v>
      </c>
      <c r="N775">
        <v>112</v>
      </c>
      <c r="O775">
        <v>-112</v>
      </c>
      <c r="P775">
        <v>-112</v>
      </c>
      <c r="Q775">
        <v>-112</v>
      </c>
      <c r="R775">
        <v>112</v>
      </c>
      <c r="S775">
        <v>-112</v>
      </c>
      <c r="T775">
        <v>-112</v>
      </c>
      <c r="U775">
        <v>112</v>
      </c>
      <c r="V775">
        <v>-112</v>
      </c>
      <c r="W775">
        <v>112</v>
      </c>
      <c r="X775">
        <v>-112</v>
      </c>
      <c r="Y775">
        <v>112</v>
      </c>
      <c r="Z775">
        <v>112</v>
      </c>
      <c r="AA775">
        <v>112</v>
      </c>
      <c r="AB775">
        <v>112</v>
      </c>
      <c r="AC775">
        <v>112</v>
      </c>
      <c r="AD775">
        <v>-112</v>
      </c>
      <c r="AE775">
        <v>112</v>
      </c>
      <c r="AF775">
        <v>112</v>
      </c>
      <c r="AG775">
        <v>112</v>
      </c>
    </row>
    <row r="776" spans="2:33" x14ac:dyDescent="0.15">
      <c r="B776">
        <v>-41</v>
      </c>
      <c r="C776">
        <v>-41</v>
      </c>
      <c r="D776">
        <v>41</v>
      </c>
      <c r="E776">
        <v>-41</v>
      </c>
      <c r="F776">
        <v>-41</v>
      </c>
      <c r="G776">
        <v>-41</v>
      </c>
      <c r="H776">
        <v>41</v>
      </c>
      <c r="I776">
        <v>41</v>
      </c>
      <c r="J776">
        <v>-41</v>
      </c>
      <c r="K776">
        <v>-41</v>
      </c>
      <c r="L776">
        <v>-41</v>
      </c>
      <c r="M776">
        <v>41</v>
      </c>
      <c r="N776">
        <v>-41</v>
      </c>
      <c r="O776">
        <v>-41</v>
      </c>
      <c r="P776">
        <v>41</v>
      </c>
      <c r="Q776">
        <v>-41</v>
      </c>
      <c r="R776">
        <v>41</v>
      </c>
      <c r="S776">
        <v>41</v>
      </c>
      <c r="T776">
        <v>-41</v>
      </c>
      <c r="U776">
        <v>-41</v>
      </c>
      <c r="V776">
        <v>41</v>
      </c>
      <c r="W776">
        <v>-41</v>
      </c>
      <c r="X776">
        <v>41</v>
      </c>
      <c r="Y776">
        <v>-41</v>
      </c>
      <c r="Z776">
        <v>41</v>
      </c>
      <c r="AA776">
        <v>41</v>
      </c>
      <c r="AB776">
        <v>41</v>
      </c>
      <c r="AC776">
        <v>-41</v>
      </c>
      <c r="AD776">
        <v>41</v>
      </c>
      <c r="AE776">
        <v>41</v>
      </c>
      <c r="AF776">
        <v>41</v>
      </c>
      <c r="AG776">
        <v>41</v>
      </c>
    </row>
    <row r="777" spans="2:33" x14ac:dyDescent="0.15">
      <c r="B777">
        <v>9</v>
      </c>
      <c r="C777">
        <v>-9</v>
      </c>
      <c r="D777">
        <v>9</v>
      </c>
      <c r="E777">
        <v>9</v>
      </c>
      <c r="F777">
        <v>9</v>
      </c>
      <c r="G777">
        <v>9</v>
      </c>
      <c r="H777">
        <v>-9</v>
      </c>
      <c r="I777">
        <v>9</v>
      </c>
      <c r="J777">
        <v>9</v>
      </c>
      <c r="K777">
        <v>9</v>
      </c>
      <c r="L777">
        <v>-9</v>
      </c>
      <c r="M777">
        <v>9</v>
      </c>
      <c r="N777">
        <v>9</v>
      </c>
      <c r="O777">
        <v>-9</v>
      </c>
      <c r="P777">
        <v>9</v>
      </c>
      <c r="Q777">
        <v>-9</v>
      </c>
      <c r="R777">
        <v>-9</v>
      </c>
      <c r="S777">
        <v>-9</v>
      </c>
      <c r="T777">
        <v>-9</v>
      </c>
      <c r="U777">
        <v>9</v>
      </c>
      <c r="V777">
        <v>-9</v>
      </c>
      <c r="W777">
        <v>-9</v>
      </c>
      <c r="X777">
        <v>9</v>
      </c>
      <c r="Y777">
        <v>-9</v>
      </c>
      <c r="Z777">
        <v>9</v>
      </c>
      <c r="AA777">
        <v>9</v>
      </c>
      <c r="AB777">
        <v>9</v>
      </c>
      <c r="AC777">
        <v>-9</v>
      </c>
      <c r="AD777">
        <v>-9</v>
      </c>
      <c r="AE777">
        <v>-9</v>
      </c>
      <c r="AF777">
        <v>-9</v>
      </c>
      <c r="AG777">
        <v>-9</v>
      </c>
    </row>
    <row r="778" spans="2:33" x14ac:dyDescent="0.15">
      <c r="B778">
        <v>21</v>
      </c>
      <c r="C778">
        <v>21</v>
      </c>
      <c r="D778">
        <v>21</v>
      </c>
      <c r="E778">
        <v>21</v>
      </c>
      <c r="F778">
        <v>21</v>
      </c>
      <c r="G778">
        <v>-21</v>
      </c>
      <c r="H778">
        <v>21</v>
      </c>
      <c r="I778">
        <v>21</v>
      </c>
      <c r="J778">
        <v>21</v>
      </c>
      <c r="K778">
        <v>-21</v>
      </c>
      <c r="L778">
        <v>21</v>
      </c>
      <c r="M778">
        <v>21</v>
      </c>
      <c r="N778">
        <v>-21</v>
      </c>
      <c r="O778">
        <v>21</v>
      </c>
      <c r="P778">
        <v>-21</v>
      </c>
      <c r="Q778">
        <v>-21</v>
      </c>
      <c r="R778">
        <v>21</v>
      </c>
      <c r="S778">
        <v>-21</v>
      </c>
      <c r="T778">
        <v>-21</v>
      </c>
      <c r="U778">
        <v>-21</v>
      </c>
      <c r="V778">
        <v>21</v>
      </c>
      <c r="W778">
        <v>-21</v>
      </c>
      <c r="X778">
        <v>-21</v>
      </c>
      <c r="Y778">
        <v>21</v>
      </c>
      <c r="Z778">
        <v>-21</v>
      </c>
      <c r="AA778">
        <v>21</v>
      </c>
      <c r="AB778">
        <v>-21</v>
      </c>
      <c r="AC778">
        <v>-21</v>
      </c>
      <c r="AD778">
        <v>-21</v>
      </c>
      <c r="AE778">
        <v>-21</v>
      </c>
      <c r="AF778">
        <v>21</v>
      </c>
      <c r="AG778">
        <v>-21</v>
      </c>
    </row>
    <row r="779" spans="2:33" x14ac:dyDescent="0.15">
      <c r="B779">
        <v>25</v>
      </c>
      <c r="C779">
        <v>25</v>
      </c>
      <c r="D779">
        <v>25</v>
      </c>
      <c r="E779">
        <v>25</v>
      </c>
      <c r="F779">
        <v>-25</v>
      </c>
      <c r="G779">
        <v>25</v>
      </c>
      <c r="H779">
        <v>25</v>
      </c>
      <c r="I779">
        <v>25</v>
      </c>
      <c r="J779">
        <v>-25</v>
      </c>
      <c r="K779">
        <v>-25</v>
      </c>
      <c r="L779">
        <v>25</v>
      </c>
      <c r="M779">
        <v>-25</v>
      </c>
      <c r="N779">
        <v>25</v>
      </c>
      <c r="O779">
        <v>-25</v>
      </c>
      <c r="P779">
        <v>25</v>
      </c>
      <c r="Q779">
        <v>25</v>
      </c>
      <c r="R779">
        <v>25</v>
      </c>
      <c r="S779">
        <v>25</v>
      </c>
      <c r="T779">
        <v>-25</v>
      </c>
      <c r="U779">
        <v>-25</v>
      </c>
      <c r="V779">
        <v>-25</v>
      </c>
      <c r="W779">
        <v>25</v>
      </c>
      <c r="X779">
        <v>-25</v>
      </c>
      <c r="Y779">
        <v>-25</v>
      </c>
      <c r="Z779">
        <v>25</v>
      </c>
      <c r="AA779">
        <v>-25</v>
      </c>
      <c r="AB779">
        <v>-25</v>
      </c>
      <c r="AC779">
        <v>-25</v>
      </c>
      <c r="AD779">
        <v>-25</v>
      </c>
      <c r="AE779">
        <v>25</v>
      </c>
      <c r="AF779">
        <v>-25</v>
      </c>
      <c r="AG779">
        <v>-25</v>
      </c>
    </row>
    <row r="780" spans="2:33" x14ac:dyDescent="0.15">
      <c r="B780">
        <v>-14</v>
      </c>
      <c r="C780">
        <v>-14</v>
      </c>
      <c r="D780">
        <v>-14</v>
      </c>
      <c r="E780">
        <v>14</v>
      </c>
      <c r="F780">
        <v>-14</v>
      </c>
      <c r="G780">
        <v>-14</v>
      </c>
      <c r="H780">
        <v>-14</v>
      </c>
      <c r="I780">
        <v>14</v>
      </c>
      <c r="J780">
        <v>14</v>
      </c>
      <c r="K780">
        <v>-14</v>
      </c>
      <c r="L780">
        <v>14</v>
      </c>
      <c r="M780">
        <v>-14</v>
      </c>
      <c r="N780">
        <v>14</v>
      </c>
      <c r="O780">
        <v>-14</v>
      </c>
      <c r="P780">
        <v>-14</v>
      </c>
      <c r="Q780">
        <v>-14</v>
      </c>
      <c r="R780">
        <v>14</v>
      </c>
      <c r="S780">
        <v>-14</v>
      </c>
      <c r="T780">
        <v>-14</v>
      </c>
      <c r="U780">
        <v>14</v>
      </c>
      <c r="V780">
        <v>-14</v>
      </c>
      <c r="W780">
        <v>14</v>
      </c>
      <c r="X780">
        <v>-14</v>
      </c>
      <c r="Y780">
        <v>14</v>
      </c>
      <c r="Z780">
        <v>14</v>
      </c>
      <c r="AA780">
        <v>14</v>
      </c>
      <c r="AB780">
        <v>14</v>
      </c>
      <c r="AC780">
        <v>14</v>
      </c>
      <c r="AD780">
        <v>-14</v>
      </c>
      <c r="AE780">
        <v>14</v>
      </c>
      <c r="AF780">
        <v>14</v>
      </c>
      <c r="AG780">
        <v>14</v>
      </c>
    </row>
    <row r="781" spans="2:33" x14ac:dyDescent="0.15">
      <c r="B781">
        <v>-1</v>
      </c>
      <c r="C781">
        <v>-1</v>
      </c>
      <c r="D781">
        <v>1</v>
      </c>
      <c r="E781">
        <v>-1</v>
      </c>
      <c r="F781">
        <v>-1</v>
      </c>
      <c r="G781">
        <v>-1</v>
      </c>
      <c r="H781">
        <v>1</v>
      </c>
      <c r="I781">
        <v>1</v>
      </c>
      <c r="J781">
        <v>-1</v>
      </c>
      <c r="K781">
        <v>-1</v>
      </c>
      <c r="L781">
        <v>-1</v>
      </c>
      <c r="M781">
        <v>1</v>
      </c>
      <c r="N781">
        <v>-1</v>
      </c>
      <c r="O781">
        <v>-1</v>
      </c>
      <c r="P781">
        <v>1</v>
      </c>
      <c r="Q781">
        <v>-1</v>
      </c>
      <c r="R781">
        <v>1</v>
      </c>
      <c r="S781">
        <v>1</v>
      </c>
      <c r="T781">
        <v>-1</v>
      </c>
      <c r="U781">
        <v>-1</v>
      </c>
      <c r="V781">
        <v>1</v>
      </c>
      <c r="W781">
        <v>-1</v>
      </c>
      <c r="X781">
        <v>1</v>
      </c>
      <c r="Y781">
        <v>-1</v>
      </c>
      <c r="Z781">
        <v>1</v>
      </c>
      <c r="AA781">
        <v>1</v>
      </c>
      <c r="AB781">
        <v>1</v>
      </c>
      <c r="AC781">
        <v>-1</v>
      </c>
      <c r="AD781">
        <v>1</v>
      </c>
      <c r="AE781">
        <v>1</v>
      </c>
      <c r="AF781">
        <v>1</v>
      </c>
      <c r="AG781">
        <v>1</v>
      </c>
    </row>
    <row r="782" spans="2:33" x14ac:dyDescent="0.15">
      <c r="B782">
        <v>-8</v>
      </c>
      <c r="C782">
        <v>-8</v>
      </c>
      <c r="D782">
        <v>-8</v>
      </c>
      <c r="E782">
        <v>-8</v>
      </c>
      <c r="F782">
        <v>-8</v>
      </c>
      <c r="G782">
        <v>8</v>
      </c>
      <c r="H782">
        <v>-8</v>
      </c>
      <c r="I782">
        <v>-8</v>
      </c>
      <c r="J782">
        <v>-8</v>
      </c>
      <c r="K782">
        <v>8</v>
      </c>
      <c r="L782">
        <v>-8</v>
      </c>
      <c r="M782">
        <v>-8</v>
      </c>
      <c r="N782">
        <v>8</v>
      </c>
      <c r="O782">
        <v>-8</v>
      </c>
      <c r="P782">
        <v>8</v>
      </c>
      <c r="Q782">
        <v>8</v>
      </c>
      <c r="R782">
        <v>-8</v>
      </c>
      <c r="S782">
        <v>8</v>
      </c>
      <c r="T782">
        <v>8</v>
      </c>
      <c r="U782">
        <v>8</v>
      </c>
      <c r="V782">
        <v>-8</v>
      </c>
      <c r="W782">
        <v>8</v>
      </c>
      <c r="X782">
        <v>8</v>
      </c>
      <c r="Y782">
        <v>-8</v>
      </c>
      <c r="Z782">
        <v>8</v>
      </c>
      <c r="AA782">
        <v>-8</v>
      </c>
      <c r="AB782">
        <v>8</v>
      </c>
      <c r="AC782">
        <v>8</v>
      </c>
      <c r="AD782">
        <v>8</v>
      </c>
      <c r="AE782">
        <v>8</v>
      </c>
      <c r="AF782">
        <v>-8</v>
      </c>
      <c r="AG782">
        <v>8</v>
      </c>
    </row>
    <row r="783" spans="2:33" x14ac:dyDescent="0.15">
      <c r="B783">
        <v>-22</v>
      </c>
      <c r="C783">
        <v>-22</v>
      </c>
      <c r="D783">
        <v>-22</v>
      </c>
      <c r="E783">
        <v>-22</v>
      </c>
      <c r="F783">
        <v>22</v>
      </c>
      <c r="G783">
        <v>-22</v>
      </c>
      <c r="H783">
        <v>-22</v>
      </c>
      <c r="I783">
        <v>-22</v>
      </c>
      <c r="J783">
        <v>22</v>
      </c>
      <c r="K783">
        <v>22</v>
      </c>
      <c r="L783">
        <v>-22</v>
      </c>
      <c r="M783">
        <v>22</v>
      </c>
      <c r="N783">
        <v>-22</v>
      </c>
      <c r="O783">
        <v>22</v>
      </c>
      <c r="P783">
        <v>-22</v>
      </c>
      <c r="Q783">
        <v>-22</v>
      </c>
      <c r="R783">
        <v>-22</v>
      </c>
      <c r="S783">
        <v>-22</v>
      </c>
      <c r="T783">
        <v>22</v>
      </c>
      <c r="U783">
        <v>22</v>
      </c>
      <c r="V783">
        <v>22</v>
      </c>
      <c r="W783">
        <v>-22</v>
      </c>
      <c r="X783">
        <v>22</v>
      </c>
      <c r="Y783">
        <v>22</v>
      </c>
      <c r="Z783">
        <v>-22</v>
      </c>
      <c r="AA783">
        <v>22</v>
      </c>
      <c r="AB783">
        <v>22</v>
      </c>
      <c r="AC783">
        <v>22</v>
      </c>
      <c r="AD783">
        <v>22</v>
      </c>
      <c r="AE783">
        <v>-22</v>
      </c>
      <c r="AF783">
        <v>22</v>
      </c>
      <c r="AG783">
        <v>22</v>
      </c>
    </row>
    <row r="784" spans="2:33" x14ac:dyDescent="0.15">
      <c r="B784">
        <v>-25</v>
      </c>
      <c r="C784">
        <v>-25</v>
      </c>
      <c r="D784">
        <v>-25</v>
      </c>
      <c r="E784">
        <v>25</v>
      </c>
      <c r="F784">
        <v>-25</v>
      </c>
      <c r="G784">
        <v>-25</v>
      </c>
      <c r="H784">
        <v>-25</v>
      </c>
      <c r="I784">
        <v>25</v>
      </c>
      <c r="J784">
        <v>25</v>
      </c>
      <c r="K784">
        <v>-25</v>
      </c>
      <c r="L784">
        <v>25</v>
      </c>
      <c r="M784">
        <v>-25</v>
      </c>
      <c r="N784">
        <v>25</v>
      </c>
      <c r="O784">
        <v>-25</v>
      </c>
      <c r="P784">
        <v>-25</v>
      </c>
      <c r="Q784">
        <v>-25</v>
      </c>
      <c r="R784">
        <v>25</v>
      </c>
      <c r="S784">
        <v>-25</v>
      </c>
      <c r="T784">
        <v>-25</v>
      </c>
      <c r="U784">
        <v>25</v>
      </c>
      <c r="V784">
        <v>-25</v>
      </c>
      <c r="W784">
        <v>25</v>
      </c>
      <c r="X784">
        <v>-25</v>
      </c>
      <c r="Y784">
        <v>25</v>
      </c>
      <c r="Z784">
        <v>25</v>
      </c>
      <c r="AA784">
        <v>25</v>
      </c>
      <c r="AB784">
        <v>25</v>
      </c>
      <c r="AC784">
        <v>25</v>
      </c>
      <c r="AD784">
        <v>-25</v>
      </c>
      <c r="AE784">
        <v>25</v>
      </c>
      <c r="AF784">
        <v>25</v>
      </c>
      <c r="AG784">
        <v>25</v>
      </c>
    </row>
    <row r="785" spans="2:33" x14ac:dyDescent="0.15">
      <c r="B785">
        <v>1</v>
      </c>
      <c r="C785">
        <v>1</v>
      </c>
      <c r="D785">
        <v>-1</v>
      </c>
      <c r="E785">
        <v>1</v>
      </c>
      <c r="F785">
        <v>1</v>
      </c>
      <c r="G785">
        <v>1</v>
      </c>
      <c r="H785">
        <v>-1</v>
      </c>
      <c r="I785">
        <v>-1</v>
      </c>
      <c r="J785">
        <v>1</v>
      </c>
      <c r="K785">
        <v>1</v>
      </c>
      <c r="L785">
        <v>1</v>
      </c>
      <c r="M785">
        <v>-1</v>
      </c>
      <c r="N785">
        <v>1</v>
      </c>
      <c r="O785">
        <v>1</v>
      </c>
      <c r="P785">
        <v>-1</v>
      </c>
      <c r="Q785">
        <v>1</v>
      </c>
      <c r="R785">
        <v>-1</v>
      </c>
      <c r="S785">
        <v>-1</v>
      </c>
      <c r="T785">
        <v>1</v>
      </c>
      <c r="U785">
        <v>1</v>
      </c>
      <c r="V785">
        <v>-1</v>
      </c>
      <c r="W785">
        <v>1</v>
      </c>
      <c r="X785">
        <v>-1</v>
      </c>
      <c r="Y785">
        <v>1</v>
      </c>
      <c r="Z785">
        <v>-1</v>
      </c>
      <c r="AA785">
        <v>-1</v>
      </c>
      <c r="AB785">
        <v>-1</v>
      </c>
      <c r="AC785">
        <v>1</v>
      </c>
      <c r="AD785">
        <v>-1</v>
      </c>
      <c r="AE785">
        <v>-1</v>
      </c>
      <c r="AF785">
        <v>-1</v>
      </c>
      <c r="AG785">
        <v>-1</v>
      </c>
    </row>
    <row r="786" spans="2:33" x14ac:dyDescent="0.15">
      <c r="B786">
        <v>19</v>
      </c>
      <c r="C786">
        <v>-19</v>
      </c>
      <c r="D786">
        <v>19</v>
      </c>
      <c r="E786">
        <v>19</v>
      </c>
      <c r="F786">
        <v>19</v>
      </c>
      <c r="G786">
        <v>19</v>
      </c>
      <c r="H786">
        <v>-19</v>
      </c>
      <c r="I786">
        <v>19</v>
      </c>
      <c r="J786">
        <v>19</v>
      </c>
      <c r="K786">
        <v>19</v>
      </c>
      <c r="L786">
        <v>-19</v>
      </c>
      <c r="M786">
        <v>19</v>
      </c>
      <c r="N786">
        <v>19</v>
      </c>
      <c r="O786">
        <v>-19</v>
      </c>
      <c r="P786">
        <v>19</v>
      </c>
      <c r="Q786">
        <v>-19</v>
      </c>
      <c r="R786">
        <v>-19</v>
      </c>
      <c r="S786">
        <v>-19</v>
      </c>
      <c r="T786">
        <v>-19</v>
      </c>
      <c r="U786">
        <v>19</v>
      </c>
      <c r="V786">
        <v>-19</v>
      </c>
      <c r="W786">
        <v>-19</v>
      </c>
      <c r="X786">
        <v>19</v>
      </c>
      <c r="Y786">
        <v>-19</v>
      </c>
      <c r="Z786">
        <v>19</v>
      </c>
      <c r="AA786">
        <v>19</v>
      </c>
      <c r="AB786">
        <v>19</v>
      </c>
      <c r="AC786">
        <v>-19</v>
      </c>
      <c r="AD786">
        <v>-19</v>
      </c>
      <c r="AE786">
        <v>-19</v>
      </c>
      <c r="AF786">
        <v>-19</v>
      </c>
      <c r="AG786">
        <v>-19</v>
      </c>
    </row>
    <row r="787" spans="2:33" x14ac:dyDescent="0.15">
      <c r="B787">
        <v>10</v>
      </c>
      <c r="C787">
        <v>10</v>
      </c>
      <c r="D787">
        <v>10</v>
      </c>
      <c r="E787">
        <v>10</v>
      </c>
      <c r="F787">
        <v>10</v>
      </c>
      <c r="G787">
        <v>-10</v>
      </c>
      <c r="H787">
        <v>10</v>
      </c>
      <c r="I787">
        <v>10</v>
      </c>
      <c r="J787">
        <v>10</v>
      </c>
      <c r="K787">
        <v>-10</v>
      </c>
      <c r="L787">
        <v>10</v>
      </c>
      <c r="M787">
        <v>10</v>
      </c>
      <c r="N787">
        <v>-10</v>
      </c>
      <c r="O787">
        <v>10</v>
      </c>
      <c r="P787">
        <v>-10</v>
      </c>
      <c r="Q787">
        <v>-10</v>
      </c>
      <c r="R787">
        <v>10</v>
      </c>
      <c r="S787">
        <v>-10</v>
      </c>
      <c r="T787">
        <v>-10</v>
      </c>
      <c r="U787">
        <v>-10</v>
      </c>
      <c r="V787">
        <v>10</v>
      </c>
      <c r="W787">
        <v>-10</v>
      </c>
      <c r="X787">
        <v>-10</v>
      </c>
      <c r="Y787">
        <v>10</v>
      </c>
      <c r="Z787">
        <v>-10</v>
      </c>
      <c r="AA787">
        <v>10</v>
      </c>
      <c r="AB787">
        <v>-10</v>
      </c>
      <c r="AC787">
        <v>-10</v>
      </c>
      <c r="AD787">
        <v>-10</v>
      </c>
      <c r="AE787">
        <v>-10</v>
      </c>
      <c r="AF787">
        <v>10</v>
      </c>
      <c r="AG787">
        <v>-10</v>
      </c>
    </row>
    <row r="788" spans="2:33" x14ac:dyDescent="0.15">
      <c r="B788">
        <v>-72</v>
      </c>
      <c r="C788">
        <v>-72</v>
      </c>
      <c r="D788">
        <v>-72</v>
      </c>
      <c r="E788">
        <v>-72</v>
      </c>
      <c r="F788">
        <v>72</v>
      </c>
      <c r="G788">
        <v>-72</v>
      </c>
      <c r="H788">
        <v>-72</v>
      </c>
      <c r="I788">
        <v>-72</v>
      </c>
      <c r="J788">
        <v>72</v>
      </c>
      <c r="K788">
        <v>72</v>
      </c>
      <c r="L788">
        <v>-72</v>
      </c>
      <c r="M788">
        <v>72</v>
      </c>
      <c r="N788">
        <v>-72</v>
      </c>
      <c r="O788">
        <v>72</v>
      </c>
      <c r="P788">
        <v>-72</v>
      </c>
      <c r="Q788">
        <v>-72</v>
      </c>
      <c r="R788">
        <v>-72</v>
      </c>
      <c r="S788">
        <v>-72</v>
      </c>
      <c r="T788">
        <v>72</v>
      </c>
      <c r="U788">
        <v>72</v>
      </c>
      <c r="V788">
        <v>72</v>
      </c>
      <c r="W788">
        <v>-72</v>
      </c>
      <c r="X788">
        <v>72</v>
      </c>
      <c r="Y788">
        <v>72</v>
      </c>
      <c r="Z788">
        <v>-72</v>
      </c>
      <c r="AA788">
        <v>72</v>
      </c>
      <c r="AB788">
        <v>72</v>
      </c>
      <c r="AC788">
        <v>72</v>
      </c>
      <c r="AD788">
        <v>72</v>
      </c>
      <c r="AE788">
        <v>-72</v>
      </c>
      <c r="AF788">
        <v>72</v>
      </c>
      <c r="AG788">
        <v>72</v>
      </c>
    </row>
    <row r="789" spans="2:33" x14ac:dyDescent="0.15">
      <c r="B789">
        <v>77</v>
      </c>
      <c r="C789">
        <v>77</v>
      </c>
      <c r="D789">
        <v>77</v>
      </c>
      <c r="E789">
        <v>-77</v>
      </c>
      <c r="F789">
        <v>77</v>
      </c>
      <c r="G789">
        <v>77</v>
      </c>
      <c r="H789">
        <v>77</v>
      </c>
      <c r="I789">
        <v>-77</v>
      </c>
      <c r="J789">
        <v>-77</v>
      </c>
      <c r="K789">
        <v>77</v>
      </c>
      <c r="L789">
        <v>-77</v>
      </c>
      <c r="M789">
        <v>77</v>
      </c>
      <c r="N789">
        <v>-77</v>
      </c>
      <c r="O789">
        <v>77</v>
      </c>
      <c r="P789">
        <v>77</v>
      </c>
      <c r="Q789">
        <v>77</v>
      </c>
      <c r="R789">
        <v>-77</v>
      </c>
      <c r="S789">
        <v>77</v>
      </c>
      <c r="T789">
        <v>77</v>
      </c>
      <c r="U789">
        <v>-77</v>
      </c>
      <c r="V789">
        <v>77</v>
      </c>
      <c r="W789">
        <v>-77</v>
      </c>
      <c r="X789">
        <v>77</v>
      </c>
      <c r="Y789">
        <v>-77</v>
      </c>
      <c r="Z789">
        <v>-77</v>
      </c>
      <c r="AA789">
        <v>-77</v>
      </c>
      <c r="AB789">
        <v>-77</v>
      </c>
      <c r="AC789">
        <v>-77</v>
      </c>
      <c r="AD789">
        <v>77</v>
      </c>
      <c r="AE789">
        <v>-77</v>
      </c>
      <c r="AF789">
        <v>-77</v>
      </c>
      <c r="AG789">
        <v>-77</v>
      </c>
    </row>
    <row r="790" spans="2:33" x14ac:dyDescent="0.15">
      <c r="B790">
        <v>-30</v>
      </c>
      <c r="C790">
        <v>-30</v>
      </c>
      <c r="D790">
        <v>30</v>
      </c>
      <c r="E790">
        <v>-30</v>
      </c>
      <c r="F790">
        <v>-30</v>
      </c>
      <c r="G790">
        <v>-30</v>
      </c>
      <c r="H790">
        <v>30</v>
      </c>
      <c r="I790">
        <v>30</v>
      </c>
      <c r="J790">
        <v>-30</v>
      </c>
      <c r="K790">
        <v>-30</v>
      </c>
      <c r="L790">
        <v>-30</v>
      </c>
      <c r="M790">
        <v>30</v>
      </c>
      <c r="N790">
        <v>-30</v>
      </c>
      <c r="O790">
        <v>-30</v>
      </c>
      <c r="P790">
        <v>30</v>
      </c>
      <c r="Q790">
        <v>-30</v>
      </c>
      <c r="R790">
        <v>30</v>
      </c>
      <c r="S790">
        <v>30</v>
      </c>
      <c r="T790">
        <v>-30</v>
      </c>
      <c r="U790">
        <v>-30</v>
      </c>
      <c r="V790">
        <v>30</v>
      </c>
      <c r="W790">
        <v>-30</v>
      </c>
      <c r="X790">
        <v>30</v>
      </c>
      <c r="Y790">
        <v>-30</v>
      </c>
      <c r="Z790">
        <v>30</v>
      </c>
      <c r="AA790">
        <v>30</v>
      </c>
      <c r="AB790">
        <v>30</v>
      </c>
      <c r="AC790">
        <v>-30</v>
      </c>
      <c r="AD790">
        <v>30</v>
      </c>
      <c r="AE790">
        <v>30</v>
      </c>
      <c r="AF790">
        <v>30</v>
      </c>
      <c r="AG790">
        <v>30</v>
      </c>
    </row>
    <row r="791" spans="2:33" x14ac:dyDescent="0.15">
      <c r="B791">
        <v>-99</v>
      </c>
      <c r="C791">
        <v>99</v>
      </c>
      <c r="D791">
        <v>-99</v>
      </c>
      <c r="E791">
        <v>-99</v>
      </c>
      <c r="F791">
        <v>-99</v>
      </c>
      <c r="G791">
        <v>-99</v>
      </c>
      <c r="H791">
        <v>99</v>
      </c>
      <c r="I791">
        <v>-99</v>
      </c>
      <c r="J791">
        <v>-99</v>
      </c>
      <c r="K791">
        <v>-99</v>
      </c>
      <c r="L791">
        <v>99</v>
      </c>
      <c r="M791">
        <v>-99</v>
      </c>
      <c r="N791">
        <v>-99</v>
      </c>
      <c r="O791">
        <v>99</v>
      </c>
      <c r="P791">
        <v>-99</v>
      </c>
      <c r="Q791">
        <v>99</v>
      </c>
      <c r="R791">
        <v>99</v>
      </c>
      <c r="S791">
        <v>99</v>
      </c>
      <c r="T791">
        <v>99</v>
      </c>
      <c r="U791">
        <v>-99</v>
      </c>
      <c r="V791">
        <v>99</v>
      </c>
      <c r="W791">
        <v>99</v>
      </c>
      <c r="X791">
        <v>-99</v>
      </c>
      <c r="Y791">
        <v>99</v>
      </c>
      <c r="Z791">
        <v>-99</v>
      </c>
      <c r="AA791">
        <v>-99</v>
      </c>
      <c r="AB791">
        <v>-99</v>
      </c>
      <c r="AC791">
        <v>99</v>
      </c>
      <c r="AD791">
        <v>99</v>
      </c>
      <c r="AE791">
        <v>99</v>
      </c>
      <c r="AF791">
        <v>99</v>
      </c>
      <c r="AG791">
        <v>99</v>
      </c>
    </row>
    <row r="792" spans="2:33" x14ac:dyDescent="0.15">
      <c r="B792">
        <v>14</v>
      </c>
      <c r="C792">
        <v>14</v>
      </c>
      <c r="D792">
        <v>14</v>
      </c>
      <c r="E792">
        <v>14</v>
      </c>
      <c r="F792">
        <v>14</v>
      </c>
      <c r="G792">
        <v>-14</v>
      </c>
      <c r="H792">
        <v>14</v>
      </c>
      <c r="I792">
        <v>14</v>
      </c>
      <c r="J792">
        <v>14</v>
      </c>
      <c r="K792">
        <v>-14</v>
      </c>
      <c r="L792">
        <v>14</v>
      </c>
      <c r="M792">
        <v>14</v>
      </c>
      <c r="N792">
        <v>-14</v>
      </c>
      <c r="O792">
        <v>14</v>
      </c>
      <c r="P792">
        <v>-14</v>
      </c>
      <c r="Q792">
        <v>-14</v>
      </c>
      <c r="R792">
        <v>14</v>
      </c>
      <c r="S792">
        <v>-14</v>
      </c>
      <c r="T792">
        <v>-14</v>
      </c>
      <c r="U792">
        <v>-14</v>
      </c>
      <c r="V792">
        <v>14</v>
      </c>
      <c r="W792">
        <v>-14</v>
      </c>
      <c r="X792">
        <v>-14</v>
      </c>
      <c r="Y792">
        <v>14</v>
      </c>
      <c r="Z792">
        <v>-14</v>
      </c>
      <c r="AA792">
        <v>14</v>
      </c>
      <c r="AB792">
        <v>-14</v>
      </c>
      <c r="AC792">
        <v>-14</v>
      </c>
      <c r="AD792">
        <v>-14</v>
      </c>
      <c r="AE792">
        <v>-14</v>
      </c>
      <c r="AF792">
        <v>14</v>
      </c>
      <c r="AG792">
        <v>-14</v>
      </c>
    </row>
    <row r="793" spans="2:33" x14ac:dyDescent="0.15">
      <c r="B793">
        <v>17</v>
      </c>
      <c r="C793">
        <v>17</v>
      </c>
      <c r="D793">
        <v>17</v>
      </c>
      <c r="E793">
        <v>17</v>
      </c>
      <c r="F793">
        <v>-17</v>
      </c>
      <c r="G793">
        <v>17</v>
      </c>
      <c r="H793">
        <v>17</v>
      </c>
      <c r="I793">
        <v>17</v>
      </c>
      <c r="J793">
        <v>-17</v>
      </c>
      <c r="K793">
        <v>-17</v>
      </c>
      <c r="L793">
        <v>17</v>
      </c>
      <c r="M793">
        <v>-17</v>
      </c>
      <c r="N793">
        <v>17</v>
      </c>
      <c r="O793">
        <v>-17</v>
      </c>
      <c r="P793">
        <v>17</v>
      </c>
      <c r="Q793">
        <v>17</v>
      </c>
      <c r="R793">
        <v>17</v>
      </c>
      <c r="S793">
        <v>17</v>
      </c>
      <c r="T793">
        <v>-17</v>
      </c>
      <c r="U793">
        <v>-17</v>
      </c>
      <c r="V793">
        <v>-17</v>
      </c>
      <c r="W793">
        <v>17</v>
      </c>
      <c r="X793">
        <v>-17</v>
      </c>
      <c r="Y793">
        <v>-17</v>
      </c>
      <c r="Z793">
        <v>17</v>
      </c>
      <c r="AA793">
        <v>-17</v>
      </c>
      <c r="AB793">
        <v>-17</v>
      </c>
      <c r="AC793">
        <v>-17</v>
      </c>
      <c r="AD793">
        <v>-17</v>
      </c>
      <c r="AE793">
        <v>17</v>
      </c>
      <c r="AF793">
        <v>-17</v>
      </c>
      <c r="AG793">
        <v>-17</v>
      </c>
    </row>
    <row r="794" spans="2:33" x14ac:dyDescent="0.15">
      <c r="B794">
        <v>-36</v>
      </c>
      <c r="C794">
        <v>-36</v>
      </c>
      <c r="D794">
        <v>-36</v>
      </c>
      <c r="E794">
        <v>36</v>
      </c>
      <c r="F794">
        <v>-36</v>
      </c>
      <c r="G794">
        <v>-36</v>
      </c>
      <c r="H794">
        <v>-36</v>
      </c>
      <c r="I794">
        <v>36</v>
      </c>
      <c r="J794">
        <v>36</v>
      </c>
      <c r="K794">
        <v>-36</v>
      </c>
      <c r="L794">
        <v>36</v>
      </c>
      <c r="M794">
        <v>-36</v>
      </c>
      <c r="N794">
        <v>36</v>
      </c>
      <c r="O794">
        <v>-36</v>
      </c>
      <c r="P794">
        <v>-36</v>
      </c>
      <c r="Q794">
        <v>-36</v>
      </c>
      <c r="R794">
        <v>36</v>
      </c>
      <c r="S794">
        <v>-36</v>
      </c>
      <c r="T794">
        <v>-36</v>
      </c>
      <c r="U794">
        <v>36</v>
      </c>
      <c r="V794">
        <v>-36</v>
      </c>
      <c r="W794">
        <v>36</v>
      </c>
      <c r="X794">
        <v>-36</v>
      </c>
      <c r="Y794">
        <v>36</v>
      </c>
      <c r="Z794">
        <v>36</v>
      </c>
      <c r="AA794">
        <v>36</v>
      </c>
      <c r="AB794">
        <v>36</v>
      </c>
      <c r="AC794">
        <v>36</v>
      </c>
      <c r="AD794">
        <v>-36</v>
      </c>
      <c r="AE794">
        <v>36</v>
      </c>
      <c r="AF794">
        <v>36</v>
      </c>
      <c r="AG794">
        <v>36</v>
      </c>
    </row>
    <row r="795" spans="2:33" x14ac:dyDescent="0.15">
      <c r="B795">
        <v>157</v>
      </c>
      <c r="C795">
        <v>157</v>
      </c>
      <c r="D795">
        <v>-157</v>
      </c>
      <c r="E795">
        <v>157</v>
      </c>
      <c r="F795">
        <v>157</v>
      </c>
      <c r="G795">
        <v>157</v>
      </c>
      <c r="H795">
        <v>-157</v>
      </c>
      <c r="I795">
        <v>-157</v>
      </c>
      <c r="J795">
        <v>157</v>
      </c>
      <c r="K795">
        <v>157</v>
      </c>
      <c r="L795">
        <v>157</v>
      </c>
      <c r="M795">
        <v>-157</v>
      </c>
      <c r="N795">
        <v>157</v>
      </c>
      <c r="O795">
        <v>157</v>
      </c>
      <c r="P795">
        <v>-157</v>
      </c>
      <c r="Q795">
        <v>157</v>
      </c>
      <c r="R795">
        <v>-157</v>
      </c>
      <c r="S795">
        <v>-157</v>
      </c>
      <c r="T795">
        <v>157</v>
      </c>
      <c r="U795">
        <v>157</v>
      </c>
      <c r="V795">
        <v>-157</v>
      </c>
      <c r="W795">
        <v>157</v>
      </c>
      <c r="X795">
        <v>-157</v>
      </c>
      <c r="Y795">
        <v>157</v>
      </c>
      <c r="Z795">
        <v>-157</v>
      </c>
      <c r="AA795">
        <v>-157</v>
      </c>
      <c r="AB795">
        <v>-157</v>
      </c>
      <c r="AC795">
        <v>157</v>
      </c>
      <c r="AD795">
        <v>-157</v>
      </c>
      <c r="AE795">
        <v>-157</v>
      </c>
      <c r="AF795">
        <v>-157</v>
      </c>
      <c r="AG795">
        <v>-157</v>
      </c>
    </row>
    <row r="796" spans="2:33" x14ac:dyDescent="0.15">
      <c r="B796">
        <v>-243</v>
      </c>
      <c r="C796">
        <v>-243</v>
      </c>
      <c r="D796">
        <v>-243</v>
      </c>
      <c r="E796">
        <v>-243</v>
      </c>
      <c r="F796">
        <v>-243</v>
      </c>
      <c r="G796">
        <v>243</v>
      </c>
      <c r="H796">
        <v>-243</v>
      </c>
      <c r="I796">
        <v>-243</v>
      </c>
      <c r="J796">
        <v>-243</v>
      </c>
      <c r="K796">
        <v>243</v>
      </c>
      <c r="L796">
        <v>-243</v>
      </c>
      <c r="M796">
        <v>-243</v>
      </c>
      <c r="N796">
        <v>243</v>
      </c>
      <c r="O796">
        <v>-243</v>
      </c>
      <c r="P796">
        <v>243</v>
      </c>
      <c r="Q796">
        <v>243</v>
      </c>
      <c r="R796">
        <v>-243</v>
      </c>
      <c r="S796">
        <v>243</v>
      </c>
      <c r="T796">
        <v>243</v>
      </c>
      <c r="U796">
        <v>243</v>
      </c>
      <c r="V796">
        <v>-243</v>
      </c>
      <c r="W796">
        <v>243</v>
      </c>
      <c r="X796">
        <v>243</v>
      </c>
      <c r="Y796">
        <v>-243</v>
      </c>
      <c r="Z796">
        <v>243</v>
      </c>
      <c r="AA796">
        <v>-243</v>
      </c>
      <c r="AB796">
        <v>243</v>
      </c>
      <c r="AC796">
        <v>243</v>
      </c>
      <c r="AD796">
        <v>243</v>
      </c>
      <c r="AE796">
        <v>243</v>
      </c>
      <c r="AF796">
        <v>-243</v>
      </c>
      <c r="AG796">
        <v>243</v>
      </c>
    </row>
    <row r="797" spans="2:33" x14ac:dyDescent="0.15">
      <c r="B797">
        <v>-110</v>
      </c>
      <c r="C797">
        <v>-110</v>
      </c>
      <c r="D797">
        <v>-110</v>
      </c>
      <c r="E797">
        <v>-110</v>
      </c>
      <c r="F797">
        <v>110</v>
      </c>
      <c r="G797">
        <v>-110</v>
      </c>
      <c r="H797">
        <v>-110</v>
      </c>
      <c r="I797">
        <v>-110</v>
      </c>
      <c r="J797">
        <v>110</v>
      </c>
      <c r="K797">
        <v>110</v>
      </c>
      <c r="L797">
        <v>-110</v>
      </c>
      <c r="M797">
        <v>110</v>
      </c>
      <c r="N797">
        <v>-110</v>
      </c>
      <c r="O797">
        <v>110</v>
      </c>
      <c r="P797">
        <v>-110</v>
      </c>
      <c r="Q797">
        <v>-110</v>
      </c>
      <c r="R797">
        <v>-110</v>
      </c>
      <c r="S797">
        <v>-110</v>
      </c>
      <c r="T797">
        <v>110</v>
      </c>
      <c r="U797">
        <v>110</v>
      </c>
      <c r="V797">
        <v>110</v>
      </c>
      <c r="W797">
        <v>-110</v>
      </c>
      <c r="X797">
        <v>110</v>
      </c>
      <c r="Y797">
        <v>110</v>
      </c>
      <c r="Z797">
        <v>-110</v>
      </c>
      <c r="AA797">
        <v>110</v>
      </c>
      <c r="AB797">
        <v>110</v>
      </c>
      <c r="AC797">
        <v>110</v>
      </c>
      <c r="AD797">
        <v>110</v>
      </c>
      <c r="AE797">
        <v>-110</v>
      </c>
      <c r="AF797">
        <v>110</v>
      </c>
      <c r="AG797">
        <v>110</v>
      </c>
    </row>
    <row r="798" spans="2:33" x14ac:dyDescent="0.15">
      <c r="B798">
        <v>-87</v>
      </c>
      <c r="C798">
        <v>-87</v>
      </c>
      <c r="D798">
        <v>-87</v>
      </c>
      <c r="E798">
        <v>87</v>
      </c>
      <c r="F798">
        <v>-87</v>
      </c>
      <c r="G798">
        <v>-87</v>
      </c>
      <c r="H798">
        <v>-87</v>
      </c>
      <c r="I798">
        <v>87</v>
      </c>
      <c r="J798">
        <v>87</v>
      </c>
      <c r="K798">
        <v>-87</v>
      </c>
      <c r="L798">
        <v>87</v>
      </c>
      <c r="M798">
        <v>-87</v>
      </c>
      <c r="N798">
        <v>87</v>
      </c>
      <c r="O798">
        <v>-87</v>
      </c>
      <c r="P798">
        <v>-87</v>
      </c>
      <c r="Q798">
        <v>-87</v>
      </c>
      <c r="R798">
        <v>87</v>
      </c>
      <c r="S798">
        <v>-87</v>
      </c>
      <c r="T798">
        <v>-87</v>
      </c>
      <c r="U798">
        <v>87</v>
      </c>
      <c r="V798">
        <v>-87</v>
      </c>
      <c r="W798">
        <v>87</v>
      </c>
      <c r="X798">
        <v>-87</v>
      </c>
      <c r="Y798">
        <v>87</v>
      </c>
      <c r="Z798">
        <v>87</v>
      </c>
      <c r="AA798">
        <v>87</v>
      </c>
      <c r="AB798">
        <v>87</v>
      </c>
      <c r="AC798">
        <v>87</v>
      </c>
      <c r="AD798">
        <v>-87</v>
      </c>
      <c r="AE798">
        <v>87</v>
      </c>
      <c r="AF798">
        <v>87</v>
      </c>
      <c r="AG798">
        <v>87</v>
      </c>
    </row>
    <row r="799" spans="2:33" x14ac:dyDescent="0.15">
      <c r="B799">
        <v>-52</v>
      </c>
      <c r="C799">
        <v>-52</v>
      </c>
      <c r="D799">
        <v>52</v>
      </c>
      <c r="E799">
        <v>-52</v>
      </c>
      <c r="F799">
        <v>-52</v>
      </c>
      <c r="G799">
        <v>-52</v>
      </c>
      <c r="H799">
        <v>52</v>
      </c>
      <c r="I799">
        <v>52</v>
      </c>
      <c r="J799">
        <v>-52</v>
      </c>
      <c r="K799">
        <v>-52</v>
      </c>
      <c r="L799">
        <v>-52</v>
      </c>
      <c r="M799">
        <v>52</v>
      </c>
      <c r="N799">
        <v>-52</v>
      </c>
      <c r="O799">
        <v>-52</v>
      </c>
      <c r="P799">
        <v>52</v>
      </c>
      <c r="Q799">
        <v>-52</v>
      </c>
      <c r="R799">
        <v>52</v>
      </c>
      <c r="S799">
        <v>52</v>
      </c>
      <c r="T799">
        <v>-52</v>
      </c>
      <c r="U799">
        <v>-52</v>
      </c>
      <c r="V799">
        <v>52</v>
      </c>
      <c r="W799">
        <v>-52</v>
      </c>
      <c r="X799">
        <v>52</v>
      </c>
      <c r="Y799">
        <v>-52</v>
      </c>
      <c r="Z799">
        <v>52</v>
      </c>
      <c r="AA799">
        <v>52</v>
      </c>
      <c r="AB799">
        <v>52</v>
      </c>
      <c r="AC799">
        <v>-52</v>
      </c>
      <c r="AD799">
        <v>52</v>
      </c>
      <c r="AE799">
        <v>52</v>
      </c>
      <c r="AF799">
        <v>52</v>
      </c>
      <c r="AG799">
        <v>52</v>
      </c>
    </row>
    <row r="800" spans="2:33" x14ac:dyDescent="0.15">
      <c r="B800">
        <v>-36</v>
      </c>
      <c r="C800">
        <v>36</v>
      </c>
      <c r="D800">
        <v>-36</v>
      </c>
      <c r="E800">
        <v>-36</v>
      </c>
      <c r="F800">
        <v>-36</v>
      </c>
      <c r="G800">
        <v>-36</v>
      </c>
      <c r="H800">
        <v>36</v>
      </c>
      <c r="I800">
        <v>-36</v>
      </c>
      <c r="J800">
        <v>-36</v>
      </c>
      <c r="K800">
        <v>-36</v>
      </c>
      <c r="L800">
        <v>36</v>
      </c>
      <c r="M800">
        <v>-36</v>
      </c>
      <c r="N800">
        <v>-36</v>
      </c>
      <c r="O800">
        <v>36</v>
      </c>
      <c r="P800">
        <v>-36</v>
      </c>
      <c r="Q800">
        <v>36</v>
      </c>
      <c r="R800">
        <v>36</v>
      </c>
      <c r="S800">
        <v>36</v>
      </c>
      <c r="T800">
        <v>36</v>
      </c>
      <c r="U800">
        <v>-36</v>
      </c>
      <c r="V800">
        <v>36</v>
      </c>
      <c r="W800">
        <v>36</v>
      </c>
      <c r="X800">
        <v>-36</v>
      </c>
      <c r="Y800">
        <v>36</v>
      </c>
      <c r="Z800">
        <v>-36</v>
      </c>
      <c r="AA800">
        <v>-36</v>
      </c>
      <c r="AB800">
        <v>-36</v>
      </c>
      <c r="AC800">
        <v>36</v>
      </c>
      <c r="AD800">
        <v>36</v>
      </c>
      <c r="AE800">
        <v>36</v>
      </c>
      <c r="AF800">
        <v>36</v>
      </c>
      <c r="AG800">
        <v>36</v>
      </c>
    </row>
    <row r="801" spans="2:33" x14ac:dyDescent="0.15">
      <c r="B801">
        <v>7</v>
      </c>
      <c r="C801">
        <v>7</v>
      </c>
      <c r="D801">
        <v>7</v>
      </c>
      <c r="E801">
        <v>7</v>
      </c>
      <c r="F801">
        <v>7</v>
      </c>
      <c r="G801">
        <v>-7</v>
      </c>
      <c r="H801">
        <v>7</v>
      </c>
      <c r="I801">
        <v>7</v>
      </c>
      <c r="J801">
        <v>7</v>
      </c>
      <c r="K801">
        <v>-7</v>
      </c>
      <c r="L801">
        <v>7</v>
      </c>
      <c r="M801">
        <v>7</v>
      </c>
      <c r="N801">
        <v>-7</v>
      </c>
      <c r="O801">
        <v>7</v>
      </c>
      <c r="P801">
        <v>-7</v>
      </c>
      <c r="Q801">
        <v>-7</v>
      </c>
      <c r="R801">
        <v>7</v>
      </c>
      <c r="S801">
        <v>-7</v>
      </c>
      <c r="T801">
        <v>-7</v>
      </c>
      <c r="U801">
        <v>-7</v>
      </c>
      <c r="V801">
        <v>7</v>
      </c>
      <c r="W801">
        <v>-7</v>
      </c>
      <c r="X801">
        <v>-7</v>
      </c>
      <c r="Y801">
        <v>7</v>
      </c>
      <c r="Z801">
        <v>-7</v>
      </c>
      <c r="AA801">
        <v>7</v>
      </c>
      <c r="AB801">
        <v>-7</v>
      </c>
      <c r="AC801">
        <v>-7</v>
      </c>
      <c r="AD801">
        <v>-7</v>
      </c>
      <c r="AE801">
        <v>-7</v>
      </c>
      <c r="AF801">
        <v>7</v>
      </c>
      <c r="AG801">
        <v>-7</v>
      </c>
    </row>
    <row r="802" spans="2:33" x14ac:dyDescent="0.15">
      <c r="B802">
        <v>-26</v>
      </c>
      <c r="C802">
        <v>-26</v>
      </c>
      <c r="D802">
        <v>-26</v>
      </c>
      <c r="E802">
        <v>-26</v>
      </c>
      <c r="F802">
        <v>26</v>
      </c>
      <c r="G802">
        <v>-26</v>
      </c>
      <c r="H802">
        <v>-26</v>
      </c>
      <c r="I802">
        <v>-26</v>
      </c>
      <c r="J802">
        <v>26</v>
      </c>
      <c r="K802">
        <v>26</v>
      </c>
      <c r="L802">
        <v>-26</v>
      </c>
      <c r="M802">
        <v>26</v>
      </c>
      <c r="N802">
        <v>-26</v>
      </c>
      <c r="O802">
        <v>26</v>
      </c>
      <c r="P802">
        <v>-26</v>
      </c>
      <c r="Q802">
        <v>-26</v>
      </c>
      <c r="R802">
        <v>-26</v>
      </c>
      <c r="S802">
        <v>-26</v>
      </c>
      <c r="T802">
        <v>26</v>
      </c>
      <c r="U802">
        <v>26</v>
      </c>
      <c r="V802">
        <v>26</v>
      </c>
      <c r="W802">
        <v>-26</v>
      </c>
      <c r="X802">
        <v>26</v>
      </c>
      <c r="Y802">
        <v>26</v>
      </c>
      <c r="Z802">
        <v>-26</v>
      </c>
      <c r="AA802">
        <v>26</v>
      </c>
      <c r="AB802">
        <v>26</v>
      </c>
      <c r="AC802">
        <v>26</v>
      </c>
      <c r="AD802">
        <v>26</v>
      </c>
      <c r="AE802">
        <v>-26</v>
      </c>
      <c r="AF802">
        <v>26</v>
      </c>
      <c r="AG802">
        <v>26</v>
      </c>
    </row>
    <row r="803" spans="2:33" x14ac:dyDescent="0.15">
      <c r="B803">
        <v>-7</v>
      </c>
      <c r="C803">
        <v>-7</v>
      </c>
      <c r="D803">
        <v>-7</v>
      </c>
      <c r="E803">
        <v>7</v>
      </c>
      <c r="F803">
        <v>-7</v>
      </c>
      <c r="G803">
        <v>-7</v>
      </c>
      <c r="H803">
        <v>-7</v>
      </c>
      <c r="I803">
        <v>7</v>
      </c>
      <c r="J803">
        <v>7</v>
      </c>
      <c r="K803">
        <v>-7</v>
      </c>
      <c r="L803">
        <v>7</v>
      </c>
      <c r="M803">
        <v>-7</v>
      </c>
      <c r="N803">
        <v>7</v>
      </c>
      <c r="O803">
        <v>-7</v>
      </c>
      <c r="P803">
        <v>-7</v>
      </c>
      <c r="Q803">
        <v>-7</v>
      </c>
      <c r="R803">
        <v>7</v>
      </c>
      <c r="S803">
        <v>-7</v>
      </c>
      <c r="T803">
        <v>-7</v>
      </c>
      <c r="U803">
        <v>7</v>
      </c>
      <c r="V803">
        <v>-7</v>
      </c>
      <c r="W803">
        <v>7</v>
      </c>
      <c r="X803">
        <v>-7</v>
      </c>
      <c r="Y803">
        <v>7</v>
      </c>
      <c r="Z803">
        <v>7</v>
      </c>
      <c r="AA803">
        <v>7</v>
      </c>
      <c r="AB803">
        <v>7</v>
      </c>
      <c r="AC803">
        <v>7</v>
      </c>
      <c r="AD803">
        <v>-7</v>
      </c>
      <c r="AE803">
        <v>7</v>
      </c>
      <c r="AF803">
        <v>7</v>
      </c>
      <c r="AG803">
        <v>7</v>
      </c>
    </row>
    <row r="804" spans="2:33" x14ac:dyDescent="0.15">
      <c r="B804">
        <v>61</v>
      </c>
      <c r="C804">
        <v>61</v>
      </c>
      <c r="D804">
        <v>-61</v>
      </c>
      <c r="E804">
        <v>61</v>
      </c>
      <c r="F804">
        <v>61</v>
      </c>
      <c r="G804">
        <v>61</v>
      </c>
      <c r="H804">
        <v>-61</v>
      </c>
      <c r="I804">
        <v>-61</v>
      </c>
      <c r="J804">
        <v>61</v>
      </c>
      <c r="K804">
        <v>61</v>
      </c>
      <c r="L804">
        <v>61</v>
      </c>
      <c r="M804">
        <v>-61</v>
      </c>
      <c r="N804">
        <v>61</v>
      </c>
      <c r="O804">
        <v>61</v>
      </c>
      <c r="P804">
        <v>-61</v>
      </c>
      <c r="Q804">
        <v>61</v>
      </c>
      <c r="R804">
        <v>-61</v>
      </c>
      <c r="S804">
        <v>-61</v>
      </c>
      <c r="T804">
        <v>61</v>
      </c>
      <c r="U804">
        <v>61</v>
      </c>
      <c r="V804">
        <v>-61</v>
      </c>
      <c r="W804">
        <v>61</v>
      </c>
      <c r="X804">
        <v>-61</v>
      </c>
      <c r="Y804">
        <v>61</v>
      </c>
      <c r="Z804">
        <v>-61</v>
      </c>
      <c r="AA804">
        <v>-61</v>
      </c>
      <c r="AB804">
        <v>-61</v>
      </c>
      <c r="AC804">
        <v>61</v>
      </c>
      <c r="AD804">
        <v>-61</v>
      </c>
      <c r="AE804">
        <v>-61</v>
      </c>
      <c r="AF804">
        <v>-61</v>
      </c>
      <c r="AG804">
        <v>-61</v>
      </c>
    </row>
    <row r="805" spans="2:33" x14ac:dyDescent="0.15">
      <c r="B805">
        <v>-91</v>
      </c>
      <c r="C805">
        <v>91</v>
      </c>
      <c r="D805">
        <v>-91</v>
      </c>
      <c r="E805">
        <v>-91</v>
      </c>
      <c r="F805">
        <v>-91</v>
      </c>
      <c r="G805">
        <v>-91</v>
      </c>
      <c r="H805">
        <v>91</v>
      </c>
      <c r="I805">
        <v>-91</v>
      </c>
      <c r="J805">
        <v>-91</v>
      </c>
      <c r="K805">
        <v>-91</v>
      </c>
      <c r="L805">
        <v>91</v>
      </c>
      <c r="M805">
        <v>-91</v>
      </c>
      <c r="N805">
        <v>-91</v>
      </c>
      <c r="O805">
        <v>91</v>
      </c>
      <c r="P805">
        <v>-91</v>
      </c>
      <c r="Q805">
        <v>91</v>
      </c>
      <c r="R805">
        <v>91</v>
      </c>
      <c r="S805">
        <v>91</v>
      </c>
      <c r="T805">
        <v>91</v>
      </c>
      <c r="U805">
        <v>-91</v>
      </c>
      <c r="V805">
        <v>91</v>
      </c>
      <c r="W805">
        <v>91</v>
      </c>
      <c r="X805">
        <v>-91</v>
      </c>
      <c r="Y805">
        <v>91</v>
      </c>
      <c r="Z805">
        <v>-91</v>
      </c>
      <c r="AA805">
        <v>-91</v>
      </c>
      <c r="AB805">
        <v>-91</v>
      </c>
      <c r="AC805">
        <v>91</v>
      </c>
      <c r="AD805">
        <v>91</v>
      </c>
      <c r="AE805">
        <v>91</v>
      </c>
      <c r="AF805">
        <v>91</v>
      </c>
      <c r="AG805">
        <v>91</v>
      </c>
    </row>
    <row r="806" spans="2:33" x14ac:dyDescent="0.15">
      <c r="B806">
        <v>-36</v>
      </c>
      <c r="C806">
        <v>-36</v>
      </c>
      <c r="D806">
        <v>-36</v>
      </c>
      <c r="E806">
        <v>-36</v>
      </c>
      <c r="F806">
        <v>-36</v>
      </c>
      <c r="G806">
        <v>36</v>
      </c>
      <c r="H806">
        <v>-36</v>
      </c>
      <c r="I806">
        <v>-36</v>
      </c>
      <c r="J806">
        <v>-36</v>
      </c>
      <c r="K806">
        <v>36</v>
      </c>
      <c r="L806">
        <v>-36</v>
      </c>
      <c r="M806">
        <v>-36</v>
      </c>
      <c r="N806">
        <v>36</v>
      </c>
      <c r="O806">
        <v>-36</v>
      </c>
      <c r="P806">
        <v>36</v>
      </c>
      <c r="Q806">
        <v>36</v>
      </c>
      <c r="R806">
        <v>-36</v>
      </c>
      <c r="S806">
        <v>36</v>
      </c>
      <c r="T806">
        <v>36</v>
      </c>
      <c r="U806">
        <v>36</v>
      </c>
      <c r="V806">
        <v>-36</v>
      </c>
      <c r="W806">
        <v>36</v>
      </c>
      <c r="X806">
        <v>36</v>
      </c>
      <c r="Y806">
        <v>-36</v>
      </c>
      <c r="Z806">
        <v>36</v>
      </c>
      <c r="AA806">
        <v>-36</v>
      </c>
      <c r="AB806">
        <v>36</v>
      </c>
      <c r="AC806">
        <v>36</v>
      </c>
      <c r="AD806">
        <v>36</v>
      </c>
      <c r="AE806">
        <v>36</v>
      </c>
      <c r="AF806">
        <v>-36</v>
      </c>
      <c r="AG806">
        <v>36</v>
      </c>
    </row>
    <row r="807" spans="2:33" x14ac:dyDescent="0.15">
      <c r="B807">
        <v>17</v>
      </c>
      <c r="C807">
        <v>17</v>
      </c>
      <c r="D807">
        <v>17</v>
      </c>
      <c r="E807">
        <v>17</v>
      </c>
      <c r="F807">
        <v>-17</v>
      </c>
      <c r="G807">
        <v>17</v>
      </c>
      <c r="H807">
        <v>17</v>
      </c>
      <c r="I807">
        <v>17</v>
      </c>
      <c r="J807">
        <v>-17</v>
      </c>
      <c r="K807">
        <v>-17</v>
      </c>
      <c r="L807">
        <v>17</v>
      </c>
      <c r="M807">
        <v>-17</v>
      </c>
      <c r="N807">
        <v>17</v>
      </c>
      <c r="O807">
        <v>-17</v>
      </c>
      <c r="P807">
        <v>17</v>
      </c>
      <c r="Q807">
        <v>17</v>
      </c>
      <c r="R807">
        <v>17</v>
      </c>
      <c r="S807">
        <v>17</v>
      </c>
      <c r="T807">
        <v>-17</v>
      </c>
      <c r="U807">
        <v>-17</v>
      </c>
      <c r="V807">
        <v>-17</v>
      </c>
      <c r="W807">
        <v>17</v>
      </c>
      <c r="X807">
        <v>-17</v>
      </c>
      <c r="Y807">
        <v>-17</v>
      </c>
      <c r="Z807">
        <v>17</v>
      </c>
      <c r="AA807">
        <v>-17</v>
      </c>
      <c r="AB807">
        <v>-17</v>
      </c>
      <c r="AC807">
        <v>-17</v>
      </c>
      <c r="AD807">
        <v>-17</v>
      </c>
      <c r="AE807">
        <v>17</v>
      </c>
      <c r="AF807">
        <v>-17</v>
      </c>
      <c r="AG807">
        <v>-17</v>
      </c>
    </row>
    <row r="808" spans="2:33" x14ac:dyDescent="0.15">
      <c r="B808">
        <v>76</v>
      </c>
      <c r="C808">
        <v>76</v>
      </c>
      <c r="D808">
        <v>76</v>
      </c>
      <c r="E808">
        <v>-76</v>
      </c>
      <c r="F808">
        <v>76</v>
      </c>
      <c r="G808">
        <v>76</v>
      </c>
      <c r="H808">
        <v>76</v>
      </c>
      <c r="I808">
        <v>-76</v>
      </c>
      <c r="J808">
        <v>-76</v>
      </c>
      <c r="K808">
        <v>76</v>
      </c>
      <c r="L808">
        <v>-76</v>
      </c>
      <c r="M808">
        <v>76</v>
      </c>
      <c r="N808">
        <v>-76</v>
      </c>
      <c r="O808">
        <v>76</v>
      </c>
      <c r="P808">
        <v>76</v>
      </c>
      <c r="Q808">
        <v>76</v>
      </c>
      <c r="R808">
        <v>-76</v>
      </c>
      <c r="S808">
        <v>76</v>
      </c>
      <c r="T808">
        <v>76</v>
      </c>
      <c r="U808">
        <v>-76</v>
      </c>
      <c r="V808">
        <v>76</v>
      </c>
      <c r="W808">
        <v>-76</v>
      </c>
      <c r="X808">
        <v>76</v>
      </c>
      <c r="Y808">
        <v>-76</v>
      </c>
      <c r="Z808">
        <v>-76</v>
      </c>
      <c r="AA808">
        <v>-76</v>
      </c>
      <c r="AB808">
        <v>-76</v>
      </c>
      <c r="AC808">
        <v>-76</v>
      </c>
      <c r="AD808">
        <v>76</v>
      </c>
      <c r="AE808">
        <v>-76</v>
      </c>
      <c r="AF808">
        <v>-76</v>
      </c>
      <c r="AG808">
        <v>-76</v>
      </c>
    </row>
    <row r="809" spans="2:33" x14ac:dyDescent="0.15">
      <c r="B809">
        <v>-36</v>
      </c>
      <c r="C809">
        <v>-36</v>
      </c>
      <c r="D809">
        <v>36</v>
      </c>
      <c r="E809">
        <v>-36</v>
      </c>
      <c r="F809">
        <v>-36</v>
      </c>
      <c r="G809">
        <v>-36</v>
      </c>
      <c r="H809">
        <v>36</v>
      </c>
      <c r="I809">
        <v>36</v>
      </c>
      <c r="J809">
        <v>-36</v>
      </c>
      <c r="K809">
        <v>-36</v>
      </c>
      <c r="L809">
        <v>-36</v>
      </c>
      <c r="M809">
        <v>36</v>
      </c>
      <c r="N809">
        <v>-36</v>
      </c>
      <c r="O809">
        <v>-36</v>
      </c>
      <c r="P809">
        <v>36</v>
      </c>
      <c r="Q809">
        <v>-36</v>
      </c>
      <c r="R809">
        <v>36</v>
      </c>
      <c r="S809">
        <v>36</v>
      </c>
      <c r="T809">
        <v>-36</v>
      </c>
      <c r="U809">
        <v>-36</v>
      </c>
      <c r="V809">
        <v>36</v>
      </c>
      <c r="W809">
        <v>-36</v>
      </c>
      <c r="X809">
        <v>36</v>
      </c>
      <c r="Y809">
        <v>-36</v>
      </c>
      <c r="Z809">
        <v>36</v>
      </c>
      <c r="AA809">
        <v>36</v>
      </c>
      <c r="AB809">
        <v>36</v>
      </c>
      <c r="AC809">
        <v>-36</v>
      </c>
      <c r="AD809">
        <v>36</v>
      </c>
      <c r="AE809">
        <v>36</v>
      </c>
      <c r="AF809">
        <v>36</v>
      </c>
      <c r="AG809">
        <v>36</v>
      </c>
    </row>
    <row r="810" spans="2:33" x14ac:dyDescent="0.15">
      <c r="B810">
        <v>65</v>
      </c>
      <c r="C810">
        <v>65</v>
      </c>
      <c r="D810">
        <v>65</v>
      </c>
      <c r="E810">
        <v>65</v>
      </c>
      <c r="F810">
        <v>65</v>
      </c>
      <c r="G810">
        <v>-65</v>
      </c>
      <c r="H810">
        <v>65</v>
      </c>
      <c r="I810">
        <v>65</v>
      </c>
      <c r="J810">
        <v>65</v>
      </c>
      <c r="K810">
        <v>-65</v>
      </c>
      <c r="L810">
        <v>65</v>
      </c>
      <c r="M810">
        <v>65</v>
      </c>
      <c r="N810">
        <v>-65</v>
      </c>
      <c r="O810">
        <v>65</v>
      </c>
      <c r="P810">
        <v>-65</v>
      </c>
      <c r="Q810">
        <v>-65</v>
      </c>
      <c r="R810">
        <v>65</v>
      </c>
      <c r="S810">
        <v>-65</v>
      </c>
      <c r="T810">
        <v>-65</v>
      </c>
      <c r="U810">
        <v>-65</v>
      </c>
      <c r="V810">
        <v>65</v>
      </c>
      <c r="W810">
        <v>-65</v>
      </c>
      <c r="X810">
        <v>-65</v>
      </c>
      <c r="Y810">
        <v>65</v>
      </c>
      <c r="Z810">
        <v>-65</v>
      </c>
      <c r="AA810">
        <v>65</v>
      </c>
      <c r="AB810">
        <v>-65</v>
      </c>
      <c r="AC810">
        <v>-65</v>
      </c>
      <c r="AD810">
        <v>-65</v>
      </c>
      <c r="AE810">
        <v>-65</v>
      </c>
      <c r="AF810">
        <v>65</v>
      </c>
      <c r="AG810">
        <v>-65</v>
      </c>
    </row>
    <row r="811" spans="2:33" x14ac:dyDescent="0.15">
      <c r="B811">
        <v>65</v>
      </c>
      <c r="C811">
        <v>65</v>
      </c>
      <c r="D811">
        <v>65</v>
      </c>
      <c r="E811">
        <v>65</v>
      </c>
      <c r="F811">
        <v>-65</v>
      </c>
      <c r="G811">
        <v>65</v>
      </c>
      <c r="H811">
        <v>65</v>
      </c>
      <c r="I811">
        <v>65</v>
      </c>
      <c r="J811">
        <v>-65</v>
      </c>
      <c r="K811">
        <v>-65</v>
      </c>
      <c r="L811">
        <v>65</v>
      </c>
      <c r="M811">
        <v>-65</v>
      </c>
      <c r="N811">
        <v>65</v>
      </c>
      <c r="O811">
        <v>-65</v>
      </c>
      <c r="P811">
        <v>65</v>
      </c>
      <c r="Q811">
        <v>65</v>
      </c>
      <c r="R811">
        <v>65</v>
      </c>
      <c r="S811">
        <v>65</v>
      </c>
      <c r="T811">
        <v>-65</v>
      </c>
      <c r="U811">
        <v>-65</v>
      </c>
      <c r="V811">
        <v>-65</v>
      </c>
      <c r="W811">
        <v>65</v>
      </c>
      <c r="X811">
        <v>-65</v>
      </c>
      <c r="Y811">
        <v>-65</v>
      </c>
      <c r="Z811">
        <v>65</v>
      </c>
      <c r="AA811">
        <v>-65</v>
      </c>
      <c r="AB811">
        <v>-65</v>
      </c>
      <c r="AC811">
        <v>-65</v>
      </c>
      <c r="AD811">
        <v>-65</v>
      </c>
      <c r="AE811">
        <v>65</v>
      </c>
      <c r="AF811">
        <v>-65</v>
      </c>
      <c r="AG811">
        <v>-65</v>
      </c>
    </row>
    <row r="812" spans="2:33" x14ac:dyDescent="0.15">
      <c r="B812">
        <v>20</v>
      </c>
      <c r="C812">
        <v>20</v>
      </c>
      <c r="D812">
        <v>20</v>
      </c>
      <c r="E812">
        <v>-20</v>
      </c>
      <c r="F812">
        <v>20</v>
      </c>
      <c r="G812">
        <v>20</v>
      </c>
      <c r="H812">
        <v>20</v>
      </c>
      <c r="I812">
        <v>-20</v>
      </c>
      <c r="J812">
        <v>-20</v>
      </c>
      <c r="K812">
        <v>20</v>
      </c>
      <c r="L812">
        <v>-20</v>
      </c>
      <c r="M812">
        <v>20</v>
      </c>
      <c r="N812">
        <v>-20</v>
      </c>
      <c r="O812">
        <v>20</v>
      </c>
      <c r="P812">
        <v>20</v>
      </c>
      <c r="Q812">
        <v>20</v>
      </c>
      <c r="R812">
        <v>-20</v>
      </c>
      <c r="S812">
        <v>20</v>
      </c>
      <c r="T812">
        <v>20</v>
      </c>
      <c r="U812">
        <v>-20</v>
      </c>
      <c r="V812">
        <v>20</v>
      </c>
      <c r="W812">
        <v>-20</v>
      </c>
      <c r="X812">
        <v>20</v>
      </c>
      <c r="Y812">
        <v>-20</v>
      </c>
      <c r="Z812">
        <v>-20</v>
      </c>
      <c r="AA812">
        <v>-20</v>
      </c>
      <c r="AB812">
        <v>-20</v>
      </c>
      <c r="AC812">
        <v>-20</v>
      </c>
      <c r="AD812">
        <v>20</v>
      </c>
      <c r="AE812">
        <v>-20</v>
      </c>
      <c r="AF812">
        <v>-20</v>
      </c>
      <c r="AG812">
        <v>-20</v>
      </c>
    </row>
    <row r="813" spans="2:33" x14ac:dyDescent="0.15">
      <c r="B813">
        <v>30</v>
      </c>
      <c r="C813">
        <v>30</v>
      </c>
      <c r="D813">
        <v>-30</v>
      </c>
      <c r="E813">
        <v>30</v>
      </c>
      <c r="F813">
        <v>30</v>
      </c>
      <c r="G813">
        <v>30</v>
      </c>
      <c r="H813">
        <v>-30</v>
      </c>
      <c r="I813">
        <v>-30</v>
      </c>
      <c r="J813">
        <v>30</v>
      </c>
      <c r="K813">
        <v>30</v>
      </c>
      <c r="L813">
        <v>30</v>
      </c>
      <c r="M813">
        <v>-30</v>
      </c>
      <c r="N813">
        <v>30</v>
      </c>
      <c r="O813">
        <v>30</v>
      </c>
      <c r="P813">
        <v>-30</v>
      </c>
      <c r="Q813">
        <v>30</v>
      </c>
      <c r="R813">
        <v>-30</v>
      </c>
      <c r="S813">
        <v>-30</v>
      </c>
      <c r="T813">
        <v>30</v>
      </c>
      <c r="U813">
        <v>30</v>
      </c>
      <c r="V813">
        <v>-30</v>
      </c>
      <c r="W813">
        <v>30</v>
      </c>
      <c r="X813">
        <v>-30</v>
      </c>
      <c r="Y813">
        <v>30</v>
      </c>
      <c r="Z813">
        <v>-30</v>
      </c>
      <c r="AA813">
        <v>-30</v>
      </c>
      <c r="AB813">
        <v>-30</v>
      </c>
      <c r="AC813">
        <v>30</v>
      </c>
      <c r="AD813">
        <v>-30</v>
      </c>
      <c r="AE813">
        <v>-30</v>
      </c>
      <c r="AF813">
        <v>-30</v>
      </c>
      <c r="AG813">
        <v>-30</v>
      </c>
    </row>
    <row r="814" spans="2:33" x14ac:dyDescent="0.15">
      <c r="B814">
        <v>75</v>
      </c>
      <c r="C814">
        <v>-75</v>
      </c>
      <c r="D814">
        <v>75</v>
      </c>
      <c r="E814">
        <v>75</v>
      </c>
      <c r="F814">
        <v>75</v>
      </c>
      <c r="G814">
        <v>75</v>
      </c>
      <c r="H814">
        <v>-75</v>
      </c>
      <c r="I814">
        <v>75</v>
      </c>
      <c r="J814">
        <v>75</v>
      </c>
      <c r="K814">
        <v>75</v>
      </c>
      <c r="L814">
        <v>-75</v>
      </c>
      <c r="M814">
        <v>75</v>
      </c>
      <c r="N814">
        <v>75</v>
      </c>
      <c r="O814">
        <v>-75</v>
      </c>
      <c r="P814">
        <v>75</v>
      </c>
      <c r="Q814">
        <v>-75</v>
      </c>
      <c r="R814">
        <v>-75</v>
      </c>
      <c r="S814">
        <v>-75</v>
      </c>
      <c r="T814">
        <v>-75</v>
      </c>
      <c r="U814">
        <v>75</v>
      </c>
      <c r="V814">
        <v>-75</v>
      </c>
      <c r="W814">
        <v>-75</v>
      </c>
      <c r="X814">
        <v>75</v>
      </c>
      <c r="Y814">
        <v>-75</v>
      </c>
      <c r="Z814">
        <v>75</v>
      </c>
      <c r="AA814">
        <v>75</v>
      </c>
      <c r="AB814">
        <v>75</v>
      </c>
      <c r="AC814">
        <v>-75</v>
      </c>
      <c r="AD814">
        <v>-75</v>
      </c>
      <c r="AE814">
        <v>-75</v>
      </c>
      <c r="AF814">
        <v>-75</v>
      </c>
      <c r="AG814">
        <v>-75</v>
      </c>
    </row>
    <row r="815" spans="2:33" x14ac:dyDescent="0.15">
      <c r="B815">
        <v>-60</v>
      </c>
      <c r="C815">
        <v>-60</v>
      </c>
      <c r="D815">
        <v>-60</v>
      </c>
      <c r="E815">
        <v>-60</v>
      </c>
      <c r="F815">
        <v>-60</v>
      </c>
      <c r="G815">
        <v>60</v>
      </c>
      <c r="H815">
        <v>-60</v>
      </c>
      <c r="I815">
        <v>-60</v>
      </c>
      <c r="J815">
        <v>-60</v>
      </c>
      <c r="K815">
        <v>60</v>
      </c>
      <c r="L815">
        <v>-60</v>
      </c>
      <c r="M815">
        <v>-60</v>
      </c>
      <c r="N815">
        <v>60</v>
      </c>
      <c r="O815">
        <v>-60</v>
      </c>
      <c r="P815">
        <v>60</v>
      </c>
      <c r="Q815">
        <v>60</v>
      </c>
      <c r="R815">
        <v>-60</v>
      </c>
      <c r="S815">
        <v>60</v>
      </c>
      <c r="T815">
        <v>60</v>
      </c>
      <c r="U815">
        <v>60</v>
      </c>
      <c r="V815">
        <v>-60</v>
      </c>
      <c r="W815">
        <v>60</v>
      </c>
      <c r="X815">
        <v>60</v>
      </c>
      <c r="Y815">
        <v>-60</v>
      </c>
      <c r="Z815">
        <v>60</v>
      </c>
      <c r="AA815">
        <v>-60</v>
      </c>
      <c r="AB815">
        <v>60</v>
      </c>
      <c r="AC815">
        <v>60</v>
      </c>
      <c r="AD815">
        <v>60</v>
      </c>
      <c r="AE815">
        <v>60</v>
      </c>
      <c r="AF815">
        <v>-60</v>
      </c>
      <c r="AG815">
        <v>60</v>
      </c>
    </row>
    <row r="816" spans="2:33" x14ac:dyDescent="0.15">
      <c r="B816">
        <v>57</v>
      </c>
      <c r="C816">
        <v>57</v>
      </c>
      <c r="D816">
        <v>57</v>
      </c>
      <c r="E816">
        <v>57</v>
      </c>
      <c r="F816">
        <v>-57</v>
      </c>
      <c r="G816">
        <v>57</v>
      </c>
      <c r="H816">
        <v>57</v>
      </c>
      <c r="I816">
        <v>57</v>
      </c>
      <c r="J816">
        <v>-57</v>
      </c>
      <c r="K816">
        <v>-57</v>
      </c>
      <c r="L816">
        <v>57</v>
      </c>
      <c r="M816">
        <v>-57</v>
      </c>
      <c r="N816">
        <v>57</v>
      </c>
      <c r="O816">
        <v>-57</v>
      </c>
      <c r="P816">
        <v>57</v>
      </c>
      <c r="Q816">
        <v>57</v>
      </c>
      <c r="R816">
        <v>57</v>
      </c>
      <c r="S816">
        <v>57</v>
      </c>
      <c r="T816">
        <v>-57</v>
      </c>
      <c r="U816">
        <v>-57</v>
      </c>
      <c r="V816">
        <v>-57</v>
      </c>
      <c r="W816">
        <v>57</v>
      </c>
      <c r="X816">
        <v>-57</v>
      </c>
      <c r="Y816">
        <v>-57</v>
      </c>
      <c r="Z816">
        <v>57</v>
      </c>
      <c r="AA816">
        <v>-57</v>
      </c>
      <c r="AB816">
        <v>-57</v>
      </c>
      <c r="AC816">
        <v>-57</v>
      </c>
      <c r="AD816">
        <v>-57</v>
      </c>
      <c r="AE816">
        <v>57</v>
      </c>
      <c r="AF816">
        <v>-57</v>
      </c>
      <c r="AG816">
        <v>-57</v>
      </c>
    </row>
    <row r="817" spans="2:33" x14ac:dyDescent="0.15">
      <c r="B817">
        <v>50</v>
      </c>
      <c r="C817">
        <v>50</v>
      </c>
      <c r="D817">
        <v>50</v>
      </c>
      <c r="E817">
        <v>-50</v>
      </c>
      <c r="F817">
        <v>50</v>
      </c>
      <c r="G817">
        <v>50</v>
      </c>
      <c r="H817">
        <v>50</v>
      </c>
      <c r="I817">
        <v>-50</v>
      </c>
      <c r="J817">
        <v>-50</v>
      </c>
      <c r="K817">
        <v>50</v>
      </c>
      <c r="L817">
        <v>-50</v>
      </c>
      <c r="M817">
        <v>50</v>
      </c>
      <c r="N817">
        <v>-50</v>
      </c>
      <c r="O817">
        <v>50</v>
      </c>
      <c r="P817">
        <v>50</v>
      </c>
      <c r="Q817">
        <v>50</v>
      </c>
      <c r="R817">
        <v>-50</v>
      </c>
      <c r="S817">
        <v>50</v>
      </c>
      <c r="T817">
        <v>50</v>
      </c>
      <c r="U817">
        <v>-50</v>
      </c>
      <c r="V817">
        <v>50</v>
      </c>
      <c r="W817">
        <v>-50</v>
      </c>
      <c r="X817">
        <v>50</v>
      </c>
      <c r="Y817">
        <v>-50</v>
      </c>
      <c r="Z817">
        <v>-50</v>
      </c>
      <c r="AA817">
        <v>-50</v>
      </c>
      <c r="AB817">
        <v>-50</v>
      </c>
      <c r="AC817">
        <v>-50</v>
      </c>
      <c r="AD817">
        <v>50</v>
      </c>
      <c r="AE817">
        <v>-50</v>
      </c>
      <c r="AF817">
        <v>-50</v>
      </c>
      <c r="AG817">
        <v>-50</v>
      </c>
    </row>
    <row r="818" spans="2:33" x14ac:dyDescent="0.15">
      <c r="B818">
        <v>59</v>
      </c>
      <c r="C818">
        <v>59</v>
      </c>
      <c r="D818">
        <v>-59</v>
      </c>
      <c r="E818">
        <v>59</v>
      </c>
      <c r="F818">
        <v>59</v>
      </c>
      <c r="G818">
        <v>59</v>
      </c>
      <c r="H818">
        <v>-59</v>
      </c>
      <c r="I818">
        <v>-59</v>
      </c>
      <c r="J818">
        <v>59</v>
      </c>
      <c r="K818">
        <v>59</v>
      </c>
      <c r="L818">
        <v>59</v>
      </c>
      <c r="M818">
        <v>-59</v>
      </c>
      <c r="N818">
        <v>59</v>
      </c>
      <c r="O818">
        <v>59</v>
      </c>
      <c r="P818">
        <v>-59</v>
      </c>
      <c r="Q818">
        <v>59</v>
      </c>
      <c r="R818">
        <v>-59</v>
      </c>
      <c r="S818">
        <v>-59</v>
      </c>
      <c r="T818">
        <v>59</v>
      </c>
      <c r="U818">
        <v>59</v>
      </c>
      <c r="V818">
        <v>-59</v>
      </c>
      <c r="W818">
        <v>59</v>
      </c>
      <c r="X818">
        <v>-59</v>
      </c>
      <c r="Y818">
        <v>59</v>
      </c>
      <c r="Z818">
        <v>-59</v>
      </c>
      <c r="AA818">
        <v>-59</v>
      </c>
      <c r="AB818">
        <v>-59</v>
      </c>
      <c r="AC818">
        <v>59</v>
      </c>
      <c r="AD818">
        <v>-59</v>
      </c>
      <c r="AE818">
        <v>-59</v>
      </c>
      <c r="AF818">
        <v>-59</v>
      </c>
      <c r="AG818">
        <v>-59</v>
      </c>
    </row>
    <row r="819" spans="2:33" x14ac:dyDescent="0.15">
      <c r="B819">
        <v>36</v>
      </c>
      <c r="C819">
        <v>-36</v>
      </c>
      <c r="D819">
        <v>36</v>
      </c>
      <c r="E819">
        <v>36</v>
      </c>
      <c r="F819">
        <v>36</v>
      </c>
      <c r="G819">
        <v>36</v>
      </c>
      <c r="H819">
        <v>-36</v>
      </c>
      <c r="I819">
        <v>36</v>
      </c>
      <c r="J819">
        <v>36</v>
      </c>
      <c r="K819">
        <v>36</v>
      </c>
      <c r="L819">
        <v>-36</v>
      </c>
      <c r="M819">
        <v>36</v>
      </c>
      <c r="N819">
        <v>36</v>
      </c>
      <c r="O819">
        <v>-36</v>
      </c>
      <c r="P819">
        <v>36</v>
      </c>
      <c r="Q819">
        <v>-36</v>
      </c>
      <c r="R819">
        <v>-36</v>
      </c>
      <c r="S819">
        <v>-36</v>
      </c>
      <c r="T819">
        <v>-36</v>
      </c>
      <c r="U819">
        <v>36</v>
      </c>
      <c r="V819">
        <v>-36</v>
      </c>
      <c r="W819">
        <v>-36</v>
      </c>
      <c r="X819">
        <v>36</v>
      </c>
      <c r="Y819">
        <v>-36</v>
      </c>
      <c r="Z819">
        <v>36</v>
      </c>
      <c r="AA819">
        <v>36</v>
      </c>
      <c r="AB819">
        <v>36</v>
      </c>
      <c r="AC819">
        <v>-36</v>
      </c>
      <c r="AD819">
        <v>-36</v>
      </c>
      <c r="AE819">
        <v>-36</v>
      </c>
      <c r="AF819">
        <v>-36</v>
      </c>
      <c r="AG819">
        <v>-36</v>
      </c>
    </row>
    <row r="820" spans="2:33" x14ac:dyDescent="0.15">
      <c r="B820">
        <v>-23</v>
      </c>
      <c r="C820">
        <v>-23</v>
      </c>
      <c r="D820">
        <v>-23</v>
      </c>
      <c r="E820">
        <v>-23</v>
      </c>
      <c r="F820">
        <v>-23</v>
      </c>
      <c r="G820">
        <v>23</v>
      </c>
      <c r="H820">
        <v>-23</v>
      </c>
      <c r="I820">
        <v>-23</v>
      </c>
      <c r="J820">
        <v>-23</v>
      </c>
      <c r="K820">
        <v>23</v>
      </c>
      <c r="L820">
        <v>-23</v>
      </c>
      <c r="M820">
        <v>-23</v>
      </c>
      <c r="N820">
        <v>23</v>
      </c>
      <c r="O820">
        <v>-23</v>
      </c>
      <c r="P820">
        <v>23</v>
      </c>
      <c r="Q820">
        <v>23</v>
      </c>
      <c r="R820">
        <v>-23</v>
      </c>
      <c r="S820">
        <v>23</v>
      </c>
      <c r="T820">
        <v>23</v>
      </c>
      <c r="U820">
        <v>23</v>
      </c>
      <c r="V820">
        <v>-23</v>
      </c>
      <c r="W820">
        <v>23</v>
      </c>
      <c r="X820">
        <v>23</v>
      </c>
      <c r="Y820">
        <v>-23</v>
      </c>
      <c r="Z820">
        <v>23</v>
      </c>
      <c r="AA820">
        <v>-23</v>
      </c>
      <c r="AB820">
        <v>23</v>
      </c>
      <c r="AC820">
        <v>23</v>
      </c>
      <c r="AD820">
        <v>23</v>
      </c>
      <c r="AE820">
        <v>23</v>
      </c>
      <c r="AF820">
        <v>-23</v>
      </c>
      <c r="AG820">
        <v>23</v>
      </c>
    </row>
    <row r="821" spans="2:33" x14ac:dyDescent="0.15">
      <c r="B821">
        <v>56</v>
      </c>
      <c r="C821">
        <v>56</v>
      </c>
      <c r="D821">
        <v>56</v>
      </c>
      <c r="E821">
        <v>56</v>
      </c>
      <c r="F821">
        <v>-56</v>
      </c>
      <c r="G821">
        <v>56</v>
      </c>
      <c r="H821">
        <v>56</v>
      </c>
      <c r="I821">
        <v>56</v>
      </c>
      <c r="J821">
        <v>-56</v>
      </c>
      <c r="K821">
        <v>-56</v>
      </c>
      <c r="L821">
        <v>56</v>
      </c>
      <c r="M821">
        <v>-56</v>
      </c>
      <c r="N821">
        <v>56</v>
      </c>
      <c r="O821">
        <v>-56</v>
      </c>
      <c r="P821">
        <v>56</v>
      </c>
      <c r="Q821">
        <v>56</v>
      </c>
      <c r="R821">
        <v>56</v>
      </c>
      <c r="S821">
        <v>56</v>
      </c>
      <c r="T821">
        <v>-56</v>
      </c>
      <c r="U821">
        <v>-56</v>
      </c>
      <c r="V821">
        <v>-56</v>
      </c>
      <c r="W821">
        <v>56</v>
      </c>
      <c r="X821">
        <v>-56</v>
      </c>
      <c r="Y821">
        <v>-56</v>
      </c>
      <c r="Z821">
        <v>56</v>
      </c>
      <c r="AA821">
        <v>-56</v>
      </c>
      <c r="AB821">
        <v>-56</v>
      </c>
      <c r="AC821">
        <v>-56</v>
      </c>
      <c r="AD821">
        <v>-56</v>
      </c>
      <c r="AE821">
        <v>56</v>
      </c>
      <c r="AF821">
        <v>-56</v>
      </c>
      <c r="AG821">
        <v>-56</v>
      </c>
    </row>
    <row r="822" spans="2:33" x14ac:dyDescent="0.15">
      <c r="B822">
        <v>-10</v>
      </c>
      <c r="C822">
        <v>-10</v>
      </c>
      <c r="D822">
        <v>-10</v>
      </c>
      <c r="E822">
        <v>10</v>
      </c>
      <c r="F822">
        <v>-10</v>
      </c>
      <c r="G822">
        <v>-10</v>
      </c>
      <c r="H822">
        <v>-10</v>
      </c>
      <c r="I822">
        <v>10</v>
      </c>
      <c r="J822">
        <v>10</v>
      </c>
      <c r="K822">
        <v>-10</v>
      </c>
      <c r="L822">
        <v>10</v>
      </c>
      <c r="M822">
        <v>-10</v>
      </c>
      <c r="N822">
        <v>10</v>
      </c>
      <c r="O822">
        <v>-10</v>
      </c>
      <c r="P822">
        <v>-10</v>
      </c>
      <c r="Q822">
        <v>-10</v>
      </c>
      <c r="R822">
        <v>10</v>
      </c>
      <c r="S822">
        <v>-10</v>
      </c>
      <c r="T822">
        <v>-10</v>
      </c>
      <c r="U822">
        <v>10</v>
      </c>
      <c r="V822">
        <v>-10</v>
      </c>
      <c r="W822">
        <v>10</v>
      </c>
      <c r="X822">
        <v>-10</v>
      </c>
      <c r="Y822">
        <v>10</v>
      </c>
      <c r="Z822">
        <v>10</v>
      </c>
      <c r="AA822">
        <v>10</v>
      </c>
      <c r="AB822">
        <v>10</v>
      </c>
      <c r="AC822">
        <v>10</v>
      </c>
      <c r="AD822">
        <v>-10</v>
      </c>
      <c r="AE822">
        <v>10</v>
      </c>
      <c r="AF822">
        <v>10</v>
      </c>
      <c r="AG822">
        <v>10</v>
      </c>
    </row>
    <row r="823" spans="2:33" x14ac:dyDescent="0.15">
      <c r="B823">
        <v>35</v>
      </c>
      <c r="C823">
        <v>-35</v>
      </c>
      <c r="D823">
        <v>35</v>
      </c>
      <c r="E823">
        <v>35</v>
      </c>
      <c r="F823">
        <v>35</v>
      </c>
      <c r="G823">
        <v>35</v>
      </c>
      <c r="H823">
        <v>-35</v>
      </c>
      <c r="I823">
        <v>35</v>
      </c>
      <c r="J823">
        <v>35</v>
      </c>
      <c r="K823">
        <v>35</v>
      </c>
      <c r="L823">
        <v>-35</v>
      </c>
      <c r="M823">
        <v>35</v>
      </c>
      <c r="N823">
        <v>35</v>
      </c>
      <c r="O823">
        <v>-35</v>
      </c>
      <c r="P823">
        <v>35</v>
      </c>
      <c r="Q823">
        <v>-35</v>
      </c>
      <c r="R823">
        <v>-35</v>
      </c>
      <c r="S823">
        <v>-35</v>
      </c>
      <c r="T823">
        <v>-35</v>
      </c>
      <c r="U823">
        <v>35</v>
      </c>
      <c r="V823">
        <v>-35</v>
      </c>
      <c r="W823">
        <v>-35</v>
      </c>
      <c r="X823">
        <v>35</v>
      </c>
      <c r="Y823">
        <v>-35</v>
      </c>
      <c r="Z823">
        <v>35</v>
      </c>
      <c r="AA823">
        <v>35</v>
      </c>
      <c r="AB823">
        <v>35</v>
      </c>
      <c r="AC823">
        <v>-35</v>
      </c>
      <c r="AD823">
        <v>-35</v>
      </c>
      <c r="AE823">
        <v>-35</v>
      </c>
      <c r="AF823">
        <v>-35</v>
      </c>
      <c r="AG823">
        <v>-35</v>
      </c>
    </row>
    <row r="824" spans="2:33" x14ac:dyDescent="0.15">
      <c r="B824">
        <v>-5</v>
      </c>
      <c r="C824">
        <v>-5</v>
      </c>
      <c r="D824">
        <v>-5</v>
      </c>
      <c r="E824">
        <v>-5</v>
      </c>
      <c r="F824">
        <v>-5</v>
      </c>
      <c r="G824">
        <v>5</v>
      </c>
      <c r="H824">
        <v>-5</v>
      </c>
      <c r="I824">
        <v>-5</v>
      </c>
      <c r="J824">
        <v>-5</v>
      </c>
      <c r="K824">
        <v>5</v>
      </c>
      <c r="L824">
        <v>-5</v>
      </c>
      <c r="M824">
        <v>-5</v>
      </c>
      <c r="N824">
        <v>5</v>
      </c>
      <c r="O824">
        <v>-5</v>
      </c>
      <c r="P824">
        <v>5</v>
      </c>
      <c r="Q824">
        <v>5</v>
      </c>
      <c r="R824">
        <v>-5</v>
      </c>
      <c r="S824">
        <v>5</v>
      </c>
      <c r="T824">
        <v>5</v>
      </c>
      <c r="U824">
        <v>5</v>
      </c>
      <c r="V824">
        <v>-5</v>
      </c>
      <c r="W824">
        <v>5</v>
      </c>
      <c r="X824">
        <v>5</v>
      </c>
      <c r="Y824">
        <v>-5</v>
      </c>
      <c r="Z824">
        <v>5</v>
      </c>
      <c r="AA824">
        <v>-5</v>
      </c>
      <c r="AB824">
        <v>5</v>
      </c>
      <c r="AC824">
        <v>5</v>
      </c>
      <c r="AD824">
        <v>5</v>
      </c>
      <c r="AE824">
        <v>5</v>
      </c>
      <c r="AF824">
        <v>-5</v>
      </c>
      <c r="AG824">
        <v>5</v>
      </c>
    </row>
    <row r="825" spans="2:33" x14ac:dyDescent="0.15">
      <c r="B825">
        <v>-31</v>
      </c>
      <c r="C825">
        <v>-31</v>
      </c>
      <c r="D825">
        <v>-31</v>
      </c>
      <c r="E825">
        <v>-31</v>
      </c>
      <c r="F825">
        <v>31</v>
      </c>
      <c r="G825">
        <v>-31</v>
      </c>
      <c r="H825">
        <v>-31</v>
      </c>
      <c r="I825">
        <v>-31</v>
      </c>
      <c r="J825">
        <v>31</v>
      </c>
      <c r="K825">
        <v>31</v>
      </c>
      <c r="L825">
        <v>-31</v>
      </c>
      <c r="M825">
        <v>31</v>
      </c>
      <c r="N825">
        <v>-31</v>
      </c>
      <c r="O825">
        <v>31</v>
      </c>
      <c r="P825">
        <v>-31</v>
      </c>
      <c r="Q825">
        <v>-31</v>
      </c>
      <c r="R825">
        <v>-31</v>
      </c>
      <c r="S825">
        <v>-31</v>
      </c>
      <c r="T825">
        <v>31</v>
      </c>
      <c r="U825">
        <v>31</v>
      </c>
      <c r="V825">
        <v>31</v>
      </c>
      <c r="W825">
        <v>-31</v>
      </c>
      <c r="X825">
        <v>31</v>
      </c>
      <c r="Y825">
        <v>31</v>
      </c>
      <c r="Z825">
        <v>-31</v>
      </c>
      <c r="AA825">
        <v>31</v>
      </c>
      <c r="AB825">
        <v>31</v>
      </c>
      <c r="AC825">
        <v>31</v>
      </c>
      <c r="AD825">
        <v>31</v>
      </c>
      <c r="AE825">
        <v>-31</v>
      </c>
      <c r="AF825">
        <v>31</v>
      </c>
      <c r="AG825">
        <v>31</v>
      </c>
    </row>
    <row r="826" spans="2:33" x14ac:dyDescent="0.15">
      <c r="B826">
        <v>-28</v>
      </c>
      <c r="C826">
        <v>-28</v>
      </c>
      <c r="D826">
        <v>-28</v>
      </c>
      <c r="E826">
        <v>28</v>
      </c>
      <c r="F826">
        <v>-28</v>
      </c>
      <c r="G826">
        <v>-28</v>
      </c>
      <c r="H826">
        <v>-28</v>
      </c>
      <c r="I826">
        <v>28</v>
      </c>
      <c r="J826">
        <v>28</v>
      </c>
      <c r="K826">
        <v>-28</v>
      </c>
      <c r="L826">
        <v>28</v>
      </c>
      <c r="M826">
        <v>-28</v>
      </c>
      <c r="N826">
        <v>28</v>
      </c>
      <c r="O826">
        <v>-28</v>
      </c>
      <c r="P826">
        <v>-28</v>
      </c>
      <c r="Q826">
        <v>-28</v>
      </c>
      <c r="R826">
        <v>28</v>
      </c>
      <c r="S826">
        <v>-28</v>
      </c>
      <c r="T826">
        <v>-28</v>
      </c>
      <c r="U826">
        <v>28</v>
      </c>
      <c r="V826">
        <v>-28</v>
      </c>
      <c r="W826">
        <v>28</v>
      </c>
      <c r="X826">
        <v>-28</v>
      </c>
      <c r="Y826">
        <v>28</v>
      </c>
      <c r="Z826">
        <v>28</v>
      </c>
      <c r="AA826">
        <v>28</v>
      </c>
      <c r="AB826">
        <v>28</v>
      </c>
      <c r="AC826">
        <v>28</v>
      </c>
      <c r="AD826">
        <v>-28</v>
      </c>
      <c r="AE826">
        <v>28</v>
      </c>
      <c r="AF826">
        <v>28</v>
      </c>
      <c r="AG826">
        <v>28</v>
      </c>
    </row>
    <row r="827" spans="2:33" x14ac:dyDescent="0.15">
      <c r="B827">
        <v>-1</v>
      </c>
      <c r="C827">
        <v>-1</v>
      </c>
      <c r="D827">
        <v>1</v>
      </c>
      <c r="E827">
        <v>-1</v>
      </c>
      <c r="F827">
        <v>-1</v>
      </c>
      <c r="G827">
        <v>-1</v>
      </c>
      <c r="H827">
        <v>1</v>
      </c>
      <c r="I827">
        <v>1</v>
      </c>
      <c r="J827">
        <v>-1</v>
      </c>
      <c r="K827">
        <v>-1</v>
      </c>
      <c r="L827">
        <v>-1</v>
      </c>
      <c r="M827">
        <v>1</v>
      </c>
      <c r="N827">
        <v>-1</v>
      </c>
      <c r="O827">
        <v>-1</v>
      </c>
      <c r="P827">
        <v>1</v>
      </c>
      <c r="Q827">
        <v>-1</v>
      </c>
      <c r="R827">
        <v>1</v>
      </c>
      <c r="S827">
        <v>1</v>
      </c>
      <c r="T827">
        <v>-1</v>
      </c>
      <c r="U827">
        <v>-1</v>
      </c>
      <c r="V827">
        <v>1</v>
      </c>
      <c r="W827">
        <v>-1</v>
      </c>
      <c r="X827">
        <v>1</v>
      </c>
      <c r="Y827">
        <v>-1</v>
      </c>
      <c r="Z827">
        <v>1</v>
      </c>
      <c r="AA827">
        <v>1</v>
      </c>
      <c r="AB827">
        <v>1</v>
      </c>
      <c r="AC827">
        <v>-1</v>
      </c>
      <c r="AD827">
        <v>1</v>
      </c>
      <c r="AE827">
        <v>1</v>
      </c>
      <c r="AF827">
        <v>1</v>
      </c>
      <c r="AG827">
        <v>1</v>
      </c>
    </row>
    <row r="828" spans="2:33" x14ac:dyDescent="0.15">
      <c r="B828">
        <v>1</v>
      </c>
      <c r="C828">
        <v>1</v>
      </c>
      <c r="D828">
        <v>1</v>
      </c>
      <c r="E828">
        <v>1</v>
      </c>
      <c r="F828">
        <v>1</v>
      </c>
      <c r="G828">
        <v>-1</v>
      </c>
      <c r="H828">
        <v>1</v>
      </c>
      <c r="I828">
        <v>1</v>
      </c>
      <c r="J828">
        <v>1</v>
      </c>
      <c r="K828">
        <v>-1</v>
      </c>
      <c r="L828">
        <v>1</v>
      </c>
      <c r="M828">
        <v>1</v>
      </c>
      <c r="N828">
        <v>-1</v>
      </c>
      <c r="O828">
        <v>1</v>
      </c>
      <c r="P828">
        <v>-1</v>
      </c>
      <c r="Q828">
        <v>-1</v>
      </c>
      <c r="R828">
        <v>1</v>
      </c>
      <c r="S828">
        <v>-1</v>
      </c>
      <c r="T828">
        <v>-1</v>
      </c>
      <c r="U828">
        <v>-1</v>
      </c>
      <c r="V828">
        <v>1</v>
      </c>
      <c r="W828">
        <v>-1</v>
      </c>
      <c r="X828">
        <v>-1</v>
      </c>
      <c r="Y828">
        <v>1</v>
      </c>
      <c r="Z828">
        <v>-1</v>
      </c>
      <c r="AA828">
        <v>1</v>
      </c>
      <c r="AB828">
        <v>-1</v>
      </c>
      <c r="AC828">
        <v>-1</v>
      </c>
      <c r="AD828">
        <v>-1</v>
      </c>
      <c r="AE828">
        <v>-1</v>
      </c>
      <c r="AF828">
        <v>1</v>
      </c>
      <c r="AG828">
        <v>-1</v>
      </c>
    </row>
    <row r="829" spans="2:33" x14ac:dyDescent="0.15">
      <c r="B829">
        <v>18</v>
      </c>
      <c r="C829">
        <v>18</v>
      </c>
      <c r="D829">
        <v>18</v>
      </c>
      <c r="E829">
        <v>18</v>
      </c>
      <c r="F829">
        <v>-18</v>
      </c>
      <c r="G829">
        <v>18</v>
      </c>
      <c r="H829">
        <v>18</v>
      </c>
      <c r="I829">
        <v>18</v>
      </c>
      <c r="J829">
        <v>-18</v>
      </c>
      <c r="K829">
        <v>-18</v>
      </c>
      <c r="L829">
        <v>18</v>
      </c>
      <c r="M829">
        <v>-18</v>
      </c>
      <c r="N829">
        <v>18</v>
      </c>
      <c r="O829">
        <v>-18</v>
      </c>
      <c r="P829">
        <v>18</v>
      </c>
      <c r="Q829">
        <v>18</v>
      </c>
      <c r="R829">
        <v>18</v>
      </c>
      <c r="S829">
        <v>18</v>
      </c>
      <c r="T829">
        <v>-18</v>
      </c>
      <c r="U829">
        <v>-18</v>
      </c>
      <c r="V829">
        <v>-18</v>
      </c>
      <c r="W829">
        <v>18</v>
      </c>
      <c r="X829">
        <v>-18</v>
      </c>
      <c r="Y829">
        <v>-18</v>
      </c>
      <c r="Z829">
        <v>18</v>
      </c>
      <c r="AA829">
        <v>-18</v>
      </c>
      <c r="AB829">
        <v>-18</v>
      </c>
      <c r="AC829">
        <v>-18</v>
      </c>
      <c r="AD829">
        <v>-18</v>
      </c>
      <c r="AE829">
        <v>18</v>
      </c>
      <c r="AF829">
        <v>-18</v>
      </c>
      <c r="AG829">
        <v>-18</v>
      </c>
    </row>
    <row r="830" spans="2:33" x14ac:dyDescent="0.15">
      <c r="B830">
        <v>-49</v>
      </c>
      <c r="C830">
        <v>-49</v>
      </c>
      <c r="D830">
        <v>-49</v>
      </c>
      <c r="E830">
        <v>49</v>
      </c>
      <c r="F830">
        <v>-49</v>
      </c>
      <c r="G830">
        <v>-49</v>
      </c>
      <c r="H830">
        <v>-49</v>
      </c>
      <c r="I830">
        <v>49</v>
      </c>
      <c r="J830">
        <v>49</v>
      </c>
      <c r="K830">
        <v>-49</v>
      </c>
      <c r="L830">
        <v>49</v>
      </c>
      <c r="M830">
        <v>-49</v>
      </c>
      <c r="N830">
        <v>49</v>
      </c>
      <c r="O830">
        <v>-49</v>
      </c>
      <c r="P830">
        <v>-49</v>
      </c>
      <c r="Q830">
        <v>-49</v>
      </c>
      <c r="R830">
        <v>49</v>
      </c>
      <c r="S830">
        <v>-49</v>
      </c>
      <c r="T830">
        <v>-49</v>
      </c>
      <c r="U830">
        <v>49</v>
      </c>
      <c r="V830">
        <v>-49</v>
      </c>
      <c r="W830">
        <v>49</v>
      </c>
      <c r="X830">
        <v>-49</v>
      </c>
      <c r="Y830">
        <v>49</v>
      </c>
      <c r="Z830">
        <v>49</v>
      </c>
      <c r="AA830">
        <v>49</v>
      </c>
      <c r="AB830">
        <v>49</v>
      </c>
      <c r="AC830">
        <v>49</v>
      </c>
      <c r="AD830">
        <v>-49</v>
      </c>
      <c r="AE830">
        <v>49</v>
      </c>
      <c r="AF830">
        <v>49</v>
      </c>
      <c r="AG830">
        <v>49</v>
      </c>
    </row>
    <row r="831" spans="2:33" x14ac:dyDescent="0.15">
      <c r="B831">
        <v>53</v>
      </c>
      <c r="C831">
        <v>53</v>
      </c>
      <c r="D831">
        <v>-53</v>
      </c>
      <c r="E831">
        <v>53</v>
      </c>
      <c r="F831">
        <v>53</v>
      </c>
      <c r="G831">
        <v>53</v>
      </c>
      <c r="H831">
        <v>-53</v>
      </c>
      <c r="I831">
        <v>-53</v>
      </c>
      <c r="J831">
        <v>53</v>
      </c>
      <c r="K831">
        <v>53</v>
      </c>
      <c r="L831">
        <v>53</v>
      </c>
      <c r="M831">
        <v>-53</v>
      </c>
      <c r="N831">
        <v>53</v>
      </c>
      <c r="O831">
        <v>53</v>
      </c>
      <c r="P831">
        <v>-53</v>
      </c>
      <c r="Q831">
        <v>53</v>
      </c>
      <c r="R831">
        <v>-53</v>
      </c>
      <c r="S831">
        <v>-53</v>
      </c>
      <c r="T831">
        <v>53</v>
      </c>
      <c r="U831">
        <v>53</v>
      </c>
      <c r="V831">
        <v>-53</v>
      </c>
      <c r="W831">
        <v>53</v>
      </c>
      <c r="X831">
        <v>-53</v>
      </c>
      <c r="Y831">
        <v>53</v>
      </c>
      <c r="Z831">
        <v>-53</v>
      </c>
      <c r="AA831">
        <v>-53</v>
      </c>
      <c r="AB831">
        <v>-53</v>
      </c>
      <c r="AC831">
        <v>53</v>
      </c>
      <c r="AD831">
        <v>-53</v>
      </c>
      <c r="AE831">
        <v>-53</v>
      </c>
      <c r="AF831">
        <v>-53</v>
      </c>
      <c r="AG831">
        <v>-53</v>
      </c>
    </row>
    <row r="832" spans="2:33" x14ac:dyDescent="0.15">
      <c r="B832">
        <v>-22</v>
      </c>
      <c r="C832">
        <v>22</v>
      </c>
      <c r="D832">
        <v>-22</v>
      </c>
      <c r="E832">
        <v>-22</v>
      </c>
      <c r="F832">
        <v>-22</v>
      </c>
      <c r="G832">
        <v>-22</v>
      </c>
      <c r="H832">
        <v>22</v>
      </c>
      <c r="I832">
        <v>-22</v>
      </c>
      <c r="J832">
        <v>-22</v>
      </c>
      <c r="K832">
        <v>-22</v>
      </c>
      <c r="L832">
        <v>22</v>
      </c>
      <c r="M832">
        <v>-22</v>
      </c>
      <c r="N832">
        <v>-22</v>
      </c>
      <c r="O832">
        <v>22</v>
      </c>
      <c r="P832">
        <v>-22</v>
      </c>
      <c r="Q832">
        <v>22</v>
      </c>
      <c r="R832">
        <v>22</v>
      </c>
      <c r="S832">
        <v>22</v>
      </c>
      <c r="T832">
        <v>22</v>
      </c>
      <c r="U832">
        <v>-22</v>
      </c>
      <c r="V832">
        <v>22</v>
      </c>
      <c r="W832">
        <v>22</v>
      </c>
      <c r="X832">
        <v>-22</v>
      </c>
      <c r="Y832">
        <v>22</v>
      </c>
      <c r="Z832">
        <v>-22</v>
      </c>
      <c r="AA832">
        <v>-22</v>
      </c>
      <c r="AB832">
        <v>-22</v>
      </c>
      <c r="AC832">
        <v>22</v>
      </c>
      <c r="AD832">
        <v>22</v>
      </c>
      <c r="AE832">
        <v>22</v>
      </c>
      <c r="AF832">
        <v>22</v>
      </c>
      <c r="AG832">
        <v>22</v>
      </c>
    </row>
    <row r="833" spans="2:33" x14ac:dyDescent="0.15">
      <c r="B833">
        <v>-1</v>
      </c>
      <c r="C833">
        <v>-1</v>
      </c>
      <c r="D833">
        <v>-1</v>
      </c>
      <c r="E833">
        <v>-1</v>
      </c>
      <c r="F833">
        <v>-1</v>
      </c>
      <c r="G833">
        <v>1</v>
      </c>
      <c r="H833">
        <v>-1</v>
      </c>
      <c r="I833">
        <v>-1</v>
      </c>
      <c r="J833">
        <v>-1</v>
      </c>
      <c r="K833">
        <v>1</v>
      </c>
      <c r="L833">
        <v>-1</v>
      </c>
      <c r="M833">
        <v>-1</v>
      </c>
      <c r="N833">
        <v>1</v>
      </c>
      <c r="O833">
        <v>-1</v>
      </c>
      <c r="P833">
        <v>1</v>
      </c>
      <c r="Q833">
        <v>1</v>
      </c>
      <c r="R833">
        <v>-1</v>
      </c>
      <c r="S833">
        <v>1</v>
      </c>
      <c r="T833">
        <v>1</v>
      </c>
      <c r="U833">
        <v>1</v>
      </c>
      <c r="V833">
        <v>-1</v>
      </c>
      <c r="W833">
        <v>1</v>
      </c>
      <c r="X833">
        <v>1</v>
      </c>
      <c r="Y833">
        <v>-1</v>
      </c>
      <c r="Z833">
        <v>1</v>
      </c>
      <c r="AA833">
        <v>-1</v>
      </c>
      <c r="AB833">
        <v>1</v>
      </c>
      <c r="AC833">
        <v>1</v>
      </c>
      <c r="AD833">
        <v>1</v>
      </c>
      <c r="AE833">
        <v>1</v>
      </c>
      <c r="AF833">
        <v>-1</v>
      </c>
      <c r="AG833">
        <v>1</v>
      </c>
    </row>
    <row r="834" spans="2:33" x14ac:dyDescent="0.15">
      <c r="B834">
        <v>-6</v>
      </c>
      <c r="C834">
        <v>-6</v>
      </c>
      <c r="D834">
        <v>-6</v>
      </c>
      <c r="E834">
        <v>-6</v>
      </c>
      <c r="F834">
        <v>6</v>
      </c>
      <c r="G834">
        <v>-6</v>
      </c>
      <c r="H834">
        <v>-6</v>
      </c>
      <c r="I834">
        <v>-6</v>
      </c>
      <c r="J834">
        <v>6</v>
      </c>
      <c r="K834">
        <v>6</v>
      </c>
      <c r="L834">
        <v>-6</v>
      </c>
      <c r="M834">
        <v>6</v>
      </c>
      <c r="N834">
        <v>-6</v>
      </c>
      <c r="O834">
        <v>6</v>
      </c>
      <c r="P834">
        <v>-6</v>
      </c>
      <c r="Q834">
        <v>-6</v>
      </c>
      <c r="R834">
        <v>-6</v>
      </c>
      <c r="S834">
        <v>-6</v>
      </c>
      <c r="T834">
        <v>6</v>
      </c>
      <c r="U834">
        <v>6</v>
      </c>
      <c r="V834">
        <v>6</v>
      </c>
      <c r="W834">
        <v>-6</v>
      </c>
      <c r="X834">
        <v>6</v>
      </c>
      <c r="Y834">
        <v>6</v>
      </c>
      <c r="Z834">
        <v>-6</v>
      </c>
      <c r="AA834">
        <v>6</v>
      </c>
      <c r="AB834">
        <v>6</v>
      </c>
      <c r="AC834">
        <v>6</v>
      </c>
      <c r="AD834">
        <v>6</v>
      </c>
      <c r="AE834">
        <v>-6</v>
      </c>
      <c r="AF834">
        <v>6</v>
      </c>
      <c r="AG834">
        <v>6</v>
      </c>
    </row>
    <row r="835" spans="2:33" x14ac:dyDescent="0.15">
      <c r="B835">
        <v>98</v>
      </c>
      <c r="C835">
        <v>98</v>
      </c>
      <c r="D835">
        <v>98</v>
      </c>
      <c r="E835">
        <v>-98</v>
      </c>
      <c r="F835">
        <v>98</v>
      </c>
      <c r="G835">
        <v>98</v>
      </c>
      <c r="H835">
        <v>98</v>
      </c>
      <c r="I835">
        <v>-98</v>
      </c>
      <c r="J835">
        <v>-98</v>
      </c>
      <c r="K835">
        <v>98</v>
      </c>
      <c r="L835">
        <v>-98</v>
      </c>
      <c r="M835">
        <v>98</v>
      </c>
      <c r="N835">
        <v>-98</v>
      </c>
      <c r="O835">
        <v>98</v>
      </c>
      <c r="P835">
        <v>98</v>
      </c>
      <c r="Q835">
        <v>98</v>
      </c>
      <c r="R835">
        <v>-98</v>
      </c>
      <c r="S835">
        <v>98</v>
      </c>
      <c r="T835">
        <v>98</v>
      </c>
      <c r="U835">
        <v>-98</v>
      </c>
      <c r="V835">
        <v>98</v>
      </c>
      <c r="W835">
        <v>-98</v>
      </c>
      <c r="X835">
        <v>98</v>
      </c>
      <c r="Y835">
        <v>-98</v>
      </c>
      <c r="Z835">
        <v>-98</v>
      </c>
      <c r="AA835">
        <v>-98</v>
      </c>
      <c r="AB835">
        <v>-98</v>
      </c>
      <c r="AC835">
        <v>-98</v>
      </c>
      <c r="AD835">
        <v>98</v>
      </c>
      <c r="AE835">
        <v>-98</v>
      </c>
      <c r="AF835">
        <v>-98</v>
      </c>
      <c r="AG835">
        <v>-98</v>
      </c>
    </row>
    <row r="836" spans="2:33" x14ac:dyDescent="0.15">
      <c r="B836">
        <v>-34</v>
      </c>
      <c r="C836">
        <v>-34</v>
      </c>
      <c r="D836">
        <v>34</v>
      </c>
      <c r="E836">
        <v>-34</v>
      </c>
      <c r="F836">
        <v>-34</v>
      </c>
      <c r="G836">
        <v>-34</v>
      </c>
      <c r="H836">
        <v>34</v>
      </c>
      <c r="I836">
        <v>34</v>
      </c>
      <c r="J836">
        <v>-34</v>
      </c>
      <c r="K836">
        <v>-34</v>
      </c>
      <c r="L836">
        <v>-34</v>
      </c>
      <c r="M836">
        <v>34</v>
      </c>
      <c r="N836">
        <v>-34</v>
      </c>
      <c r="O836">
        <v>-34</v>
      </c>
      <c r="P836">
        <v>34</v>
      </c>
      <c r="Q836">
        <v>-34</v>
      </c>
      <c r="R836">
        <v>34</v>
      </c>
      <c r="S836">
        <v>34</v>
      </c>
      <c r="T836">
        <v>-34</v>
      </c>
      <c r="U836">
        <v>-34</v>
      </c>
      <c r="V836">
        <v>34</v>
      </c>
      <c r="W836">
        <v>-34</v>
      </c>
      <c r="X836">
        <v>34</v>
      </c>
      <c r="Y836">
        <v>-34</v>
      </c>
      <c r="Z836">
        <v>34</v>
      </c>
      <c r="AA836">
        <v>34</v>
      </c>
      <c r="AB836">
        <v>34</v>
      </c>
      <c r="AC836">
        <v>-34</v>
      </c>
      <c r="AD836">
        <v>34</v>
      </c>
      <c r="AE836">
        <v>34</v>
      </c>
      <c r="AF836">
        <v>34</v>
      </c>
      <c r="AG836">
        <v>34</v>
      </c>
    </row>
    <row r="837" spans="2:33" x14ac:dyDescent="0.15">
      <c r="B837">
        <v>-23</v>
      </c>
      <c r="C837">
        <v>23</v>
      </c>
      <c r="D837">
        <v>-23</v>
      </c>
      <c r="E837">
        <v>-23</v>
      </c>
      <c r="F837">
        <v>-23</v>
      </c>
      <c r="G837">
        <v>-23</v>
      </c>
      <c r="H837">
        <v>23</v>
      </c>
      <c r="I837">
        <v>-23</v>
      </c>
      <c r="J837">
        <v>-23</v>
      </c>
      <c r="K837">
        <v>-23</v>
      </c>
      <c r="L837">
        <v>23</v>
      </c>
      <c r="M837">
        <v>-23</v>
      </c>
      <c r="N837">
        <v>-23</v>
      </c>
      <c r="O837">
        <v>23</v>
      </c>
      <c r="P837">
        <v>-23</v>
      </c>
      <c r="Q837">
        <v>23</v>
      </c>
      <c r="R837">
        <v>23</v>
      </c>
      <c r="S837">
        <v>23</v>
      </c>
      <c r="T837">
        <v>23</v>
      </c>
      <c r="U837">
        <v>-23</v>
      </c>
      <c r="V837">
        <v>23</v>
      </c>
      <c r="W837">
        <v>23</v>
      </c>
      <c r="X837">
        <v>-23</v>
      </c>
      <c r="Y837">
        <v>23</v>
      </c>
      <c r="Z837">
        <v>-23</v>
      </c>
      <c r="AA837">
        <v>-23</v>
      </c>
      <c r="AB837">
        <v>-23</v>
      </c>
      <c r="AC837">
        <v>23</v>
      </c>
      <c r="AD837">
        <v>23</v>
      </c>
      <c r="AE837">
        <v>23</v>
      </c>
      <c r="AF837">
        <v>23</v>
      </c>
      <c r="AG837">
        <v>23</v>
      </c>
    </row>
    <row r="838" spans="2:33" x14ac:dyDescent="0.15">
      <c r="B838">
        <v>9</v>
      </c>
      <c r="C838">
        <v>9</v>
      </c>
      <c r="D838">
        <v>9</v>
      </c>
      <c r="E838">
        <v>9</v>
      </c>
      <c r="F838">
        <v>9</v>
      </c>
      <c r="G838">
        <v>-9</v>
      </c>
      <c r="H838">
        <v>9</v>
      </c>
      <c r="I838">
        <v>9</v>
      </c>
      <c r="J838">
        <v>9</v>
      </c>
      <c r="K838">
        <v>-9</v>
      </c>
      <c r="L838">
        <v>9</v>
      </c>
      <c r="M838">
        <v>9</v>
      </c>
      <c r="N838">
        <v>-9</v>
      </c>
      <c r="O838">
        <v>9</v>
      </c>
      <c r="P838">
        <v>-9</v>
      </c>
      <c r="Q838">
        <v>-9</v>
      </c>
      <c r="R838">
        <v>9</v>
      </c>
      <c r="S838">
        <v>-9</v>
      </c>
      <c r="T838">
        <v>-9</v>
      </c>
      <c r="U838">
        <v>-9</v>
      </c>
      <c r="V838">
        <v>9</v>
      </c>
      <c r="W838">
        <v>-9</v>
      </c>
      <c r="X838">
        <v>-9</v>
      </c>
      <c r="Y838">
        <v>9</v>
      </c>
      <c r="Z838">
        <v>-9</v>
      </c>
      <c r="AA838">
        <v>9</v>
      </c>
      <c r="AB838">
        <v>-9</v>
      </c>
      <c r="AC838">
        <v>-9</v>
      </c>
      <c r="AD838">
        <v>-9</v>
      </c>
      <c r="AE838">
        <v>-9</v>
      </c>
      <c r="AF838">
        <v>9</v>
      </c>
      <c r="AG838">
        <v>-9</v>
      </c>
    </row>
    <row r="839" spans="2:33" x14ac:dyDescent="0.15">
      <c r="B839">
        <v>59</v>
      </c>
      <c r="C839">
        <v>59</v>
      </c>
      <c r="D839">
        <v>59</v>
      </c>
      <c r="E839">
        <v>59</v>
      </c>
      <c r="F839">
        <v>-59</v>
      </c>
      <c r="G839">
        <v>59</v>
      </c>
      <c r="H839">
        <v>59</v>
      </c>
      <c r="I839">
        <v>59</v>
      </c>
      <c r="J839">
        <v>-59</v>
      </c>
      <c r="K839">
        <v>-59</v>
      </c>
      <c r="L839">
        <v>59</v>
      </c>
      <c r="M839">
        <v>-59</v>
      </c>
      <c r="N839">
        <v>59</v>
      </c>
      <c r="O839">
        <v>-59</v>
      </c>
      <c r="P839">
        <v>59</v>
      </c>
      <c r="Q839">
        <v>59</v>
      </c>
      <c r="R839">
        <v>59</v>
      </c>
      <c r="S839">
        <v>59</v>
      </c>
      <c r="T839">
        <v>-59</v>
      </c>
      <c r="U839">
        <v>-59</v>
      </c>
      <c r="V839">
        <v>-59</v>
      </c>
      <c r="W839">
        <v>59</v>
      </c>
      <c r="X839">
        <v>-59</v>
      </c>
      <c r="Y839">
        <v>-59</v>
      </c>
      <c r="Z839">
        <v>59</v>
      </c>
      <c r="AA839">
        <v>-59</v>
      </c>
      <c r="AB839">
        <v>-59</v>
      </c>
      <c r="AC839">
        <v>-59</v>
      </c>
      <c r="AD839">
        <v>-59</v>
      </c>
      <c r="AE839">
        <v>59</v>
      </c>
      <c r="AF839">
        <v>-59</v>
      </c>
      <c r="AG839">
        <v>-59</v>
      </c>
    </row>
    <row r="840" spans="2:33" x14ac:dyDescent="0.15">
      <c r="B840">
        <v>-3</v>
      </c>
      <c r="C840">
        <v>-3</v>
      </c>
      <c r="D840">
        <v>-3</v>
      </c>
      <c r="E840">
        <v>3</v>
      </c>
      <c r="F840">
        <v>-3</v>
      </c>
      <c r="G840">
        <v>-3</v>
      </c>
      <c r="H840">
        <v>-3</v>
      </c>
      <c r="I840">
        <v>3</v>
      </c>
      <c r="J840">
        <v>3</v>
      </c>
      <c r="K840">
        <v>-3</v>
      </c>
      <c r="L840">
        <v>3</v>
      </c>
      <c r="M840">
        <v>-3</v>
      </c>
      <c r="N840">
        <v>3</v>
      </c>
      <c r="O840">
        <v>-3</v>
      </c>
      <c r="P840">
        <v>-3</v>
      </c>
      <c r="Q840">
        <v>-3</v>
      </c>
      <c r="R840">
        <v>3</v>
      </c>
      <c r="S840">
        <v>-3</v>
      </c>
      <c r="T840">
        <v>-3</v>
      </c>
      <c r="U840">
        <v>3</v>
      </c>
      <c r="V840">
        <v>-3</v>
      </c>
      <c r="W840">
        <v>3</v>
      </c>
      <c r="X840">
        <v>-3</v>
      </c>
      <c r="Y840">
        <v>3</v>
      </c>
      <c r="Z840">
        <v>3</v>
      </c>
      <c r="AA840">
        <v>3</v>
      </c>
      <c r="AB840">
        <v>3</v>
      </c>
      <c r="AC840">
        <v>3</v>
      </c>
      <c r="AD840">
        <v>-3</v>
      </c>
      <c r="AE840">
        <v>3</v>
      </c>
      <c r="AF840">
        <v>3</v>
      </c>
      <c r="AG840">
        <v>3</v>
      </c>
    </row>
    <row r="841" spans="2:33" x14ac:dyDescent="0.15">
      <c r="B841">
        <v>23</v>
      </c>
      <c r="C841">
        <v>23</v>
      </c>
      <c r="D841">
        <v>-23</v>
      </c>
      <c r="E841">
        <v>23</v>
      </c>
      <c r="F841">
        <v>23</v>
      </c>
      <c r="G841">
        <v>23</v>
      </c>
      <c r="H841">
        <v>-23</v>
      </c>
      <c r="I841">
        <v>-23</v>
      </c>
      <c r="J841">
        <v>23</v>
      </c>
      <c r="K841">
        <v>23</v>
      </c>
      <c r="L841">
        <v>23</v>
      </c>
      <c r="M841">
        <v>-23</v>
      </c>
      <c r="N841">
        <v>23</v>
      </c>
      <c r="O841">
        <v>23</v>
      </c>
      <c r="P841">
        <v>-23</v>
      </c>
      <c r="Q841">
        <v>23</v>
      </c>
      <c r="R841">
        <v>-23</v>
      </c>
      <c r="S841">
        <v>-23</v>
      </c>
      <c r="T841">
        <v>23</v>
      </c>
      <c r="U841">
        <v>23</v>
      </c>
      <c r="V841">
        <v>-23</v>
      </c>
      <c r="W841">
        <v>23</v>
      </c>
      <c r="X841">
        <v>-23</v>
      </c>
      <c r="Y841">
        <v>23</v>
      </c>
      <c r="Z841">
        <v>-23</v>
      </c>
      <c r="AA841">
        <v>-23</v>
      </c>
      <c r="AB841">
        <v>-23</v>
      </c>
      <c r="AC841">
        <v>23</v>
      </c>
      <c r="AD841">
        <v>-23</v>
      </c>
      <c r="AE841">
        <v>-23</v>
      </c>
      <c r="AF841">
        <v>-23</v>
      </c>
      <c r="AG841">
        <v>-23</v>
      </c>
    </row>
    <row r="842" spans="2:33" x14ac:dyDescent="0.15">
      <c r="B842">
        <v>13</v>
      </c>
      <c r="C842">
        <v>-13</v>
      </c>
      <c r="D842">
        <v>13</v>
      </c>
      <c r="E842">
        <v>13</v>
      </c>
      <c r="F842">
        <v>13</v>
      </c>
      <c r="G842">
        <v>13</v>
      </c>
      <c r="H842">
        <v>-13</v>
      </c>
      <c r="I842">
        <v>13</v>
      </c>
      <c r="J842">
        <v>13</v>
      </c>
      <c r="K842">
        <v>13</v>
      </c>
      <c r="L842">
        <v>-13</v>
      </c>
      <c r="M842">
        <v>13</v>
      </c>
      <c r="N842">
        <v>13</v>
      </c>
      <c r="O842">
        <v>-13</v>
      </c>
      <c r="P842">
        <v>13</v>
      </c>
      <c r="Q842">
        <v>-13</v>
      </c>
      <c r="R842">
        <v>-13</v>
      </c>
      <c r="S842">
        <v>-13</v>
      </c>
      <c r="T842">
        <v>-13</v>
      </c>
      <c r="U842">
        <v>13</v>
      </c>
      <c r="V842">
        <v>-13</v>
      </c>
      <c r="W842">
        <v>-13</v>
      </c>
      <c r="X842">
        <v>13</v>
      </c>
      <c r="Y842">
        <v>-13</v>
      </c>
      <c r="Z842">
        <v>13</v>
      </c>
      <c r="AA842">
        <v>13</v>
      </c>
      <c r="AB842">
        <v>13</v>
      </c>
      <c r="AC842">
        <v>-13</v>
      </c>
      <c r="AD842">
        <v>-13</v>
      </c>
      <c r="AE842">
        <v>-13</v>
      </c>
      <c r="AF842">
        <v>-13</v>
      </c>
      <c r="AG842">
        <v>-13</v>
      </c>
    </row>
    <row r="843" spans="2:33" x14ac:dyDescent="0.15">
      <c r="B843">
        <v>59</v>
      </c>
      <c r="C843">
        <v>59</v>
      </c>
      <c r="D843">
        <v>59</v>
      </c>
      <c r="E843">
        <v>59</v>
      </c>
      <c r="F843">
        <v>59</v>
      </c>
      <c r="G843">
        <v>-59</v>
      </c>
      <c r="H843">
        <v>59</v>
      </c>
      <c r="I843">
        <v>59</v>
      </c>
      <c r="J843">
        <v>59</v>
      </c>
      <c r="K843">
        <v>-59</v>
      </c>
      <c r="L843">
        <v>59</v>
      </c>
      <c r="M843">
        <v>59</v>
      </c>
      <c r="N843">
        <v>-59</v>
      </c>
      <c r="O843">
        <v>59</v>
      </c>
      <c r="P843">
        <v>-59</v>
      </c>
      <c r="Q843">
        <v>-59</v>
      </c>
      <c r="R843">
        <v>59</v>
      </c>
      <c r="S843">
        <v>-59</v>
      </c>
      <c r="T843">
        <v>-59</v>
      </c>
      <c r="U843">
        <v>-59</v>
      </c>
      <c r="V843">
        <v>59</v>
      </c>
      <c r="W843">
        <v>-59</v>
      </c>
      <c r="X843">
        <v>-59</v>
      </c>
      <c r="Y843">
        <v>59</v>
      </c>
      <c r="Z843">
        <v>-59</v>
      </c>
      <c r="AA843">
        <v>59</v>
      </c>
      <c r="AB843">
        <v>-59</v>
      </c>
      <c r="AC843">
        <v>-59</v>
      </c>
      <c r="AD843">
        <v>-59</v>
      </c>
      <c r="AE843">
        <v>-59</v>
      </c>
      <c r="AF843">
        <v>59</v>
      </c>
      <c r="AG843">
        <v>-59</v>
      </c>
    </row>
    <row r="844" spans="2:33" x14ac:dyDescent="0.15">
      <c r="B844">
        <v>-25</v>
      </c>
      <c r="C844">
        <v>-25</v>
      </c>
      <c r="D844">
        <v>-25</v>
      </c>
      <c r="E844">
        <v>-25</v>
      </c>
      <c r="F844">
        <v>25</v>
      </c>
      <c r="G844">
        <v>-25</v>
      </c>
      <c r="H844">
        <v>-25</v>
      </c>
      <c r="I844">
        <v>-25</v>
      </c>
      <c r="J844">
        <v>25</v>
      </c>
      <c r="K844">
        <v>25</v>
      </c>
      <c r="L844">
        <v>-25</v>
      </c>
      <c r="M844">
        <v>25</v>
      </c>
      <c r="N844">
        <v>-25</v>
      </c>
      <c r="O844">
        <v>25</v>
      </c>
      <c r="P844">
        <v>-25</v>
      </c>
      <c r="Q844">
        <v>-25</v>
      </c>
      <c r="R844">
        <v>-25</v>
      </c>
      <c r="S844">
        <v>-25</v>
      </c>
      <c r="T844">
        <v>25</v>
      </c>
      <c r="U844">
        <v>25</v>
      </c>
      <c r="V844">
        <v>25</v>
      </c>
      <c r="W844">
        <v>-25</v>
      </c>
      <c r="X844">
        <v>25</v>
      </c>
      <c r="Y844">
        <v>25</v>
      </c>
      <c r="Z844">
        <v>-25</v>
      </c>
      <c r="AA844">
        <v>25</v>
      </c>
      <c r="AB844">
        <v>25</v>
      </c>
      <c r="AC844">
        <v>25</v>
      </c>
      <c r="AD844">
        <v>25</v>
      </c>
      <c r="AE844">
        <v>-25</v>
      </c>
      <c r="AF844">
        <v>25</v>
      </c>
      <c r="AG844">
        <v>25</v>
      </c>
    </row>
    <row r="845" spans="2:33" x14ac:dyDescent="0.15">
      <c r="B845">
        <v>19</v>
      </c>
      <c r="C845">
        <v>19</v>
      </c>
      <c r="D845">
        <v>19</v>
      </c>
      <c r="E845">
        <v>-19</v>
      </c>
      <c r="F845">
        <v>19</v>
      </c>
      <c r="G845">
        <v>19</v>
      </c>
      <c r="H845">
        <v>19</v>
      </c>
      <c r="I845">
        <v>-19</v>
      </c>
      <c r="J845">
        <v>-19</v>
      </c>
      <c r="K845">
        <v>19</v>
      </c>
      <c r="L845">
        <v>-19</v>
      </c>
      <c r="M845">
        <v>19</v>
      </c>
      <c r="N845">
        <v>-19</v>
      </c>
      <c r="O845">
        <v>19</v>
      </c>
      <c r="P845">
        <v>19</v>
      </c>
      <c r="Q845">
        <v>19</v>
      </c>
      <c r="R845">
        <v>-19</v>
      </c>
      <c r="S845">
        <v>19</v>
      </c>
      <c r="T845">
        <v>19</v>
      </c>
      <c r="U845">
        <v>-19</v>
      </c>
      <c r="V845">
        <v>19</v>
      </c>
      <c r="W845">
        <v>-19</v>
      </c>
      <c r="X845">
        <v>19</v>
      </c>
      <c r="Y845">
        <v>-19</v>
      </c>
      <c r="Z845">
        <v>-19</v>
      </c>
      <c r="AA845">
        <v>-19</v>
      </c>
      <c r="AB845">
        <v>-19</v>
      </c>
      <c r="AC845">
        <v>-19</v>
      </c>
      <c r="AD845">
        <v>19</v>
      </c>
      <c r="AE845">
        <v>-19</v>
      </c>
      <c r="AF845">
        <v>-19</v>
      </c>
      <c r="AG845">
        <v>-19</v>
      </c>
    </row>
    <row r="846" spans="2:33" x14ac:dyDescent="0.15">
      <c r="B846">
        <v>-7</v>
      </c>
      <c r="C846">
        <v>-7</v>
      </c>
      <c r="D846">
        <v>7</v>
      </c>
      <c r="E846">
        <v>-7</v>
      </c>
      <c r="F846">
        <v>-7</v>
      </c>
      <c r="G846">
        <v>-7</v>
      </c>
      <c r="H846">
        <v>7</v>
      </c>
      <c r="I846">
        <v>7</v>
      </c>
      <c r="J846">
        <v>-7</v>
      </c>
      <c r="K846">
        <v>-7</v>
      </c>
      <c r="L846">
        <v>-7</v>
      </c>
      <c r="M846">
        <v>7</v>
      </c>
      <c r="N846">
        <v>-7</v>
      </c>
      <c r="O846">
        <v>-7</v>
      </c>
      <c r="P846">
        <v>7</v>
      </c>
      <c r="Q846">
        <v>-7</v>
      </c>
      <c r="R846">
        <v>7</v>
      </c>
      <c r="S846">
        <v>7</v>
      </c>
      <c r="T846">
        <v>-7</v>
      </c>
      <c r="U846">
        <v>-7</v>
      </c>
      <c r="V846">
        <v>7</v>
      </c>
      <c r="W846">
        <v>-7</v>
      </c>
      <c r="X846">
        <v>7</v>
      </c>
      <c r="Y846">
        <v>-7</v>
      </c>
      <c r="Z846">
        <v>7</v>
      </c>
      <c r="AA846">
        <v>7</v>
      </c>
      <c r="AB846">
        <v>7</v>
      </c>
      <c r="AC846">
        <v>-7</v>
      </c>
      <c r="AD846">
        <v>7</v>
      </c>
      <c r="AE846">
        <v>7</v>
      </c>
      <c r="AF846">
        <v>7</v>
      </c>
      <c r="AG846">
        <v>7</v>
      </c>
    </row>
    <row r="847" spans="2:33" x14ac:dyDescent="0.15">
      <c r="B847">
        <v>-15</v>
      </c>
      <c r="C847">
        <v>15</v>
      </c>
      <c r="D847">
        <v>-15</v>
      </c>
      <c r="E847">
        <v>-15</v>
      </c>
      <c r="F847">
        <v>-15</v>
      </c>
      <c r="G847">
        <v>-15</v>
      </c>
      <c r="H847">
        <v>15</v>
      </c>
      <c r="I847">
        <v>-15</v>
      </c>
      <c r="J847">
        <v>-15</v>
      </c>
      <c r="K847">
        <v>-15</v>
      </c>
      <c r="L847">
        <v>15</v>
      </c>
      <c r="M847">
        <v>-15</v>
      </c>
      <c r="N847">
        <v>-15</v>
      </c>
      <c r="O847">
        <v>15</v>
      </c>
      <c r="P847">
        <v>-15</v>
      </c>
      <c r="Q847">
        <v>15</v>
      </c>
      <c r="R847">
        <v>15</v>
      </c>
      <c r="S847">
        <v>15</v>
      </c>
      <c r="T847">
        <v>15</v>
      </c>
      <c r="U847">
        <v>-15</v>
      </c>
      <c r="V847">
        <v>15</v>
      </c>
      <c r="W847">
        <v>15</v>
      </c>
      <c r="X847">
        <v>-15</v>
      </c>
      <c r="Y847">
        <v>15</v>
      </c>
      <c r="Z847">
        <v>-15</v>
      </c>
      <c r="AA847">
        <v>-15</v>
      </c>
      <c r="AB847">
        <v>-15</v>
      </c>
      <c r="AC847">
        <v>15</v>
      </c>
      <c r="AD847">
        <v>15</v>
      </c>
      <c r="AE847">
        <v>15</v>
      </c>
      <c r="AF847">
        <v>15</v>
      </c>
      <c r="AG847">
        <v>15</v>
      </c>
    </row>
    <row r="848" spans="2:33" x14ac:dyDescent="0.15">
      <c r="B848">
        <v>-2</v>
      </c>
      <c r="C848">
        <v>-2</v>
      </c>
      <c r="D848">
        <v>-2</v>
      </c>
      <c r="E848">
        <v>-2</v>
      </c>
      <c r="F848">
        <v>-2</v>
      </c>
      <c r="G848">
        <v>2</v>
      </c>
      <c r="H848">
        <v>-2</v>
      </c>
      <c r="I848">
        <v>-2</v>
      </c>
      <c r="J848">
        <v>-2</v>
      </c>
      <c r="K848">
        <v>2</v>
      </c>
      <c r="L848">
        <v>-2</v>
      </c>
      <c r="M848">
        <v>-2</v>
      </c>
      <c r="N848">
        <v>2</v>
      </c>
      <c r="O848">
        <v>-2</v>
      </c>
      <c r="P848">
        <v>2</v>
      </c>
      <c r="Q848">
        <v>2</v>
      </c>
      <c r="R848">
        <v>-2</v>
      </c>
      <c r="S848">
        <v>2</v>
      </c>
      <c r="T848">
        <v>2</v>
      </c>
      <c r="U848">
        <v>2</v>
      </c>
      <c r="V848">
        <v>-2</v>
      </c>
      <c r="W848">
        <v>2</v>
      </c>
      <c r="X848">
        <v>2</v>
      </c>
      <c r="Y848">
        <v>-2</v>
      </c>
      <c r="Z848">
        <v>2</v>
      </c>
      <c r="AA848">
        <v>-2</v>
      </c>
      <c r="AB848">
        <v>2</v>
      </c>
      <c r="AC848">
        <v>2</v>
      </c>
      <c r="AD848">
        <v>2</v>
      </c>
      <c r="AE848">
        <v>2</v>
      </c>
      <c r="AF848">
        <v>-2</v>
      </c>
      <c r="AG848">
        <v>2</v>
      </c>
    </row>
    <row r="849" spans="2:33" x14ac:dyDescent="0.15">
      <c r="B849">
        <v>-34</v>
      </c>
      <c r="C849">
        <v>-34</v>
      </c>
      <c r="D849">
        <v>-34</v>
      </c>
      <c r="E849">
        <v>-34</v>
      </c>
      <c r="F849">
        <v>34</v>
      </c>
      <c r="G849">
        <v>-34</v>
      </c>
      <c r="H849">
        <v>-34</v>
      </c>
      <c r="I849">
        <v>-34</v>
      </c>
      <c r="J849">
        <v>34</v>
      </c>
      <c r="K849">
        <v>34</v>
      </c>
      <c r="L849">
        <v>-34</v>
      </c>
      <c r="M849">
        <v>34</v>
      </c>
      <c r="N849">
        <v>-34</v>
      </c>
      <c r="O849">
        <v>34</v>
      </c>
      <c r="P849">
        <v>-34</v>
      </c>
      <c r="Q849">
        <v>-34</v>
      </c>
      <c r="R849">
        <v>-34</v>
      </c>
      <c r="S849">
        <v>-34</v>
      </c>
      <c r="T849">
        <v>34</v>
      </c>
      <c r="U849">
        <v>34</v>
      </c>
      <c r="V849">
        <v>34</v>
      </c>
      <c r="W849">
        <v>-34</v>
      </c>
      <c r="X849">
        <v>34</v>
      </c>
      <c r="Y849">
        <v>34</v>
      </c>
      <c r="Z849">
        <v>-34</v>
      </c>
      <c r="AA849">
        <v>34</v>
      </c>
      <c r="AB849">
        <v>34</v>
      </c>
      <c r="AC849">
        <v>34</v>
      </c>
      <c r="AD849">
        <v>34</v>
      </c>
      <c r="AE849">
        <v>-34</v>
      </c>
      <c r="AF849">
        <v>34</v>
      </c>
      <c r="AG849">
        <v>34</v>
      </c>
    </row>
    <row r="850" spans="2:33" x14ac:dyDescent="0.15">
      <c r="B850">
        <v>-72</v>
      </c>
      <c r="C850">
        <v>-72</v>
      </c>
      <c r="D850">
        <v>-72</v>
      </c>
      <c r="E850">
        <v>72</v>
      </c>
      <c r="F850">
        <v>-72</v>
      </c>
      <c r="G850">
        <v>-72</v>
      </c>
      <c r="H850">
        <v>-72</v>
      </c>
      <c r="I850">
        <v>72</v>
      </c>
      <c r="J850">
        <v>72</v>
      </c>
      <c r="K850">
        <v>-72</v>
      </c>
      <c r="L850">
        <v>72</v>
      </c>
      <c r="M850">
        <v>-72</v>
      </c>
      <c r="N850">
        <v>72</v>
      </c>
      <c r="O850">
        <v>-72</v>
      </c>
      <c r="P850">
        <v>-72</v>
      </c>
      <c r="Q850">
        <v>-72</v>
      </c>
      <c r="R850">
        <v>72</v>
      </c>
      <c r="S850">
        <v>-72</v>
      </c>
      <c r="T850">
        <v>-72</v>
      </c>
      <c r="U850">
        <v>72</v>
      </c>
      <c r="V850">
        <v>-72</v>
      </c>
      <c r="W850">
        <v>72</v>
      </c>
      <c r="X850">
        <v>-72</v>
      </c>
      <c r="Y850">
        <v>72</v>
      </c>
      <c r="Z850">
        <v>72</v>
      </c>
      <c r="AA850">
        <v>72</v>
      </c>
      <c r="AB850">
        <v>72</v>
      </c>
      <c r="AC850">
        <v>72</v>
      </c>
      <c r="AD850">
        <v>-72</v>
      </c>
      <c r="AE850">
        <v>72</v>
      </c>
      <c r="AF850">
        <v>72</v>
      </c>
      <c r="AG850">
        <v>72</v>
      </c>
    </row>
    <row r="851" spans="2:33" x14ac:dyDescent="0.15">
      <c r="B851">
        <v>-15</v>
      </c>
      <c r="C851">
        <v>-15</v>
      </c>
      <c r="D851">
        <v>15</v>
      </c>
      <c r="E851">
        <v>-15</v>
      </c>
      <c r="F851">
        <v>-15</v>
      </c>
      <c r="G851">
        <v>-15</v>
      </c>
      <c r="H851">
        <v>15</v>
      </c>
      <c r="I851">
        <v>15</v>
      </c>
      <c r="J851">
        <v>-15</v>
      </c>
      <c r="K851">
        <v>-15</v>
      </c>
      <c r="L851">
        <v>-15</v>
      </c>
      <c r="M851">
        <v>15</v>
      </c>
      <c r="N851">
        <v>-15</v>
      </c>
      <c r="O851">
        <v>-15</v>
      </c>
      <c r="P851">
        <v>15</v>
      </c>
      <c r="Q851">
        <v>-15</v>
      </c>
      <c r="R851">
        <v>15</v>
      </c>
      <c r="S851">
        <v>15</v>
      </c>
      <c r="T851">
        <v>-15</v>
      </c>
      <c r="U851">
        <v>-15</v>
      </c>
      <c r="V851">
        <v>15</v>
      </c>
      <c r="W851">
        <v>-15</v>
      </c>
      <c r="X851">
        <v>15</v>
      </c>
      <c r="Y851">
        <v>-15</v>
      </c>
      <c r="Z851">
        <v>15</v>
      </c>
      <c r="AA851">
        <v>15</v>
      </c>
      <c r="AB851">
        <v>15</v>
      </c>
      <c r="AC851">
        <v>-15</v>
      </c>
      <c r="AD851">
        <v>15</v>
      </c>
      <c r="AE851">
        <v>15</v>
      </c>
      <c r="AF851">
        <v>15</v>
      </c>
      <c r="AG851">
        <v>15</v>
      </c>
    </row>
    <row r="852" spans="2:33" x14ac:dyDescent="0.15">
      <c r="B852">
        <v>-33</v>
      </c>
      <c r="C852">
        <v>33</v>
      </c>
      <c r="D852">
        <v>-33</v>
      </c>
      <c r="E852">
        <v>-33</v>
      </c>
      <c r="F852">
        <v>-33</v>
      </c>
      <c r="G852">
        <v>-33</v>
      </c>
      <c r="H852">
        <v>33</v>
      </c>
      <c r="I852">
        <v>-33</v>
      </c>
      <c r="J852">
        <v>-33</v>
      </c>
      <c r="K852">
        <v>-33</v>
      </c>
      <c r="L852">
        <v>33</v>
      </c>
      <c r="M852">
        <v>-33</v>
      </c>
      <c r="N852">
        <v>-33</v>
      </c>
      <c r="O852">
        <v>33</v>
      </c>
      <c r="P852">
        <v>-33</v>
      </c>
      <c r="Q852">
        <v>33</v>
      </c>
      <c r="R852">
        <v>33</v>
      </c>
      <c r="S852">
        <v>33</v>
      </c>
      <c r="T852">
        <v>33</v>
      </c>
      <c r="U852">
        <v>-33</v>
      </c>
      <c r="V852">
        <v>33</v>
      </c>
      <c r="W852">
        <v>33</v>
      </c>
      <c r="X852">
        <v>-33</v>
      </c>
      <c r="Y852">
        <v>33</v>
      </c>
      <c r="Z852">
        <v>-33</v>
      </c>
      <c r="AA852">
        <v>-33</v>
      </c>
      <c r="AB852">
        <v>-33</v>
      </c>
      <c r="AC852">
        <v>33</v>
      </c>
      <c r="AD852">
        <v>33</v>
      </c>
      <c r="AE852">
        <v>33</v>
      </c>
      <c r="AF852">
        <v>33</v>
      </c>
      <c r="AG852">
        <v>33</v>
      </c>
    </row>
    <row r="853" spans="2:33" x14ac:dyDescent="0.15">
      <c r="B853">
        <v>-11</v>
      </c>
      <c r="C853">
        <v>-11</v>
      </c>
      <c r="D853">
        <v>-11</v>
      </c>
      <c r="E853">
        <v>-11</v>
      </c>
      <c r="F853">
        <v>-11</v>
      </c>
      <c r="G853">
        <v>11</v>
      </c>
      <c r="H853">
        <v>-11</v>
      </c>
      <c r="I853">
        <v>-11</v>
      </c>
      <c r="J853">
        <v>-11</v>
      </c>
      <c r="K853">
        <v>11</v>
      </c>
      <c r="L853">
        <v>-11</v>
      </c>
      <c r="M853">
        <v>-11</v>
      </c>
      <c r="N853">
        <v>11</v>
      </c>
      <c r="O853">
        <v>-11</v>
      </c>
      <c r="P853">
        <v>11</v>
      </c>
      <c r="Q853">
        <v>11</v>
      </c>
      <c r="R853">
        <v>-11</v>
      </c>
      <c r="S853">
        <v>11</v>
      </c>
      <c r="T853">
        <v>11</v>
      </c>
      <c r="U853">
        <v>11</v>
      </c>
      <c r="V853">
        <v>-11</v>
      </c>
      <c r="W853">
        <v>11</v>
      </c>
      <c r="X853">
        <v>11</v>
      </c>
      <c r="Y853">
        <v>-11</v>
      </c>
      <c r="Z853">
        <v>11</v>
      </c>
      <c r="AA853">
        <v>-11</v>
      </c>
      <c r="AB853">
        <v>11</v>
      </c>
      <c r="AC853">
        <v>11</v>
      </c>
      <c r="AD853">
        <v>11</v>
      </c>
      <c r="AE853">
        <v>11</v>
      </c>
      <c r="AF853">
        <v>-11</v>
      </c>
      <c r="AG853">
        <v>11</v>
      </c>
    </row>
    <row r="854" spans="2:33" x14ac:dyDescent="0.15">
      <c r="B854">
        <v>29</v>
      </c>
      <c r="C854">
        <v>29</v>
      </c>
      <c r="D854">
        <v>29</v>
      </c>
      <c r="E854">
        <v>29</v>
      </c>
      <c r="F854">
        <v>-29</v>
      </c>
      <c r="G854">
        <v>29</v>
      </c>
      <c r="H854">
        <v>29</v>
      </c>
      <c r="I854">
        <v>29</v>
      </c>
      <c r="J854">
        <v>-29</v>
      </c>
      <c r="K854">
        <v>-29</v>
      </c>
      <c r="L854">
        <v>29</v>
      </c>
      <c r="M854">
        <v>-29</v>
      </c>
      <c r="N854">
        <v>29</v>
      </c>
      <c r="O854">
        <v>-29</v>
      </c>
      <c r="P854">
        <v>29</v>
      </c>
      <c r="Q854">
        <v>29</v>
      </c>
      <c r="R854">
        <v>29</v>
      </c>
      <c r="S854">
        <v>29</v>
      </c>
      <c r="T854">
        <v>-29</v>
      </c>
      <c r="U854">
        <v>-29</v>
      </c>
      <c r="V854">
        <v>-29</v>
      </c>
      <c r="W854">
        <v>29</v>
      </c>
      <c r="X854">
        <v>-29</v>
      </c>
      <c r="Y854">
        <v>-29</v>
      </c>
      <c r="Z854">
        <v>29</v>
      </c>
      <c r="AA854">
        <v>-29</v>
      </c>
      <c r="AB854">
        <v>-29</v>
      </c>
      <c r="AC854">
        <v>-29</v>
      </c>
      <c r="AD854">
        <v>-29</v>
      </c>
      <c r="AE854">
        <v>29</v>
      </c>
      <c r="AF854">
        <v>-29</v>
      </c>
      <c r="AG854">
        <v>-29</v>
      </c>
    </row>
    <row r="855" spans="2:33" x14ac:dyDescent="0.15">
      <c r="B855">
        <v>43</v>
      </c>
      <c r="C855">
        <v>43</v>
      </c>
      <c r="D855">
        <v>43</v>
      </c>
      <c r="E855">
        <v>-43</v>
      </c>
      <c r="F855">
        <v>43</v>
      </c>
      <c r="G855">
        <v>43</v>
      </c>
      <c r="H855">
        <v>43</v>
      </c>
      <c r="I855">
        <v>-43</v>
      </c>
      <c r="J855">
        <v>-43</v>
      </c>
      <c r="K855">
        <v>43</v>
      </c>
      <c r="L855">
        <v>-43</v>
      </c>
      <c r="M855">
        <v>43</v>
      </c>
      <c r="N855">
        <v>-43</v>
      </c>
      <c r="O855">
        <v>43</v>
      </c>
      <c r="P855">
        <v>43</v>
      </c>
      <c r="Q855">
        <v>43</v>
      </c>
      <c r="R855">
        <v>-43</v>
      </c>
      <c r="S855">
        <v>43</v>
      </c>
      <c r="T855">
        <v>43</v>
      </c>
      <c r="U855">
        <v>-43</v>
      </c>
      <c r="V855">
        <v>43</v>
      </c>
      <c r="W855">
        <v>-43</v>
      </c>
      <c r="X855">
        <v>43</v>
      </c>
      <c r="Y855">
        <v>-43</v>
      </c>
      <c r="Z855">
        <v>-43</v>
      </c>
      <c r="AA855">
        <v>-43</v>
      </c>
      <c r="AB855">
        <v>-43</v>
      </c>
      <c r="AC855">
        <v>-43</v>
      </c>
      <c r="AD855">
        <v>43</v>
      </c>
      <c r="AE855">
        <v>-43</v>
      </c>
      <c r="AF855">
        <v>-43</v>
      </c>
      <c r="AG855">
        <v>-43</v>
      </c>
    </row>
    <row r="856" spans="2:33" x14ac:dyDescent="0.15">
      <c r="B856">
        <v>68</v>
      </c>
      <c r="C856">
        <v>68</v>
      </c>
      <c r="D856">
        <v>-68</v>
      </c>
      <c r="E856">
        <v>68</v>
      </c>
      <c r="F856">
        <v>68</v>
      </c>
      <c r="G856">
        <v>68</v>
      </c>
      <c r="H856">
        <v>-68</v>
      </c>
      <c r="I856">
        <v>-68</v>
      </c>
      <c r="J856">
        <v>68</v>
      </c>
      <c r="K856">
        <v>68</v>
      </c>
      <c r="L856">
        <v>68</v>
      </c>
      <c r="M856">
        <v>-68</v>
      </c>
      <c r="N856">
        <v>68</v>
      </c>
      <c r="O856">
        <v>68</v>
      </c>
      <c r="P856">
        <v>-68</v>
      </c>
      <c r="Q856">
        <v>68</v>
      </c>
      <c r="R856">
        <v>-68</v>
      </c>
      <c r="S856">
        <v>-68</v>
      </c>
      <c r="T856">
        <v>68</v>
      </c>
      <c r="U856">
        <v>68</v>
      </c>
      <c r="V856">
        <v>-68</v>
      </c>
      <c r="W856">
        <v>68</v>
      </c>
      <c r="X856">
        <v>-68</v>
      </c>
      <c r="Y856">
        <v>68</v>
      </c>
      <c r="Z856">
        <v>-68</v>
      </c>
      <c r="AA856">
        <v>-68</v>
      </c>
      <c r="AB856">
        <v>-68</v>
      </c>
      <c r="AC856">
        <v>68</v>
      </c>
      <c r="AD856">
        <v>-68</v>
      </c>
      <c r="AE856">
        <v>-68</v>
      </c>
      <c r="AF856">
        <v>-68</v>
      </c>
      <c r="AG856">
        <v>-68</v>
      </c>
    </row>
    <row r="857" spans="2:33" x14ac:dyDescent="0.15">
      <c r="B857">
        <v>49</v>
      </c>
      <c r="C857">
        <v>-49</v>
      </c>
      <c r="D857">
        <v>49</v>
      </c>
      <c r="E857">
        <v>49</v>
      </c>
      <c r="F857">
        <v>49</v>
      </c>
      <c r="G857">
        <v>49</v>
      </c>
      <c r="H857">
        <v>-49</v>
      </c>
      <c r="I857">
        <v>49</v>
      </c>
      <c r="J857">
        <v>49</v>
      </c>
      <c r="K857">
        <v>49</v>
      </c>
      <c r="L857">
        <v>-49</v>
      </c>
      <c r="M857">
        <v>49</v>
      </c>
      <c r="N857">
        <v>49</v>
      </c>
      <c r="O857">
        <v>-49</v>
      </c>
      <c r="P857">
        <v>49</v>
      </c>
      <c r="Q857">
        <v>-49</v>
      </c>
      <c r="R857">
        <v>-49</v>
      </c>
      <c r="S857">
        <v>-49</v>
      </c>
      <c r="T857">
        <v>-49</v>
      </c>
      <c r="U857">
        <v>49</v>
      </c>
      <c r="V857">
        <v>-49</v>
      </c>
      <c r="W857">
        <v>-49</v>
      </c>
      <c r="X857">
        <v>49</v>
      </c>
      <c r="Y857">
        <v>-49</v>
      </c>
      <c r="Z857">
        <v>49</v>
      </c>
      <c r="AA857">
        <v>49</v>
      </c>
      <c r="AB857">
        <v>49</v>
      </c>
      <c r="AC857">
        <v>-49</v>
      </c>
      <c r="AD857">
        <v>-49</v>
      </c>
      <c r="AE857">
        <v>-49</v>
      </c>
      <c r="AF857">
        <v>-49</v>
      </c>
      <c r="AG857">
        <v>-49</v>
      </c>
    </row>
    <row r="858" spans="2:33" x14ac:dyDescent="0.15">
      <c r="B858">
        <v>-11</v>
      </c>
      <c r="C858">
        <v>-11</v>
      </c>
      <c r="D858">
        <v>-11</v>
      </c>
      <c r="E858">
        <v>-11</v>
      </c>
      <c r="F858">
        <v>-11</v>
      </c>
      <c r="G858">
        <v>11</v>
      </c>
      <c r="H858">
        <v>-11</v>
      </c>
      <c r="I858">
        <v>-11</v>
      </c>
      <c r="J858">
        <v>-11</v>
      </c>
      <c r="K858">
        <v>11</v>
      </c>
      <c r="L858">
        <v>-11</v>
      </c>
      <c r="M858">
        <v>-11</v>
      </c>
      <c r="N858">
        <v>11</v>
      </c>
      <c r="O858">
        <v>-11</v>
      </c>
      <c r="P858">
        <v>11</v>
      </c>
      <c r="Q858">
        <v>11</v>
      </c>
      <c r="R858">
        <v>-11</v>
      </c>
      <c r="S858">
        <v>11</v>
      </c>
      <c r="T858">
        <v>11</v>
      </c>
      <c r="U858">
        <v>11</v>
      </c>
      <c r="V858">
        <v>-11</v>
      </c>
      <c r="W858">
        <v>11</v>
      </c>
      <c r="X858">
        <v>11</v>
      </c>
      <c r="Y858">
        <v>-11</v>
      </c>
      <c r="Z858">
        <v>11</v>
      </c>
      <c r="AA858">
        <v>-11</v>
      </c>
      <c r="AB858">
        <v>11</v>
      </c>
      <c r="AC858">
        <v>11</v>
      </c>
      <c r="AD858">
        <v>11</v>
      </c>
      <c r="AE858">
        <v>11</v>
      </c>
      <c r="AF858">
        <v>-11</v>
      </c>
      <c r="AG858">
        <v>11</v>
      </c>
    </row>
    <row r="859" spans="2:33" x14ac:dyDescent="0.15">
      <c r="B859">
        <v>87</v>
      </c>
      <c r="C859">
        <v>87</v>
      </c>
      <c r="D859">
        <v>87</v>
      </c>
      <c r="E859">
        <v>87</v>
      </c>
      <c r="F859">
        <v>-87</v>
      </c>
      <c r="G859">
        <v>87</v>
      </c>
      <c r="H859">
        <v>87</v>
      </c>
      <c r="I859">
        <v>87</v>
      </c>
      <c r="J859">
        <v>-87</v>
      </c>
      <c r="K859">
        <v>-87</v>
      </c>
      <c r="L859">
        <v>87</v>
      </c>
      <c r="M859">
        <v>-87</v>
      </c>
      <c r="N859">
        <v>87</v>
      </c>
      <c r="O859">
        <v>-87</v>
      </c>
      <c r="P859">
        <v>87</v>
      </c>
      <c r="Q859">
        <v>87</v>
      </c>
      <c r="R859">
        <v>87</v>
      </c>
      <c r="S859">
        <v>87</v>
      </c>
      <c r="T859">
        <v>-87</v>
      </c>
      <c r="U859">
        <v>-87</v>
      </c>
      <c r="V859">
        <v>-87</v>
      </c>
      <c r="W859">
        <v>87</v>
      </c>
      <c r="X859">
        <v>-87</v>
      </c>
      <c r="Y859">
        <v>-87</v>
      </c>
      <c r="Z859">
        <v>87</v>
      </c>
      <c r="AA859">
        <v>-87</v>
      </c>
      <c r="AB859">
        <v>-87</v>
      </c>
      <c r="AC859">
        <v>-87</v>
      </c>
      <c r="AD859">
        <v>-87</v>
      </c>
      <c r="AE859">
        <v>87</v>
      </c>
      <c r="AF859">
        <v>-87</v>
      </c>
      <c r="AG859">
        <v>-87</v>
      </c>
    </row>
    <row r="860" spans="2:33" x14ac:dyDescent="0.15">
      <c r="B860">
        <v>-53</v>
      </c>
      <c r="C860">
        <v>-53</v>
      </c>
      <c r="D860">
        <v>-53</v>
      </c>
      <c r="E860">
        <v>53</v>
      </c>
      <c r="F860">
        <v>-53</v>
      </c>
      <c r="G860">
        <v>-53</v>
      </c>
      <c r="H860">
        <v>-53</v>
      </c>
      <c r="I860">
        <v>53</v>
      </c>
      <c r="J860">
        <v>53</v>
      </c>
      <c r="K860">
        <v>-53</v>
      </c>
      <c r="L860">
        <v>53</v>
      </c>
      <c r="M860">
        <v>-53</v>
      </c>
      <c r="N860">
        <v>53</v>
      </c>
      <c r="O860">
        <v>-53</v>
      </c>
      <c r="P860">
        <v>-53</v>
      </c>
      <c r="Q860">
        <v>-53</v>
      </c>
      <c r="R860">
        <v>53</v>
      </c>
      <c r="S860">
        <v>-53</v>
      </c>
      <c r="T860">
        <v>-53</v>
      </c>
      <c r="U860">
        <v>53</v>
      </c>
      <c r="V860">
        <v>-53</v>
      </c>
      <c r="W860">
        <v>53</v>
      </c>
      <c r="X860">
        <v>-53</v>
      </c>
      <c r="Y860">
        <v>53</v>
      </c>
      <c r="Z860">
        <v>53</v>
      </c>
      <c r="AA860">
        <v>53</v>
      </c>
      <c r="AB860">
        <v>53</v>
      </c>
      <c r="AC860">
        <v>53</v>
      </c>
      <c r="AD860">
        <v>-53</v>
      </c>
      <c r="AE860">
        <v>53</v>
      </c>
      <c r="AF860">
        <v>53</v>
      </c>
      <c r="AG860">
        <v>53</v>
      </c>
    </row>
    <row r="861" spans="2:33" x14ac:dyDescent="0.15">
      <c r="B861">
        <v>8</v>
      </c>
      <c r="C861">
        <v>8</v>
      </c>
      <c r="D861">
        <v>-8</v>
      </c>
      <c r="E861">
        <v>8</v>
      </c>
      <c r="F861">
        <v>8</v>
      </c>
      <c r="G861">
        <v>8</v>
      </c>
      <c r="H861">
        <v>-8</v>
      </c>
      <c r="I861">
        <v>-8</v>
      </c>
      <c r="J861">
        <v>8</v>
      </c>
      <c r="K861">
        <v>8</v>
      </c>
      <c r="L861">
        <v>8</v>
      </c>
      <c r="M861">
        <v>-8</v>
      </c>
      <c r="N861">
        <v>8</v>
      </c>
      <c r="O861">
        <v>8</v>
      </c>
      <c r="P861">
        <v>-8</v>
      </c>
      <c r="Q861">
        <v>8</v>
      </c>
      <c r="R861">
        <v>-8</v>
      </c>
      <c r="S861">
        <v>-8</v>
      </c>
      <c r="T861">
        <v>8</v>
      </c>
      <c r="U861">
        <v>8</v>
      </c>
      <c r="V861">
        <v>-8</v>
      </c>
      <c r="W861">
        <v>8</v>
      </c>
      <c r="X861">
        <v>-8</v>
      </c>
      <c r="Y861">
        <v>8</v>
      </c>
      <c r="Z861">
        <v>-8</v>
      </c>
      <c r="AA861">
        <v>-8</v>
      </c>
      <c r="AB861">
        <v>-8</v>
      </c>
      <c r="AC861">
        <v>8</v>
      </c>
      <c r="AD861">
        <v>-8</v>
      </c>
      <c r="AE861">
        <v>-8</v>
      </c>
      <c r="AF861">
        <v>-8</v>
      </c>
      <c r="AG861">
        <v>-8</v>
      </c>
    </row>
    <row r="862" spans="2:33" x14ac:dyDescent="0.15">
      <c r="B862">
        <v>-31</v>
      </c>
      <c r="C862">
        <v>31</v>
      </c>
      <c r="D862">
        <v>-31</v>
      </c>
      <c r="E862">
        <v>-31</v>
      </c>
      <c r="F862">
        <v>-31</v>
      </c>
      <c r="G862">
        <v>-31</v>
      </c>
      <c r="H862">
        <v>31</v>
      </c>
      <c r="I862">
        <v>-31</v>
      </c>
      <c r="J862">
        <v>-31</v>
      </c>
      <c r="K862">
        <v>-31</v>
      </c>
      <c r="L862">
        <v>31</v>
      </c>
      <c r="M862">
        <v>-31</v>
      </c>
      <c r="N862">
        <v>-31</v>
      </c>
      <c r="O862">
        <v>31</v>
      </c>
      <c r="P862">
        <v>-31</v>
      </c>
      <c r="Q862">
        <v>31</v>
      </c>
      <c r="R862">
        <v>31</v>
      </c>
      <c r="S862">
        <v>31</v>
      </c>
      <c r="T862">
        <v>31</v>
      </c>
      <c r="U862">
        <v>-31</v>
      </c>
      <c r="V862">
        <v>31</v>
      </c>
      <c r="W862">
        <v>31</v>
      </c>
      <c r="X862">
        <v>-31</v>
      </c>
      <c r="Y862">
        <v>31</v>
      </c>
      <c r="Z862">
        <v>-31</v>
      </c>
      <c r="AA862">
        <v>-31</v>
      </c>
      <c r="AB862">
        <v>-31</v>
      </c>
      <c r="AC862">
        <v>31</v>
      </c>
      <c r="AD862">
        <v>31</v>
      </c>
      <c r="AE862">
        <v>31</v>
      </c>
      <c r="AF862">
        <v>31</v>
      </c>
      <c r="AG862">
        <v>31</v>
      </c>
    </row>
    <row r="863" spans="2:33" x14ac:dyDescent="0.15">
      <c r="B863">
        <v>-42</v>
      </c>
      <c r="C863">
        <v>-42</v>
      </c>
      <c r="D863">
        <v>-42</v>
      </c>
      <c r="E863">
        <v>-42</v>
      </c>
      <c r="F863">
        <v>-42</v>
      </c>
      <c r="G863">
        <v>42</v>
      </c>
      <c r="H863">
        <v>-42</v>
      </c>
      <c r="I863">
        <v>-42</v>
      </c>
      <c r="J863">
        <v>-42</v>
      </c>
      <c r="K863">
        <v>42</v>
      </c>
      <c r="L863">
        <v>-42</v>
      </c>
      <c r="M863">
        <v>-42</v>
      </c>
      <c r="N863">
        <v>42</v>
      </c>
      <c r="O863">
        <v>-42</v>
      </c>
      <c r="P863">
        <v>42</v>
      </c>
      <c r="Q863">
        <v>42</v>
      </c>
      <c r="R863">
        <v>-42</v>
      </c>
      <c r="S863">
        <v>42</v>
      </c>
      <c r="T863">
        <v>42</v>
      </c>
      <c r="U863">
        <v>42</v>
      </c>
      <c r="V863">
        <v>-42</v>
      </c>
      <c r="W863">
        <v>42</v>
      </c>
      <c r="X863">
        <v>42</v>
      </c>
      <c r="Y863">
        <v>-42</v>
      </c>
      <c r="Z863">
        <v>42</v>
      </c>
      <c r="AA863">
        <v>-42</v>
      </c>
      <c r="AB863">
        <v>42</v>
      </c>
      <c r="AC863">
        <v>42</v>
      </c>
      <c r="AD863">
        <v>42</v>
      </c>
      <c r="AE863">
        <v>42</v>
      </c>
      <c r="AF863">
        <v>-42</v>
      </c>
      <c r="AG863">
        <v>42</v>
      </c>
    </row>
    <row r="864" spans="2:33" x14ac:dyDescent="0.15">
      <c r="B864">
        <v>18</v>
      </c>
      <c r="C864">
        <v>18</v>
      </c>
      <c r="D864">
        <v>18</v>
      </c>
      <c r="E864">
        <v>18</v>
      </c>
      <c r="F864">
        <v>-18</v>
      </c>
      <c r="G864">
        <v>18</v>
      </c>
      <c r="H864">
        <v>18</v>
      </c>
      <c r="I864">
        <v>18</v>
      </c>
      <c r="J864">
        <v>-18</v>
      </c>
      <c r="K864">
        <v>-18</v>
      </c>
      <c r="L864">
        <v>18</v>
      </c>
      <c r="M864">
        <v>-18</v>
      </c>
      <c r="N864">
        <v>18</v>
      </c>
      <c r="O864">
        <v>-18</v>
      </c>
      <c r="P864">
        <v>18</v>
      </c>
      <c r="Q864">
        <v>18</v>
      </c>
      <c r="R864">
        <v>18</v>
      </c>
      <c r="S864">
        <v>18</v>
      </c>
      <c r="T864">
        <v>-18</v>
      </c>
      <c r="U864">
        <v>-18</v>
      </c>
      <c r="V864">
        <v>-18</v>
      </c>
      <c r="W864">
        <v>18</v>
      </c>
      <c r="X864">
        <v>-18</v>
      </c>
      <c r="Y864">
        <v>-18</v>
      </c>
      <c r="Z864">
        <v>18</v>
      </c>
      <c r="AA864">
        <v>-18</v>
      </c>
      <c r="AB864">
        <v>-18</v>
      </c>
      <c r="AC864">
        <v>-18</v>
      </c>
      <c r="AD864">
        <v>-18</v>
      </c>
      <c r="AE864">
        <v>18</v>
      </c>
      <c r="AF864">
        <v>-18</v>
      </c>
      <c r="AG864">
        <v>-18</v>
      </c>
    </row>
    <row r="865" spans="2:33" x14ac:dyDescent="0.15">
      <c r="B865">
        <v>42</v>
      </c>
      <c r="C865">
        <v>42</v>
      </c>
      <c r="D865">
        <v>42</v>
      </c>
      <c r="E865">
        <v>-42</v>
      </c>
      <c r="F865">
        <v>42</v>
      </c>
      <c r="G865">
        <v>42</v>
      </c>
      <c r="H865">
        <v>42</v>
      </c>
      <c r="I865">
        <v>-42</v>
      </c>
      <c r="J865">
        <v>-42</v>
      </c>
      <c r="K865">
        <v>42</v>
      </c>
      <c r="L865">
        <v>-42</v>
      </c>
      <c r="M865">
        <v>42</v>
      </c>
      <c r="N865">
        <v>-42</v>
      </c>
      <c r="O865">
        <v>42</v>
      </c>
      <c r="P865">
        <v>42</v>
      </c>
      <c r="Q865">
        <v>42</v>
      </c>
      <c r="R865">
        <v>-42</v>
      </c>
      <c r="S865">
        <v>42</v>
      </c>
      <c r="T865">
        <v>42</v>
      </c>
      <c r="U865">
        <v>-42</v>
      </c>
      <c r="V865">
        <v>42</v>
      </c>
      <c r="W865">
        <v>-42</v>
      </c>
      <c r="X865">
        <v>42</v>
      </c>
      <c r="Y865">
        <v>-42</v>
      </c>
      <c r="Z865">
        <v>-42</v>
      </c>
      <c r="AA865">
        <v>-42</v>
      </c>
      <c r="AB865">
        <v>-42</v>
      </c>
      <c r="AC865">
        <v>-42</v>
      </c>
      <c r="AD865">
        <v>42</v>
      </c>
      <c r="AE865">
        <v>-42</v>
      </c>
      <c r="AF865">
        <v>-42</v>
      </c>
      <c r="AG865">
        <v>-42</v>
      </c>
    </row>
    <row r="866" spans="2:33" x14ac:dyDescent="0.15">
      <c r="B866">
        <v>-76</v>
      </c>
      <c r="C866">
        <v>-76</v>
      </c>
      <c r="D866">
        <v>76</v>
      </c>
      <c r="E866">
        <v>-76</v>
      </c>
      <c r="F866">
        <v>-76</v>
      </c>
      <c r="G866">
        <v>-76</v>
      </c>
      <c r="H866">
        <v>76</v>
      </c>
      <c r="I866">
        <v>76</v>
      </c>
      <c r="J866">
        <v>-76</v>
      </c>
      <c r="K866">
        <v>-76</v>
      </c>
      <c r="L866">
        <v>-76</v>
      </c>
      <c r="M866">
        <v>76</v>
      </c>
      <c r="N866">
        <v>-76</v>
      </c>
      <c r="O866">
        <v>-76</v>
      </c>
      <c r="P866">
        <v>76</v>
      </c>
      <c r="Q866">
        <v>-76</v>
      </c>
      <c r="R866">
        <v>76</v>
      </c>
      <c r="S866">
        <v>76</v>
      </c>
      <c r="T866">
        <v>-76</v>
      </c>
      <c r="U866">
        <v>-76</v>
      </c>
      <c r="V866">
        <v>76</v>
      </c>
      <c r="W866">
        <v>-76</v>
      </c>
      <c r="X866">
        <v>76</v>
      </c>
      <c r="Y866">
        <v>-76</v>
      </c>
      <c r="Z866">
        <v>76</v>
      </c>
      <c r="AA866">
        <v>76</v>
      </c>
      <c r="AB866">
        <v>76</v>
      </c>
      <c r="AC866">
        <v>-76</v>
      </c>
      <c r="AD866">
        <v>76</v>
      </c>
      <c r="AE866">
        <v>76</v>
      </c>
      <c r="AF866">
        <v>76</v>
      </c>
      <c r="AG866">
        <v>76</v>
      </c>
    </row>
    <row r="867" spans="2:33" x14ac:dyDescent="0.15">
      <c r="B867">
        <v>-51</v>
      </c>
      <c r="C867">
        <v>-51</v>
      </c>
      <c r="D867">
        <v>-51</v>
      </c>
      <c r="E867">
        <v>-51</v>
      </c>
      <c r="F867">
        <v>-51</v>
      </c>
      <c r="G867">
        <v>51</v>
      </c>
      <c r="H867">
        <v>-51</v>
      </c>
      <c r="I867">
        <v>-51</v>
      </c>
      <c r="J867">
        <v>-51</v>
      </c>
      <c r="K867">
        <v>51</v>
      </c>
      <c r="L867">
        <v>-51</v>
      </c>
      <c r="M867">
        <v>-51</v>
      </c>
      <c r="N867">
        <v>51</v>
      </c>
      <c r="O867">
        <v>-51</v>
      </c>
      <c r="P867">
        <v>51</v>
      </c>
      <c r="Q867">
        <v>51</v>
      </c>
      <c r="R867">
        <v>-51</v>
      </c>
      <c r="S867">
        <v>51</v>
      </c>
      <c r="T867">
        <v>51</v>
      </c>
      <c r="U867">
        <v>51</v>
      </c>
      <c r="V867">
        <v>-51</v>
      </c>
      <c r="W867">
        <v>51</v>
      </c>
      <c r="X867">
        <v>51</v>
      </c>
      <c r="Y867">
        <v>-51</v>
      </c>
      <c r="Z867">
        <v>51</v>
      </c>
      <c r="AA867">
        <v>-51</v>
      </c>
      <c r="AB867">
        <v>51</v>
      </c>
      <c r="AC867">
        <v>51</v>
      </c>
      <c r="AD867">
        <v>51</v>
      </c>
      <c r="AE867">
        <v>51</v>
      </c>
      <c r="AF867">
        <v>-51</v>
      </c>
      <c r="AG867">
        <v>51</v>
      </c>
    </row>
    <row r="868" spans="2:33" x14ac:dyDescent="0.15">
      <c r="B868">
        <v>70</v>
      </c>
      <c r="C868">
        <v>70</v>
      </c>
      <c r="D868">
        <v>70</v>
      </c>
      <c r="E868">
        <v>70</v>
      </c>
      <c r="F868">
        <v>-70</v>
      </c>
      <c r="G868">
        <v>70</v>
      </c>
      <c r="H868">
        <v>70</v>
      </c>
      <c r="I868">
        <v>70</v>
      </c>
      <c r="J868">
        <v>-70</v>
      </c>
      <c r="K868">
        <v>-70</v>
      </c>
      <c r="L868">
        <v>70</v>
      </c>
      <c r="M868">
        <v>-70</v>
      </c>
      <c r="N868">
        <v>70</v>
      </c>
      <c r="O868">
        <v>-70</v>
      </c>
      <c r="P868">
        <v>70</v>
      </c>
      <c r="Q868">
        <v>70</v>
      </c>
      <c r="R868">
        <v>70</v>
      </c>
      <c r="S868">
        <v>70</v>
      </c>
      <c r="T868">
        <v>-70</v>
      </c>
      <c r="U868">
        <v>-70</v>
      </c>
      <c r="V868">
        <v>-70</v>
      </c>
      <c r="W868">
        <v>70</v>
      </c>
      <c r="X868">
        <v>-70</v>
      </c>
      <c r="Y868">
        <v>-70</v>
      </c>
      <c r="Z868">
        <v>70</v>
      </c>
      <c r="AA868">
        <v>-70</v>
      </c>
      <c r="AB868">
        <v>-70</v>
      </c>
      <c r="AC868">
        <v>-70</v>
      </c>
      <c r="AD868">
        <v>-70</v>
      </c>
      <c r="AE868">
        <v>70</v>
      </c>
      <c r="AF868">
        <v>-70</v>
      </c>
      <c r="AG868">
        <v>-70</v>
      </c>
    </row>
    <row r="869" spans="2:33" x14ac:dyDescent="0.15">
      <c r="B869">
        <v>20</v>
      </c>
      <c r="C869">
        <v>20</v>
      </c>
      <c r="D869">
        <v>20</v>
      </c>
      <c r="E869">
        <v>-20</v>
      </c>
      <c r="F869">
        <v>20</v>
      </c>
      <c r="G869">
        <v>20</v>
      </c>
      <c r="H869">
        <v>20</v>
      </c>
      <c r="I869">
        <v>-20</v>
      </c>
      <c r="J869">
        <v>-20</v>
      </c>
      <c r="K869">
        <v>20</v>
      </c>
      <c r="L869">
        <v>-20</v>
      </c>
      <c r="M869">
        <v>20</v>
      </c>
      <c r="N869">
        <v>-20</v>
      </c>
      <c r="O869">
        <v>20</v>
      </c>
      <c r="P869">
        <v>20</v>
      </c>
      <c r="Q869">
        <v>20</v>
      </c>
      <c r="R869">
        <v>-20</v>
      </c>
      <c r="S869">
        <v>20</v>
      </c>
      <c r="T869">
        <v>20</v>
      </c>
      <c r="U869">
        <v>-20</v>
      </c>
      <c r="V869">
        <v>20</v>
      </c>
      <c r="W869">
        <v>-20</v>
      </c>
      <c r="X869">
        <v>20</v>
      </c>
      <c r="Y869">
        <v>-20</v>
      </c>
      <c r="Z869">
        <v>-20</v>
      </c>
      <c r="AA869">
        <v>-20</v>
      </c>
      <c r="AB869">
        <v>-20</v>
      </c>
      <c r="AC869">
        <v>-20</v>
      </c>
      <c r="AD869">
        <v>20</v>
      </c>
      <c r="AE869">
        <v>-20</v>
      </c>
      <c r="AF869">
        <v>-20</v>
      </c>
      <c r="AG869">
        <v>-20</v>
      </c>
    </row>
    <row r="870" spans="2:33" x14ac:dyDescent="0.15">
      <c r="B870">
        <v>0</v>
      </c>
      <c r="C870">
        <v>0</v>
      </c>
      <c r="D870">
        <v>0</v>
      </c>
      <c r="E870">
        <v>0</v>
      </c>
      <c r="F870">
        <v>0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0</v>
      </c>
      <c r="U870">
        <v>0</v>
      </c>
      <c r="V870">
        <v>0</v>
      </c>
      <c r="W870">
        <v>0</v>
      </c>
      <c r="X870">
        <v>0</v>
      </c>
      <c r="Y870">
        <v>0</v>
      </c>
      <c r="Z870">
        <v>0</v>
      </c>
      <c r="AA870">
        <v>0</v>
      </c>
      <c r="AB870">
        <v>0</v>
      </c>
      <c r="AC870">
        <v>0</v>
      </c>
      <c r="AD870">
        <v>0</v>
      </c>
      <c r="AE870">
        <v>0</v>
      </c>
      <c r="AF870">
        <v>0</v>
      </c>
      <c r="AG870">
        <v>0</v>
      </c>
    </row>
    <row r="871" spans="2:33" x14ac:dyDescent="0.15">
      <c r="B871">
        <v>-50</v>
      </c>
      <c r="C871">
        <v>50</v>
      </c>
      <c r="D871">
        <v>-50</v>
      </c>
      <c r="E871">
        <v>-50</v>
      </c>
      <c r="F871">
        <v>-50</v>
      </c>
      <c r="G871">
        <v>-50</v>
      </c>
      <c r="H871">
        <v>50</v>
      </c>
      <c r="I871">
        <v>-50</v>
      </c>
      <c r="J871">
        <v>-50</v>
      </c>
      <c r="K871">
        <v>-50</v>
      </c>
      <c r="L871">
        <v>50</v>
      </c>
      <c r="M871">
        <v>-50</v>
      </c>
      <c r="N871">
        <v>-50</v>
      </c>
      <c r="O871">
        <v>50</v>
      </c>
      <c r="P871">
        <v>-50</v>
      </c>
      <c r="Q871">
        <v>50</v>
      </c>
      <c r="R871">
        <v>50</v>
      </c>
      <c r="S871">
        <v>50</v>
      </c>
      <c r="T871">
        <v>50</v>
      </c>
      <c r="U871">
        <v>-50</v>
      </c>
      <c r="V871">
        <v>50</v>
      </c>
      <c r="W871">
        <v>50</v>
      </c>
      <c r="X871">
        <v>-50</v>
      </c>
      <c r="Y871">
        <v>50</v>
      </c>
      <c r="Z871">
        <v>-50</v>
      </c>
      <c r="AA871">
        <v>-50</v>
      </c>
      <c r="AB871">
        <v>-50</v>
      </c>
      <c r="AC871">
        <v>50</v>
      </c>
      <c r="AD871">
        <v>50</v>
      </c>
      <c r="AE871">
        <v>50</v>
      </c>
      <c r="AF871">
        <v>50</v>
      </c>
      <c r="AG871">
        <v>50</v>
      </c>
    </row>
    <row r="872" spans="2:33" x14ac:dyDescent="0.15">
      <c r="B872">
        <v>-20</v>
      </c>
      <c r="C872">
        <v>-20</v>
      </c>
      <c r="D872">
        <v>-20</v>
      </c>
      <c r="E872">
        <v>-20</v>
      </c>
      <c r="F872">
        <v>-20</v>
      </c>
      <c r="G872">
        <v>20</v>
      </c>
      <c r="H872">
        <v>-20</v>
      </c>
      <c r="I872">
        <v>-20</v>
      </c>
      <c r="J872">
        <v>-20</v>
      </c>
      <c r="K872">
        <v>20</v>
      </c>
      <c r="L872">
        <v>-20</v>
      </c>
      <c r="M872">
        <v>-20</v>
      </c>
      <c r="N872">
        <v>20</v>
      </c>
      <c r="O872">
        <v>-20</v>
      </c>
      <c r="P872">
        <v>20</v>
      </c>
      <c r="Q872">
        <v>20</v>
      </c>
      <c r="R872">
        <v>-20</v>
      </c>
      <c r="S872">
        <v>20</v>
      </c>
      <c r="T872">
        <v>20</v>
      </c>
      <c r="U872">
        <v>20</v>
      </c>
      <c r="V872">
        <v>-20</v>
      </c>
      <c r="W872">
        <v>20</v>
      </c>
      <c r="X872">
        <v>20</v>
      </c>
      <c r="Y872">
        <v>-20</v>
      </c>
      <c r="Z872">
        <v>20</v>
      </c>
      <c r="AA872">
        <v>-20</v>
      </c>
      <c r="AB872">
        <v>20</v>
      </c>
      <c r="AC872">
        <v>20</v>
      </c>
      <c r="AD872">
        <v>20</v>
      </c>
      <c r="AE872">
        <v>20</v>
      </c>
      <c r="AF872">
        <v>-20</v>
      </c>
      <c r="AG872">
        <v>20</v>
      </c>
    </row>
    <row r="873" spans="2:33" x14ac:dyDescent="0.15">
      <c r="B873">
        <v>90</v>
      </c>
      <c r="C873">
        <v>90</v>
      </c>
      <c r="D873">
        <v>90</v>
      </c>
      <c r="E873">
        <v>90</v>
      </c>
      <c r="F873">
        <v>-90</v>
      </c>
      <c r="G873">
        <v>90</v>
      </c>
      <c r="H873">
        <v>90</v>
      </c>
      <c r="I873">
        <v>90</v>
      </c>
      <c r="J873">
        <v>-90</v>
      </c>
      <c r="K873">
        <v>-90</v>
      </c>
      <c r="L873">
        <v>90</v>
      </c>
      <c r="M873">
        <v>-90</v>
      </c>
      <c r="N873">
        <v>90</v>
      </c>
      <c r="O873">
        <v>-90</v>
      </c>
      <c r="P873">
        <v>90</v>
      </c>
      <c r="Q873">
        <v>90</v>
      </c>
      <c r="R873">
        <v>90</v>
      </c>
      <c r="S873">
        <v>90</v>
      </c>
      <c r="T873">
        <v>-90</v>
      </c>
      <c r="U873">
        <v>-90</v>
      </c>
      <c r="V873">
        <v>-90</v>
      </c>
      <c r="W873">
        <v>90</v>
      </c>
      <c r="X873">
        <v>-90</v>
      </c>
      <c r="Y873">
        <v>-90</v>
      </c>
      <c r="Z873">
        <v>90</v>
      </c>
      <c r="AA873">
        <v>-90</v>
      </c>
      <c r="AB873">
        <v>-90</v>
      </c>
      <c r="AC873">
        <v>-90</v>
      </c>
      <c r="AD873">
        <v>-90</v>
      </c>
      <c r="AE873">
        <v>90</v>
      </c>
      <c r="AF873">
        <v>-90</v>
      </c>
      <c r="AG873">
        <v>-90</v>
      </c>
    </row>
    <row r="874" spans="2:33" x14ac:dyDescent="0.15">
      <c r="B874">
        <v>0</v>
      </c>
      <c r="C874">
        <v>0</v>
      </c>
      <c r="D874">
        <v>0</v>
      </c>
      <c r="E874">
        <v>0</v>
      </c>
      <c r="F874">
        <v>0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0</v>
      </c>
      <c r="U874">
        <v>0</v>
      </c>
      <c r="V874">
        <v>0</v>
      </c>
      <c r="W874">
        <v>0</v>
      </c>
      <c r="X874">
        <v>0</v>
      </c>
      <c r="Y874">
        <v>0</v>
      </c>
      <c r="Z874">
        <v>0</v>
      </c>
      <c r="AA874">
        <v>0</v>
      </c>
      <c r="AB874">
        <v>0</v>
      </c>
      <c r="AC874">
        <v>0</v>
      </c>
      <c r="AD874">
        <v>0</v>
      </c>
      <c r="AE874">
        <v>0</v>
      </c>
      <c r="AF874">
        <v>0</v>
      </c>
      <c r="AG874">
        <v>0</v>
      </c>
    </row>
    <row r="875" spans="2:33" x14ac:dyDescent="0.15">
      <c r="B875">
        <v>90</v>
      </c>
      <c r="C875">
        <v>90</v>
      </c>
      <c r="D875">
        <v>-90</v>
      </c>
      <c r="E875">
        <v>90</v>
      </c>
      <c r="F875">
        <v>90</v>
      </c>
      <c r="G875">
        <v>90</v>
      </c>
      <c r="H875">
        <v>-90</v>
      </c>
      <c r="I875">
        <v>-90</v>
      </c>
      <c r="J875">
        <v>90</v>
      </c>
      <c r="K875">
        <v>90</v>
      </c>
      <c r="L875">
        <v>90</v>
      </c>
      <c r="M875">
        <v>-90</v>
      </c>
      <c r="N875">
        <v>90</v>
      </c>
      <c r="O875">
        <v>90</v>
      </c>
      <c r="P875">
        <v>-90</v>
      </c>
      <c r="Q875">
        <v>90</v>
      </c>
      <c r="R875">
        <v>-90</v>
      </c>
      <c r="S875">
        <v>-90</v>
      </c>
      <c r="T875">
        <v>90</v>
      </c>
      <c r="U875">
        <v>90</v>
      </c>
      <c r="V875">
        <v>-90</v>
      </c>
      <c r="W875">
        <v>90</v>
      </c>
      <c r="X875">
        <v>-90</v>
      </c>
      <c r="Y875">
        <v>90</v>
      </c>
      <c r="Z875">
        <v>-90</v>
      </c>
      <c r="AA875">
        <v>-90</v>
      </c>
      <c r="AB875">
        <v>-90</v>
      </c>
      <c r="AC875">
        <v>90</v>
      </c>
      <c r="AD875">
        <v>-90</v>
      </c>
      <c r="AE875">
        <v>-90</v>
      </c>
      <c r="AF875">
        <v>-90</v>
      </c>
      <c r="AG875">
        <v>-90</v>
      </c>
    </row>
    <row r="876" spans="2:33" x14ac:dyDescent="0.15">
      <c r="B876">
        <v>40</v>
      </c>
      <c r="C876">
        <v>-40</v>
      </c>
      <c r="D876">
        <v>40</v>
      </c>
      <c r="E876">
        <v>40</v>
      </c>
      <c r="F876">
        <v>40</v>
      </c>
      <c r="G876">
        <v>40</v>
      </c>
      <c r="H876">
        <v>-40</v>
      </c>
      <c r="I876">
        <v>40</v>
      </c>
      <c r="J876">
        <v>40</v>
      </c>
      <c r="K876">
        <v>40</v>
      </c>
      <c r="L876">
        <v>-40</v>
      </c>
      <c r="M876">
        <v>40</v>
      </c>
      <c r="N876">
        <v>40</v>
      </c>
      <c r="O876">
        <v>-40</v>
      </c>
      <c r="P876">
        <v>40</v>
      </c>
      <c r="Q876">
        <v>-40</v>
      </c>
      <c r="R876">
        <v>-40</v>
      </c>
      <c r="S876">
        <v>-40</v>
      </c>
      <c r="T876">
        <v>-40</v>
      </c>
      <c r="U876">
        <v>40</v>
      </c>
      <c r="V876">
        <v>-40</v>
      </c>
      <c r="W876">
        <v>-40</v>
      </c>
      <c r="X876">
        <v>40</v>
      </c>
      <c r="Y876">
        <v>-40</v>
      </c>
      <c r="Z876">
        <v>40</v>
      </c>
      <c r="AA876">
        <v>40</v>
      </c>
      <c r="AB876">
        <v>40</v>
      </c>
      <c r="AC876">
        <v>-40</v>
      </c>
      <c r="AD876">
        <v>-40</v>
      </c>
      <c r="AE876">
        <v>-40</v>
      </c>
      <c r="AF876">
        <v>-40</v>
      </c>
      <c r="AG876">
        <v>-40</v>
      </c>
    </row>
    <row r="877" spans="2:33" x14ac:dyDescent="0.15">
      <c r="B877">
        <v>0</v>
      </c>
      <c r="C877">
        <v>0</v>
      </c>
      <c r="D877">
        <v>0</v>
      </c>
      <c r="E877">
        <v>0</v>
      </c>
      <c r="F877">
        <v>0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  <c r="Y877">
        <v>0</v>
      </c>
      <c r="Z877">
        <v>0</v>
      </c>
      <c r="AA877">
        <v>0</v>
      </c>
      <c r="AB877">
        <v>0</v>
      </c>
      <c r="AC877">
        <v>0</v>
      </c>
      <c r="AD877">
        <v>0</v>
      </c>
      <c r="AE877">
        <v>0</v>
      </c>
      <c r="AF877">
        <v>0</v>
      </c>
      <c r="AG877">
        <v>0</v>
      </c>
    </row>
    <row r="878" spans="2:33" x14ac:dyDescent="0.15">
      <c r="B878">
        <v>10</v>
      </c>
      <c r="C878">
        <v>10</v>
      </c>
      <c r="D878">
        <v>10</v>
      </c>
      <c r="E878">
        <v>10</v>
      </c>
      <c r="F878">
        <v>-10</v>
      </c>
      <c r="G878">
        <v>10</v>
      </c>
      <c r="H878">
        <v>10</v>
      </c>
      <c r="I878">
        <v>10</v>
      </c>
      <c r="J878">
        <v>-10</v>
      </c>
      <c r="K878">
        <v>-10</v>
      </c>
      <c r="L878">
        <v>10</v>
      </c>
      <c r="M878">
        <v>-10</v>
      </c>
      <c r="N878">
        <v>10</v>
      </c>
      <c r="O878">
        <v>-10</v>
      </c>
      <c r="P878">
        <v>10</v>
      </c>
      <c r="Q878">
        <v>10</v>
      </c>
      <c r="R878">
        <v>10</v>
      </c>
      <c r="S878">
        <v>10</v>
      </c>
      <c r="T878">
        <v>-10</v>
      </c>
      <c r="U878">
        <v>-10</v>
      </c>
      <c r="V878">
        <v>-10</v>
      </c>
      <c r="W878">
        <v>10</v>
      </c>
      <c r="X878">
        <v>-10</v>
      </c>
      <c r="Y878">
        <v>-10</v>
      </c>
      <c r="Z878">
        <v>10</v>
      </c>
      <c r="AA878">
        <v>-10</v>
      </c>
      <c r="AB878">
        <v>-10</v>
      </c>
      <c r="AC878">
        <v>-10</v>
      </c>
      <c r="AD878">
        <v>-10</v>
      </c>
      <c r="AE878">
        <v>10</v>
      </c>
      <c r="AF878">
        <v>-10</v>
      </c>
      <c r="AG878">
        <v>-10</v>
      </c>
    </row>
    <row r="879" spans="2:33" x14ac:dyDescent="0.15">
      <c r="B879">
        <v>20</v>
      </c>
      <c r="C879">
        <v>20</v>
      </c>
      <c r="D879">
        <v>20</v>
      </c>
      <c r="E879">
        <v>-20</v>
      </c>
      <c r="F879">
        <v>20</v>
      </c>
      <c r="G879">
        <v>20</v>
      </c>
      <c r="H879">
        <v>20</v>
      </c>
      <c r="I879">
        <v>-20</v>
      </c>
      <c r="J879">
        <v>-20</v>
      </c>
      <c r="K879">
        <v>20</v>
      </c>
      <c r="L879">
        <v>-20</v>
      </c>
      <c r="M879">
        <v>20</v>
      </c>
      <c r="N879">
        <v>-20</v>
      </c>
      <c r="O879">
        <v>20</v>
      </c>
      <c r="P879">
        <v>20</v>
      </c>
      <c r="Q879">
        <v>20</v>
      </c>
      <c r="R879">
        <v>-20</v>
      </c>
      <c r="S879">
        <v>20</v>
      </c>
      <c r="T879">
        <v>20</v>
      </c>
      <c r="U879">
        <v>-20</v>
      </c>
      <c r="V879">
        <v>20</v>
      </c>
      <c r="W879">
        <v>-20</v>
      </c>
      <c r="X879">
        <v>20</v>
      </c>
      <c r="Y879">
        <v>-20</v>
      </c>
      <c r="Z879">
        <v>-20</v>
      </c>
      <c r="AA879">
        <v>-20</v>
      </c>
      <c r="AB879">
        <v>-20</v>
      </c>
      <c r="AC879">
        <v>-20</v>
      </c>
      <c r="AD879">
        <v>20</v>
      </c>
      <c r="AE879">
        <v>-20</v>
      </c>
      <c r="AF879">
        <v>-20</v>
      </c>
      <c r="AG879">
        <v>-20</v>
      </c>
    </row>
    <row r="880" spans="2:33" x14ac:dyDescent="0.15">
      <c r="B880">
        <v>-50</v>
      </c>
      <c r="C880">
        <v>-50</v>
      </c>
      <c r="D880">
        <v>50</v>
      </c>
      <c r="E880">
        <v>-50</v>
      </c>
      <c r="F880">
        <v>-50</v>
      </c>
      <c r="G880">
        <v>-50</v>
      </c>
      <c r="H880">
        <v>50</v>
      </c>
      <c r="I880">
        <v>50</v>
      </c>
      <c r="J880">
        <v>-50</v>
      </c>
      <c r="K880">
        <v>-50</v>
      </c>
      <c r="L880">
        <v>-50</v>
      </c>
      <c r="M880">
        <v>50</v>
      </c>
      <c r="N880">
        <v>-50</v>
      </c>
      <c r="O880">
        <v>-50</v>
      </c>
      <c r="P880">
        <v>50</v>
      </c>
      <c r="Q880">
        <v>-50</v>
      </c>
      <c r="R880">
        <v>50</v>
      </c>
      <c r="S880">
        <v>50</v>
      </c>
      <c r="T880">
        <v>-50</v>
      </c>
      <c r="U880">
        <v>-50</v>
      </c>
      <c r="V880">
        <v>50</v>
      </c>
      <c r="W880">
        <v>-50</v>
      </c>
      <c r="X880">
        <v>50</v>
      </c>
      <c r="Y880">
        <v>-50</v>
      </c>
      <c r="Z880">
        <v>50</v>
      </c>
      <c r="AA880">
        <v>50</v>
      </c>
      <c r="AB880">
        <v>50</v>
      </c>
      <c r="AC880">
        <v>-50</v>
      </c>
      <c r="AD880">
        <v>50</v>
      </c>
      <c r="AE880">
        <v>50</v>
      </c>
      <c r="AF880">
        <v>50</v>
      </c>
      <c r="AG880">
        <v>50</v>
      </c>
    </row>
    <row r="881" spans="2:33" x14ac:dyDescent="0.15">
      <c r="B881">
        <v>10</v>
      </c>
      <c r="C881">
        <v>-10</v>
      </c>
      <c r="D881">
        <v>10</v>
      </c>
      <c r="E881">
        <v>10</v>
      </c>
      <c r="F881">
        <v>10</v>
      </c>
      <c r="G881">
        <v>10</v>
      </c>
      <c r="H881">
        <v>-10</v>
      </c>
      <c r="I881">
        <v>10</v>
      </c>
      <c r="J881">
        <v>10</v>
      </c>
      <c r="K881">
        <v>10</v>
      </c>
      <c r="L881">
        <v>-10</v>
      </c>
      <c r="M881">
        <v>10</v>
      </c>
      <c r="N881">
        <v>10</v>
      </c>
      <c r="O881">
        <v>-10</v>
      </c>
      <c r="P881">
        <v>10</v>
      </c>
      <c r="Q881">
        <v>-10</v>
      </c>
      <c r="R881">
        <v>-10</v>
      </c>
      <c r="S881">
        <v>-10</v>
      </c>
      <c r="T881">
        <v>-10</v>
      </c>
      <c r="U881">
        <v>10</v>
      </c>
      <c r="V881">
        <v>-10</v>
      </c>
      <c r="W881">
        <v>-10</v>
      </c>
      <c r="X881">
        <v>10</v>
      </c>
      <c r="Y881">
        <v>-10</v>
      </c>
      <c r="Z881">
        <v>10</v>
      </c>
      <c r="AA881">
        <v>10</v>
      </c>
      <c r="AB881">
        <v>10</v>
      </c>
      <c r="AC881">
        <v>-10</v>
      </c>
      <c r="AD881">
        <v>-10</v>
      </c>
      <c r="AE881">
        <v>-10</v>
      </c>
      <c r="AF881">
        <v>-10</v>
      </c>
      <c r="AG881">
        <v>-10</v>
      </c>
    </row>
    <row r="882" spans="2:33" x14ac:dyDescent="0.15">
      <c r="B882">
        <v>0</v>
      </c>
      <c r="C882">
        <v>0</v>
      </c>
      <c r="D882">
        <v>0</v>
      </c>
      <c r="E882">
        <v>0</v>
      </c>
      <c r="F882">
        <v>0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  <c r="Y882">
        <v>0</v>
      </c>
      <c r="Z882">
        <v>0</v>
      </c>
      <c r="AA882">
        <v>0</v>
      </c>
      <c r="AB882">
        <v>0</v>
      </c>
      <c r="AC882">
        <v>0</v>
      </c>
      <c r="AD882">
        <v>0</v>
      </c>
      <c r="AE882">
        <v>0</v>
      </c>
      <c r="AF882">
        <v>0</v>
      </c>
      <c r="AG882">
        <v>0</v>
      </c>
    </row>
    <row r="883" spans="2:33" x14ac:dyDescent="0.15">
      <c r="B883">
        <v>30</v>
      </c>
      <c r="C883">
        <v>30</v>
      </c>
      <c r="D883">
        <v>30</v>
      </c>
      <c r="E883">
        <v>30</v>
      </c>
      <c r="F883">
        <v>-30</v>
      </c>
      <c r="G883">
        <v>30</v>
      </c>
      <c r="H883">
        <v>30</v>
      </c>
      <c r="I883">
        <v>30</v>
      </c>
      <c r="J883">
        <v>-30</v>
      </c>
      <c r="K883">
        <v>-30</v>
      </c>
      <c r="L883">
        <v>30</v>
      </c>
      <c r="M883">
        <v>-30</v>
      </c>
      <c r="N883">
        <v>30</v>
      </c>
      <c r="O883">
        <v>-30</v>
      </c>
      <c r="P883">
        <v>30</v>
      </c>
      <c r="Q883">
        <v>30</v>
      </c>
      <c r="R883">
        <v>30</v>
      </c>
      <c r="S883">
        <v>30</v>
      </c>
      <c r="T883">
        <v>-30</v>
      </c>
      <c r="U883">
        <v>-30</v>
      </c>
      <c r="V883">
        <v>-30</v>
      </c>
      <c r="W883">
        <v>30</v>
      </c>
      <c r="X883">
        <v>-30</v>
      </c>
      <c r="Y883">
        <v>-30</v>
      </c>
      <c r="Z883">
        <v>30</v>
      </c>
      <c r="AA883">
        <v>-30</v>
      </c>
      <c r="AB883">
        <v>-30</v>
      </c>
      <c r="AC883">
        <v>-30</v>
      </c>
      <c r="AD883">
        <v>-30</v>
      </c>
      <c r="AE883">
        <v>30</v>
      </c>
      <c r="AF883">
        <v>-30</v>
      </c>
      <c r="AG883">
        <v>-30</v>
      </c>
    </row>
    <row r="884" spans="2:33" x14ac:dyDescent="0.15">
      <c r="B884">
        <v>-10</v>
      </c>
      <c r="C884">
        <v>-10</v>
      </c>
      <c r="D884">
        <v>-10</v>
      </c>
      <c r="E884">
        <v>10</v>
      </c>
      <c r="F884">
        <v>-10</v>
      </c>
      <c r="G884">
        <v>-10</v>
      </c>
      <c r="H884">
        <v>-10</v>
      </c>
      <c r="I884">
        <v>10</v>
      </c>
      <c r="J884">
        <v>10</v>
      </c>
      <c r="K884">
        <v>-10</v>
      </c>
      <c r="L884">
        <v>10</v>
      </c>
      <c r="M884">
        <v>-10</v>
      </c>
      <c r="N884">
        <v>10</v>
      </c>
      <c r="O884">
        <v>-10</v>
      </c>
      <c r="P884">
        <v>-10</v>
      </c>
      <c r="Q884">
        <v>-10</v>
      </c>
      <c r="R884">
        <v>10</v>
      </c>
      <c r="S884">
        <v>-10</v>
      </c>
      <c r="T884">
        <v>-10</v>
      </c>
      <c r="U884">
        <v>10</v>
      </c>
      <c r="V884">
        <v>-10</v>
      </c>
      <c r="W884">
        <v>10</v>
      </c>
      <c r="X884">
        <v>-10</v>
      </c>
      <c r="Y884">
        <v>10</v>
      </c>
      <c r="Z884">
        <v>10</v>
      </c>
      <c r="AA884">
        <v>10</v>
      </c>
      <c r="AB884">
        <v>10</v>
      </c>
      <c r="AC884">
        <v>10</v>
      </c>
      <c r="AD884">
        <v>-10</v>
      </c>
      <c r="AE884">
        <v>10</v>
      </c>
      <c r="AF884">
        <v>10</v>
      </c>
      <c r="AG884">
        <v>10</v>
      </c>
    </row>
    <row r="885" spans="2:33" x14ac:dyDescent="0.15">
      <c r="B885">
        <v>0</v>
      </c>
      <c r="C885">
        <v>0</v>
      </c>
      <c r="D885">
        <v>0</v>
      </c>
      <c r="E885">
        <v>0</v>
      </c>
      <c r="F885">
        <v>0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0</v>
      </c>
      <c r="W885">
        <v>0</v>
      </c>
      <c r="X885">
        <v>0</v>
      </c>
      <c r="Y885">
        <v>0</v>
      </c>
      <c r="Z885">
        <v>0</v>
      </c>
      <c r="AA885">
        <v>0</v>
      </c>
      <c r="AB885">
        <v>0</v>
      </c>
      <c r="AC885">
        <v>0</v>
      </c>
      <c r="AD885">
        <v>0</v>
      </c>
      <c r="AE885">
        <v>0</v>
      </c>
      <c r="AF885">
        <v>0</v>
      </c>
      <c r="AG885">
        <v>0</v>
      </c>
    </row>
    <row r="886" spans="2:33" x14ac:dyDescent="0.15">
      <c r="B886">
        <v>60</v>
      </c>
      <c r="C886">
        <v>-60</v>
      </c>
      <c r="D886">
        <v>60</v>
      </c>
      <c r="E886">
        <v>60</v>
      </c>
      <c r="F886">
        <v>60</v>
      </c>
      <c r="G886">
        <v>60</v>
      </c>
      <c r="H886">
        <v>-60</v>
      </c>
      <c r="I886">
        <v>60</v>
      </c>
      <c r="J886">
        <v>60</v>
      </c>
      <c r="K886">
        <v>60</v>
      </c>
      <c r="L886">
        <v>-60</v>
      </c>
      <c r="M886">
        <v>60</v>
      </c>
      <c r="N886">
        <v>60</v>
      </c>
      <c r="O886">
        <v>-60</v>
      </c>
      <c r="P886">
        <v>60</v>
      </c>
      <c r="Q886">
        <v>-60</v>
      </c>
      <c r="R886">
        <v>-60</v>
      </c>
      <c r="S886">
        <v>-60</v>
      </c>
      <c r="T886">
        <v>-60</v>
      </c>
      <c r="U886">
        <v>60</v>
      </c>
      <c r="V886">
        <v>-60</v>
      </c>
      <c r="W886">
        <v>-60</v>
      </c>
      <c r="X886">
        <v>60</v>
      </c>
      <c r="Y886">
        <v>-60</v>
      </c>
      <c r="Z886">
        <v>60</v>
      </c>
      <c r="AA886">
        <v>60</v>
      </c>
      <c r="AB886">
        <v>60</v>
      </c>
      <c r="AC886">
        <v>-60</v>
      </c>
      <c r="AD886">
        <v>-60</v>
      </c>
      <c r="AE886">
        <v>-60</v>
      </c>
      <c r="AF886">
        <v>-60</v>
      </c>
      <c r="AG886">
        <v>-60</v>
      </c>
    </row>
    <row r="887" spans="2:33" x14ac:dyDescent="0.15">
      <c r="B887">
        <v>-20</v>
      </c>
      <c r="C887">
        <v>-20</v>
      </c>
      <c r="D887">
        <v>-20</v>
      </c>
      <c r="E887">
        <v>-20</v>
      </c>
      <c r="F887">
        <v>-20</v>
      </c>
      <c r="G887">
        <v>20</v>
      </c>
      <c r="H887">
        <v>-20</v>
      </c>
      <c r="I887">
        <v>-20</v>
      </c>
      <c r="J887">
        <v>-20</v>
      </c>
      <c r="K887">
        <v>20</v>
      </c>
      <c r="L887">
        <v>-20</v>
      </c>
      <c r="M887">
        <v>-20</v>
      </c>
      <c r="N887">
        <v>20</v>
      </c>
      <c r="O887">
        <v>-20</v>
      </c>
      <c r="P887">
        <v>20</v>
      </c>
      <c r="Q887">
        <v>20</v>
      </c>
      <c r="R887">
        <v>-20</v>
      </c>
      <c r="S887">
        <v>20</v>
      </c>
      <c r="T887">
        <v>20</v>
      </c>
      <c r="U887">
        <v>20</v>
      </c>
      <c r="V887">
        <v>-20</v>
      </c>
      <c r="W887">
        <v>20</v>
      </c>
      <c r="X887">
        <v>20</v>
      </c>
      <c r="Y887">
        <v>-20</v>
      </c>
      <c r="Z887">
        <v>20</v>
      </c>
      <c r="AA887">
        <v>-20</v>
      </c>
      <c r="AB887">
        <v>20</v>
      </c>
      <c r="AC887">
        <v>20</v>
      </c>
      <c r="AD887">
        <v>20</v>
      </c>
      <c r="AE887">
        <v>20</v>
      </c>
      <c r="AF887">
        <v>-20</v>
      </c>
      <c r="AG887">
        <v>20</v>
      </c>
    </row>
    <row r="888" spans="2:33" x14ac:dyDescent="0.15">
      <c r="B888">
        <v>-80</v>
      </c>
      <c r="C888">
        <v>-80</v>
      </c>
      <c r="D888">
        <v>-80</v>
      </c>
      <c r="E888">
        <v>-80</v>
      </c>
      <c r="F888">
        <v>80</v>
      </c>
      <c r="G888">
        <v>-80</v>
      </c>
      <c r="H888">
        <v>-80</v>
      </c>
      <c r="I888">
        <v>-80</v>
      </c>
      <c r="J888">
        <v>80</v>
      </c>
      <c r="K888">
        <v>80</v>
      </c>
      <c r="L888">
        <v>-80</v>
      </c>
      <c r="M888">
        <v>80</v>
      </c>
      <c r="N888">
        <v>-80</v>
      </c>
      <c r="O888">
        <v>80</v>
      </c>
      <c r="P888">
        <v>-80</v>
      </c>
      <c r="Q888">
        <v>-80</v>
      </c>
      <c r="R888">
        <v>-80</v>
      </c>
      <c r="S888">
        <v>-80</v>
      </c>
      <c r="T888">
        <v>80</v>
      </c>
      <c r="U888">
        <v>80</v>
      </c>
      <c r="V888">
        <v>80</v>
      </c>
      <c r="W888">
        <v>-80</v>
      </c>
      <c r="X888">
        <v>80</v>
      </c>
      <c r="Y888">
        <v>80</v>
      </c>
      <c r="Z888">
        <v>-80</v>
      </c>
      <c r="AA888">
        <v>80</v>
      </c>
      <c r="AB888">
        <v>80</v>
      </c>
      <c r="AC888">
        <v>80</v>
      </c>
      <c r="AD888">
        <v>80</v>
      </c>
      <c r="AE888">
        <v>-80</v>
      </c>
      <c r="AF888">
        <v>80</v>
      </c>
      <c r="AG888">
        <v>80</v>
      </c>
    </row>
    <row r="889" spans="2:33" x14ac:dyDescent="0.15">
      <c r="B889">
        <v>-70</v>
      </c>
      <c r="C889">
        <v>-70</v>
      </c>
      <c r="D889">
        <v>-70</v>
      </c>
      <c r="E889">
        <v>70</v>
      </c>
      <c r="F889">
        <v>-70</v>
      </c>
      <c r="G889">
        <v>-70</v>
      </c>
      <c r="H889">
        <v>-70</v>
      </c>
      <c r="I889">
        <v>70</v>
      </c>
      <c r="J889">
        <v>70</v>
      </c>
      <c r="K889">
        <v>-70</v>
      </c>
      <c r="L889">
        <v>70</v>
      </c>
      <c r="M889">
        <v>-70</v>
      </c>
      <c r="N889">
        <v>70</v>
      </c>
      <c r="O889">
        <v>-70</v>
      </c>
      <c r="P889">
        <v>-70</v>
      </c>
      <c r="Q889">
        <v>-70</v>
      </c>
      <c r="R889">
        <v>70</v>
      </c>
      <c r="S889">
        <v>-70</v>
      </c>
      <c r="T889">
        <v>-70</v>
      </c>
      <c r="U889">
        <v>70</v>
      </c>
      <c r="V889">
        <v>-70</v>
      </c>
      <c r="W889">
        <v>70</v>
      </c>
      <c r="X889">
        <v>-70</v>
      </c>
      <c r="Y889">
        <v>70</v>
      </c>
      <c r="Z889">
        <v>70</v>
      </c>
      <c r="AA889">
        <v>70</v>
      </c>
      <c r="AB889">
        <v>70</v>
      </c>
      <c r="AC889">
        <v>70</v>
      </c>
      <c r="AD889">
        <v>-70</v>
      </c>
      <c r="AE889">
        <v>70</v>
      </c>
      <c r="AF889">
        <v>70</v>
      </c>
      <c r="AG889">
        <v>70</v>
      </c>
    </row>
    <row r="890" spans="2:33" x14ac:dyDescent="0.15">
      <c r="B890">
        <v>10</v>
      </c>
      <c r="C890">
        <v>10</v>
      </c>
      <c r="D890">
        <v>-10</v>
      </c>
      <c r="E890">
        <v>10</v>
      </c>
      <c r="F890">
        <v>10</v>
      </c>
      <c r="G890">
        <v>10</v>
      </c>
      <c r="H890">
        <v>-10</v>
      </c>
      <c r="I890">
        <v>-10</v>
      </c>
      <c r="J890">
        <v>10</v>
      </c>
      <c r="K890">
        <v>10</v>
      </c>
      <c r="L890">
        <v>10</v>
      </c>
      <c r="M890">
        <v>-10</v>
      </c>
      <c r="N890">
        <v>10</v>
      </c>
      <c r="O890">
        <v>10</v>
      </c>
      <c r="P890">
        <v>-10</v>
      </c>
      <c r="Q890">
        <v>10</v>
      </c>
      <c r="R890">
        <v>-10</v>
      </c>
      <c r="S890">
        <v>-10</v>
      </c>
      <c r="T890">
        <v>10</v>
      </c>
      <c r="U890">
        <v>10</v>
      </c>
      <c r="V890">
        <v>-10</v>
      </c>
      <c r="W890">
        <v>10</v>
      </c>
      <c r="X890">
        <v>-10</v>
      </c>
      <c r="Y890">
        <v>10</v>
      </c>
      <c r="Z890">
        <v>-10</v>
      </c>
      <c r="AA890">
        <v>-10</v>
      </c>
      <c r="AB890">
        <v>-10</v>
      </c>
      <c r="AC890">
        <v>10</v>
      </c>
      <c r="AD890">
        <v>-10</v>
      </c>
      <c r="AE890">
        <v>-10</v>
      </c>
      <c r="AF890">
        <v>-10</v>
      </c>
      <c r="AG890">
        <v>-10</v>
      </c>
    </row>
    <row r="891" spans="2:33" x14ac:dyDescent="0.15">
      <c r="B891">
        <v>-10</v>
      </c>
      <c r="C891">
        <v>10</v>
      </c>
      <c r="D891">
        <v>-10</v>
      </c>
      <c r="E891">
        <v>-10</v>
      </c>
      <c r="F891">
        <v>-10</v>
      </c>
      <c r="G891">
        <v>-10</v>
      </c>
      <c r="H891">
        <v>10</v>
      </c>
      <c r="I891">
        <v>-10</v>
      </c>
      <c r="J891">
        <v>-10</v>
      </c>
      <c r="K891">
        <v>-10</v>
      </c>
      <c r="L891">
        <v>10</v>
      </c>
      <c r="M891">
        <v>-10</v>
      </c>
      <c r="N891">
        <v>-10</v>
      </c>
      <c r="O891">
        <v>10</v>
      </c>
      <c r="P891">
        <v>-10</v>
      </c>
      <c r="Q891">
        <v>10</v>
      </c>
      <c r="R891">
        <v>10</v>
      </c>
      <c r="S891">
        <v>10</v>
      </c>
      <c r="T891">
        <v>10</v>
      </c>
      <c r="U891">
        <v>-10</v>
      </c>
      <c r="V891">
        <v>10</v>
      </c>
      <c r="W891">
        <v>10</v>
      </c>
      <c r="X891">
        <v>-10</v>
      </c>
      <c r="Y891">
        <v>10</v>
      </c>
      <c r="Z891">
        <v>-10</v>
      </c>
      <c r="AA891">
        <v>-10</v>
      </c>
      <c r="AB891">
        <v>-10</v>
      </c>
      <c r="AC891">
        <v>10</v>
      </c>
      <c r="AD891">
        <v>10</v>
      </c>
      <c r="AE891">
        <v>10</v>
      </c>
      <c r="AF891">
        <v>10</v>
      </c>
      <c r="AG891">
        <v>10</v>
      </c>
    </row>
    <row r="892" spans="2:33" x14ac:dyDescent="0.15">
      <c r="B892">
        <v>-60</v>
      </c>
      <c r="C892">
        <v>-60</v>
      </c>
      <c r="D892">
        <v>-60</v>
      </c>
      <c r="E892">
        <v>-60</v>
      </c>
      <c r="F892">
        <v>-60</v>
      </c>
      <c r="G892">
        <v>60</v>
      </c>
      <c r="H892">
        <v>-60</v>
      </c>
      <c r="I892">
        <v>-60</v>
      </c>
      <c r="J892">
        <v>-60</v>
      </c>
      <c r="K892">
        <v>60</v>
      </c>
      <c r="L892">
        <v>-60</v>
      </c>
      <c r="M892">
        <v>-60</v>
      </c>
      <c r="N892">
        <v>60</v>
      </c>
      <c r="O892">
        <v>-60</v>
      </c>
      <c r="P892">
        <v>60</v>
      </c>
      <c r="Q892">
        <v>60</v>
      </c>
      <c r="R892">
        <v>-60</v>
      </c>
      <c r="S892">
        <v>60</v>
      </c>
      <c r="T892">
        <v>60</v>
      </c>
      <c r="U892">
        <v>60</v>
      </c>
      <c r="V892">
        <v>-60</v>
      </c>
      <c r="W892">
        <v>60</v>
      </c>
      <c r="X892">
        <v>60</v>
      </c>
      <c r="Y892">
        <v>-60</v>
      </c>
      <c r="Z892">
        <v>60</v>
      </c>
      <c r="AA892">
        <v>-60</v>
      </c>
      <c r="AB892">
        <v>60</v>
      </c>
      <c r="AC892">
        <v>60</v>
      </c>
      <c r="AD892">
        <v>60</v>
      </c>
      <c r="AE892">
        <v>60</v>
      </c>
      <c r="AF892">
        <v>-60</v>
      </c>
      <c r="AG892">
        <v>60</v>
      </c>
    </row>
    <row r="893" spans="2:33" x14ac:dyDescent="0.15">
      <c r="B893">
        <v>-30</v>
      </c>
      <c r="C893">
        <v>-30</v>
      </c>
      <c r="D893">
        <v>-30</v>
      </c>
      <c r="E893">
        <v>-30</v>
      </c>
      <c r="F893">
        <v>30</v>
      </c>
      <c r="G893">
        <v>-30</v>
      </c>
      <c r="H893">
        <v>-30</v>
      </c>
      <c r="I893">
        <v>-30</v>
      </c>
      <c r="J893">
        <v>30</v>
      </c>
      <c r="K893">
        <v>30</v>
      </c>
      <c r="L893">
        <v>-30</v>
      </c>
      <c r="M893">
        <v>30</v>
      </c>
      <c r="N893">
        <v>-30</v>
      </c>
      <c r="O893">
        <v>30</v>
      </c>
      <c r="P893">
        <v>-30</v>
      </c>
      <c r="Q893">
        <v>-30</v>
      </c>
      <c r="R893">
        <v>-30</v>
      </c>
      <c r="S893">
        <v>-30</v>
      </c>
      <c r="T893">
        <v>30</v>
      </c>
      <c r="U893">
        <v>30</v>
      </c>
      <c r="V893">
        <v>30</v>
      </c>
      <c r="W893">
        <v>-30</v>
      </c>
      <c r="X893">
        <v>30</v>
      </c>
      <c r="Y893">
        <v>30</v>
      </c>
      <c r="Z893">
        <v>-30</v>
      </c>
      <c r="AA893">
        <v>30</v>
      </c>
      <c r="AB893">
        <v>30</v>
      </c>
      <c r="AC893">
        <v>30</v>
      </c>
      <c r="AD893">
        <v>30</v>
      </c>
      <c r="AE893">
        <v>-30</v>
      </c>
      <c r="AF893">
        <v>30</v>
      </c>
      <c r="AG893">
        <v>30</v>
      </c>
    </row>
    <row r="894" spans="2:33" x14ac:dyDescent="0.15">
      <c r="B894">
        <v>-20</v>
      </c>
      <c r="C894">
        <v>-20</v>
      </c>
      <c r="D894">
        <v>-20</v>
      </c>
      <c r="E894">
        <v>20</v>
      </c>
      <c r="F894">
        <v>-20</v>
      </c>
      <c r="G894">
        <v>-20</v>
      </c>
      <c r="H894">
        <v>-20</v>
      </c>
      <c r="I894">
        <v>20</v>
      </c>
      <c r="J894">
        <v>20</v>
      </c>
      <c r="K894">
        <v>-20</v>
      </c>
      <c r="L894">
        <v>20</v>
      </c>
      <c r="M894">
        <v>-20</v>
      </c>
      <c r="N894">
        <v>20</v>
      </c>
      <c r="O894">
        <v>-20</v>
      </c>
      <c r="P894">
        <v>-20</v>
      </c>
      <c r="Q894">
        <v>-20</v>
      </c>
      <c r="R894">
        <v>20</v>
      </c>
      <c r="S894">
        <v>-20</v>
      </c>
      <c r="T894">
        <v>-20</v>
      </c>
      <c r="U894">
        <v>20</v>
      </c>
      <c r="V894">
        <v>-20</v>
      </c>
      <c r="W894">
        <v>20</v>
      </c>
      <c r="X894">
        <v>-20</v>
      </c>
      <c r="Y894">
        <v>20</v>
      </c>
      <c r="Z894">
        <v>20</v>
      </c>
      <c r="AA894">
        <v>20</v>
      </c>
      <c r="AB894">
        <v>20</v>
      </c>
      <c r="AC894">
        <v>20</v>
      </c>
      <c r="AD894">
        <v>-20</v>
      </c>
      <c r="AE894">
        <v>20</v>
      </c>
      <c r="AF894">
        <v>20</v>
      </c>
      <c r="AG894">
        <v>20</v>
      </c>
    </row>
    <row r="895" spans="2:33" x14ac:dyDescent="0.15">
      <c r="B895">
        <v>0</v>
      </c>
      <c r="C895">
        <v>0</v>
      </c>
      <c r="D895">
        <v>0</v>
      </c>
      <c r="E895">
        <v>0</v>
      </c>
      <c r="F895">
        <v>0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  <c r="Y895">
        <v>0</v>
      </c>
      <c r="Z895">
        <v>0</v>
      </c>
      <c r="AA895">
        <v>0</v>
      </c>
      <c r="AB895">
        <v>0</v>
      </c>
      <c r="AC895">
        <v>0</v>
      </c>
      <c r="AD895">
        <v>0</v>
      </c>
      <c r="AE895">
        <v>0</v>
      </c>
      <c r="AF895">
        <v>0</v>
      </c>
      <c r="AG895">
        <v>0</v>
      </c>
    </row>
    <row r="896" spans="2:33" x14ac:dyDescent="0.15">
      <c r="B896">
        <v>70</v>
      </c>
      <c r="C896">
        <v>-70</v>
      </c>
      <c r="D896">
        <v>70</v>
      </c>
      <c r="E896">
        <v>70</v>
      </c>
      <c r="F896">
        <v>70</v>
      </c>
      <c r="G896">
        <v>70</v>
      </c>
      <c r="H896">
        <v>-70</v>
      </c>
      <c r="I896">
        <v>70</v>
      </c>
      <c r="J896">
        <v>70</v>
      </c>
      <c r="K896">
        <v>70</v>
      </c>
      <c r="L896">
        <v>-70</v>
      </c>
      <c r="M896">
        <v>70</v>
      </c>
      <c r="N896">
        <v>70</v>
      </c>
      <c r="O896">
        <v>-70</v>
      </c>
      <c r="P896">
        <v>70</v>
      </c>
      <c r="Q896">
        <v>-70</v>
      </c>
      <c r="R896">
        <v>-70</v>
      </c>
      <c r="S896">
        <v>-70</v>
      </c>
      <c r="T896">
        <v>-70</v>
      </c>
      <c r="U896">
        <v>70</v>
      </c>
      <c r="V896">
        <v>-70</v>
      </c>
      <c r="W896">
        <v>-70</v>
      </c>
      <c r="X896">
        <v>70</v>
      </c>
      <c r="Y896">
        <v>-70</v>
      </c>
      <c r="Z896">
        <v>70</v>
      </c>
      <c r="AA896">
        <v>70</v>
      </c>
      <c r="AB896">
        <v>70</v>
      </c>
      <c r="AC896">
        <v>-70</v>
      </c>
      <c r="AD896">
        <v>-70</v>
      </c>
      <c r="AE896">
        <v>-70</v>
      </c>
      <c r="AF896">
        <v>-70</v>
      </c>
      <c r="AG896">
        <v>-70</v>
      </c>
    </row>
    <row r="897" spans="2:33" x14ac:dyDescent="0.15">
      <c r="B897">
        <v>-40</v>
      </c>
      <c r="C897">
        <v>-40</v>
      </c>
      <c r="D897">
        <v>-40</v>
      </c>
      <c r="E897">
        <v>-40</v>
      </c>
      <c r="F897">
        <v>-40</v>
      </c>
      <c r="G897">
        <v>40</v>
      </c>
      <c r="H897">
        <v>-40</v>
      </c>
      <c r="I897">
        <v>-40</v>
      </c>
      <c r="J897">
        <v>-40</v>
      </c>
      <c r="K897">
        <v>40</v>
      </c>
      <c r="L897">
        <v>-40</v>
      </c>
      <c r="M897">
        <v>-40</v>
      </c>
      <c r="N897">
        <v>40</v>
      </c>
      <c r="O897">
        <v>-40</v>
      </c>
      <c r="P897">
        <v>40</v>
      </c>
      <c r="Q897">
        <v>40</v>
      </c>
      <c r="R897">
        <v>-40</v>
      </c>
      <c r="S897">
        <v>40</v>
      </c>
      <c r="T897">
        <v>40</v>
      </c>
      <c r="U897">
        <v>40</v>
      </c>
      <c r="V897">
        <v>-40</v>
      </c>
      <c r="W897">
        <v>40</v>
      </c>
      <c r="X897">
        <v>40</v>
      </c>
      <c r="Y897">
        <v>-40</v>
      </c>
      <c r="Z897">
        <v>40</v>
      </c>
      <c r="AA897">
        <v>-40</v>
      </c>
      <c r="AB897">
        <v>40</v>
      </c>
      <c r="AC897">
        <v>40</v>
      </c>
      <c r="AD897">
        <v>40</v>
      </c>
      <c r="AE897">
        <v>40</v>
      </c>
      <c r="AF897">
        <v>-40</v>
      </c>
      <c r="AG897">
        <v>40</v>
      </c>
    </row>
    <row r="898" spans="2:33" x14ac:dyDescent="0.15">
      <c r="B898">
        <v>-20</v>
      </c>
      <c r="C898">
        <v>-20</v>
      </c>
      <c r="D898">
        <v>-20</v>
      </c>
      <c r="E898">
        <v>-20</v>
      </c>
      <c r="F898">
        <v>20</v>
      </c>
      <c r="G898">
        <v>-20</v>
      </c>
      <c r="H898">
        <v>-20</v>
      </c>
      <c r="I898">
        <v>-20</v>
      </c>
      <c r="J898">
        <v>20</v>
      </c>
      <c r="K898">
        <v>20</v>
      </c>
      <c r="L898">
        <v>-20</v>
      </c>
      <c r="M898">
        <v>20</v>
      </c>
      <c r="N898">
        <v>-20</v>
      </c>
      <c r="O898">
        <v>20</v>
      </c>
      <c r="P898">
        <v>-20</v>
      </c>
      <c r="Q898">
        <v>-20</v>
      </c>
      <c r="R898">
        <v>-20</v>
      </c>
      <c r="S898">
        <v>-20</v>
      </c>
      <c r="T898">
        <v>20</v>
      </c>
      <c r="U898">
        <v>20</v>
      </c>
      <c r="V898">
        <v>20</v>
      </c>
      <c r="W898">
        <v>-20</v>
      </c>
      <c r="X898">
        <v>20</v>
      </c>
      <c r="Y898">
        <v>20</v>
      </c>
      <c r="Z898">
        <v>-20</v>
      </c>
      <c r="AA898">
        <v>20</v>
      </c>
      <c r="AB898">
        <v>20</v>
      </c>
      <c r="AC898">
        <v>20</v>
      </c>
      <c r="AD898">
        <v>20</v>
      </c>
      <c r="AE898">
        <v>-20</v>
      </c>
      <c r="AF898">
        <v>20</v>
      </c>
      <c r="AG898">
        <v>20</v>
      </c>
    </row>
    <row r="899" spans="2:33" x14ac:dyDescent="0.15">
      <c r="B899">
        <v>-100</v>
      </c>
      <c r="C899">
        <v>-100</v>
      </c>
      <c r="D899">
        <v>-100</v>
      </c>
      <c r="E899">
        <v>100</v>
      </c>
      <c r="F899">
        <v>-100</v>
      </c>
      <c r="G899">
        <v>-100</v>
      </c>
      <c r="H899">
        <v>-100</v>
      </c>
      <c r="I899">
        <v>100</v>
      </c>
      <c r="J899">
        <v>100</v>
      </c>
      <c r="K899">
        <v>-100</v>
      </c>
      <c r="L899">
        <v>100</v>
      </c>
      <c r="M899">
        <v>-100</v>
      </c>
      <c r="N899">
        <v>100</v>
      </c>
      <c r="O899">
        <v>-100</v>
      </c>
      <c r="P899">
        <v>-100</v>
      </c>
      <c r="Q899">
        <v>-100</v>
      </c>
      <c r="R899">
        <v>100</v>
      </c>
      <c r="S899">
        <v>-100</v>
      </c>
      <c r="T899">
        <v>-100</v>
      </c>
      <c r="U899">
        <v>100</v>
      </c>
      <c r="V899">
        <v>-100</v>
      </c>
      <c r="W899">
        <v>100</v>
      </c>
      <c r="X899">
        <v>-100</v>
      </c>
      <c r="Y899">
        <v>100</v>
      </c>
      <c r="Z899">
        <v>100</v>
      </c>
      <c r="AA899">
        <v>100</v>
      </c>
      <c r="AB899">
        <v>100</v>
      </c>
      <c r="AC899">
        <v>100</v>
      </c>
      <c r="AD899">
        <v>-100</v>
      </c>
      <c r="AE899">
        <v>100</v>
      </c>
      <c r="AF899">
        <v>100</v>
      </c>
      <c r="AG899">
        <v>100</v>
      </c>
    </row>
    <row r="900" spans="2:33" x14ac:dyDescent="0.15">
      <c r="B900">
        <v>-30</v>
      </c>
      <c r="C900">
        <v>-30</v>
      </c>
      <c r="D900">
        <v>30</v>
      </c>
      <c r="E900">
        <v>-30</v>
      </c>
      <c r="F900">
        <v>-30</v>
      </c>
      <c r="G900">
        <v>-30</v>
      </c>
      <c r="H900">
        <v>30</v>
      </c>
      <c r="I900">
        <v>30</v>
      </c>
      <c r="J900">
        <v>-30</v>
      </c>
      <c r="K900">
        <v>-30</v>
      </c>
      <c r="L900">
        <v>-30</v>
      </c>
      <c r="M900">
        <v>30</v>
      </c>
      <c r="N900">
        <v>-30</v>
      </c>
      <c r="O900">
        <v>-30</v>
      </c>
      <c r="P900">
        <v>30</v>
      </c>
      <c r="Q900">
        <v>-30</v>
      </c>
      <c r="R900">
        <v>30</v>
      </c>
      <c r="S900">
        <v>30</v>
      </c>
      <c r="T900">
        <v>-30</v>
      </c>
      <c r="U900">
        <v>-30</v>
      </c>
      <c r="V900">
        <v>30</v>
      </c>
      <c r="W900">
        <v>-30</v>
      </c>
      <c r="X900">
        <v>30</v>
      </c>
      <c r="Y900">
        <v>-30</v>
      </c>
      <c r="Z900">
        <v>30</v>
      </c>
      <c r="AA900">
        <v>30</v>
      </c>
      <c r="AB900">
        <v>30</v>
      </c>
      <c r="AC900">
        <v>-30</v>
      </c>
      <c r="AD900">
        <v>30</v>
      </c>
      <c r="AE900">
        <v>30</v>
      </c>
      <c r="AF900">
        <v>30</v>
      </c>
      <c r="AG900">
        <v>30</v>
      </c>
    </row>
    <row r="901" spans="2:33" x14ac:dyDescent="0.15">
      <c r="B901">
        <v>-40</v>
      </c>
      <c r="C901">
        <v>40</v>
      </c>
      <c r="D901">
        <v>-40</v>
      </c>
      <c r="E901">
        <v>-40</v>
      </c>
      <c r="F901">
        <v>-40</v>
      </c>
      <c r="G901">
        <v>-40</v>
      </c>
      <c r="H901">
        <v>40</v>
      </c>
      <c r="I901">
        <v>-40</v>
      </c>
      <c r="J901">
        <v>-40</v>
      </c>
      <c r="K901">
        <v>-40</v>
      </c>
      <c r="L901">
        <v>40</v>
      </c>
      <c r="M901">
        <v>-40</v>
      </c>
      <c r="N901">
        <v>-40</v>
      </c>
      <c r="O901">
        <v>40</v>
      </c>
      <c r="P901">
        <v>-40</v>
      </c>
      <c r="Q901">
        <v>40</v>
      </c>
      <c r="R901">
        <v>40</v>
      </c>
      <c r="S901">
        <v>40</v>
      </c>
      <c r="T901">
        <v>40</v>
      </c>
      <c r="U901">
        <v>-40</v>
      </c>
      <c r="V901">
        <v>40</v>
      </c>
      <c r="W901">
        <v>40</v>
      </c>
      <c r="X901">
        <v>-40</v>
      </c>
      <c r="Y901">
        <v>40</v>
      </c>
      <c r="Z901">
        <v>-40</v>
      </c>
      <c r="AA901">
        <v>-40</v>
      </c>
      <c r="AB901">
        <v>-40</v>
      </c>
      <c r="AC901">
        <v>40</v>
      </c>
      <c r="AD901">
        <v>40</v>
      </c>
      <c r="AE901">
        <v>40</v>
      </c>
      <c r="AF901">
        <v>40</v>
      </c>
      <c r="AG901">
        <v>40</v>
      </c>
    </row>
    <row r="902" spans="2:33" x14ac:dyDescent="0.15">
      <c r="B902">
        <v>-10</v>
      </c>
      <c r="C902">
        <v>-10</v>
      </c>
      <c r="D902">
        <v>-10</v>
      </c>
      <c r="E902">
        <v>-10</v>
      </c>
      <c r="F902">
        <v>-10</v>
      </c>
      <c r="G902">
        <v>10</v>
      </c>
      <c r="H902">
        <v>-10</v>
      </c>
      <c r="I902">
        <v>-10</v>
      </c>
      <c r="J902">
        <v>-10</v>
      </c>
      <c r="K902">
        <v>10</v>
      </c>
      <c r="L902">
        <v>-10</v>
      </c>
      <c r="M902">
        <v>-10</v>
      </c>
      <c r="N902">
        <v>10</v>
      </c>
      <c r="O902">
        <v>-10</v>
      </c>
      <c r="P902">
        <v>10</v>
      </c>
      <c r="Q902">
        <v>10</v>
      </c>
      <c r="R902">
        <v>-10</v>
      </c>
      <c r="S902">
        <v>10</v>
      </c>
      <c r="T902">
        <v>10</v>
      </c>
      <c r="U902">
        <v>10</v>
      </c>
      <c r="V902">
        <v>-10</v>
      </c>
      <c r="W902">
        <v>10</v>
      </c>
      <c r="X902">
        <v>10</v>
      </c>
      <c r="Y902">
        <v>-10</v>
      </c>
      <c r="Z902">
        <v>10</v>
      </c>
      <c r="AA902">
        <v>-10</v>
      </c>
      <c r="AB902">
        <v>10</v>
      </c>
      <c r="AC902">
        <v>10</v>
      </c>
      <c r="AD902">
        <v>10</v>
      </c>
      <c r="AE902">
        <v>10</v>
      </c>
      <c r="AF902">
        <v>-10</v>
      </c>
      <c r="AG902">
        <v>10</v>
      </c>
    </row>
    <row r="903" spans="2:33" x14ac:dyDescent="0.15">
      <c r="B903">
        <v>-30</v>
      </c>
      <c r="C903">
        <v>-30</v>
      </c>
      <c r="D903">
        <v>-30</v>
      </c>
      <c r="E903">
        <v>-30</v>
      </c>
      <c r="F903">
        <v>30</v>
      </c>
      <c r="G903">
        <v>-30</v>
      </c>
      <c r="H903">
        <v>-30</v>
      </c>
      <c r="I903">
        <v>-30</v>
      </c>
      <c r="J903">
        <v>30</v>
      </c>
      <c r="K903">
        <v>30</v>
      </c>
      <c r="L903">
        <v>-30</v>
      </c>
      <c r="M903">
        <v>30</v>
      </c>
      <c r="N903">
        <v>-30</v>
      </c>
      <c r="O903">
        <v>30</v>
      </c>
      <c r="P903">
        <v>-30</v>
      </c>
      <c r="Q903">
        <v>-30</v>
      </c>
      <c r="R903">
        <v>-30</v>
      </c>
      <c r="S903">
        <v>-30</v>
      </c>
      <c r="T903">
        <v>30</v>
      </c>
      <c r="U903">
        <v>30</v>
      </c>
      <c r="V903">
        <v>30</v>
      </c>
      <c r="W903">
        <v>-30</v>
      </c>
      <c r="X903">
        <v>30</v>
      </c>
      <c r="Y903">
        <v>30</v>
      </c>
      <c r="Z903">
        <v>-30</v>
      </c>
      <c r="AA903">
        <v>30</v>
      </c>
      <c r="AB903">
        <v>30</v>
      </c>
      <c r="AC903">
        <v>30</v>
      </c>
      <c r="AD903">
        <v>30</v>
      </c>
      <c r="AE903">
        <v>-30</v>
      </c>
      <c r="AF903">
        <v>30</v>
      </c>
      <c r="AG903">
        <v>30</v>
      </c>
    </row>
    <row r="904" spans="2:33" x14ac:dyDescent="0.15">
      <c r="B904">
        <v>50</v>
      </c>
      <c r="C904">
        <v>50</v>
      </c>
      <c r="D904">
        <v>50</v>
      </c>
      <c r="E904">
        <v>-50</v>
      </c>
      <c r="F904">
        <v>50</v>
      </c>
      <c r="G904">
        <v>50</v>
      </c>
      <c r="H904">
        <v>50</v>
      </c>
      <c r="I904">
        <v>-50</v>
      </c>
      <c r="J904">
        <v>-50</v>
      </c>
      <c r="K904">
        <v>50</v>
      </c>
      <c r="L904">
        <v>-50</v>
      </c>
      <c r="M904">
        <v>50</v>
      </c>
      <c r="N904">
        <v>-50</v>
      </c>
      <c r="O904">
        <v>50</v>
      </c>
      <c r="P904">
        <v>50</v>
      </c>
      <c r="Q904">
        <v>50</v>
      </c>
      <c r="R904">
        <v>-50</v>
      </c>
      <c r="S904">
        <v>50</v>
      </c>
      <c r="T904">
        <v>50</v>
      </c>
      <c r="U904">
        <v>-50</v>
      </c>
      <c r="V904">
        <v>50</v>
      </c>
      <c r="W904">
        <v>-50</v>
      </c>
      <c r="X904">
        <v>50</v>
      </c>
      <c r="Y904">
        <v>-50</v>
      </c>
      <c r="Z904">
        <v>-50</v>
      </c>
      <c r="AA904">
        <v>-50</v>
      </c>
      <c r="AB904">
        <v>-50</v>
      </c>
      <c r="AC904">
        <v>-50</v>
      </c>
      <c r="AD904">
        <v>50</v>
      </c>
      <c r="AE904">
        <v>-50</v>
      </c>
      <c r="AF904">
        <v>-50</v>
      </c>
      <c r="AG904">
        <v>-50</v>
      </c>
    </row>
    <row r="905" spans="2:33" x14ac:dyDescent="0.15">
      <c r="B905">
        <v>-50</v>
      </c>
      <c r="C905">
        <v>-50</v>
      </c>
      <c r="D905">
        <v>50</v>
      </c>
      <c r="E905">
        <v>-50</v>
      </c>
      <c r="F905">
        <v>-50</v>
      </c>
      <c r="G905">
        <v>-50</v>
      </c>
      <c r="H905">
        <v>50</v>
      </c>
      <c r="I905">
        <v>50</v>
      </c>
      <c r="J905">
        <v>-50</v>
      </c>
      <c r="K905">
        <v>-50</v>
      </c>
      <c r="L905">
        <v>-50</v>
      </c>
      <c r="M905">
        <v>50</v>
      </c>
      <c r="N905">
        <v>-50</v>
      </c>
      <c r="O905">
        <v>-50</v>
      </c>
      <c r="P905">
        <v>50</v>
      </c>
      <c r="Q905">
        <v>-50</v>
      </c>
      <c r="R905">
        <v>50</v>
      </c>
      <c r="S905">
        <v>50</v>
      </c>
      <c r="T905">
        <v>-50</v>
      </c>
      <c r="U905">
        <v>-50</v>
      </c>
      <c r="V905">
        <v>50</v>
      </c>
      <c r="W905">
        <v>-50</v>
      </c>
      <c r="X905">
        <v>50</v>
      </c>
      <c r="Y905">
        <v>-50</v>
      </c>
      <c r="Z905">
        <v>50</v>
      </c>
      <c r="AA905">
        <v>50</v>
      </c>
      <c r="AB905">
        <v>50</v>
      </c>
      <c r="AC905">
        <v>-50</v>
      </c>
      <c r="AD905">
        <v>50</v>
      </c>
      <c r="AE905">
        <v>50</v>
      </c>
      <c r="AF905">
        <v>50</v>
      </c>
      <c r="AG905">
        <v>50</v>
      </c>
    </row>
    <row r="906" spans="2:33" x14ac:dyDescent="0.15">
      <c r="B906">
        <v>0</v>
      </c>
      <c r="C906">
        <v>0</v>
      </c>
      <c r="D906">
        <v>0</v>
      </c>
      <c r="E906">
        <v>0</v>
      </c>
      <c r="F906">
        <v>0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0</v>
      </c>
      <c r="U906">
        <v>0</v>
      </c>
      <c r="V906">
        <v>0</v>
      </c>
      <c r="W906">
        <v>0</v>
      </c>
      <c r="X906">
        <v>0</v>
      </c>
      <c r="Y906">
        <v>0</v>
      </c>
      <c r="Z906">
        <v>0</v>
      </c>
      <c r="AA906">
        <v>0</v>
      </c>
      <c r="AB906">
        <v>0</v>
      </c>
      <c r="AC906">
        <v>0</v>
      </c>
      <c r="AD906">
        <v>0</v>
      </c>
      <c r="AE906">
        <v>0</v>
      </c>
      <c r="AF906">
        <v>0</v>
      </c>
      <c r="AG906">
        <v>0</v>
      </c>
    </row>
    <row r="907" spans="2:33" x14ac:dyDescent="0.15">
      <c r="B907">
        <v>-50</v>
      </c>
      <c r="C907">
        <v>-50</v>
      </c>
      <c r="D907">
        <v>-50</v>
      </c>
      <c r="E907">
        <v>-50</v>
      </c>
      <c r="F907">
        <v>-50</v>
      </c>
      <c r="G907">
        <v>50</v>
      </c>
      <c r="H907">
        <v>-50</v>
      </c>
      <c r="I907">
        <v>-50</v>
      </c>
      <c r="J907">
        <v>-50</v>
      </c>
      <c r="K907">
        <v>50</v>
      </c>
      <c r="L907">
        <v>-50</v>
      </c>
      <c r="M907">
        <v>-50</v>
      </c>
      <c r="N907">
        <v>50</v>
      </c>
      <c r="O907">
        <v>-50</v>
      </c>
      <c r="P907">
        <v>50</v>
      </c>
      <c r="Q907">
        <v>50</v>
      </c>
      <c r="R907">
        <v>-50</v>
      </c>
      <c r="S907">
        <v>50</v>
      </c>
      <c r="T907">
        <v>50</v>
      </c>
      <c r="U907">
        <v>50</v>
      </c>
      <c r="V907">
        <v>-50</v>
      </c>
      <c r="W907">
        <v>50</v>
      </c>
      <c r="X907">
        <v>50</v>
      </c>
      <c r="Y907">
        <v>-50</v>
      </c>
      <c r="Z907">
        <v>50</v>
      </c>
      <c r="AA907">
        <v>-50</v>
      </c>
      <c r="AB907">
        <v>50</v>
      </c>
      <c r="AC907">
        <v>50</v>
      </c>
      <c r="AD907">
        <v>50</v>
      </c>
      <c r="AE907">
        <v>50</v>
      </c>
      <c r="AF907">
        <v>-50</v>
      </c>
      <c r="AG907">
        <v>50</v>
      </c>
    </row>
    <row r="908" spans="2:33" x14ac:dyDescent="0.15">
      <c r="B908">
        <v>-60</v>
      </c>
      <c r="C908">
        <v>-60</v>
      </c>
      <c r="D908">
        <v>-60</v>
      </c>
      <c r="E908">
        <v>-60</v>
      </c>
      <c r="F908">
        <v>60</v>
      </c>
      <c r="G908">
        <v>-60</v>
      </c>
      <c r="H908">
        <v>-60</v>
      </c>
      <c r="I908">
        <v>-60</v>
      </c>
      <c r="J908">
        <v>60</v>
      </c>
      <c r="K908">
        <v>60</v>
      </c>
      <c r="L908">
        <v>-60</v>
      </c>
      <c r="M908">
        <v>60</v>
      </c>
      <c r="N908">
        <v>-60</v>
      </c>
      <c r="O908">
        <v>60</v>
      </c>
      <c r="P908">
        <v>-60</v>
      </c>
      <c r="Q908">
        <v>-60</v>
      </c>
      <c r="R908">
        <v>-60</v>
      </c>
      <c r="S908">
        <v>-60</v>
      </c>
      <c r="T908">
        <v>60</v>
      </c>
      <c r="U908">
        <v>60</v>
      </c>
      <c r="V908">
        <v>60</v>
      </c>
      <c r="W908">
        <v>-60</v>
      </c>
      <c r="X908">
        <v>60</v>
      </c>
      <c r="Y908">
        <v>60</v>
      </c>
      <c r="Z908">
        <v>-60</v>
      </c>
      <c r="AA908">
        <v>60</v>
      </c>
      <c r="AB908">
        <v>60</v>
      </c>
      <c r="AC908">
        <v>60</v>
      </c>
      <c r="AD908">
        <v>60</v>
      </c>
      <c r="AE908">
        <v>-60</v>
      </c>
      <c r="AF908">
        <v>60</v>
      </c>
      <c r="AG908">
        <v>60</v>
      </c>
    </row>
    <row r="909" spans="2:33" x14ac:dyDescent="0.15">
      <c r="B909">
        <v>-30</v>
      </c>
      <c r="C909">
        <v>-30</v>
      </c>
      <c r="D909">
        <v>-30</v>
      </c>
      <c r="E909">
        <v>30</v>
      </c>
      <c r="F909">
        <v>-30</v>
      </c>
      <c r="G909">
        <v>-30</v>
      </c>
      <c r="H909">
        <v>-30</v>
      </c>
      <c r="I909">
        <v>30</v>
      </c>
      <c r="J909">
        <v>30</v>
      </c>
      <c r="K909">
        <v>-30</v>
      </c>
      <c r="L909">
        <v>30</v>
      </c>
      <c r="M909">
        <v>-30</v>
      </c>
      <c r="N909">
        <v>30</v>
      </c>
      <c r="O909">
        <v>-30</v>
      </c>
      <c r="P909">
        <v>-30</v>
      </c>
      <c r="Q909">
        <v>-30</v>
      </c>
      <c r="R909">
        <v>30</v>
      </c>
      <c r="S909">
        <v>-30</v>
      </c>
      <c r="T909">
        <v>-30</v>
      </c>
      <c r="U909">
        <v>30</v>
      </c>
      <c r="V909">
        <v>-30</v>
      </c>
      <c r="W909">
        <v>30</v>
      </c>
      <c r="X909">
        <v>-30</v>
      </c>
      <c r="Y909">
        <v>30</v>
      </c>
      <c r="Z909">
        <v>30</v>
      </c>
      <c r="AA909">
        <v>30</v>
      </c>
      <c r="AB909">
        <v>30</v>
      </c>
      <c r="AC909">
        <v>30</v>
      </c>
      <c r="AD909">
        <v>-30</v>
      </c>
      <c r="AE909">
        <v>30</v>
      </c>
      <c r="AF909">
        <v>30</v>
      </c>
      <c r="AG909">
        <v>30</v>
      </c>
    </row>
    <row r="910" spans="2:33" x14ac:dyDescent="0.15">
      <c r="B910">
        <v>40</v>
      </c>
      <c r="C910">
        <v>40</v>
      </c>
      <c r="D910">
        <v>-40</v>
      </c>
      <c r="E910">
        <v>40</v>
      </c>
      <c r="F910">
        <v>40</v>
      </c>
      <c r="G910">
        <v>40</v>
      </c>
      <c r="H910">
        <v>-40</v>
      </c>
      <c r="I910">
        <v>-40</v>
      </c>
      <c r="J910">
        <v>40</v>
      </c>
      <c r="K910">
        <v>40</v>
      </c>
      <c r="L910">
        <v>40</v>
      </c>
      <c r="M910">
        <v>-40</v>
      </c>
      <c r="N910">
        <v>40</v>
      </c>
      <c r="O910">
        <v>40</v>
      </c>
      <c r="P910">
        <v>-40</v>
      </c>
      <c r="Q910">
        <v>40</v>
      </c>
      <c r="R910">
        <v>-40</v>
      </c>
      <c r="S910">
        <v>-40</v>
      </c>
      <c r="T910">
        <v>40</v>
      </c>
      <c r="U910">
        <v>40</v>
      </c>
      <c r="V910">
        <v>-40</v>
      </c>
      <c r="W910">
        <v>40</v>
      </c>
      <c r="X910">
        <v>-40</v>
      </c>
      <c r="Y910">
        <v>40</v>
      </c>
      <c r="Z910">
        <v>-40</v>
      </c>
      <c r="AA910">
        <v>-40</v>
      </c>
      <c r="AB910">
        <v>-40</v>
      </c>
      <c r="AC910">
        <v>40</v>
      </c>
      <c r="AD910">
        <v>-40</v>
      </c>
      <c r="AE910">
        <v>-40</v>
      </c>
      <c r="AF910">
        <v>-40</v>
      </c>
      <c r="AG910">
        <v>-40</v>
      </c>
    </row>
    <row r="911" spans="2:33" x14ac:dyDescent="0.15">
      <c r="B911">
        <v>30</v>
      </c>
      <c r="C911">
        <v>-30</v>
      </c>
      <c r="D911">
        <v>30</v>
      </c>
      <c r="E911">
        <v>30</v>
      </c>
      <c r="F911">
        <v>30</v>
      </c>
      <c r="G911">
        <v>30</v>
      </c>
      <c r="H911">
        <v>-30</v>
      </c>
      <c r="I911">
        <v>30</v>
      </c>
      <c r="J911">
        <v>30</v>
      </c>
      <c r="K911">
        <v>30</v>
      </c>
      <c r="L911">
        <v>-30</v>
      </c>
      <c r="M911">
        <v>30</v>
      </c>
      <c r="N911">
        <v>30</v>
      </c>
      <c r="O911">
        <v>-30</v>
      </c>
      <c r="P911">
        <v>30</v>
      </c>
      <c r="Q911">
        <v>-30</v>
      </c>
      <c r="R911">
        <v>-30</v>
      </c>
      <c r="S911">
        <v>-30</v>
      </c>
      <c r="T911">
        <v>-30</v>
      </c>
      <c r="U911">
        <v>30</v>
      </c>
      <c r="V911">
        <v>-30</v>
      </c>
      <c r="W911">
        <v>-30</v>
      </c>
      <c r="X911">
        <v>30</v>
      </c>
      <c r="Y911">
        <v>-30</v>
      </c>
      <c r="Z911">
        <v>30</v>
      </c>
      <c r="AA911">
        <v>30</v>
      </c>
      <c r="AB911">
        <v>30</v>
      </c>
      <c r="AC911">
        <v>-30</v>
      </c>
      <c r="AD911">
        <v>-30</v>
      </c>
      <c r="AE911">
        <v>-30</v>
      </c>
      <c r="AF911">
        <v>-30</v>
      </c>
      <c r="AG911">
        <v>-30</v>
      </c>
    </row>
    <row r="912" spans="2:33" x14ac:dyDescent="0.15">
      <c r="B912">
        <v>-10</v>
      </c>
      <c r="C912">
        <v>-10</v>
      </c>
      <c r="D912">
        <v>-10</v>
      </c>
      <c r="E912">
        <v>-10</v>
      </c>
      <c r="F912">
        <v>-10</v>
      </c>
      <c r="G912">
        <v>10</v>
      </c>
      <c r="H912">
        <v>-10</v>
      </c>
      <c r="I912">
        <v>-10</v>
      </c>
      <c r="J912">
        <v>-10</v>
      </c>
      <c r="K912">
        <v>10</v>
      </c>
      <c r="L912">
        <v>-10</v>
      </c>
      <c r="M912">
        <v>-10</v>
      </c>
      <c r="N912">
        <v>10</v>
      </c>
      <c r="O912">
        <v>-10</v>
      </c>
      <c r="P912">
        <v>10</v>
      </c>
      <c r="Q912">
        <v>10</v>
      </c>
      <c r="R912">
        <v>-10</v>
      </c>
      <c r="S912">
        <v>10</v>
      </c>
      <c r="T912">
        <v>10</v>
      </c>
      <c r="U912">
        <v>10</v>
      </c>
      <c r="V912">
        <v>-10</v>
      </c>
      <c r="W912">
        <v>10</v>
      </c>
      <c r="X912">
        <v>10</v>
      </c>
      <c r="Y912">
        <v>-10</v>
      </c>
      <c r="Z912">
        <v>10</v>
      </c>
      <c r="AA912">
        <v>-10</v>
      </c>
      <c r="AB912">
        <v>10</v>
      </c>
      <c r="AC912">
        <v>10</v>
      </c>
      <c r="AD912">
        <v>10</v>
      </c>
      <c r="AE912">
        <v>10</v>
      </c>
      <c r="AF912">
        <v>-10</v>
      </c>
      <c r="AG912">
        <v>10</v>
      </c>
    </row>
    <row r="913" spans="2:33" x14ac:dyDescent="0.15">
      <c r="B913">
        <v>0</v>
      </c>
      <c r="C913">
        <v>0</v>
      </c>
      <c r="D913">
        <v>0</v>
      </c>
      <c r="E913">
        <v>0</v>
      </c>
      <c r="F913">
        <v>0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0</v>
      </c>
      <c r="U913">
        <v>0</v>
      </c>
      <c r="V913">
        <v>0</v>
      </c>
      <c r="W913">
        <v>0</v>
      </c>
      <c r="X913">
        <v>0</v>
      </c>
      <c r="Y913">
        <v>0</v>
      </c>
      <c r="Z913">
        <v>0</v>
      </c>
      <c r="AA913">
        <v>0</v>
      </c>
      <c r="AB913">
        <v>0</v>
      </c>
      <c r="AC913">
        <v>0</v>
      </c>
      <c r="AD913">
        <v>0</v>
      </c>
      <c r="AE913">
        <v>0</v>
      </c>
      <c r="AF913">
        <v>0</v>
      </c>
      <c r="AG913">
        <v>0</v>
      </c>
    </row>
    <row r="914" spans="2:33" x14ac:dyDescent="0.15">
      <c r="B914">
        <v>10</v>
      </c>
      <c r="C914">
        <v>10</v>
      </c>
      <c r="D914">
        <v>10</v>
      </c>
      <c r="E914">
        <v>-10</v>
      </c>
      <c r="F914">
        <v>10</v>
      </c>
      <c r="G914">
        <v>10</v>
      </c>
      <c r="H914">
        <v>10</v>
      </c>
      <c r="I914">
        <v>-10</v>
      </c>
      <c r="J914">
        <v>-10</v>
      </c>
      <c r="K914">
        <v>10</v>
      </c>
      <c r="L914">
        <v>-10</v>
      </c>
      <c r="M914">
        <v>10</v>
      </c>
      <c r="N914">
        <v>-10</v>
      </c>
      <c r="O914">
        <v>10</v>
      </c>
      <c r="P914">
        <v>10</v>
      </c>
      <c r="Q914">
        <v>10</v>
      </c>
      <c r="R914">
        <v>-10</v>
      </c>
      <c r="S914">
        <v>10</v>
      </c>
      <c r="T914">
        <v>10</v>
      </c>
      <c r="U914">
        <v>-10</v>
      </c>
      <c r="V914">
        <v>10</v>
      </c>
      <c r="W914">
        <v>-10</v>
      </c>
      <c r="X914">
        <v>10</v>
      </c>
      <c r="Y914">
        <v>-10</v>
      </c>
      <c r="Z914">
        <v>-10</v>
      </c>
      <c r="AA914">
        <v>-10</v>
      </c>
      <c r="AB914">
        <v>-10</v>
      </c>
      <c r="AC914">
        <v>-10</v>
      </c>
      <c r="AD914">
        <v>10</v>
      </c>
      <c r="AE914">
        <v>-10</v>
      </c>
      <c r="AF914">
        <v>-10</v>
      </c>
      <c r="AG914">
        <v>-10</v>
      </c>
    </row>
    <row r="915" spans="2:33" x14ac:dyDescent="0.15">
      <c r="B915">
        <v>-20</v>
      </c>
      <c r="C915">
        <v>-20</v>
      </c>
      <c r="D915">
        <v>20</v>
      </c>
      <c r="E915">
        <v>-20</v>
      </c>
      <c r="F915">
        <v>-20</v>
      </c>
      <c r="G915">
        <v>-20</v>
      </c>
      <c r="H915">
        <v>20</v>
      </c>
      <c r="I915">
        <v>20</v>
      </c>
      <c r="J915">
        <v>-20</v>
      </c>
      <c r="K915">
        <v>-20</v>
      </c>
      <c r="L915">
        <v>-20</v>
      </c>
      <c r="M915">
        <v>20</v>
      </c>
      <c r="N915">
        <v>-20</v>
      </c>
      <c r="O915">
        <v>-20</v>
      </c>
      <c r="P915">
        <v>20</v>
      </c>
      <c r="Q915">
        <v>-20</v>
      </c>
      <c r="R915">
        <v>20</v>
      </c>
      <c r="S915">
        <v>20</v>
      </c>
      <c r="T915">
        <v>-20</v>
      </c>
      <c r="U915">
        <v>-20</v>
      </c>
      <c r="V915">
        <v>20</v>
      </c>
      <c r="W915">
        <v>-20</v>
      </c>
      <c r="X915">
        <v>20</v>
      </c>
      <c r="Y915">
        <v>-20</v>
      </c>
      <c r="Z915">
        <v>20</v>
      </c>
      <c r="AA915">
        <v>20</v>
      </c>
      <c r="AB915">
        <v>20</v>
      </c>
      <c r="AC915">
        <v>-20</v>
      </c>
      <c r="AD915">
        <v>20</v>
      </c>
      <c r="AE915">
        <v>20</v>
      </c>
      <c r="AF915">
        <v>20</v>
      </c>
      <c r="AG915">
        <v>20</v>
      </c>
    </row>
    <row r="916" spans="2:33" x14ac:dyDescent="0.15">
      <c r="B916">
        <v>-20</v>
      </c>
      <c r="C916">
        <v>20</v>
      </c>
      <c r="D916">
        <v>-20</v>
      </c>
      <c r="E916">
        <v>-20</v>
      </c>
      <c r="F916">
        <v>-20</v>
      </c>
      <c r="G916">
        <v>-20</v>
      </c>
      <c r="H916">
        <v>20</v>
      </c>
      <c r="I916">
        <v>-20</v>
      </c>
      <c r="J916">
        <v>-20</v>
      </c>
      <c r="K916">
        <v>-20</v>
      </c>
      <c r="L916">
        <v>20</v>
      </c>
      <c r="M916">
        <v>-20</v>
      </c>
      <c r="N916">
        <v>-20</v>
      </c>
      <c r="O916">
        <v>20</v>
      </c>
      <c r="P916">
        <v>-20</v>
      </c>
      <c r="Q916">
        <v>20</v>
      </c>
      <c r="R916">
        <v>20</v>
      </c>
      <c r="S916">
        <v>20</v>
      </c>
      <c r="T916">
        <v>20</v>
      </c>
      <c r="U916">
        <v>-20</v>
      </c>
      <c r="V916">
        <v>20</v>
      </c>
      <c r="W916">
        <v>20</v>
      </c>
      <c r="X916">
        <v>-20</v>
      </c>
      <c r="Y916">
        <v>20</v>
      </c>
      <c r="Z916">
        <v>-20</v>
      </c>
      <c r="AA916">
        <v>-20</v>
      </c>
      <c r="AB916">
        <v>-20</v>
      </c>
      <c r="AC916">
        <v>20</v>
      </c>
      <c r="AD916">
        <v>20</v>
      </c>
      <c r="AE916">
        <v>20</v>
      </c>
      <c r="AF916">
        <v>20</v>
      </c>
      <c r="AG916">
        <v>20</v>
      </c>
    </row>
    <row r="917" spans="2:33" x14ac:dyDescent="0.15">
      <c r="B917">
        <v>-90</v>
      </c>
      <c r="C917">
        <v>-90</v>
      </c>
      <c r="D917">
        <v>-90</v>
      </c>
      <c r="E917">
        <v>-90</v>
      </c>
      <c r="F917">
        <v>-90</v>
      </c>
      <c r="G917">
        <v>90</v>
      </c>
      <c r="H917">
        <v>-90</v>
      </c>
      <c r="I917">
        <v>-90</v>
      </c>
      <c r="J917">
        <v>-90</v>
      </c>
      <c r="K917">
        <v>90</v>
      </c>
      <c r="L917">
        <v>-90</v>
      </c>
      <c r="M917">
        <v>-90</v>
      </c>
      <c r="N917">
        <v>90</v>
      </c>
      <c r="O917">
        <v>-90</v>
      </c>
      <c r="P917">
        <v>90</v>
      </c>
      <c r="Q917">
        <v>90</v>
      </c>
      <c r="R917">
        <v>-90</v>
      </c>
      <c r="S917">
        <v>90</v>
      </c>
      <c r="T917">
        <v>90</v>
      </c>
      <c r="U917">
        <v>90</v>
      </c>
      <c r="V917">
        <v>-90</v>
      </c>
      <c r="W917">
        <v>90</v>
      </c>
      <c r="X917">
        <v>90</v>
      </c>
      <c r="Y917">
        <v>-90</v>
      </c>
      <c r="Z917">
        <v>90</v>
      </c>
      <c r="AA917">
        <v>-90</v>
      </c>
      <c r="AB917">
        <v>90</v>
      </c>
      <c r="AC917">
        <v>90</v>
      </c>
      <c r="AD917">
        <v>90</v>
      </c>
      <c r="AE917">
        <v>90</v>
      </c>
      <c r="AF917">
        <v>-90</v>
      </c>
      <c r="AG917">
        <v>90</v>
      </c>
    </row>
    <row r="918" spans="2:33" x14ac:dyDescent="0.15">
      <c r="B918">
        <v>20</v>
      </c>
      <c r="C918">
        <v>20</v>
      </c>
      <c r="D918">
        <v>20</v>
      </c>
      <c r="E918">
        <v>20</v>
      </c>
      <c r="F918">
        <v>-20</v>
      </c>
      <c r="G918">
        <v>20</v>
      </c>
      <c r="H918">
        <v>20</v>
      </c>
      <c r="I918">
        <v>20</v>
      </c>
      <c r="J918">
        <v>-20</v>
      </c>
      <c r="K918">
        <v>-20</v>
      </c>
      <c r="L918">
        <v>20</v>
      </c>
      <c r="M918">
        <v>-20</v>
      </c>
      <c r="N918">
        <v>20</v>
      </c>
      <c r="O918">
        <v>-20</v>
      </c>
      <c r="P918">
        <v>20</v>
      </c>
      <c r="Q918">
        <v>20</v>
      </c>
      <c r="R918">
        <v>20</v>
      </c>
      <c r="S918">
        <v>20</v>
      </c>
      <c r="T918">
        <v>-20</v>
      </c>
      <c r="U918">
        <v>-20</v>
      </c>
      <c r="V918">
        <v>-20</v>
      </c>
      <c r="W918">
        <v>20</v>
      </c>
      <c r="X918">
        <v>-20</v>
      </c>
      <c r="Y918">
        <v>-20</v>
      </c>
      <c r="Z918">
        <v>20</v>
      </c>
      <c r="AA918">
        <v>-20</v>
      </c>
      <c r="AB918">
        <v>-20</v>
      </c>
      <c r="AC918">
        <v>-20</v>
      </c>
      <c r="AD918">
        <v>-20</v>
      </c>
      <c r="AE918">
        <v>20</v>
      </c>
      <c r="AF918">
        <v>-20</v>
      </c>
      <c r="AG918">
        <v>-20</v>
      </c>
    </row>
    <row r="919" spans="2:33" x14ac:dyDescent="0.15">
      <c r="B919">
        <v>20</v>
      </c>
      <c r="C919">
        <v>20</v>
      </c>
      <c r="D919">
        <v>20</v>
      </c>
      <c r="E919">
        <v>-20</v>
      </c>
      <c r="F919">
        <v>20</v>
      </c>
      <c r="G919">
        <v>20</v>
      </c>
      <c r="H919">
        <v>20</v>
      </c>
      <c r="I919">
        <v>-20</v>
      </c>
      <c r="J919">
        <v>-20</v>
      </c>
      <c r="K919">
        <v>20</v>
      </c>
      <c r="L919">
        <v>-20</v>
      </c>
      <c r="M919">
        <v>20</v>
      </c>
      <c r="N919">
        <v>-20</v>
      </c>
      <c r="O919">
        <v>20</v>
      </c>
      <c r="P919">
        <v>20</v>
      </c>
      <c r="Q919">
        <v>20</v>
      </c>
      <c r="R919">
        <v>-20</v>
      </c>
      <c r="S919">
        <v>20</v>
      </c>
      <c r="T919">
        <v>20</v>
      </c>
      <c r="U919">
        <v>-20</v>
      </c>
      <c r="V919">
        <v>20</v>
      </c>
      <c r="W919">
        <v>-20</v>
      </c>
      <c r="X919">
        <v>20</v>
      </c>
      <c r="Y919">
        <v>-20</v>
      </c>
      <c r="Z919">
        <v>-20</v>
      </c>
      <c r="AA919">
        <v>-20</v>
      </c>
      <c r="AB919">
        <v>-20</v>
      </c>
      <c r="AC919">
        <v>-20</v>
      </c>
      <c r="AD919">
        <v>20</v>
      </c>
      <c r="AE919">
        <v>-20</v>
      </c>
      <c r="AF919">
        <v>-20</v>
      </c>
      <c r="AG919">
        <v>-20</v>
      </c>
    </row>
    <row r="920" spans="2:33" x14ac:dyDescent="0.15">
      <c r="B920">
        <v>50</v>
      </c>
      <c r="C920">
        <v>50</v>
      </c>
      <c r="D920">
        <v>50</v>
      </c>
      <c r="E920">
        <v>50</v>
      </c>
      <c r="F920">
        <v>50</v>
      </c>
      <c r="G920">
        <v>-50</v>
      </c>
      <c r="H920">
        <v>50</v>
      </c>
      <c r="I920">
        <v>50</v>
      </c>
      <c r="J920">
        <v>50</v>
      </c>
      <c r="K920">
        <v>-50</v>
      </c>
      <c r="L920">
        <v>50</v>
      </c>
      <c r="M920">
        <v>50</v>
      </c>
      <c r="N920">
        <v>-50</v>
      </c>
      <c r="O920">
        <v>50</v>
      </c>
      <c r="P920">
        <v>-50</v>
      </c>
      <c r="Q920">
        <v>-50</v>
      </c>
      <c r="R920">
        <v>50</v>
      </c>
      <c r="S920">
        <v>-50</v>
      </c>
      <c r="T920">
        <v>-50</v>
      </c>
      <c r="U920">
        <v>-50</v>
      </c>
      <c r="V920">
        <v>50</v>
      </c>
      <c r="W920">
        <v>-50</v>
      </c>
      <c r="X920">
        <v>-50</v>
      </c>
      <c r="Y920">
        <v>50</v>
      </c>
      <c r="Z920">
        <v>-50</v>
      </c>
      <c r="AA920">
        <v>50</v>
      </c>
      <c r="AB920">
        <v>-50</v>
      </c>
      <c r="AC920">
        <v>-50</v>
      </c>
      <c r="AD920">
        <v>-50</v>
      </c>
      <c r="AE920">
        <v>-50</v>
      </c>
      <c r="AF920">
        <v>50</v>
      </c>
      <c r="AG920">
        <v>-50</v>
      </c>
    </row>
    <row r="921" spans="2:33" x14ac:dyDescent="0.15">
      <c r="B921">
        <v>-50</v>
      </c>
      <c r="C921">
        <v>-50</v>
      </c>
      <c r="D921">
        <v>-50</v>
      </c>
      <c r="E921">
        <v>-50</v>
      </c>
      <c r="F921">
        <v>50</v>
      </c>
      <c r="G921">
        <v>-50</v>
      </c>
      <c r="H921">
        <v>-50</v>
      </c>
      <c r="I921">
        <v>-50</v>
      </c>
      <c r="J921">
        <v>50</v>
      </c>
      <c r="K921">
        <v>50</v>
      </c>
      <c r="L921">
        <v>-50</v>
      </c>
      <c r="M921">
        <v>50</v>
      </c>
      <c r="N921">
        <v>-50</v>
      </c>
      <c r="O921">
        <v>50</v>
      </c>
      <c r="P921">
        <v>-50</v>
      </c>
      <c r="Q921">
        <v>-50</v>
      </c>
      <c r="R921">
        <v>-50</v>
      </c>
      <c r="S921">
        <v>-50</v>
      </c>
      <c r="T921">
        <v>50</v>
      </c>
      <c r="U921">
        <v>50</v>
      </c>
      <c r="V921">
        <v>50</v>
      </c>
      <c r="W921">
        <v>-50</v>
      </c>
      <c r="X921">
        <v>50</v>
      </c>
      <c r="Y921">
        <v>50</v>
      </c>
      <c r="Z921">
        <v>-50</v>
      </c>
      <c r="AA921">
        <v>50</v>
      </c>
      <c r="AB921">
        <v>50</v>
      </c>
      <c r="AC921">
        <v>50</v>
      </c>
      <c r="AD921">
        <v>50</v>
      </c>
      <c r="AE921">
        <v>-50</v>
      </c>
      <c r="AF921">
        <v>50</v>
      </c>
      <c r="AG921">
        <v>50</v>
      </c>
    </row>
    <row r="922" spans="2:33" x14ac:dyDescent="0.15">
      <c r="B922">
        <v>20</v>
      </c>
      <c r="C922">
        <v>20</v>
      </c>
      <c r="D922">
        <v>20</v>
      </c>
      <c r="E922">
        <v>-20</v>
      </c>
      <c r="F922">
        <v>20</v>
      </c>
      <c r="G922">
        <v>20</v>
      </c>
      <c r="H922">
        <v>20</v>
      </c>
      <c r="I922">
        <v>-20</v>
      </c>
      <c r="J922">
        <v>-20</v>
      </c>
      <c r="K922">
        <v>20</v>
      </c>
      <c r="L922">
        <v>-20</v>
      </c>
      <c r="M922">
        <v>20</v>
      </c>
      <c r="N922">
        <v>-20</v>
      </c>
      <c r="O922">
        <v>20</v>
      </c>
      <c r="P922">
        <v>20</v>
      </c>
      <c r="Q922">
        <v>20</v>
      </c>
      <c r="R922">
        <v>-20</v>
      </c>
      <c r="S922">
        <v>20</v>
      </c>
      <c r="T922">
        <v>20</v>
      </c>
      <c r="U922">
        <v>-20</v>
      </c>
      <c r="V922">
        <v>20</v>
      </c>
      <c r="W922">
        <v>-20</v>
      </c>
      <c r="X922">
        <v>20</v>
      </c>
      <c r="Y922">
        <v>-20</v>
      </c>
      <c r="Z922">
        <v>-20</v>
      </c>
      <c r="AA922">
        <v>-20</v>
      </c>
      <c r="AB922">
        <v>-20</v>
      </c>
      <c r="AC922">
        <v>-20</v>
      </c>
      <c r="AD922">
        <v>20</v>
      </c>
      <c r="AE922">
        <v>-20</v>
      </c>
      <c r="AF922">
        <v>-20</v>
      </c>
      <c r="AG922">
        <v>-20</v>
      </c>
    </row>
    <row r="923" spans="2:33" x14ac:dyDescent="0.15">
      <c r="B923">
        <v>-30</v>
      </c>
      <c r="C923">
        <v>30</v>
      </c>
      <c r="D923">
        <v>-30</v>
      </c>
      <c r="E923">
        <v>-30</v>
      </c>
      <c r="F923">
        <v>-30</v>
      </c>
      <c r="G923">
        <v>-30</v>
      </c>
      <c r="H923">
        <v>30</v>
      </c>
      <c r="I923">
        <v>-30</v>
      </c>
      <c r="J923">
        <v>-30</v>
      </c>
      <c r="K923">
        <v>-30</v>
      </c>
      <c r="L923">
        <v>30</v>
      </c>
      <c r="M923">
        <v>-30</v>
      </c>
      <c r="N923">
        <v>-30</v>
      </c>
      <c r="O923">
        <v>30</v>
      </c>
      <c r="P923">
        <v>-30</v>
      </c>
      <c r="Q923">
        <v>30</v>
      </c>
      <c r="R923">
        <v>30</v>
      </c>
      <c r="S923">
        <v>30</v>
      </c>
      <c r="T923">
        <v>30</v>
      </c>
      <c r="U923">
        <v>-30</v>
      </c>
      <c r="V923">
        <v>30</v>
      </c>
      <c r="W923">
        <v>30</v>
      </c>
      <c r="X923">
        <v>-30</v>
      </c>
      <c r="Y923">
        <v>30</v>
      </c>
      <c r="Z923">
        <v>-30</v>
      </c>
      <c r="AA923">
        <v>-30</v>
      </c>
      <c r="AB923">
        <v>-30</v>
      </c>
      <c r="AC923">
        <v>30</v>
      </c>
      <c r="AD923">
        <v>30</v>
      </c>
      <c r="AE923">
        <v>30</v>
      </c>
      <c r="AF923">
        <v>30</v>
      </c>
      <c r="AG923">
        <v>30</v>
      </c>
    </row>
    <row r="924" spans="2:33" x14ac:dyDescent="0.15">
      <c r="B924">
        <v>20</v>
      </c>
      <c r="C924">
        <v>20</v>
      </c>
      <c r="D924">
        <v>20</v>
      </c>
      <c r="E924">
        <v>20</v>
      </c>
      <c r="F924">
        <v>20</v>
      </c>
      <c r="G924">
        <v>-20</v>
      </c>
      <c r="H924">
        <v>20</v>
      </c>
      <c r="I924">
        <v>20</v>
      </c>
      <c r="J924">
        <v>20</v>
      </c>
      <c r="K924">
        <v>-20</v>
      </c>
      <c r="L924">
        <v>20</v>
      </c>
      <c r="M924">
        <v>20</v>
      </c>
      <c r="N924">
        <v>-20</v>
      </c>
      <c r="O924">
        <v>20</v>
      </c>
      <c r="P924">
        <v>-20</v>
      </c>
      <c r="Q924">
        <v>-20</v>
      </c>
      <c r="R924">
        <v>20</v>
      </c>
      <c r="S924">
        <v>-20</v>
      </c>
      <c r="T924">
        <v>-20</v>
      </c>
      <c r="U924">
        <v>-20</v>
      </c>
      <c r="V924">
        <v>20</v>
      </c>
      <c r="W924">
        <v>-20</v>
      </c>
      <c r="X924">
        <v>-20</v>
      </c>
      <c r="Y924">
        <v>20</v>
      </c>
      <c r="Z924">
        <v>-20</v>
      </c>
      <c r="AA924">
        <v>20</v>
      </c>
      <c r="AB924">
        <v>-20</v>
      </c>
      <c r="AC924">
        <v>-20</v>
      </c>
      <c r="AD924">
        <v>-20</v>
      </c>
      <c r="AE924">
        <v>-20</v>
      </c>
      <c r="AF924">
        <v>20</v>
      </c>
      <c r="AG924">
        <v>-20</v>
      </c>
    </row>
    <row r="925" spans="2:33" x14ac:dyDescent="0.15">
      <c r="B925">
        <v>20</v>
      </c>
      <c r="C925">
        <v>20</v>
      </c>
      <c r="D925">
        <v>20</v>
      </c>
      <c r="E925">
        <v>20</v>
      </c>
      <c r="F925">
        <v>-20</v>
      </c>
      <c r="G925">
        <v>20</v>
      </c>
      <c r="H925">
        <v>20</v>
      </c>
      <c r="I925">
        <v>20</v>
      </c>
      <c r="J925">
        <v>-20</v>
      </c>
      <c r="K925">
        <v>-20</v>
      </c>
      <c r="L925">
        <v>20</v>
      </c>
      <c r="M925">
        <v>-20</v>
      </c>
      <c r="N925">
        <v>20</v>
      </c>
      <c r="O925">
        <v>-20</v>
      </c>
      <c r="P925">
        <v>20</v>
      </c>
      <c r="Q925">
        <v>20</v>
      </c>
      <c r="R925">
        <v>20</v>
      </c>
      <c r="S925">
        <v>20</v>
      </c>
      <c r="T925">
        <v>-20</v>
      </c>
      <c r="U925">
        <v>-20</v>
      </c>
      <c r="V925">
        <v>-20</v>
      </c>
      <c r="W925">
        <v>20</v>
      </c>
      <c r="X925">
        <v>-20</v>
      </c>
      <c r="Y925">
        <v>-20</v>
      </c>
      <c r="Z925">
        <v>20</v>
      </c>
      <c r="AA925">
        <v>-20</v>
      </c>
      <c r="AB925">
        <v>-20</v>
      </c>
      <c r="AC925">
        <v>-20</v>
      </c>
      <c r="AD925">
        <v>-20</v>
      </c>
      <c r="AE925">
        <v>20</v>
      </c>
      <c r="AF925">
        <v>-20</v>
      </c>
      <c r="AG925">
        <v>-20</v>
      </c>
    </row>
    <row r="926" spans="2:33" x14ac:dyDescent="0.15">
      <c r="B926">
        <v>0</v>
      </c>
      <c r="C926">
        <v>0</v>
      </c>
      <c r="D926">
        <v>0</v>
      </c>
      <c r="E926">
        <v>0</v>
      </c>
      <c r="F926">
        <v>0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  <c r="U926">
        <v>0</v>
      </c>
      <c r="V926">
        <v>0</v>
      </c>
      <c r="W926">
        <v>0</v>
      </c>
      <c r="X926">
        <v>0</v>
      </c>
      <c r="Y926">
        <v>0</v>
      </c>
      <c r="Z926">
        <v>0</v>
      </c>
      <c r="AA926">
        <v>0</v>
      </c>
      <c r="AB926">
        <v>0</v>
      </c>
      <c r="AC926">
        <v>0</v>
      </c>
      <c r="AD926">
        <v>0</v>
      </c>
      <c r="AE926">
        <v>0</v>
      </c>
      <c r="AF926">
        <v>0</v>
      </c>
      <c r="AG926">
        <v>0</v>
      </c>
    </row>
    <row r="927" spans="2:33" x14ac:dyDescent="0.15">
      <c r="B927">
        <v>50</v>
      </c>
      <c r="C927">
        <v>50</v>
      </c>
      <c r="D927">
        <v>-50</v>
      </c>
      <c r="E927">
        <v>50</v>
      </c>
      <c r="F927">
        <v>50</v>
      </c>
      <c r="G927">
        <v>50</v>
      </c>
      <c r="H927">
        <v>-50</v>
      </c>
      <c r="I927">
        <v>-50</v>
      </c>
      <c r="J927">
        <v>50</v>
      </c>
      <c r="K927">
        <v>50</v>
      </c>
      <c r="L927">
        <v>50</v>
      </c>
      <c r="M927">
        <v>-50</v>
      </c>
      <c r="N927">
        <v>50</v>
      </c>
      <c r="O927">
        <v>50</v>
      </c>
      <c r="P927">
        <v>-50</v>
      </c>
      <c r="Q927">
        <v>50</v>
      </c>
      <c r="R927">
        <v>-50</v>
      </c>
      <c r="S927">
        <v>-50</v>
      </c>
      <c r="T927">
        <v>50</v>
      </c>
      <c r="U927">
        <v>50</v>
      </c>
      <c r="V927">
        <v>-50</v>
      </c>
      <c r="W927">
        <v>50</v>
      </c>
      <c r="X927">
        <v>-50</v>
      </c>
      <c r="Y927">
        <v>50</v>
      </c>
      <c r="Z927">
        <v>-50</v>
      </c>
      <c r="AA927">
        <v>-50</v>
      </c>
      <c r="AB927">
        <v>-50</v>
      </c>
      <c r="AC927">
        <v>50</v>
      </c>
      <c r="AD927">
        <v>-50</v>
      </c>
      <c r="AE927">
        <v>-50</v>
      </c>
      <c r="AF927">
        <v>-50</v>
      </c>
      <c r="AG927">
        <v>-50</v>
      </c>
    </row>
    <row r="928" spans="2:33" x14ac:dyDescent="0.15">
      <c r="B928">
        <v>30</v>
      </c>
      <c r="C928">
        <v>-30</v>
      </c>
      <c r="D928">
        <v>30</v>
      </c>
      <c r="E928">
        <v>30</v>
      </c>
      <c r="F928">
        <v>30</v>
      </c>
      <c r="G928">
        <v>30</v>
      </c>
      <c r="H928">
        <v>-30</v>
      </c>
      <c r="I928">
        <v>30</v>
      </c>
      <c r="J928">
        <v>30</v>
      </c>
      <c r="K928">
        <v>30</v>
      </c>
      <c r="L928">
        <v>-30</v>
      </c>
      <c r="M928">
        <v>30</v>
      </c>
      <c r="N928">
        <v>30</v>
      </c>
      <c r="O928">
        <v>-30</v>
      </c>
      <c r="P928">
        <v>30</v>
      </c>
      <c r="Q928">
        <v>-30</v>
      </c>
      <c r="R928">
        <v>-30</v>
      </c>
      <c r="S928">
        <v>-30</v>
      </c>
      <c r="T928">
        <v>-30</v>
      </c>
      <c r="U928">
        <v>30</v>
      </c>
      <c r="V928">
        <v>-30</v>
      </c>
      <c r="W928">
        <v>-30</v>
      </c>
      <c r="X928">
        <v>30</v>
      </c>
      <c r="Y928">
        <v>-30</v>
      </c>
      <c r="Z928">
        <v>30</v>
      </c>
      <c r="AA928">
        <v>30</v>
      </c>
      <c r="AB928">
        <v>30</v>
      </c>
      <c r="AC928">
        <v>-30</v>
      </c>
      <c r="AD928">
        <v>-30</v>
      </c>
      <c r="AE928">
        <v>-30</v>
      </c>
      <c r="AF928">
        <v>-30</v>
      </c>
      <c r="AG928">
        <v>-30</v>
      </c>
    </row>
    <row r="929" spans="2:33" x14ac:dyDescent="0.15">
      <c r="B929">
        <v>-10</v>
      </c>
      <c r="C929">
        <v>-10</v>
      </c>
      <c r="D929">
        <v>-10</v>
      </c>
      <c r="E929">
        <v>-10</v>
      </c>
      <c r="F929">
        <v>-10</v>
      </c>
      <c r="G929">
        <v>10</v>
      </c>
      <c r="H929">
        <v>-10</v>
      </c>
      <c r="I929">
        <v>-10</v>
      </c>
      <c r="J929">
        <v>-10</v>
      </c>
      <c r="K929">
        <v>10</v>
      </c>
      <c r="L929">
        <v>-10</v>
      </c>
      <c r="M929">
        <v>-10</v>
      </c>
      <c r="N929">
        <v>10</v>
      </c>
      <c r="O929">
        <v>-10</v>
      </c>
      <c r="P929">
        <v>10</v>
      </c>
      <c r="Q929">
        <v>10</v>
      </c>
      <c r="R929">
        <v>-10</v>
      </c>
      <c r="S929">
        <v>10</v>
      </c>
      <c r="T929">
        <v>10</v>
      </c>
      <c r="U929">
        <v>10</v>
      </c>
      <c r="V929">
        <v>-10</v>
      </c>
      <c r="W929">
        <v>10</v>
      </c>
      <c r="X929">
        <v>10</v>
      </c>
      <c r="Y929">
        <v>-10</v>
      </c>
      <c r="Z929">
        <v>10</v>
      </c>
      <c r="AA929">
        <v>-10</v>
      </c>
      <c r="AB929">
        <v>10</v>
      </c>
      <c r="AC929">
        <v>10</v>
      </c>
      <c r="AD929">
        <v>10</v>
      </c>
      <c r="AE929">
        <v>10</v>
      </c>
      <c r="AF929">
        <v>-10</v>
      </c>
      <c r="AG929">
        <v>10</v>
      </c>
    </row>
    <row r="930" spans="2:33" x14ac:dyDescent="0.15">
      <c r="B930">
        <v>0</v>
      </c>
      <c r="C930">
        <v>0</v>
      </c>
      <c r="D930">
        <v>0</v>
      </c>
      <c r="E930">
        <v>0</v>
      </c>
      <c r="F930">
        <v>0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  <c r="U930">
        <v>0</v>
      </c>
      <c r="V930">
        <v>0</v>
      </c>
      <c r="W930">
        <v>0</v>
      </c>
      <c r="X930">
        <v>0</v>
      </c>
      <c r="Y930">
        <v>0</v>
      </c>
      <c r="Z930">
        <v>0</v>
      </c>
      <c r="AA930">
        <v>0</v>
      </c>
      <c r="AB930">
        <v>0</v>
      </c>
      <c r="AC930">
        <v>0</v>
      </c>
      <c r="AD930">
        <v>0</v>
      </c>
      <c r="AE930">
        <v>0</v>
      </c>
      <c r="AF930">
        <v>0</v>
      </c>
      <c r="AG930">
        <v>0</v>
      </c>
    </row>
    <row r="931" spans="2:33" x14ac:dyDescent="0.15">
      <c r="B931">
        <v>-80</v>
      </c>
      <c r="C931">
        <v>-80</v>
      </c>
      <c r="D931">
        <v>-80</v>
      </c>
      <c r="E931">
        <v>80</v>
      </c>
      <c r="F931">
        <v>-80</v>
      </c>
      <c r="G931">
        <v>-80</v>
      </c>
      <c r="H931">
        <v>-80</v>
      </c>
      <c r="I931">
        <v>80</v>
      </c>
      <c r="J931">
        <v>80</v>
      </c>
      <c r="K931">
        <v>-80</v>
      </c>
      <c r="L931">
        <v>80</v>
      </c>
      <c r="M931">
        <v>-80</v>
      </c>
      <c r="N931">
        <v>80</v>
      </c>
      <c r="O931">
        <v>-80</v>
      </c>
      <c r="P931">
        <v>-80</v>
      </c>
      <c r="Q931">
        <v>-80</v>
      </c>
      <c r="R931">
        <v>80</v>
      </c>
      <c r="S931">
        <v>-80</v>
      </c>
      <c r="T931">
        <v>-80</v>
      </c>
      <c r="U931">
        <v>80</v>
      </c>
      <c r="V931">
        <v>-80</v>
      </c>
      <c r="W931">
        <v>80</v>
      </c>
      <c r="X931">
        <v>-80</v>
      </c>
      <c r="Y931">
        <v>80</v>
      </c>
      <c r="Z931">
        <v>80</v>
      </c>
      <c r="AA931">
        <v>80</v>
      </c>
      <c r="AB931">
        <v>80</v>
      </c>
      <c r="AC931">
        <v>80</v>
      </c>
      <c r="AD931">
        <v>-80</v>
      </c>
      <c r="AE931">
        <v>80</v>
      </c>
      <c r="AF931">
        <v>80</v>
      </c>
      <c r="AG931">
        <v>80</v>
      </c>
    </row>
    <row r="932" spans="2:33" x14ac:dyDescent="0.15">
      <c r="B932">
        <v>-50</v>
      </c>
      <c r="C932">
        <v>-50</v>
      </c>
      <c r="D932">
        <v>50</v>
      </c>
      <c r="E932">
        <v>-50</v>
      </c>
      <c r="F932">
        <v>-50</v>
      </c>
      <c r="G932">
        <v>-50</v>
      </c>
      <c r="H932">
        <v>50</v>
      </c>
      <c r="I932">
        <v>50</v>
      </c>
      <c r="J932">
        <v>-50</v>
      </c>
      <c r="K932">
        <v>-50</v>
      </c>
      <c r="L932">
        <v>-50</v>
      </c>
      <c r="M932">
        <v>50</v>
      </c>
      <c r="N932">
        <v>-50</v>
      </c>
      <c r="O932">
        <v>-50</v>
      </c>
      <c r="P932">
        <v>50</v>
      </c>
      <c r="Q932">
        <v>-50</v>
      </c>
      <c r="R932">
        <v>50</v>
      </c>
      <c r="S932">
        <v>50</v>
      </c>
      <c r="T932">
        <v>-50</v>
      </c>
      <c r="U932">
        <v>-50</v>
      </c>
      <c r="V932">
        <v>50</v>
      </c>
      <c r="W932">
        <v>-50</v>
      </c>
      <c r="X932">
        <v>50</v>
      </c>
      <c r="Y932">
        <v>-50</v>
      </c>
      <c r="Z932">
        <v>50</v>
      </c>
      <c r="AA932">
        <v>50</v>
      </c>
      <c r="AB932">
        <v>50</v>
      </c>
      <c r="AC932">
        <v>-50</v>
      </c>
      <c r="AD932">
        <v>50</v>
      </c>
      <c r="AE932">
        <v>50</v>
      </c>
      <c r="AF932">
        <v>50</v>
      </c>
      <c r="AG932">
        <v>50</v>
      </c>
    </row>
    <row r="933" spans="2:33" x14ac:dyDescent="0.15">
      <c r="B933">
        <v>0</v>
      </c>
      <c r="C933">
        <v>0</v>
      </c>
      <c r="D933">
        <v>0</v>
      </c>
      <c r="E933">
        <v>0</v>
      </c>
      <c r="F933">
        <v>0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0</v>
      </c>
      <c r="X933">
        <v>0</v>
      </c>
      <c r="Y933">
        <v>0</v>
      </c>
      <c r="Z933">
        <v>0</v>
      </c>
      <c r="AA933">
        <v>0</v>
      </c>
      <c r="AB933">
        <v>0</v>
      </c>
      <c r="AC933">
        <v>0</v>
      </c>
      <c r="AD933">
        <v>0</v>
      </c>
      <c r="AE933">
        <v>0</v>
      </c>
      <c r="AF933">
        <v>0</v>
      </c>
      <c r="AG933">
        <v>0</v>
      </c>
    </row>
    <row r="934" spans="2:33" x14ac:dyDescent="0.15">
      <c r="B934">
        <v>0</v>
      </c>
      <c r="C934">
        <v>0</v>
      </c>
      <c r="D934">
        <v>0</v>
      </c>
      <c r="E934">
        <v>0</v>
      </c>
      <c r="F934">
        <v>0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0</v>
      </c>
      <c r="X934">
        <v>0</v>
      </c>
      <c r="Y934">
        <v>0</v>
      </c>
      <c r="Z934">
        <v>0</v>
      </c>
      <c r="AA934">
        <v>0</v>
      </c>
      <c r="AB934">
        <v>0</v>
      </c>
      <c r="AC934">
        <v>0</v>
      </c>
      <c r="AD934">
        <v>0</v>
      </c>
      <c r="AE934">
        <v>0</v>
      </c>
      <c r="AF934">
        <v>0</v>
      </c>
      <c r="AG934">
        <v>0</v>
      </c>
    </row>
    <row r="935" spans="2:33" x14ac:dyDescent="0.15">
      <c r="B935">
        <v>80</v>
      </c>
      <c r="C935">
        <v>80</v>
      </c>
      <c r="D935">
        <v>80</v>
      </c>
      <c r="E935">
        <v>80</v>
      </c>
      <c r="F935">
        <v>-80</v>
      </c>
      <c r="G935">
        <v>80</v>
      </c>
      <c r="H935">
        <v>80</v>
      </c>
      <c r="I935">
        <v>80</v>
      </c>
      <c r="J935">
        <v>-80</v>
      </c>
      <c r="K935">
        <v>-80</v>
      </c>
      <c r="L935">
        <v>80</v>
      </c>
      <c r="M935">
        <v>-80</v>
      </c>
      <c r="N935">
        <v>80</v>
      </c>
      <c r="O935">
        <v>-80</v>
      </c>
      <c r="P935">
        <v>80</v>
      </c>
      <c r="Q935">
        <v>80</v>
      </c>
      <c r="R935">
        <v>80</v>
      </c>
      <c r="S935">
        <v>80</v>
      </c>
      <c r="T935">
        <v>-80</v>
      </c>
      <c r="U935">
        <v>-80</v>
      </c>
      <c r="V935">
        <v>-80</v>
      </c>
      <c r="W935">
        <v>80</v>
      </c>
      <c r="X935">
        <v>-80</v>
      </c>
      <c r="Y935">
        <v>-80</v>
      </c>
      <c r="Z935">
        <v>80</v>
      </c>
      <c r="AA935">
        <v>-80</v>
      </c>
      <c r="AB935">
        <v>-80</v>
      </c>
      <c r="AC935">
        <v>-80</v>
      </c>
      <c r="AD935">
        <v>-80</v>
      </c>
      <c r="AE935">
        <v>80</v>
      </c>
      <c r="AF935">
        <v>-80</v>
      </c>
      <c r="AG935">
        <v>-80</v>
      </c>
    </row>
    <row r="936" spans="2:33" x14ac:dyDescent="0.15">
      <c r="B936">
        <v>-10</v>
      </c>
      <c r="C936">
        <v>-10</v>
      </c>
      <c r="D936">
        <v>-10</v>
      </c>
      <c r="E936">
        <v>10</v>
      </c>
      <c r="F936">
        <v>-10</v>
      </c>
      <c r="G936">
        <v>-10</v>
      </c>
      <c r="H936">
        <v>-10</v>
      </c>
      <c r="I936">
        <v>10</v>
      </c>
      <c r="J936">
        <v>10</v>
      </c>
      <c r="K936">
        <v>-10</v>
      </c>
      <c r="L936">
        <v>10</v>
      </c>
      <c r="M936">
        <v>-10</v>
      </c>
      <c r="N936">
        <v>10</v>
      </c>
      <c r="O936">
        <v>-10</v>
      </c>
      <c r="P936">
        <v>-10</v>
      </c>
      <c r="Q936">
        <v>-10</v>
      </c>
      <c r="R936">
        <v>10</v>
      </c>
      <c r="S936">
        <v>-10</v>
      </c>
      <c r="T936">
        <v>-10</v>
      </c>
      <c r="U936">
        <v>10</v>
      </c>
      <c r="V936">
        <v>-10</v>
      </c>
      <c r="W936">
        <v>10</v>
      </c>
      <c r="X936">
        <v>-10</v>
      </c>
      <c r="Y936">
        <v>10</v>
      </c>
      <c r="Z936">
        <v>10</v>
      </c>
      <c r="AA936">
        <v>10</v>
      </c>
      <c r="AB936">
        <v>10</v>
      </c>
      <c r="AC936">
        <v>10</v>
      </c>
      <c r="AD936">
        <v>-10</v>
      </c>
      <c r="AE936">
        <v>10</v>
      </c>
      <c r="AF936">
        <v>10</v>
      </c>
      <c r="AG936">
        <v>10</v>
      </c>
    </row>
    <row r="937" spans="2:33" x14ac:dyDescent="0.15">
      <c r="B937">
        <v>70</v>
      </c>
      <c r="C937">
        <v>70</v>
      </c>
      <c r="D937">
        <v>-70</v>
      </c>
      <c r="E937">
        <v>70</v>
      </c>
      <c r="F937">
        <v>70</v>
      </c>
      <c r="G937">
        <v>70</v>
      </c>
      <c r="H937">
        <v>-70</v>
      </c>
      <c r="I937">
        <v>-70</v>
      </c>
      <c r="J937">
        <v>70</v>
      </c>
      <c r="K937">
        <v>70</v>
      </c>
      <c r="L937">
        <v>70</v>
      </c>
      <c r="M937">
        <v>-70</v>
      </c>
      <c r="N937">
        <v>70</v>
      </c>
      <c r="O937">
        <v>70</v>
      </c>
      <c r="P937">
        <v>-70</v>
      </c>
      <c r="Q937">
        <v>70</v>
      </c>
      <c r="R937">
        <v>-70</v>
      </c>
      <c r="S937">
        <v>-70</v>
      </c>
      <c r="T937">
        <v>70</v>
      </c>
      <c r="U937">
        <v>70</v>
      </c>
      <c r="V937">
        <v>-70</v>
      </c>
      <c r="W937">
        <v>70</v>
      </c>
      <c r="X937">
        <v>-70</v>
      </c>
      <c r="Y937">
        <v>70</v>
      </c>
      <c r="Z937">
        <v>-70</v>
      </c>
      <c r="AA937">
        <v>-70</v>
      </c>
      <c r="AB937">
        <v>-70</v>
      </c>
      <c r="AC937">
        <v>70</v>
      </c>
      <c r="AD937">
        <v>-70</v>
      </c>
      <c r="AE937">
        <v>-70</v>
      </c>
      <c r="AF937">
        <v>-70</v>
      </c>
      <c r="AG937">
        <v>-70</v>
      </c>
    </row>
    <row r="938" spans="2:33" x14ac:dyDescent="0.15">
      <c r="B938">
        <v>40</v>
      </c>
      <c r="C938">
        <v>-40</v>
      </c>
      <c r="D938">
        <v>40</v>
      </c>
      <c r="E938">
        <v>40</v>
      </c>
      <c r="F938">
        <v>40</v>
      </c>
      <c r="G938">
        <v>40</v>
      </c>
      <c r="H938">
        <v>-40</v>
      </c>
      <c r="I938">
        <v>40</v>
      </c>
      <c r="J938">
        <v>40</v>
      </c>
      <c r="K938">
        <v>40</v>
      </c>
      <c r="L938">
        <v>-40</v>
      </c>
      <c r="M938">
        <v>40</v>
      </c>
      <c r="N938">
        <v>40</v>
      </c>
      <c r="O938">
        <v>-40</v>
      </c>
      <c r="P938">
        <v>40</v>
      </c>
      <c r="Q938">
        <v>-40</v>
      </c>
      <c r="R938">
        <v>-40</v>
      </c>
      <c r="S938">
        <v>-40</v>
      </c>
      <c r="T938">
        <v>-40</v>
      </c>
      <c r="U938">
        <v>40</v>
      </c>
      <c r="V938">
        <v>-40</v>
      </c>
      <c r="W938">
        <v>-40</v>
      </c>
      <c r="X938">
        <v>40</v>
      </c>
      <c r="Y938">
        <v>-40</v>
      </c>
      <c r="Z938">
        <v>40</v>
      </c>
      <c r="AA938">
        <v>40</v>
      </c>
      <c r="AB938">
        <v>40</v>
      </c>
      <c r="AC938">
        <v>-40</v>
      </c>
      <c r="AD938">
        <v>-40</v>
      </c>
      <c r="AE938">
        <v>-40</v>
      </c>
      <c r="AF938">
        <v>-40</v>
      </c>
      <c r="AG938">
        <v>-40</v>
      </c>
    </row>
    <row r="939" spans="2:33" x14ac:dyDescent="0.15">
      <c r="B939">
        <v>30</v>
      </c>
      <c r="C939">
        <v>30</v>
      </c>
      <c r="D939">
        <v>30</v>
      </c>
      <c r="E939">
        <v>30</v>
      </c>
      <c r="F939">
        <v>30</v>
      </c>
      <c r="G939">
        <v>-30</v>
      </c>
      <c r="H939">
        <v>30</v>
      </c>
      <c r="I939">
        <v>30</v>
      </c>
      <c r="J939">
        <v>30</v>
      </c>
      <c r="K939">
        <v>-30</v>
      </c>
      <c r="L939">
        <v>30</v>
      </c>
      <c r="M939">
        <v>30</v>
      </c>
      <c r="N939">
        <v>-30</v>
      </c>
      <c r="O939">
        <v>30</v>
      </c>
      <c r="P939">
        <v>-30</v>
      </c>
      <c r="Q939">
        <v>-30</v>
      </c>
      <c r="R939">
        <v>30</v>
      </c>
      <c r="S939">
        <v>-30</v>
      </c>
      <c r="T939">
        <v>-30</v>
      </c>
      <c r="U939">
        <v>-30</v>
      </c>
      <c r="V939">
        <v>30</v>
      </c>
      <c r="W939">
        <v>-30</v>
      </c>
      <c r="X939">
        <v>-30</v>
      </c>
      <c r="Y939">
        <v>30</v>
      </c>
      <c r="Z939">
        <v>-30</v>
      </c>
      <c r="AA939">
        <v>30</v>
      </c>
      <c r="AB939">
        <v>-30</v>
      </c>
      <c r="AC939">
        <v>-30</v>
      </c>
      <c r="AD939">
        <v>-30</v>
      </c>
      <c r="AE939">
        <v>-30</v>
      </c>
      <c r="AF939">
        <v>30</v>
      </c>
      <c r="AG939">
        <v>-30</v>
      </c>
    </row>
    <row r="940" spans="2:33" x14ac:dyDescent="0.15">
      <c r="B940">
        <v>10</v>
      </c>
      <c r="C940">
        <v>10</v>
      </c>
      <c r="D940">
        <v>10</v>
      </c>
      <c r="E940">
        <v>10</v>
      </c>
      <c r="F940">
        <v>-10</v>
      </c>
      <c r="G940">
        <v>10</v>
      </c>
      <c r="H940">
        <v>10</v>
      </c>
      <c r="I940">
        <v>10</v>
      </c>
      <c r="J940">
        <v>-10</v>
      </c>
      <c r="K940">
        <v>-10</v>
      </c>
      <c r="L940">
        <v>10</v>
      </c>
      <c r="M940">
        <v>-10</v>
      </c>
      <c r="N940">
        <v>10</v>
      </c>
      <c r="O940">
        <v>-10</v>
      </c>
      <c r="P940">
        <v>10</v>
      </c>
      <c r="Q940">
        <v>10</v>
      </c>
      <c r="R940">
        <v>10</v>
      </c>
      <c r="S940">
        <v>10</v>
      </c>
      <c r="T940">
        <v>-10</v>
      </c>
      <c r="U940">
        <v>-10</v>
      </c>
      <c r="V940">
        <v>-10</v>
      </c>
      <c r="W940">
        <v>10</v>
      </c>
      <c r="X940">
        <v>-10</v>
      </c>
      <c r="Y940">
        <v>-10</v>
      </c>
      <c r="Z940">
        <v>10</v>
      </c>
      <c r="AA940">
        <v>-10</v>
      </c>
      <c r="AB940">
        <v>-10</v>
      </c>
      <c r="AC940">
        <v>-10</v>
      </c>
      <c r="AD940">
        <v>-10</v>
      </c>
      <c r="AE940">
        <v>10</v>
      </c>
      <c r="AF940">
        <v>-10</v>
      </c>
      <c r="AG940">
        <v>-10</v>
      </c>
    </row>
    <row r="941" spans="2:33" x14ac:dyDescent="0.15">
      <c r="B941">
        <v>20</v>
      </c>
      <c r="C941">
        <v>20</v>
      </c>
      <c r="D941">
        <v>20</v>
      </c>
      <c r="E941">
        <v>-20</v>
      </c>
      <c r="F941">
        <v>20</v>
      </c>
      <c r="G941">
        <v>20</v>
      </c>
      <c r="H941">
        <v>20</v>
      </c>
      <c r="I941">
        <v>-20</v>
      </c>
      <c r="J941">
        <v>-20</v>
      </c>
      <c r="K941">
        <v>20</v>
      </c>
      <c r="L941">
        <v>-20</v>
      </c>
      <c r="M941">
        <v>20</v>
      </c>
      <c r="N941">
        <v>-20</v>
      </c>
      <c r="O941">
        <v>20</v>
      </c>
      <c r="P941">
        <v>20</v>
      </c>
      <c r="Q941">
        <v>20</v>
      </c>
      <c r="R941">
        <v>-20</v>
      </c>
      <c r="S941">
        <v>20</v>
      </c>
      <c r="T941">
        <v>20</v>
      </c>
      <c r="U941">
        <v>-20</v>
      </c>
      <c r="V941">
        <v>20</v>
      </c>
      <c r="W941">
        <v>-20</v>
      </c>
      <c r="X941">
        <v>20</v>
      </c>
      <c r="Y941">
        <v>-20</v>
      </c>
      <c r="Z941">
        <v>-20</v>
      </c>
      <c r="AA941">
        <v>-20</v>
      </c>
      <c r="AB941">
        <v>-20</v>
      </c>
      <c r="AC941">
        <v>-20</v>
      </c>
      <c r="AD941">
        <v>20</v>
      </c>
      <c r="AE941">
        <v>-20</v>
      </c>
      <c r="AF941">
        <v>-20</v>
      </c>
      <c r="AG941">
        <v>-20</v>
      </c>
    </row>
    <row r="942" spans="2:33" x14ac:dyDescent="0.15">
      <c r="B942">
        <v>-50</v>
      </c>
      <c r="C942">
        <v>-50</v>
      </c>
      <c r="D942">
        <v>50</v>
      </c>
      <c r="E942">
        <v>-50</v>
      </c>
      <c r="F942">
        <v>-50</v>
      </c>
      <c r="G942">
        <v>-50</v>
      </c>
      <c r="H942">
        <v>50</v>
      </c>
      <c r="I942">
        <v>50</v>
      </c>
      <c r="J942">
        <v>-50</v>
      </c>
      <c r="K942">
        <v>-50</v>
      </c>
      <c r="L942">
        <v>-50</v>
      </c>
      <c r="M942">
        <v>50</v>
      </c>
      <c r="N942">
        <v>-50</v>
      </c>
      <c r="O942">
        <v>-50</v>
      </c>
      <c r="P942">
        <v>50</v>
      </c>
      <c r="Q942">
        <v>-50</v>
      </c>
      <c r="R942">
        <v>50</v>
      </c>
      <c r="S942">
        <v>50</v>
      </c>
      <c r="T942">
        <v>-50</v>
      </c>
      <c r="U942">
        <v>-50</v>
      </c>
      <c r="V942">
        <v>50</v>
      </c>
      <c r="W942">
        <v>-50</v>
      </c>
      <c r="X942">
        <v>50</v>
      </c>
      <c r="Y942">
        <v>-50</v>
      </c>
      <c r="Z942">
        <v>50</v>
      </c>
      <c r="AA942">
        <v>50</v>
      </c>
      <c r="AB942">
        <v>50</v>
      </c>
      <c r="AC942">
        <v>-50</v>
      </c>
      <c r="AD942">
        <v>50</v>
      </c>
      <c r="AE942">
        <v>50</v>
      </c>
      <c r="AF942">
        <v>50</v>
      </c>
      <c r="AG942">
        <v>50</v>
      </c>
    </row>
    <row r="943" spans="2:33" x14ac:dyDescent="0.15">
      <c r="B943">
        <v>-30</v>
      </c>
      <c r="C943">
        <v>30</v>
      </c>
      <c r="D943">
        <v>-30</v>
      </c>
      <c r="E943">
        <v>-30</v>
      </c>
      <c r="F943">
        <v>-30</v>
      </c>
      <c r="G943">
        <v>-30</v>
      </c>
      <c r="H943">
        <v>30</v>
      </c>
      <c r="I943">
        <v>-30</v>
      </c>
      <c r="J943">
        <v>-30</v>
      </c>
      <c r="K943">
        <v>-30</v>
      </c>
      <c r="L943">
        <v>30</v>
      </c>
      <c r="M943">
        <v>-30</v>
      </c>
      <c r="N943">
        <v>-30</v>
      </c>
      <c r="O943">
        <v>30</v>
      </c>
      <c r="P943">
        <v>-30</v>
      </c>
      <c r="Q943">
        <v>30</v>
      </c>
      <c r="R943">
        <v>30</v>
      </c>
      <c r="S943">
        <v>30</v>
      </c>
      <c r="T943">
        <v>30</v>
      </c>
      <c r="U943">
        <v>-30</v>
      </c>
      <c r="V943">
        <v>30</v>
      </c>
      <c r="W943">
        <v>30</v>
      </c>
      <c r="X943">
        <v>-30</v>
      </c>
      <c r="Y943">
        <v>30</v>
      </c>
      <c r="Z943">
        <v>-30</v>
      </c>
      <c r="AA943">
        <v>-30</v>
      </c>
      <c r="AB943">
        <v>-30</v>
      </c>
      <c r="AC943">
        <v>30</v>
      </c>
      <c r="AD943">
        <v>30</v>
      </c>
      <c r="AE943">
        <v>30</v>
      </c>
      <c r="AF943">
        <v>30</v>
      </c>
      <c r="AG943">
        <v>30</v>
      </c>
    </row>
    <row r="944" spans="2:33" x14ac:dyDescent="0.15">
      <c r="B944">
        <v>-120</v>
      </c>
      <c r="C944">
        <v>-120</v>
      </c>
      <c r="D944">
        <v>-120</v>
      </c>
      <c r="E944">
        <v>-120</v>
      </c>
      <c r="F944">
        <v>-120</v>
      </c>
      <c r="G944">
        <v>120</v>
      </c>
      <c r="H944">
        <v>-120</v>
      </c>
      <c r="I944">
        <v>-120</v>
      </c>
      <c r="J944">
        <v>-120</v>
      </c>
      <c r="K944">
        <v>120</v>
      </c>
      <c r="L944">
        <v>-120</v>
      </c>
      <c r="M944">
        <v>-120</v>
      </c>
      <c r="N944">
        <v>120</v>
      </c>
      <c r="O944">
        <v>-120</v>
      </c>
      <c r="P944">
        <v>120</v>
      </c>
      <c r="Q944">
        <v>120</v>
      </c>
      <c r="R944">
        <v>-120</v>
      </c>
      <c r="S944">
        <v>120</v>
      </c>
      <c r="T944">
        <v>120</v>
      </c>
      <c r="U944">
        <v>120</v>
      </c>
      <c r="V944">
        <v>-120</v>
      </c>
      <c r="W944">
        <v>120</v>
      </c>
      <c r="X944">
        <v>120</v>
      </c>
      <c r="Y944">
        <v>-120</v>
      </c>
      <c r="Z944">
        <v>120</v>
      </c>
      <c r="AA944">
        <v>-120</v>
      </c>
      <c r="AB944">
        <v>120</v>
      </c>
      <c r="AC944">
        <v>120</v>
      </c>
      <c r="AD944">
        <v>120</v>
      </c>
      <c r="AE944">
        <v>120</v>
      </c>
      <c r="AF944">
        <v>-120</v>
      </c>
      <c r="AG944">
        <v>120</v>
      </c>
    </row>
    <row r="945" spans="2:33" x14ac:dyDescent="0.15">
      <c r="B945">
        <v>-60</v>
      </c>
      <c r="C945">
        <v>-60</v>
      </c>
      <c r="D945">
        <v>-60</v>
      </c>
      <c r="E945">
        <v>-60</v>
      </c>
      <c r="F945">
        <v>60</v>
      </c>
      <c r="G945">
        <v>-60</v>
      </c>
      <c r="H945">
        <v>-60</v>
      </c>
      <c r="I945">
        <v>-60</v>
      </c>
      <c r="J945">
        <v>60</v>
      </c>
      <c r="K945">
        <v>60</v>
      </c>
      <c r="L945">
        <v>-60</v>
      </c>
      <c r="M945">
        <v>60</v>
      </c>
      <c r="N945">
        <v>-60</v>
      </c>
      <c r="O945">
        <v>60</v>
      </c>
      <c r="P945">
        <v>-60</v>
      </c>
      <c r="Q945">
        <v>-60</v>
      </c>
      <c r="R945">
        <v>-60</v>
      </c>
      <c r="S945">
        <v>-60</v>
      </c>
      <c r="T945">
        <v>60</v>
      </c>
      <c r="U945">
        <v>60</v>
      </c>
      <c r="V945">
        <v>60</v>
      </c>
      <c r="W945">
        <v>-60</v>
      </c>
      <c r="X945">
        <v>60</v>
      </c>
      <c r="Y945">
        <v>60</v>
      </c>
      <c r="Z945">
        <v>-60</v>
      </c>
      <c r="AA945">
        <v>60</v>
      </c>
      <c r="AB945">
        <v>60</v>
      </c>
      <c r="AC945">
        <v>60</v>
      </c>
      <c r="AD945">
        <v>60</v>
      </c>
      <c r="AE945">
        <v>-60</v>
      </c>
      <c r="AF945">
        <v>60</v>
      </c>
      <c r="AG945">
        <v>60</v>
      </c>
    </row>
    <row r="946" spans="2:33" x14ac:dyDescent="0.15">
      <c r="B946">
        <v>50</v>
      </c>
      <c r="C946">
        <v>50</v>
      </c>
      <c r="D946">
        <v>50</v>
      </c>
      <c r="E946">
        <v>-50</v>
      </c>
      <c r="F946">
        <v>50</v>
      </c>
      <c r="G946">
        <v>50</v>
      </c>
      <c r="H946">
        <v>50</v>
      </c>
      <c r="I946">
        <v>-50</v>
      </c>
      <c r="J946">
        <v>-50</v>
      </c>
      <c r="K946">
        <v>50</v>
      </c>
      <c r="L946">
        <v>-50</v>
      </c>
      <c r="M946">
        <v>50</v>
      </c>
      <c r="N946">
        <v>-50</v>
      </c>
      <c r="O946">
        <v>50</v>
      </c>
      <c r="P946">
        <v>50</v>
      </c>
      <c r="Q946">
        <v>50</v>
      </c>
      <c r="R946">
        <v>-50</v>
      </c>
      <c r="S946">
        <v>50</v>
      </c>
      <c r="T946">
        <v>50</v>
      </c>
      <c r="U946">
        <v>-50</v>
      </c>
      <c r="V946">
        <v>50</v>
      </c>
      <c r="W946">
        <v>-50</v>
      </c>
      <c r="X946">
        <v>50</v>
      </c>
      <c r="Y946">
        <v>-50</v>
      </c>
      <c r="Z946">
        <v>-50</v>
      </c>
      <c r="AA946">
        <v>-50</v>
      </c>
      <c r="AB946">
        <v>-50</v>
      </c>
      <c r="AC946">
        <v>-50</v>
      </c>
      <c r="AD946">
        <v>50</v>
      </c>
      <c r="AE946">
        <v>-50</v>
      </c>
      <c r="AF946">
        <v>-50</v>
      </c>
      <c r="AG946">
        <v>-50</v>
      </c>
    </row>
    <row r="947" spans="2:33" x14ac:dyDescent="0.15">
      <c r="B947">
        <v>-20</v>
      </c>
      <c r="C947">
        <v>-20</v>
      </c>
      <c r="D947">
        <v>20</v>
      </c>
      <c r="E947">
        <v>-20</v>
      </c>
      <c r="F947">
        <v>-20</v>
      </c>
      <c r="G947">
        <v>-20</v>
      </c>
      <c r="H947">
        <v>20</v>
      </c>
      <c r="I947">
        <v>20</v>
      </c>
      <c r="J947">
        <v>-20</v>
      </c>
      <c r="K947">
        <v>-20</v>
      </c>
      <c r="L947">
        <v>-20</v>
      </c>
      <c r="M947">
        <v>20</v>
      </c>
      <c r="N947">
        <v>-20</v>
      </c>
      <c r="O947">
        <v>-20</v>
      </c>
      <c r="P947">
        <v>20</v>
      </c>
      <c r="Q947">
        <v>-20</v>
      </c>
      <c r="R947">
        <v>20</v>
      </c>
      <c r="S947">
        <v>20</v>
      </c>
      <c r="T947">
        <v>-20</v>
      </c>
      <c r="U947">
        <v>-20</v>
      </c>
      <c r="V947">
        <v>20</v>
      </c>
      <c r="W947">
        <v>-20</v>
      </c>
      <c r="X947">
        <v>20</v>
      </c>
      <c r="Y947">
        <v>-20</v>
      </c>
      <c r="Z947">
        <v>20</v>
      </c>
      <c r="AA947">
        <v>20</v>
      </c>
      <c r="AB947">
        <v>20</v>
      </c>
      <c r="AC947">
        <v>-20</v>
      </c>
      <c r="AD947">
        <v>20</v>
      </c>
      <c r="AE947">
        <v>20</v>
      </c>
      <c r="AF947">
        <v>20</v>
      </c>
      <c r="AG947">
        <v>20</v>
      </c>
    </row>
    <row r="948" spans="2:33" x14ac:dyDescent="0.15">
      <c r="B948">
        <v>30</v>
      </c>
      <c r="C948">
        <v>-30</v>
      </c>
      <c r="D948">
        <v>30</v>
      </c>
      <c r="E948">
        <v>30</v>
      </c>
      <c r="F948">
        <v>30</v>
      </c>
      <c r="G948">
        <v>30</v>
      </c>
      <c r="H948">
        <v>-30</v>
      </c>
      <c r="I948">
        <v>30</v>
      </c>
      <c r="J948">
        <v>30</v>
      </c>
      <c r="K948">
        <v>30</v>
      </c>
      <c r="L948">
        <v>-30</v>
      </c>
      <c r="M948">
        <v>30</v>
      </c>
      <c r="N948">
        <v>30</v>
      </c>
      <c r="O948">
        <v>-30</v>
      </c>
      <c r="P948">
        <v>30</v>
      </c>
      <c r="Q948">
        <v>-30</v>
      </c>
      <c r="R948">
        <v>-30</v>
      </c>
      <c r="S948">
        <v>-30</v>
      </c>
      <c r="T948">
        <v>-30</v>
      </c>
      <c r="U948">
        <v>30</v>
      </c>
      <c r="V948">
        <v>-30</v>
      </c>
      <c r="W948">
        <v>-30</v>
      </c>
      <c r="X948">
        <v>30</v>
      </c>
      <c r="Y948">
        <v>-30</v>
      </c>
      <c r="Z948">
        <v>30</v>
      </c>
      <c r="AA948">
        <v>30</v>
      </c>
      <c r="AB948">
        <v>30</v>
      </c>
      <c r="AC948">
        <v>-30</v>
      </c>
      <c r="AD948">
        <v>-30</v>
      </c>
      <c r="AE948">
        <v>-30</v>
      </c>
      <c r="AF948">
        <v>-30</v>
      </c>
      <c r="AG948">
        <v>-30</v>
      </c>
    </row>
    <row r="949" spans="2:33" x14ac:dyDescent="0.15">
      <c r="B949">
        <v>90</v>
      </c>
      <c r="C949">
        <v>90</v>
      </c>
      <c r="D949">
        <v>90</v>
      </c>
      <c r="E949">
        <v>90</v>
      </c>
      <c r="F949">
        <v>-90</v>
      </c>
      <c r="G949">
        <v>90</v>
      </c>
      <c r="H949">
        <v>90</v>
      </c>
      <c r="I949">
        <v>90</v>
      </c>
      <c r="J949">
        <v>-90</v>
      </c>
      <c r="K949">
        <v>-90</v>
      </c>
      <c r="L949">
        <v>90</v>
      </c>
      <c r="M949">
        <v>-90</v>
      </c>
      <c r="N949">
        <v>90</v>
      </c>
      <c r="O949">
        <v>-90</v>
      </c>
      <c r="P949">
        <v>90</v>
      </c>
      <c r="Q949">
        <v>90</v>
      </c>
      <c r="R949">
        <v>90</v>
      </c>
      <c r="S949">
        <v>90</v>
      </c>
      <c r="T949">
        <v>-90</v>
      </c>
      <c r="U949">
        <v>-90</v>
      </c>
      <c r="V949">
        <v>-90</v>
      </c>
      <c r="W949">
        <v>90</v>
      </c>
      <c r="X949">
        <v>-90</v>
      </c>
      <c r="Y949">
        <v>-90</v>
      </c>
      <c r="Z949">
        <v>90</v>
      </c>
      <c r="AA949">
        <v>-90</v>
      </c>
      <c r="AB949">
        <v>-90</v>
      </c>
      <c r="AC949">
        <v>-90</v>
      </c>
      <c r="AD949">
        <v>-90</v>
      </c>
      <c r="AE949">
        <v>90</v>
      </c>
      <c r="AF949">
        <v>-90</v>
      </c>
      <c r="AG949">
        <v>-90</v>
      </c>
    </row>
    <row r="950" spans="2:33" x14ac:dyDescent="0.15">
      <c r="B950">
        <v>0</v>
      </c>
      <c r="C950">
        <v>0</v>
      </c>
      <c r="D950">
        <v>0</v>
      </c>
      <c r="E950">
        <v>0</v>
      </c>
      <c r="F950">
        <v>0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0</v>
      </c>
      <c r="U950">
        <v>0</v>
      </c>
      <c r="V950">
        <v>0</v>
      </c>
      <c r="W950">
        <v>0</v>
      </c>
      <c r="X950">
        <v>0</v>
      </c>
      <c r="Y950">
        <v>0</v>
      </c>
      <c r="Z950">
        <v>0</v>
      </c>
      <c r="AA950">
        <v>0</v>
      </c>
      <c r="AB950">
        <v>0</v>
      </c>
      <c r="AC950">
        <v>0</v>
      </c>
      <c r="AD950">
        <v>0</v>
      </c>
      <c r="AE950">
        <v>0</v>
      </c>
      <c r="AF950">
        <v>0</v>
      </c>
      <c r="AG950">
        <v>0</v>
      </c>
    </row>
    <row r="951" spans="2:33" x14ac:dyDescent="0.15">
      <c r="B951">
        <v>10</v>
      </c>
      <c r="C951">
        <v>10</v>
      </c>
      <c r="D951">
        <v>-10</v>
      </c>
      <c r="E951">
        <v>10</v>
      </c>
      <c r="F951">
        <v>10</v>
      </c>
      <c r="G951">
        <v>10</v>
      </c>
      <c r="H951">
        <v>-10</v>
      </c>
      <c r="I951">
        <v>-10</v>
      </c>
      <c r="J951">
        <v>10</v>
      </c>
      <c r="K951">
        <v>10</v>
      </c>
      <c r="L951">
        <v>10</v>
      </c>
      <c r="M951">
        <v>-10</v>
      </c>
      <c r="N951">
        <v>10</v>
      </c>
      <c r="O951">
        <v>10</v>
      </c>
      <c r="P951">
        <v>-10</v>
      </c>
      <c r="Q951">
        <v>10</v>
      </c>
      <c r="R951">
        <v>-10</v>
      </c>
      <c r="S951">
        <v>-10</v>
      </c>
      <c r="T951">
        <v>10</v>
      </c>
      <c r="U951">
        <v>10</v>
      </c>
      <c r="V951">
        <v>-10</v>
      </c>
      <c r="W951">
        <v>10</v>
      </c>
      <c r="X951">
        <v>-10</v>
      </c>
      <c r="Y951">
        <v>10</v>
      </c>
      <c r="Z951">
        <v>-10</v>
      </c>
      <c r="AA951">
        <v>-10</v>
      </c>
      <c r="AB951">
        <v>-10</v>
      </c>
      <c r="AC951">
        <v>10</v>
      </c>
      <c r="AD951">
        <v>-10</v>
      </c>
      <c r="AE951">
        <v>-10</v>
      </c>
      <c r="AF951">
        <v>-10</v>
      </c>
      <c r="AG951">
        <v>-10</v>
      </c>
    </row>
    <row r="952" spans="2:33" x14ac:dyDescent="0.15">
      <c r="B952">
        <v>-50</v>
      </c>
      <c r="C952">
        <v>50</v>
      </c>
      <c r="D952">
        <v>-50</v>
      </c>
      <c r="E952">
        <v>-50</v>
      </c>
      <c r="F952">
        <v>-50</v>
      </c>
      <c r="G952">
        <v>-50</v>
      </c>
      <c r="H952">
        <v>50</v>
      </c>
      <c r="I952">
        <v>-50</v>
      </c>
      <c r="J952">
        <v>-50</v>
      </c>
      <c r="K952">
        <v>-50</v>
      </c>
      <c r="L952">
        <v>50</v>
      </c>
      <c r="M952">
        <v>-50</v>
      </c>
      <c r="N952">
        <v>-50</v>
      </c>
      <c r="O952">
        <v>50</v>
      </c>
      <c r="P952">
        <v>-50</v>
      </c>
      <c r="Q952">
        <v>50</v>
      </c>
      <c r="R952">
        <v>50</v>
      </c>
      <c r="S952">
        <v>50</v>
      </c>
      <c r="T952">
        <v>50</v>
      </c>
      <c r="U952">
        <v>-50</v>
      </c>
      <c r="V952">
        <v>50</v>
      </c>
      <c r="W952">
        <v>50</v>
      </c>
      <c r="X952">
        <v>-50</v>
      </c>
      <c r="Y952">
        <v>50</v>
      </c>
      <c r="Z952">
        <v>-50</v>
      </c>
      <c r="AA952">
        <v>-50</v>
      </c>
      <c r="AB952">
        <v>-50</v>
      </c>
      <c r="AC952">
        <v>50</v>
      </c>
      <c r="AD952">
        <v>50</v>
      </c>
      <c r="AE952">
        <v>50</v>
      </c>
      <c r="AF952">
        <v>50</v>
      </c>
      <c r="AG952">
        <v>50</v>
      </c>
    </row>
    <row r="953" spans="2:33" x14ac:dyDescent="0.15">
      <c r="B953">
        <v>40</v>
      </c>
      <c r="C953">
        <v>40</v>
      </c>
      <c r="D953">
        <v>40</v>
      </c>
      <c r="E953">
        <v>40</v>
      </c>
      <c r="F953">
        <v>40</v>
      </c>
      <c r="G953">
        <v>-40</v>
      </c>
      <c r="H953">
        <v>40</v>
      </c>
      <c r="I953">
        <v>40</v>
      </c>
      <c r="J953">
        <v>40</v>
      </c>
      <c r="K953">
        <v>-40</v>
      </c>
      <c r="L953">
        <v>40</v>
      </c>
      <c r="M953">
        <v>40</v>
      </c>
      <c r="N953">
        <v>-40</v>
      </c>
      <c r="O953">
        <v>40</v>
      </c>
      <c r="P953">
        <v>-40</v>
      </c>
      <c r="Q953">
        <v>-40</v>
      </c>
      <c r="R953">
        <v>40</v>
      </c>
      <c r="S953">
        <v>-40</v>
      </c>
      <c r="T953">
        <v>-40</v>
      </c>
      <c r="U953">
        <v>-40</v>
      </c>
      <c r="V953">
        <v>40</v>
      </c>
      <c r="W953">
        <v>-40</v>
      </c>
      <c r="X953">
        <v>-40</v>
      </c>
      <c r="Y953">
        <v>40</v>
      </c>
      <c r="Z953">
        <v>-40</v>
      </c>
      <c r="AA953">
        <v>40</v>
      </c>
      <c r="AB953">
        <v>-40</v>
      </c>
      <c r="AC953">
        <v>-40</v>
      </c>
      <c r="AD953">
        <v>-40</v>
      </c>
      <c r="AE953">
        <v>-40</v>
      </c>
      <c r="AF953">
        <v>40</v>
      </c>
      <c r="AG953">
        <v>-40</v>
      </c>
    </row>
    <row r="954" spans="2:33" x14ac:dyDescent="0.15">
      <c r="B954">
        <v>80</v>
      </c>
      <c r="C954">
        <v>80</v>
      </c>
      <c r="D954">
        <v>80</v>
      </c>
      <c r="E954">
        <v>80</v>
      </c>
      <c r="F954">
        <v>-80</v>
      </c>
      <c r="G954">
        <v>80</v>
      </c>
      <c r="H954">
        <v>80</v>
      </c>
      <c r="I954">
        <v>80</v>
      </c>
      <c r="J954">
        <v>-80</v>
      </c>
      <c r="K954">
        <v>-80</v>
      </c>
      <c r="L954">
        <v>80</v>
      </c>
      <c r="M954">
        <v>-80</v>
      </c>
      <c r="N954">
        <v>80</v>
      </c>
      <c r="O954">
        <v>-80</v>
      </c>
      <c r="P954">
        <v>80</v>
      </c>
      <c r="Q954">
        <v>80</v>
      </c>
      <c r="R954">
        <v>80</v>
      </c>
      <c r="S954">
        <v>80</v>
      </c>
      <c r="T954">
        <v>-80</v>
      </c>
      <c r="U954">
        <v>-80</v>
      </c>
      <c r="V954">
        <v>-80</v>
      </c>
      <c r="W954">
        <v>80</v>
      </c>
      <c r="X954">
        <v>-80</v>
      </c>
      <c r="Y954">
        <v>-80</v>
      </c>
      <c r="Z954">
        <v>80</v>
      </c>
      <c r="AA954">
        <v>-80</v>
      </c>
      <c r="AB954">
        <v>-80</v>
      </c>
      <c r="AC954">
        <v>-80</v>
      </c>
      <c r="AD954">
        <v>-80</v>
      </c>
      <c r="AE954">
        <v>80</v>
      </c>
      <c r="AF954">
        <v>-80</v>
      </c>
      <c r="AG954">
        <v>-80</v>
      </c>
    </row>
    <row r="955" spans="2:33" x14ac:dyDescent="0.15">
      <c r="B955">
        <v>20</v>
      </c>
      <c r="C955">
        <v>20</v>
      </c>
      <c r="D955">
        <v>20</v>
      </c>
      <c r="E955">
        <v>-20</v>
      </c>
      <c r="F955">
        <v>20</v>
      </c>
      <c r="G955">
        <v>20</v>
      </c>
      <c r="H955">
        <v>20</v>
      </c>
      <c r="I955">
        <v>-20</v>
      </c>
      <c r="J955">
        <v>-20</v>
      </c>
      <c r="K955">
        <v>20</v>
      </c>
      <c r="L955">
        <v>-20</v>
      </c>
      <c r="M955">
        <v>20</v>
      </c>
      <c r="N955">
        <v>-20</v>
      </c>
      <c r="O955">
        <v>20</v>
      </c>
      <c r="P955">
        <v>20</v>
      </c>
      <c r="Q955">
        <v>20</v>
      </c>
      <c r="R955">
        <v>-20</v>
      </c>
      <c r="S955">
        <v>20</v>
      </c>
      <c r="T955">
        <v>20</v>
      </c>
      <c r="U955">
        <v>-20</v>
      </c>
      <c r="V955">
        <v>20</v>
      </c>
      <c r="W955">
        <v>-20</v>
      </c>
      <c r="X955">
        <v>20</v>
      </c>
      <c r="Y955">
        <v>-20</v>
      </c>
      <c r="Z955">
        <v>-20</v>
      </c>
      <c r="AA955">
        <v>-20</v>
      </c>
      <c r="AB955">
        <v>-20</v>
      </c>
      <c r="AC955">
        <v>-20</v>
      </c>
      <c r="AD955">
        <v>20</v>
      </c>
      <c r="AE955">
        <v>-20</v>
      </c>
      <c r="AF955">
        <v>-20</v>
      </c>
      <c r="AG955">
        <v>-20</v>
      </c>
    </row>
    <row r="956" spans="2:33" x14ac:dyDescent="0.15">
      <c r="B956">
        <v>60</v>
      </c>
      <c r="C956">
        <v>60</v>
      </c>
      <c r="D956">
        <v>-60</v>
      </c>
      <c r="E956">
        <v>60</v>
      </c>
      <c r="F956">
        <v>60</v>
      </c>
      <c r="G956">
        <v>60</v>
      </c>
      <c r="H956">
        <v>-60</v>
      </c>
      <c r="I956">
        <v>-60</v>
      </c>
      <c r="J956">
        <v>60</v>
      </c>
      <c r="K956">
        <v>60</v>
      </c>
      <c r="L956">
        <v>60</v>
      </c>
      <c r="M956">
        <v>-60</v>
      </c>
      <c r="N956">
        <v>60</v>
      </c>
      <c r="O956">
        <v>60</v>
      </c>
      <c r="P956">
        <v>-60</v>
      </c>
      <c r="Q956">
        <v>60</v>
      </c>
      <c r="R956">
        <v>-60</v>
      </c>
      <c r="S956">
        <v>-60</v>
      </c>
      <c r="T956">
        <v>60</v>
      </c>
      <c r="U956">
        <v>60</v>
      </c>
      <c r="V956">
        <v>-60</v>
      </c>
      <c r="W956">
        <v>60</v>
      </c>
      <c r="X956">
        <v>-60</v>
      </c>
      <c r="Y956">
        <v>60</v>
      </c>
      <c r="Z956">
        <v>-60</v>
      </c>
      <c r="AA956">
        <v>-60</v>
      </c>
      <c r="AB956">
        <v>-60</v>
      </c>
      <c r="AC956">
        <v>60</v>
      </c>
      <c r="AD956">
        <v>-60</v>
      </c>
      <c r="AE956">
        <v>-60</v>
      </c>
      <c r="AF956">
        <v>-60</v>
      </c>
      <c r="AG956">
        <v>-60</v>
      </c>
    </row>
    <row r="957" spans="2:33" x14ac:dyDescent="0.15">
      <c r="B957">
        <v>60</v>
      </c>
      <c r="C957">
        <v>-60</v>
      </c>
      <c r="D957">
        <v>60</v>
      </c>
      <c r="E957">
        <v>60</v>
      </c>
      <c r="F957">
        <v>60</v>
      </c>
      <c r="G957">
        <v>60</v>
      </c>
      <c r="H957">
        <v>-60</v>
      </c>
      <c r="I957">
        <v>60</v>
      </c>
      <c r="J957">
        <v>60</v>
      </c>
      <c r="K957">
        <v>60</v>
      </c>
      <c r="L957">
        <v>-60</v>
      </c>
      <c r="M957">
        <v>60</v>
      </c>
      <c r="N957">
        <v>60</v>
      </c>
      <c r="O957">
        <v>-60</v>
      </c>
      <c r="P957">
        <v>60</v>
      </c>
      <c r="Q957">
        <v>-60</v>
      </c>
      <c r="R957">
        <v>-60</v>
      </c>
      <c r="S957">
        <v>-60</v>
      </c>
      <c r="T957">
        <v>-60</v>
      </c>
      <c r="U957">
        <v>60</v>
      </c>
      <c r="V957">
        <v>-60</v>
      </c>
      <c r="W957">
        <v>-60</v>
      </c>
      <c r="X957">
        <v>60</v>
      </c>
      <c r="Y957">
        <v>-60</v>
      </c>
      <c r="Z957">
        <v>60</v>
      </c>
      <c r="AA957">
        <v>60</v>
      </c>
      <c r="AB957">
        <v>60</v>
      </c>
      <c r="AC957">
        <v>-60</v>
      </c>
      <c r="AD957">
        <v>-60</v>
      </c>
      <c r="AE957">
        <v>-60</v>
      </c>
      <c r="AF957">
        <v>-60</v>
      </c>
      <c r="AG957">
        <v>-60</v>
      </c>
    </row>
    <row r="958" spans="2:33" x14ac:dyDescent="0.15">
      <c r="B958">
        <v>20</v>
      </c>
      <c r="C958">
        <v>20</v>
      </c>
      <c r="D958">
        <v>20</v>
      </c>
      <c r="E958">
        <v>20</v>
      </c>
      <c r="F958">
        <v>20</v>
      </c>
      <c r="G958">
        <v>-20</v>
      </c>
      <c r="H958">
        <v>20</v>
      </c>
      <c r="I958">
        <v>20</v>
      </c>
      <c r="J958">
        <v>20</v>
      </c>
      <c r="K958">
        <v>-20</v>
      </c>
      <c r="L958">
        <v>20</v>
      </c>
      <c r="M958">
        <v>20</v>
      </c>
      <c r="N958">
        <v>-20</v>
      </c>
      <c r="O958">
        <v>20</v>
      </c>
      <c r="P958">
        <v>-20</v>
      </c>
      <c r="Q958">
        <v>-20</v>
      </c>
      <c r="R958">
        <v>20</v>
      </c>
      <c r="S958">
        <v>-20</v>
      </c>
      <c r="T958">
        <v>-20</v>
      </c>
      <c r="U958">
        <v>-20</v>
      </c>
      <c r="V958">
        <v>20</v>
      </c>
      <c r="W958">
        <v>-20</v>
      </c>
      <c r="X958">
        <v>-20</v>
      </c>
      <c r="Y958">
        <v>20</v>
      </c>
      <c r="Z958">
        <v>-20</v>
      </c>
      <c r="AA958">
        <v>20</v>
      </c>
      <c r="AB958">
        <v>-20</v>
      </c>
      <c r="AC958">
        <v>-20</v>
      </c>
      <c r="AD958">
        <v>-20</v>
      </c>
      <c r="AE958">
        <v>-20</v>
      </c>
      <c r="AF958">
        <v>20</v>
      </c>
      <c r="AG958">
        <v>-20</v>
      </c>
    </row>
    <row r="959" spans="2:33" x14ac:dyDescent="0.15">
      <c r="B959">
        <v>-80</v>
      </c>
      <c r="C959">
        <v>-80</v>
      </c>
      <c r="D959">
        <v>-80</v>
      </c>
      <c r="E959">
        <v>-80</v>
      </c>
      <c r="F959">
        <v>80</v>
      </c>
      <c r="G959">
        <v>-80</v>
      </c>
      <c r="H959">
        <v>-80</v>
      </c>
      <c r="I959">
        <v>-80</v>
      </c>
      <c r="J959">
        <v>80</v>
      </c>
      <c r="K959">
        <v>80</v>
      </c>
      <c r="L959">
        <v>-80</v>
      </c>
      <c r="M959">
        <v>80</v>
      </c>
      <c r="N959">
        <v>-80</v>
      </c>
      <c r="O959">
        <v>80</v>
      </c>
      <c r="P959">
        <v>-80</v>
      </c>
      <c r="Q959">
        <v>-80</v>
      </c>
      <c r="R959">
        <v>-80</v>
      </c>
      <c r="S959">
        <v>-80</v>
      </c>
      <c r="T959">
        <v>80</v>
      </c>
      <c r="U959">
        <v>80</v>
      </c>
      <c r="V959">
        <v>80</v>
      </c>
      <c r="W959">
        <v>-80</v>
      </c>
      <c r="X959">
        <v>80</v>
      </c>
      <c r="Y959">
        <v>80</v>
      </c>
      <c r="Z959">
        <v>-80</v>
      </c>
      <c r="AA959">
        <v>80</v>
      </c>
      <c r="AB959">
        <v>80</v>
      </c>
      <c r="AC959">
        <v>80</v>
      </c>
      <c r="AD959">
        <v>80</v>
      </c>
      <c r="AE959">
        <v>-80</v>
      </c>
      <c r="AF959">
        <v>80</v>
      </c>
      <c r="AG959">
        <v>80</v>
      </c>
    </row>
    <row r="960" spans="2:33" x14ac:dyDescent="0.15">
      <c r="B960">
        <v>30</v>
      </c>
      <c r="C960">
        <v>30</v>
      </c>
      <c r="D960">
        <v>30</v>
      </c>
      <c r="E960">
        <v>-30</v>
      </c>
      <c r="F960">
        <v>30</v>
      </c>
      <c r="G960">
        <v>30</v>
      </c>
      <c r="H960">
        <v>30</v>
      </c>
      <c r="I960">
        <v>-30</v>
      </c>
      <c r="J960">
        <v>-30</v>
      </c>
      <c r="K960">
        <v>30</v>
      </c>
      <c r="L960">
        <v>-30</v>
      </c>
      <c r="M960">
        <v>30</v>
      </c>
      <c r="N960">
        <v>-30</v>
      </c>
      <c r="O960">
        <v>30</v>
      </c>
      <c r="P960">
        <v>30</v>
      </c>
      <c r="Q960">
        <v>30</v>
      </c>
      <c r="R960">
        <v>-30</v>
      </c>
      <c r="S960">
        <v>30</v>
      </c>
      <c r="T960">
        <v>30</v>
      </c>
      <c r="U960">
        <v>-30</v>
      </c>
      <c r="V960">
        <v>30</v>
      </c>
      <c r="W960">
        <v>-30</v>
      </c>
      <c r="X960">
        <v>30</v>
      </c>
      <c r="Y960">
        <v>-30</v>
      </c>
      <c r="Z960">
        <v>-30</v>
      </c>
      <c r="AA960">
        <v>-30</v>
      </c>
      <c r="AB960">
        <v>-30</v>
      </c>
      <c r="AC960">
        <v>-30</v>
      </c>
      <c r="AD960">
        <v>30</v>
      </c>
      <c r="AE960">
        <v>-30</v>
      </c>
      <c r="AF960">
        <v>-30</v>
      </c>
      <c r="AG960">
        <v>-30</v>
      </c>
    </row>
    <row r="961" spans="2:33" x14ac:dyDescent="0.15">
      <c r="B961">
        <v>-60</v>
      </c>
      <c r="C961">
        <v>-60</v>
      </c>
      <c r="D961">
        <v>60</v>
      </c>
      <c r="E961">
        <v>-60</v>
      </c>
      <c r="F961">
        <v>-60</v>
      </c>
      <c r="G961">
        <v>-60</v>
      </c>
      <c r="H961">
        <v>60</v>
      </c>
      <c r="I961">
        <v>60</v>
      </c>
      <c r="J961">
        <v>-60</v>
      </c>
      <c r="K961">
        <v>-60</v>
      </c>
      <c r="L961">
        <v>-60</v>
      </c>
      <c r="M961">
        <v>60</v>
      </c>
      <c r="N961">
        <v>-60</v>
      </c>
      <c r="O961">
        <v>-60</v>
      </c>
      <c r="P961">
        <v>60</v>
      </c>
      <c r="Q961">
        <v>-60</v>
      </c>
      <c r="R961">
        <v>60</v>
      </c>
      <c r="S961">
        <v>60</v>
      </c>
      <c r="T961">
        <v>-60</v>
      </c>
      <c r="U961">
        <v>-60</v>
      </c>
      <c r="V961">
        <v>60</v>
      </c>
      <c r="W961">
        <v>-60</v>
      </c>
      <c r="X961">
        <v>60</v>
      </c>
      <c r="Y961">
        <v>-60</v>
      </c>
      <c r="Z961">
        <v>60</v>
      </c>
      <c r="AA961">
        <v>60</v>
      </c>
      <c r="AB961">
        <v>60</v>
      </c>
      <c r="AC961">
        <v>-60</v>
      </c>
      <c r="AD961">
        <v>60</v>
      </c>
      <c r="AE961">
        <v>60</v>
      </c>
      <c r="AF961">
        <v>60</v>
      </c>
      <c r="AG961">
        <v>60</v>
      </c>
    </row>
    <row r="962" spans="2:33" x14ac:dyDescent="0.15">
      <c r="B962">
        <v>-10</v>
      </c>
      <c r="C962">
        <v>10</v>
      </c>
      <c r="D962">
        <v>-10</v>
      </c>
      <c r="E962">
        <v>-10</v>
      </c>
      <c r="F962">
        <v>-10</v>
      </c>
      <c r="G962">
        <v>-10</v>
      </c>
      <c r="H962">
        <v>10</v>
      </c>
      <c r="I962">
        <v>-10</v>
      </c>
      <c r="J962">
        <v>-10</v>
      </c>
      <c r="K962">
        <v>-10</v>
      </c>
      <c r="L962">
        <v>10</v>
      </c>
      <c r="M962">
        <v>-10</v>
      </c>
      <c r="N962">
        <v>-10</v>
      </c>
      <c r="O962">
        <v>10</v>
      </c>
      <c r="P962">
        <v>-10</v>
      </c>
      <c r="Q962">
        <v>10</v>
      </c>
      <c r="R962">
        <v>10</v>
      </c>
      <c r="S962">
        <v>10</v>
      </c>
      <c r="T962">
        <v>10</v>
      </c>
      <c r="U962">
        <v>-10</v>
      </c>
      <c r="V962">
        <v>10</v>
      </c>
      <c r="W962">
        <v>10</v>
      </c>
      <c r="X962">
        <v>-10</v>
      </c>
      <c r="Y962">
        <v>10</v>
      </c>
      <c r="Z962">
        <v>-10</v>
      </c>
      <c r="AA962">
        <v>-10</v>
      </c>
      <c r="AB962">
        <v>-10</v>
      </c>
      <c r="AC962">
        <v>10</v>
      </c>
      <c r="AD962">
        <v>10</v>
      </c>
      <c r="AE962">
        <v>10</v>
      </c>
      <c r="AF962">
        <v>10</v>
      </c>
      <c r="AG962">
        <v>10</v>
      </c>
    </row>
    <row r="963" spans="2:33" x14ac:dyDescent="0.15">
      <c r="B963">
        <v>80</v>
      </c>
      <c r="C963">
        <v>80</v>
      </c>
      <c r="D963">
        <v>80</v>
      </c>
      <c r="E963">
        <v>80</v>
      </c>
      <c r="F963">
        <v>80</v>
      </c>
      <c r="G963">
        <v>-80</v>
      </c>
      <c r="H963">
        <v>80</v>
      </c>
      <c r="I963">
        <v>80</v>
      </c>
      <c r="J963">
        <v>80</v>
      </c>
      <c r="K963">
        <v>-80</v>
      </c>
      <c r="L963">
        <v>80</v>
      </c>
      <c r="M963">
        <v>80</v>
      </c>
      <c r="N963">
        <v>-80</v>
      </c>
      <c r="O963">
        <v>80</v>
      </c>
      <c r="P963">
        <v>-80</v>
      </c>
      <c r="Q963">
        <v>-80</v>
      </c>
      <c r="R963">
        <v>80</v>
      </c>
      <c r="S963">
        <v>-80</v>
      </c>
      <c r="T963">
        <v>-80</v>
      </c>
      <c r="U963">
        <v>-80</v>
      </c>
      <c r="V963">
        <v>80</v>
      </c>
      <c r="W963">
        <v>-80</v>
      </c>
      <c r="X963">
        <v>-80</v>
      </c>
      <c r="Y963">
        <v>80</v>
      </c>
      <c r="Z963">
        <v>-80</v>
      </c>
      <c r="AA963">
        <v>80</v>
      </c>
      <c r="AB963">
        <v>-80</v>
      </c>
      <c r="AC963">
        <v>-80</v>
      </c>
      <c r="AD963">
        <v>-80</v>
      </c>
      <c r="AE963">
        <v>-80</v>
      </c>
      <c r="AF963">
        <v>80</v>
      </c>
      <c r="AG963">
        <v>-80</v>
      </c>
    </row>
    <row r="964" spans="2:33" x14ac:dyDescent="0.15">
      <c r="B964">
        <v>0</v>
      </c>
      <c r="C964">
        <v>0</v>
      </c>
      <c r="D964">
        <v>0</v>
      </c>
      <c r="E964">
        <v>0</v>
      </c>
      <c r="F964">
        <v>0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0</v>
      </c>
      <c r="U964">
        <v>0</v>
      </c>
      <c r="V964">
        <v>0</v>
      </c>
      <c r="W964">
        <v>0</v>
      </c>
      <c r="X964">
        <v>0</v>
      </c>
      <c r="Y964">
        <v>0</v>
      </c>
      <c r="Z964">
        <v>0</v>
      </c>
      <c r="AA964">
        <v>0</v>
      </c>
      <c r="AB964">
        <v>0</v>
      </c>
      <c r="AC964">
        <v>0</v>
      </c>
      <c r="AD964">
        <v>0</v>
      </c>
      <c r="AE964">
        <v>0</v>
      </c>
      <c r="AF964">
        <v>0</v>
      </c>
      <c r="AG964">
        <v>0</v>
      </c>
    </row>
    <row r="965" spans="2:33" x14ac:dyDescent="0.15">
      <c r="B965">
        <v>0</v>
      </c>
      <c r="C965">
        <v>0</v>
      </c>
      <c r="D965">
        <v>0</v>
      </c>
      <c r="E965">
        <v>0</v>
      </c>
      <c r="F965">
        <v>0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0</v>
      </c>
      <c r="U965">
        <v>0</v>
      </c>
      <c r="V965">
        <v>0</v>
      </c>
      <c r="W965">
        <v>0</v>
      </c>
      <c r="X965">
        <v>0</v>
      </c>
      <c r="Y965">
        <v>0</v>
      </c>
      <c r="Z965">
        <v>0</v>
      </c>
      <c r="AA965">
        <v>0</v>
      </c>
      <c r="AB965">
        <v>0</v>
      </c>
      <c r="AC965">
        <v>0</v>
      </c>
      <c r="AD965">
        <v>0</v>
      </c>
      <c r="AE965">
        <v>0</v>
      </c>
      <c r="AF965">
        <v>0</v>
      </c>
      <c r="AG965">
        <v>0</v>
      </c>
    </row>
    <row r="966" spans="2:33" x14ac:dyDescent="0.15">
      <c r="B966">
        <v>30</v>
      </c>
      <c r="C966">
        <v>30</v>
      </c>
      <c r="D966">
        <v>-30</v>
      </c>
      <c r="E966">
        <v>30</v>
      </c>
      <c r="F966">
        <v>30</v>
      </c>
      <c r="G966">
        <v>30</v>
      </c>
      <c r="H966">
        <v>-30</v>
      </c>
      <c r="I966">
        <v>-30</v>
      </c>
      <c r="J966">
        <v>30</v>
      </c>
      <c r="K966">
        <v>30</v>
      </c>
      <c r="L966">
        <v>30</v>
      </c>
      <c r="M966">
        <v>-30</v>
      </c>
      <c r="N966">
        <v>30</v>
      </c>
      <c r="O966">
        <v>30</v>
      </c>
      <c r="P966">
        <v>-30</v>
      </c>
      <c r="Q966">
        <v>30</v>
      </c>
      <c r="R966">
        <v>-30</v>
      </c>
      <c r="S966">
        <v>-30</v>
      </c>
      <c r="T966">
        <v>30</v>
      </c>
      <c r="U966">
        <v>30</v>
      </c>
      <c r="V966">
        <v>-30</v>
      </c>
      <c r="W966">
        <v>30</v>
      </c>
      <c r="X966">
        <v>-30</v>
      </c>
      <c r="Y966">
        <v>30</v>
      </c>
      <c r="Z966">
        <v>-30</v>
      </c>
      <c r="AA966">
        <v>-30</v>
      </c>
      <c r="AB966">
        <v>-30</v>
      </c>
      <c r="AC966">
        <v>30</v>
      </c>
      <c r="AD966">
        <v>-30</v>
      </c>
      <c r="AE966">
        <v>-30</v>
      </c>
      <c r="AF966">
        <v>-30</v>
      </c>
      <c r="AG966">
        <v>-30</v>
      </c>
    </row>
    <row r="967" spans="2:33" x14ac:dyDescent="0.15">
      <c r="B967">
        <v>20</v>
      </c>
      <c r="C967">
        <v>-20</v>
      </c>
      <c r="D967">
        <v>20</v>
      </c>
      <c r="E967">
        <v>20</v>
      </c>
      <c r="F967">
        <v>20</v>
      </c>
      <c r="G967">
        <v>20</v>
      </c>
      <c r="H967">
        <v>-20</v>
      </c>
      <c r="I967">
        <v>20</v>
      </c>
      <c r="J967">
        <v>20</v>
      </c>
      <c r="K967">
        <v>20</v>
      </c>
      <c r="L967">
        <v>-20</v>
      </c>
      <c r="M967">
        <v>20</v>
      </c>
      <c r="N967">
        <v>20</v>
      </c>
      <c r="O967">
        <v>-20</v>
      </c>
      <c r="P967">
        <v>20</v>
      </c>
      <c r="Q967">
        <v>-20</v>
      </c>
      <c r="R967">
        <v>-20</v>
      </c>
      <c r="S967">
        <v>-20</v>
      </c>
      <c r="T967">
        <v>-20</v>
      </c>
      <c r="U967">
        <v>20</v>
      </c>
      <c r="V967">
        <v>-20</v>
      </c>
      <c r="W967">
        <v>-20</v>
      </c>
      <c r="X967">
        <v>20</v>
      </c>
      <c r="Y967">
        <v>-20</v>
      </c>
      <c r="Z967">
        <v>20</v>
      </c>
      <c r="AA967">
        <v>20</v>
      </c>
      <c r="AB967">
        <v>20</v>
      </c>
      <c r="AC967">
        <v>-20</v>
      </c>
      <c r="AD967">
        <v>-20</v>
      </c>
      <c r="AE967">
        <v>-20</v>
      </c>
      <c r="AF967">
        <v>-20</v>
      </c>
      <c r="AG967">
        <v>-20</v>
      </c>
    </row>
    <row r="968" spans="2:33" x14ac:dyDescent="0.15">
      <c r="B968">
        <v>-20</v>
      </c>
      <c r="C968">
        <v>-20</v>
      </c>
      <c r="D968">
        <v>-20</v>
      </c>
      <c r="E968">
        <v>-20</v>
      </c>
      <c r="F968">
        <v>-20</v>
      </c>
      <c r="G968">
        <v>20</v>
      </c>
      <c r="H968">
        <v>-20</v>
      </c>
      <c r="I968">
        <v>-20</v>
      </c>
      <c r="J968">
        <v>-20</v>
      </c>
      <c r="K968">
        <v>20</v>
      </c>
      <c r="L968">
        <v>-20</v>
      </c>
      <c r="M968">
        <v>-20</v>
      </c>
      <c r="N968">
        <v>20</v>
      </c>
      <c r="O968">
        <v>-20</v>
      </c>
      <c r="P968">
        <v>20</v>
      </c>
      <c r="Q968">
        <v>20</v>
      </c>
      <c r="R968">
        <v>-20</v>
      </c>
      <c r="S968">
        <v>20</v>
      </c>
      <c r="T968">
        <v>20</v>
      </c>
      <c r="U968">
        <v>20</v>
      </c>
      <c r="V968">
        <v>-20</v>
      </c>
      <c r="W968">
        <v>20</v>
      </c>
      <c r="X968">
        <v>20</v>
      </c>
      <c r="Y968">
        <v>-20</v>
      </c>
      <c r="Z968">
        <v>20</v>
      </c>
      <c r="AA968">
        <v>-20</v>
      </c>
      <c r="AB968">
        <v>20</v>
      </c>
      <c r="AC968">
        <v>20</v>
      </c>
      <c r="AD968">
        <v>20</v>
      </c>
      <c r="AE968">
        <v>20</v>
      </c>
      <c r="AF968">
        <v>-20</v>
      </c>
      <c r="AG968">
        <v>20</v>
      </c>
    </row>
    <row r="969" spans="2:33" x14ac:dyDescent="0.15">
      <c r="B969">
        <v>10</v>
      </c>
      <c r="C969">
        <v>10</v>
      </c>
      <c r="D969">
        <v>10</v>
      </c>
      <c r="E969">
        <v>10</v>
      </c>
      <c r="F969">
        <v>-10</v>
      </c>
      <c r="G969">
        <v>10</v>
      </c>
      <c r="H969">
        <v>10</v>
      </c>
      <c r="I969">
        <v>10</v>
      </c>
      <c r="J969">
        <v>-10</v>
      </c>
      <c r="K969">
        <v>-10</v>
      </c>
      <c r="L969">
        <v>10</v>
      </c>
      <c r="M969">
        <v>-10</v>
      </c>
      <c r="N969">
        <v>10</v>
      </c>
      <c r="O969">
        <v>-10</v>
      </c>
      <c r="P969">
        <v>10</v>
      </c>
      <c r="Q969">
        <v>10</v>
      </c>
      <c r="R969">
        <v>10</v>
      </c>
      <c r="S969">
        <v>10</v>
      </c>
      <c r="T969">
        <v>-10</v>
      </c>
      <c r="U969">
        <v>-10</v>
      </c>
      <c r="V969">
        <v>-10</v>
      </c>
      <c r="W969">
        <v>10</v>
      </c>
      <c r="X969">
        <v>-10</v>
      </c>
      <c r="Y969">
        <v>-10</v>
      </c>
      <c r="Z969">
        <v>10</v>
      </c>
      <c r="AA969">
        <v>-10</v>
      </c>
      <c r="AB969">
        <v>-10</v>
      </c>
      <c r="AC969">
        <v>-10</v>
      </c>
      <c r="AD969">
        <v>-10</v>
      </c>
      <c r="AE969">
        <v>10</v>
      </c>
      <c r="AF969">
        <v>-10</v>
      </c>
      <c r="AG969">
        <v>-10</v>
      </c>
    </row>
    <row r="970" spans="2:33" x14ac:dyDescent="0.15">
      <c r="B970">
        <v>70</v>
      </c>
      <c r="C970">
        <v>70</v>
      </c>
      <c r="D970">
        <v>70</v>
      </c>
      <c r="E970">
        <v>-70</v>
      </c>
      <c r="F970">
        <v>70</v>
      </c>
      <c r="G970">
        <v>70</v>
      </c>
      <c r="H970">
        <v>70</v>
      </c>
      <c r="I970">
        <v>-70</v>
      </c>
      <c r="J970">
        <v>-70</v>
      </c>
      <c r="K970">
        <v>70</v>
      </c>
      <c r="L970">
        <v>-70</v>
      </c>
      <c r="M970">
        <v>70</v>
      </c>
      <c r="N970">
        <v>-70</v>
      </c>
      <c r="O970">
        <v>70</v>
      </c>
      <c r="P970">
        <v>70</v>
      </c>
      <c r="Q970">
        <v>70</v>
      </c>
      <c r="R970">
        <v>-70</v>
      </c>
      <c r="S970">
        <v>70</v>
      </c>
      <c r="T970">
        <v>70</v>
      </c>
      <c r="U970">
        <v>-70</v>
      </c>
      <c r="V970">
        <v>70</v>
      </c>
      <c r="W970">
        <v>-70</v>
      </c>
      <c r="X970">
        <v>70</v>
      </c>
      <c r="Y970">
        <v>-70</v>
      </c>
      <c r="Z970">
        <v>-70</v>
      </c>
      <c r="AA970">
        <v>-70</v>
      </c>
      <c r="AB970">
        <v>-70</v>
      </c>
      <c r="AC970">
        <v>-70</v>
      </c>
      <c r="AD970">
        <v>70</v>
      </c>
      <c r="AE970">
        <v>-70</v>
      </c>
      <c r="AF970">
        <v>-70</v>
      </c>
      <c r="AG970">
        <v>-70</v>
      </c>
    </row>
    <row r="971" spans="2:33" x14ac:dyDescent="0.15">
      <c r="B971">
        <v>-80</v>
      </c>
      <c r="C971">
        <v>-80</v>
      </c>
      <c r="D971">
        <v>80</v>
      </c>
      <c r="E971">
        <v>-80</v>
      </c>
      <c r="F971">
        <v>-80</v>
      </c>
      <c r="G971">
        <v>-80</v>
      </c>
      <c r="H971">
        <v>80</v>
      </c>
      <c r="I971">
        <v>80</v>
      </c>
      <c r="J971">
        <v>-80</v>
      </c>
      <c r="K971">
        <v>-80</v>
      </c>
      <c r="L971">
        <v>-80</v>
      </c>
      <c r="M971">
        <v>80</v>
      </c>
      <c r="N971">
        <v>-80</v>
      </c>
      <c r="O971">
        <v>-80</v>
      </c>
      <c r="P971">
        <v>80</v>
      </c>
      <c r="Q971">
        <v>-80</v>
      </c>
      <c r="R971">
        <v>80</v>
      </c>
      <c r="S971">
        <v>80</v>
      </c>
      <c r="T971">
        <v>-80</v>
      </c>
      <c r="U971">
        <v>-80</v>
      </c>
      <c r="V971">
        <v>80</v>
      </c>
      <c r="W971">
        <v>-80</v>
      </c>
      <c r="X971">
        <v>80</v>
      </c>
      <c r="Y971">
        <v>-80</v>
      </c>
      <c r="Z971">
        <v>80</v>
      </c>
      <c r="AA971">
        <v>80</v>
      </c>
      <c r="AB971">
        <v>80</v>
      </c>
      <c r="AC971">
        <v>-80</v>
      </c>
      <c r="AD971">
        <v>80</v>
      </c>
      <c r="AE971">
        <v>80</v>
      </c>
      <c r="AF971">
        <v>80</v>
      </c>
      <c r="AG971">
        <v>80</v>
      </c>
    </row>
    <row r="972" spans="2:33" x14ac:dyDescent="0.15">
      <c r="B972">
        <v>-60</v>
      </c>
      <c r="C972">
        <v>60</v>
      </c>
      <c r="D972">
        <v>-60</v>
      </c>
      <c r="E972">
        <v>-60</v>
      </c>
      <c r="F972">
        <v>-60</v>
      </c>
      <c r="G972">
        <v>-60</v>
      </c>
      <c r="H972">
        <v>60</v>
      </c>
      <c r="I972">
        <v>-60</v>
      </c>
      <c r="J972">
        <v>-60</v>
      </c>
      <c r="K972">
        <v>-60</v>
      </c>
      <c r="L972">
        <v>60</v>
      </c>
      <c r="M972">
        <v>-60</v>
      </c>
      <c r="N972">
        <v>-60</v>
      </c>
      <c r="O972">
        <v>60</v>
      </c>
      <c r="P972">
        <v>-60</v>
      </c>
      <c r="Q972">
        <v>60</v>
      </c>
      <c r="R972">
        <v>60</v>
      </c>
      <c r="S972">
        <v>60</v>
      </c>
      <c r="T972">
        <v>60</v>
      </c>
      <c r="U972">
        <v>-60</v>
      </c>
      <c r="V972">
        <v>60</v>
      </c>
      <c r="W972">
        <v>60</v>
      </c>
      <c r="X972">
        <v>-60</v>
      </c>
      <c r="Y972">
        <v>60</v>
      </c>
      <c r="Z972">
        <v>-60</v>
      </c>
      <c r="AA972">
        <v>-60</v>
      </c>
      <c r="AB972">
        <v>-60</v>
      </c>
      <c r="AC972">
        <v>60</v>
      </c>
      <c r="AD972">
        <v>60</v>
      </c>
      <c r="AE972">
        <v>60</v>
      </c>
      <c r="AF972">
        <v>60</v>
      </c>
      <c r="AG972">
        <v>60</v>
      </c>
    </row>
    <row r="973" spans="2:33" x14ac:dyDescent="0.15">
      <c r="B973">
        <v>90</v>
      </c>
      <c r="C973">
        <v>90</v>
      </c>
      <c r="D973">
        <v>90</v>
      </c>
      <c r="E973">
        <v>90</v>
      </c>
      <c r="F973">
        <v>90</v>
      </c>
      <c r="G973">
        <v>-90</v>
      </c>
      <c r="H973">
        <v>90</v>
      </c>
      <c r="I973">
        <v>90</v>
      </c>
      <c r="J973">
        <v>90</v>
      </c>
      <c r="K973">
        <v>-90</v>
      </c>
      <c r="L973">
        <v>90</v>
      </c>
      <c r="M973">
        <v>90</v>
      </c>
      <c r="N973">
        <v>-90</v>
      </c>
      <c r="O973">
        <v>90</v>
      </c>
      <c r="P973">
        <v>-90</v>
      </c>
      <c r="Q973">
        <v>-90</v>
      </c>
      <c r="R973">
        <v>90</v>
      </c>
      <c r="S973">
        <v>-90</v>
      </c>
      <c r="T973">
        <v>-90</v>
      </c>
      <c r="U973">
        <v>-90</v>
      </c>
      <c r="V973">
        <v>90</v>
      </c>
      <c r="W973">
        <v>-90</v>
      </c>
      <c r="X973">
        <v>-90</v>
      </c>
      <c r="Y973">
        <v>90</v>
      </c>
      <c r="Z973">
        <v>-90</v>
      </c>
      <c r="AA973">
        <v>90</v>
      </c>
      <c r="AB973">
        <v>-90</v>
      </c>
      <c r="AC973">
        <v>-90</v>
      </c>
      <c r="AD973">
        <v>-90</v>
      </c>
      <c r="AE973">
        <v>-90</v>
      </c>
      <c r="AF973">
        <v>90</v>
      </c>
      <c r="AG973">
        <v>-90</v>
      </c>
    </row>
    <row r="974" spans="2:33" x14ac:dyDescent="0.15">
      <c r="B974">
        <v>90</v>
      </c>
      <c r="C974">
        <v>90</v>
      </c>
      <c r="D974">
        <v>90</v>
      </c>
      <c r="E974">
        <v>90</v>
      </c>
      <c r="F974">
        <v>-90</v>
      </c>
      <c r="G974">
        <v>90</v>
      </c>
      <c r="H974">
        <v>90</v>
      </c>
      <c r="I974">
        <v>90</v>
      </c>
      <c r="J974">
        <v>-90</v>
      </c>
      <c r="K974">
        <v>-90</v>
      </c>
      <c r="L974">
        <v>90</v>
      </c>
      <c r="M974">
        <v>-90</v>
      </c>
      <c r="N974">
        <v>90</v>
      </c>
      <c r="O974">
        <v>-90</v>
      </c>
      <c r="P974">
        <v>90</v>
      </c>
      <c r="Q974">
        <v>90</v>
      </c>
      <c r="R974">
        <v>90</v>
      </c>
      <c r="S974">
        <v>90</v>
      </c>
      <c r="T974">
        <v>-90</v>
      </c>
      <c r="U974">
        <v>-90</v>
      </c>
      <c r="V974">
        <v>-90</v>
      </c>
      <c r="W974">
        <v>90</v>
      </c>
      <c r="X974">
        <v>-90</v>
      </c>
      <c r="Y974">
        <v>-90</v>
      </c>
      <c r="Z974">
        <v>90</v>
      </c>
      <c r="AA974">
        <v>-90</v>
      </c>
      <c r="AB974">
        <v>-90</v>
      </c>
      <c r="AC974">
        <v>-90</v>
      </c>
      <c r="AD974">
        <v>-90</v>
      </c>
      <c r="AE974">
        <v>90</v>
      </c>
      <c r="AF974">
        <v>-90</v>
      </c>
      <c r="AG974">
        <v>-90</v>
      </c>
    </row>
    <row r="975" spans="2:33" x14ac:dyDescent="0.15">
      <c r="B975">
        <v>30</v>
      </c>
      <c r="C975">
        <v>30</v>
      </c>
      <c r="D975">
        <v>30</v>
      </c>
      <c r="E975">
        <v>-30</v>
      </c>
      <c r="F975">
        <v>30</v>
      </c>
      <c r="G975">
        <v>30</v>
      </c>
      <c r="H975">
        <v>30</v>
      </c>
      <c r="I975">
        <v>-30</v>
      </c>
      <c r="J975">
        <v>-30</v>
      </c>
      <c r="K975">
        <v>30</v>
      </c>
      <c r="L975">
        <v>-30</v>
      </c>
      <c r="M975">
        <v>30</v>
      </c>
      <c r="N975">
        <v>-30</v>
      </c>
      <c r="O975">
        <v>30</v>
      </c>
      <c r="P975">
        <v>30</v>
      </c>
      <c r="Q975">
        <v>30</v>
      </c>
      <c r="R975">
        <v>-30</v>
      </c>
      <c r="S975">
        <v>30</v>
      </c>
      <c r="T975">
        <v>30</v>
      </c>
      <c r="U975">
        <v>-30</v>
      </c>
      <c r="V975">
        <v>30</v>
      </c>
      <c r="W975">
        <v>-30</v>
      </c>
      <c r="X975">
        <v>30</v>
      </c>
      <c r="Y975">
        <v>-30</v>
      </c>
      <c r="Z975">
        <v>-30</v>
      </c>
      <c r="AA975">
        <v>-30</v>
      </c>
      <c r="AB975">
        <v>-30</v>
      </c>
      <c r="AC975">
        <v>-30</v>
      </c>
      <c r="AD975">
        <v>30</v>
      </c>
      <c r="AE975">
        <v>-30</v>
      </c>
      <c r="AF975">
        <v>-30</v>
      </c>
      <c r="AG975">
        <v>-30</v>
      </c>
    </row>
    <row r="976" spans="2:33" x14ac:dyDescent="0.15">
      <c r="B976">
        <v>-30</v>
      </c>
      <c r="C976">
        <v>30</v>
      </c>
      <c r="D976">
        <v>-30</v>
      </c>
      <c r="E976">
        <v>-30</v>
      </c>
      <c r="F976">
        <v>-30</v>
      </c>
      <c r="G976">
        <v>-30</v>
      </c>
      <c r="H976">
        <v>30</v>
      </c>
      <c r="I976">
        <v>-30</v>
      </c>
      <c r="J976">
        <v>-30</v>
      </c>
      <c r="K976">
        <v>-30</v>
      </c>
      <c r="L976">
        <v>30</v>
      </c>
      <c r="M976">
        <v>-30</v>
      </c>
      <c r="N976">
        <v>-30</v>
      </c>
      <c r="O976">
        <v>30</v>
      </c>
      <c r="P976">
        <v>-30</v>
      </c>
      <c r="Q976">
        <v>30</v>
      </c>
      <c r="R976">
        <v>30</v>
      </c>
      <c r="S976">
        <v>30</v>
      </c>
      <c r="T976">
        <v>30</v>
      </c>
      <c r="U976">
        <v>-30</v>
      </c>
      <c r="V976">
        <v>30</v>
      </c>
      <c r="W976">
        <v>30</v>
      </c>
      <c r="X976">
        <v>-30</v>
      </c>
      <c r="Y976">
        <v>30</v>
      </c>
      <c r="Z976">
        <v>-30</v>
      </c>
      <c r="AA976">
        <v>-30</v>
      </c>
      <c r="AB976">
        <v>-30</v>
      </c>
      <c r="AC976">
        <v>30</v>
      </c>
      <c r="AD976">
        <v>30</v>
      </c>
      <c r="AE976">
        <v>30</v>
      </c>
      <c r="AF976">
        <v>30</v>
      </c>
      <c r="AG976">
        <v>30</v>
      </c>
    </row>
    <row r="977" spans="2:33" x14ac:dyDescent="0.15">
      <c r="B977">
        <v>-150</v>
      </c>
      <c r="C977">
        <v>-150</v>
      </c>
      <c r="D977">
        <v>-150</v>
      </c>
      <c r="E977">
        <v>-150</v>
      </c>
      <c r="F977">
        <v>-150</v>
      </c>
      <c r="G977">
        <v>150</v>
      </c>
      <c r="H977">
        <v>-150</v>
      </c>
      <c r="I977">
        <v>-150</v>
      </c>
      <c r="J977">
        <v>-150</v>
      </c>
      <c r="K977">
        <v>150</v>
      </c>
      <c r="L977">
        <v>-150</v>
      </c>
      <c r="M977">
        <v>-150</v>
      </c>
      <c r="N977">
        <v>150</v>
      </c>
      <c r="O977">
        <v>-150</v>
      </c>
      <c r="P977">
        <v>150</v>
      </c>
      <c r="Q977">
        <v>150</v>
      </c>
      <c r="R977">
        <v>-150</v>
      </c>
      <c r="S977">
        <v>150</v>
      </c>
      <c r="T977">
        <v>150</v>
      </c>
      <c r="U977">
        <v>150</v>
      </c>
      <c r="V977">
        <v>-150</v>
      </c>
      <c r="W977">
        <v>150</v>
      </c>
      <c r="X977">
        <v>150</v>
      </c>
      <c r="Y977">
        <v>-150</v>
      </c>
      <c r="Z977">
        <v>150</v>
      </c>
      <c r="AA977">
        <v>-150</v>
      </c>
      <c r="AB977">
        <v>150</v>
      </c>
      <c r="AC977">
        <v>150</v>
      </c>
      <c r="AD977">
        <v>150</v>
      </c>
      <c r="AE977">
        <v>150</v>
      </c>
      <c r="AF977">
        <v>-150</v>
      </c>
      <c r="AG977">
        <v>150</v>
      </c>
    </row>
    <row r="978" spans="2:33" x14ac:dyDescent="0.15">
      <c r="B978">
        <v>-20</v>
      </c>
      <c r="C978">
        <v>-20</v>
      </c>
      <c r="D978">
        <v>-20</v>
      </c>
      <c r="E978">
        <v>-20</v>
      </c>
      <c r="F978">
        <v>20</v>
      </c>
      <c r="G978">
        <v>-20</v>
      </c>
      <c r="H978">
        <v>-20</v>
      </c>
      <c r="I978">
        <v>-20</v>
      </c>
      <c r="J978">
        <v>20</v>
      </c>
      <c r="K978">
        <v>20</v>
      </c>
      <c r="L978">
        <v>-20</v>
      </c>
      <c r="M978">
        <v>20</v>
      </c>
      <c r="N978">
        <v>-20</v>
      </c>
      <c r="O978">
        <v>20</v>
      </c>
      <c r="P978">
        <v>-20</v>
      </c>
      <c r="Q978">
        <v>-20</v>
      </c>
      <c r="R978">
        <v>-20</v>
      </c>
      <c r="S978">
        <v>-20</v>
      </c>
      <c r="T978">
        <v>20</v>
      </c>
      <c r="U978">
        <v>20</v>
      </c>
      <c r="V978">
        <v>20</v>
      </c>
      <c r="W978">
        <v>-20</v>
      </c>
      <c r="X978">
        <v>20</v>
      </c>
      <c r="Y978">
        <v>20</v>
      </c>
      <c r="Z978">
        <v>-20</v>
      </c>
      <c r="AA978">
        <v>20</v>
      </c>
      <c r="AB978">
        <v>20</v>
      </c>
      <c r="AC978">
        <v>20</v>
      </c>
      <c r="AD978">
        <v>20</v>
      </c>
      <c r="AE978">
        <v>-20</v>
      </c>
      <c r="AF978">
        <v>20</v>
      </c>
      <c r="AG978">
        <v>20</v>
      </c>
    </row>
    <row r="979" spans="2:33" x14ac:dyDescent="0.15">
      <c r="B979">
        <v>0</v>
      </c>
      <c r="C979">
        <v>0</v>
      </c>
      <c r="D979">
        <v>0</v>
      </c>
      <c r="E979">
        <v>0</v>
      </c>
      <c r="F979">
        <v>0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0</v>
      </c>
      <c r="U979">
        <v>0</v>
      </c>
      <c r="V979">
        <v>0</v>
      </c>
      <c r="W979">
        <v>0</v>
      </c>
      <c r="X979">
        <v>0</v>
      </c>
      <c r="Y979">
        <v>0</v>
      </c>
      <c r="Z979">
        <v>0</v>
      </c>
      <c r="AA979">
        <v>0</v>
      </c>
      <c r="AB979">
        <v>0</v>
      </c>
      <c r="AC979">
        <v>0</v>
      </c>
      <c r="AD979">
        <v>0</v>
      </c>
      <c r="AE979">
        <v>0</v>
      </c>
      <c r="AF979">
        <v>0</v>
      </c>
      <c r="AG979">
        <v>0</v>
      </c>
    </row>
    <row r="980" spans="2:33" x14ac:dyDescent="0.15">
      <c r="B980">
        <v>50</v>
      </c>
      <c r="C980">
        <v>50</v>
      </c>
      <c r="D980">
        <v>-50</v>
      </c>
      <c r="E980">
        <v>50</v>
      </c>
      <c r="F980">
        <v>50</v>
      </c>
      <c r="G980">
        <v>50</v>
      </c>
      <c r="H980">
        <v>-50</v>
      </c>
      <c r="I980">
        <v>-50</v>
      </c>
      <c r="J980">
        <v>50</v>
      </c>
      <c r="K980">
        <v>50</v>
      </c>
      <c r="L980">
        <v>50</v>
      </c>
      <c r="M980">
        <v>-50</v>
      </c>
      <c r="N980">
        <v>50</v>
      </c>
      <c r="O980">
        <v>50</v>
      </c>
      <c r="P980">
        <v>-50</v>
      </c>
      <c r="Q980">
        <v>50</v>
      </c>
      <c r="R980">
        <v>-50</v>
      </c>
      <c r="S980">
        <v>-50</v>
      </c>
      <c r="T980">
        <v>50</v>
      </c>
      <c r="U980">
        <v>50</v>
      </c>
      <c r="V980">
        <v>-50</v>
      </c>
      <c r="W980">
        <v>50</v>
      </c>
      <c r="X980">
        <v>-50</v>
      </c>
      <c r="Y980">
        <v>50</v>
      </c>
      <c r="Z980">
        <v>-50</v>
      </c>
      <c r="AA980">
        <v>-50</v>
      </c>
      <c r="AB980">
        <v>-50</v>
      </c>
      <c r="AC980">
        <v>50</v>
      </c>
      <c r="AD980">
        <v>-50</v>
      </c>
      <c r="AE980">
        <v>-50</v>
      </c>
      <c r="AF980">
        <v>-50</v>
      </c>
      <c r="AG980">
        <v>-50</v>
      </c>
    </row>
    <row r="981" spans="2:33" x14ac:dyDescent="0.15">
      <c r="B981">
        <v>120</v>
      </c>
      <c r="C981">
        <v>-120</v>
      </c>
      <c r="D981">
        <v>120</v>
      </c>
      <c r="E981">
        <v>120</v>
      </c>
      <c r="F981">
        <v>120</v>
      </c>
      <c r="G981">
        <v>120</v>
      </c>
      <c r="H981">
        <v>-120</v>
      </c>
      <c r="I981">
        <v>120</v>
      </c>
      <c r="J981">
        <v>120</v>
      </c>
      <c r="K981">
        <v>120</v>
      </c>
      <c r="L981">
        <v>-120</v>
      </c>
      <c r="M981">
        <v>120</v>
      </c>
      <c r="N981">
        <v>120</v>
      </c>
      <c r="O981">
        <v>-120</v>
      </c>
      <c r="P981">
        <v>120</v>
      </c>
      <c r="Q981">
        <v>-120</v>
      </c>
      <c r="R981">
        <v>-120</v>
      </c>
      <c r="S981">
        <v>-120</v>
      </c>
      <c r="T981">
        <v>-120</v>
      </c>
      <c r="U981">
        <v>120</v>
      </c>
      <c r="V981">
        <v>-120</v>
      </c>
      <c r="W981">
        <v>-120</v>
      </c>
      <c r="X981">
        <v>120</v>
      </c>
      <c r="Y981">
        <v>-120</v>
      </c>
      <c r="Z981">
        <v>120</v>
      </c>
      <c r="AA981">
        <v>120</v>
      </c>
      <c r="AB981">
        <v>120</v>
      </c>
      <c r="AC981">
        <v>-120</v>
      </c>
      <c r="AD981">
        <v>-120</v>
      </c>
      <c r="AE981">
        <v>-120</v>
      </c>
      <c r="AF981">
        <v>-120</v>
      </c>
      <c r="AG981">
        <v>-120</v>
      </c>
    </row>
    <row r="982" spans="2:33" x14ac:dyDescent="0.15">
      <c r="B982">
        <v>100</v>
      </c>
      <c r="C982">
        <v>100</v>
      </c>
      <c r="D982">
        <v>100</v>
      </c>
      <c r="E982">
        <v>100</v>
      </c>
      <c r="F982">
        <v>100</v>
      </c>
      <c r="G982">
        <v>-100</v>
      </c>
      <c r="H982">
        <v>100</v>
      </c>
      <c r="I982">
        <v>100</v>
      </c>
      <c r="J982">
        <v>100</v>
      </c>
      <c r="K982">
        <v>-100</v>
      </c>
      <c r="L982">
        <v>100</v>
      </c>
      <c r="M982">
        <v>100</v>
      </c>
      <c r="N982">
        <v>-100</v>
      </c>
      <c r="O982">
        <v>100</v>
      </c>
      <c r="P982">
        <v>-100</v>
      </c>
      <c r="Q982">
        <v>-100</v>
      </c>
      <c r="R982">
        <v>100</v>
      </c>
      <c r="S982">
        <v>-100</v>
      </c>
      <c r="T982">
        <v>-100</v>
      </c>
      <c r="U982">
        <v>-100</v>
      </c>
      <c r="V982">
        <v>100</v>
      </c>
      <c r="W982">
        <v>-100</v>
      </c>
      <c r="X982">
        <v>-100</v>
      </c>
      <c r="Y982">
        <v>100</v>
      </c>
      <c r="Z982">
        <v>-100</v>
      </c>
      <c r="AA982">
        <v>100</v>
      </c>
      <c r="AB982">
        <v>-100</v>
      </c>
      <c r="AC982">
        <v>-100</v>
      </c>
      <c r="AD982">
        <v>-100</v>
      </c>
      <c r="AE982">
        <v>-100</v>
      </c>
      <c r="AF982">
        <v>100</v>
      </c>
      <c r="AG982">
        <v>-100</v>
      </c>
    </row>
    <row r="983" spans="2:33" x14ac:dyDescent="0.15">
      <c r="B983">
        <v>-150</v>
      </c>
      <c r="C983">
        <v>-150</v>
      </c>
      <c r="D983">
        <v>-150</v>
      </c>
      <c r="E983">
        <v>-150</v>
      </c>
      <c r="F983">
        <v>150</v>
      </c>
      <c r="G983">
        <v>-150</v>
      </c>
      <c r="H983">
        <v>-150</v>
      </c>
      <c r="I983">
        <v>-150</v>
      </c>
      <c r="J983">
        <v>150</v>
      </c>
      <c r="K983">
        <v>150</v>
      </c>
      <c r="L983">
        <v>-150</v>
      </c>
      <c r="M983">
        <v>150</v>
      </c>
      <c r="N983">
        <v>-150</v>
      </c>
      <c r="O983">
        <v>150</v>
      </c>
      <c r="P983">
        <v>-150</v>
      </c>
      <c r="Q983">
        <v>-150</v>
      </c>
      <c r="R983">
        <v>-150</v>
      </c>
      <c r="S983">
        <v>-150</v>
      </c>
      <c r="T983">
        <v>150</v>
      </c>
      <c r="U983">
        <v>150</v>
      </c>
      <c r="V983">
        <v>150</v>
      </c>
      <c r="W983">
        <v>-150</v>
      </c>
      <c r="X983">
        <v>150</v>
      </c>
      <c r="Y983">
        <v>150</v>
      </c>
      <c r="Z983">
        <v>-150</v>
      </c>
      <c r="AA983">
        <v>150</v>
      </c>
      <c r="AB983">
        <v>150</v>
      </c>
      <c r="AC983">
        <v>150</v>
      </c>
      <c r="AD983">
        <v>150</v>
      </c>
      <c r="AE983">
        <v>-150</v>
      </c>
      <c r="AF983">
        <v>150</v>
      </c>
      <c r="AG983">
        <v>150</v>
      </c>
    </row>
    <row r="984" spans="2:33" x14ac:dyDescent="0.15">
      <c r="B984">
        <v>30</v>
      </c>
      <c r="C984">
        <v>30</v>
      </c>
      <c r="D984">
        <v>30</v>
      </c>
      <c r="E984">
        <v>-30</v>
      </c>
      <c r="F984">
        <v>30</v>
      </c>
      <c r="G984">
        <v>30</v>
      </c>
      <c r="H984">
        <v>30</v>
      </c>
      <c r="I984">
        <v>-30</v>
      </c>
      <c r="J984">
        <v>-30</v>
      </c>
      <c r="K984">
        <v>30</v>
      </c>
      <c r="L984">
        <v>-30</v>
      </c>
      <c r="M984">
        <v>30</v>
      </c>
      <c r="N984">
        <v>-30</v>
      </c>
      <c r="O984">
        <v>30</v>
      </c>
      <c r="P984">
        <v>30</v>
      </c>
      <c r="Q984">
        <v>30</v>
      </c>
      <c r="R984">
        <v>-30</v>
      </c>
      <c r="S984">
        <v>30</v>
      </c>
      <c r="T984">
        <v>30</v>
      </c>
      <c r="U984">
        <v>-30</v>
      </c>
      <c r="V984">
        <v>30</v>
      </c>
      <c r="W984">
        <v>-30</v>
      </c>
      <c r="X984">
        <v>30</v>
      </c>
      <c r="Y984">
        <v>-30</v>
      </c>
      <c r="Z984">
        <v>-30</v>
      </c>
      <c r="AA984">
        <v>-30</v>
      </c>
      <c r="AB984">
        <v>-30</v>
      </c>
      <c r="AC984">
        <v>-30</v>
      </c>
      <c r="AD984">
        <v>30</v>
      </c>
      <c r="AE984">
        <v>-30</v>
      </c>
      <c r="AF984">
        <v>-30</v>
      </c>
      <c r="AG984">
        <v>-30</v>
      </c>
    </row>
    <row r="985" spans="2:33" x14ac:dyDescent="0.15">
      <c r="B985">
        <v>10</v>
      </c>
      <c r="C985">
        <v>10</v>
      </c>
      <c r="D985">
        <v>-10</v>
      </c>
      <c r="E985">
        <v>10</v>
      </c>
      <c r="F985">
        <v>10</v>
      </c>
      <c r="G985">
        <v>10</v>
      </c>
      <c r="H985">
        <v>-10</v>
      </c>
      <c r="I985">
        <v>-10</v>
      </c>
      <c r="J985">
        <v>10</v>
      </c>
      <c r="K985">
        <v>10</v>
      </c>
      <c r="L985">
        <v>10</v>
      </c>
      <c r="M985">
        <v>-10</v>
      </c>
      <c r="N985">
        <v>10</v>
      </c>
      <c r="O985">
        <v>10</v>
      </c>
      <c r="P985">
        <v>-10</v>
      </c>
      <c r="Q985">
        <v>10</v>
      </c>
      <c r="R985">
        <v>-10</v>
      </c>
      <c r="S985">
        <v>-10</v>
      </c>
      <c r="T985">
        <v>10</v>
      </c>
      <c r="U985">
        <v>10</v>
      </c>
      <c r="V985">
        <v>-10</v>
      </c>
      <c r="W985">
        <v>10</v>
      </c>
      <c r="X985">
        <v>-10</v>
      </c>
      <c r="Y985">
        <v>10</v>
      </c>
      <c r="Z985">
        <v>-10</v>
      </c>
      <c r="AA985">
        <v>-10</v>
      </c>
      <c r="AB985">
        <v>-10</v>
      </c>
      <c r="AC985">
        <v>10</v>
      </c>
      <c r="AD985">
        <v>-10</v>
      </c>
      <c r="AE985">
        <v>-10</v>
      </c>
      <c r="AF985">
        <v>-10</v>
      </c>
      <c r="AG985">
        <v>-10</v>
      </c>
    </row>
    <row r="986" spans="2:33" x14ac:dyDescent="0.15">
      <c r="B986">
        <v>30</v>
      </c>
      <c r="C986">
        <v>-30</v>
      </c>
      <c r="D986">
        <v>30</v>
      </c>
      <c r="E986">
        <v>30</v>
      </c>
      <c r="F986">
        <v>30</v>
      </c>
      <c r="G986">
        <v>30</v>
      </c>
      <c r="H986">
        <v>-30</v>
      </c>
      <c r="I986">
        <v>30</v>
      </c>
      <c r="J986">
        <v>30</v>
      </c>
      <c r="K986">
        <v>30</v>
      </c>
      <c r="L986">
        <v>-30</v>
      </c>
      <c r="M986">
        <v>30</v>
      </c>
      <c r="N986">
        <v>30</v>
      </c>
      <c r="O986">
        <v>-30</v>
      </c>
      <c r="P986">
        <v>30</v>
      </c>
      <c r="Q986">
        <v>-30</v>
      </c>
      <c r="R986">
        <v>-30</v>
      </c>
      <c r="S986">
        <v>-30</v>
      </c>
      <c r="T986">
        <v>-30</v>
      </c>
      <c r="U986">
        <v>30</v>
      </c>
      <c r="V986">
        <v>-30</v>
      </c>
      <c r="W986">
        <v>-30</v>
      </c>
      <c r="X986">
        <v>30</v>
      </c>
      <c r="Y986">
        <v>-30</v>
      </c>
      <c r="Z986">
        <v>30</v>
      </c>
      <c r="AA986">
        <v>30</v>
      </c>
      <c r="AB986">
        <v>30</v>
      </c>
      <c r="AC986">
        <v>-30</v>
      </c>
      <c r="AD986">
        <v>-30</v>
      </c>
      <c r="AE986">
        <v>-30</v>
      </c>
      <c r="AF986">
        <v>-30</v>
      </c>
      <c r="AG986">
        <v>-30</v>
      </c>
    </row>
    <row r="987" spans="2:33" x14ac:dyDescent="0.15">
      <c r="B987">
        <v>160</v>
      </c>
      <c r="C987">
        <v>160</v>
      </c>
      <c r="D987">
        <v>160</v>
      </c>
      <c r="E987">
        <v>160</v>
      </c>
      <c r="F987">
        <v>160</v>
      </c>
      <c r="G987">
        <v>-160</v>
      </c>
      <c r="H987">
        <v>160</v>
      </c>
      <c r="I987">
        <v>160</v>
      </c>
      <c r="J987">
        <v>160</v>
      </c>
      <c r="K987">
        <v>-160</v>
      </c>
      <c r="L987">
        <v>160</v>
      </c>
      <c r="M987">
        <v>160</v>
      </c>
      <c r="N987">
        <v>-160</v>
      </c>
      <c r="O987">
        <v>160</v>
      </c>
      <c r="P987">
        <v>-160</v>
      </c>
      <c r="Q987">
        <v>-160</v>
      </c>
      <c r="R987">
        <v>160</v>
      </c>
      <c r="S987">
        <v>-160</v>
      </c>
      <c r="T987">
        <v>-160</v>
      </c>
      <c r="U987">
        <v>-160</v>
      </c>
      <c r="V987">
        <v>160</v>
      </c>
      <c r="W987">
        <v>-160</v>
      </c>
      <c r="X987">
        <v>-160</v>
      </c>
      <c r="Y987">
        <v>160</v>
      </c>
      <c r="Z987">
        <v>-160</v>
      </c>
      <c r="AA987">
        <v>160</v>
      </c>
      <c r="AB987">
        <v>-160</v>
      </c>
      <c r="AC987">
        <v>-160</v>
      </c>
      <c r="AD987">
        <v>-160</v>
      </c>
      <c r="AE987">
        <v>-160</v>
      </c>
      <c r="AF987">
        <v>160</v>
      </c>
      <c r="AG987">
        <v>-160</v>
      </c>
    </row>
    <row r="988" spans="2:33" x14ac:dyDescent="0.15">
      <c r="B988">
        <v>70</v>
      </c>
      <c r="C988">
        <v>70</v>
      </c>
      <c r="D988">
        <v>70</v>
      </c>
      <c r="E988">
        <v>70</v>
      </c>
      <c r="F988">
        <v>-70</v>
      </c>
      <c r="G988">
        <v>70</v>
      </c>
      <c r="H988">
        <v>70</v>
      </c>
      <c r="I988">
        <v>70</v>
      </c>
      <c r="J988">
        <v>-70</v>
      </c>
      <c r="K988">
        <v>-70</v>
      </c>
      <c r="L988">
        <v>70</v>
      </c>
      <c r="M988">
        <v>-70</v>
      </c>
      <c r="N988">
        <v>70</v>
      </c>
      <c r="O988">
        <v>-70</v>
      </c>
      <c r="P988">
        <v>70</v>
      </c>
      <c r="Q988">
        <v>70</v>
      </c>
      <c r="R988">
        <v>70</v>
      </c>
      <c r="S988">
        <v>70</v>
      </c>
      <c r="T988">
        <v>-70</v>
      </c>
      <c r="U988">
        <v>-70</v>
      </c>
      <c r="V988">
        <v>-70</v>
      </c>
      <c r="W988">
        <v>70</v>
      </c>
      <c r="X988">
        <v>-70</v>
      </c>
      <c r="Y988">
        <v>-70</v>
      </c>
      <c r="Z988">
        <v>70</v>
      </c>
      <c r="AA988">
        <v>-70</v>
      </c>
      <c r="AB988">
        <v>-70</v>
      </c>
      <c r="AC988">
        <v>-70</v>
      </c>
      <c r="AD988">
        <v>-70</v>
      </c>
      <c r="AE988">
        <v>70</v>
      </c>
      <c r="AF988">
        <v>-70</v>
      </c>
      <c r="AG988">
        <v>-70</v>
      </c>
    </row>
    <row r="989" spans="2:33" x14ac:dyDescent="0.15">
      <c r="B989">
        <v>-20</v>
      </c>
      <c r="C989">
        <v>-20</v>
      </c>
      <c r="D989">
        <v>-20</v>
      </c>
      <c r="E989">
        <v>20</v>
      </c>
      <c r="F989">
        <v>-20</v>
      </c>
      <c r="G989">
        <v>-20</v>
      </c>
      <c r="H989">
        <v>-20</v>
      </c>
      <c r="I989">
        <v>20</v>
      </c>
      <c r="J989">
        <v>20</v>
      </c>
      <c r="K989">
        <v>-20</v>
      </c>
      <c r="L989">
        <v>20</v>
      </c>
      <c r="M989">
        <v>-20</v>
      </c>
      <c r="N989">
        <v>20</v>
      </c>
      <c r="O989">
        <v>-20</v>
      </c>
      <c r="P989">
        <v>-20</v>
      </c>
      <c r="Q989">
        <v>-20</v>
      </c>
      <c r="R989">
        <v>20</v>
      </c>
      <c r="S989">
        <v>-20</v>
      </c>
      <c r="T989">
        <v>-20</v>
      </c>
      <c r="U989">
        <v>20</v>
      </c>
      <c r="V989">
        <v>-20</v>
      </c>
      <c r="W989">
        <v>20</v>
      </c>
      <c r="X989">
        <v>-20</v>
      </c>
      <c r="Y989">
        <v>20</v>
      </c>
      <c r="Z989">
        <v>20</v>
      </c>
      <c r="AA989">
        <v>20</v>
      </c>
      <c r="AB989">
        <v>20</v>
      </c>
      <c r="AC989">
        <v>20</v>
      </c>
      <c r="AD989">
        <v>-20</v>
      </c>
      <c r="AE989">
        <v>20</v>
      </c>
      <c r="AF989">
        <v>20</v>
      </c>
      <c r="AG989">
        <v>20</v>
      </c>
    </row>
    <row r="990" spans="2:33" x14ac:dyDescent="0.15">
      <c r="B990">
        <v>20</v>
      </c>
      <c r="C990">
        <v>20</v>
      </c>
      <c r="D990">
        <v>-20</v>
      </c>
      <c r="E990">
        <v>20</v>
      </c>
      <c r="F990">
        <v>20</v>
      </c>
      <c r="G990">
        <v>20</v>
      </c>
      <c r="H990">
        <v>-20</v>
      </c>
      <c r="I990">
        <v>-20</v>
      </c>
      <c r="J990">
        <v>20</v>
      </c>
      <c r="K990">
        <v>20</v>
      </c>
      <c r="L990">
        <v>20</v>
      </c>
      <c r="M990">
        <v>-20</v>
      </c>
      <c r="N990">
        <v>20</v>
      </c>
      <c r="O990">
        <v>20</v>
      </c>
      <c r="P990">
        <v>-20</v>
      </c>
      <c r="Q990">
        <v>20</v>
      </c>
      <c r="R990">
        <v>-20</v>
      </c>
      <c r="S990">
        <v>-20</v>
      </c>
      <c r="T990">
        <v>20</v>
      </c>
      <c r="U990">
        <v>20</v>
      </c>
      <c r="V990">
        <v>-20</v>
      </c>
      <c r="W990">
        <v>20</v>
      </c>
      <c r="X990">
        <v>-20</v>
      </c>
      <c r="Y990">
        <v>20</v>
      </c>
      <c r="Z990">
        <v>-20</v>
      </c>
      <c r="AA990">
        <v>-20</v>
      </c>
      <c r="AB990">
        <v>-20</v>
      </c>
      <c r="AC990">
        <v>20</v>
      </c>
      <c r="AD990">
        <v>-20</v>
      </c>
      <c r="AE990">
        <v>-20</v>
      </c>
      <c r="AF990">
        <v>-20</v>
      </c>
      <c r="AG990">
        <v>-20</v>
      </c>
    </row>
    <row r="991" spans="2:33" x14ac:dyDescent="0.15">
      <c r="B991">
        <v>20</v>
      </c>
      <c r="C991">
        <v>-20</v>
      </c>
      <c r="D991">
        <v>20</v>
      </c>
      <c r="E991">
        <v>20</v>
      </c>
      <c r="F991">
        <v>20</v>
      </c>
      <c r="G991">
        <v>20</v>
      </c>
      <c r="H991">
        <v>-20</v>
      </c>
      <c r="I991">
        <v>20</v>
      </c>
      <c r="J991">
        <v>20</v>
      </c>
      <c r="K991">
        <v>20</v>
      </c>
      <c r="L991">
        <v>-20</v>
      </c>
      <c r="M991">
        <v>20</v>
      </c>
      <c r="N991">
        <v>20</v>
      </c>
      <c r="O991">
        <v>-20</v>
      </c>
      <c r="P991">
        <v>20</v>
      </c>
      <c r="Q991">
        <v>-20</v>
      </c>
      <c r="R991">
        <v>-20</v>
      </c>
      <c r="S991">
        <v>-20</v>
      </c>
      <c r="T991">
        <v>-20</v>
      </c>
      <c r="U991">
        <v>20</v>
      </c>
      <c r="V991">
        <v>-20</v>
      </c>
      <c r="W991">
        <v>-20</v>
      </c>
      <c r="X991">
        <v>20</v>
      </c>
      <c r="Y991">
        <v>-20</v>
      </c>
      <c r="Z991">
        <v>20</v>
      </c>
      <c r="AA991">
        <v>20</v>
      </c>
      <c r="AB991">
        <v>20</v>
      </c>
      <c r="AC991">
        <v>-20</v>
      </c>
      <c r="AD991">
        <v>-20</v>
      </c>
      <c r="AE991">
        <v>-20</v>
      </c>
      <c r="AF991">
        <v>-20</v>
      </c>
      <c r="AG991">
        <v>-20</v>
      </c>
    </row>
    <row r="992" spans="2:33" x14ac:dyDescent="0.15">
      <c r="B992">
        <v>20</v>
      </c>
      <c r="C992">
        <v>20</v>
      </c>
      <c r="D992">
        <v>20</v>
      </c>
      <c r="E992">
        <v>20</v>
      </c>
      <c r="F992">
        <v>20</v>
      </c>
      <c r="G992">
        <v>-20</v>
      </c>
      <c r="H992">
        <v>20</v>
      </c>
      <c r="I992">
        <v>20</v>
      </c>
      <c r="J992">
        <v>20</v>
      </c>
      <c r="K992">
        <v>-20</v>
      </c>
      <c r="L992">
        <v>20</v>
      </c>
      <c r="M992">
        <v>20</v>
      </c>
      <c r="N992">
        <v>-20</v>
      </c>
      <c r="O992">
        <v>20</v>
      </c>
      <c r="P992">
        <v>-20</v>
      </c>
      <c r="Q992">
        <v>-20</v>
      </c>
      <c r="R992">
        <v>20</v>
      </c>
      <c r="S992">
        <v>-20</v>
      </c>
      <c r="T992">
        <v>-20</v>
      </c>
      <c r="U992">
        <v>-20</v>
      </c>
      <c r="V992">
        <v>20</v>
      </c>
      <c r="W992">
        <v>-20</v>
      </c>
      <c r="X992">
        <v>-20</v>
      </c>
      <c r="Y992">
        <v>20</v>
      </c>
      <c r="Z992">
        <v>-20</v>
      </c>
      <c r="AA992">
        <v>20</v>
      </c>
      <c r="AB992">
        <v>-20</v>
      </c>
      <c r="AC992">
        <v>-20</v>
      </c>
      <c r="AD992">
        <v>-20</v>
      </c>
      <c r="AE992">
        <v>-20</v>
      </c>
      <c r="AF992">
        <v>20</v>
      </c>
      <c r="AG992">
        <v>-20</v>
      </c>
    </row>
    <row r="993" spans="2:33" x14ac:dyDescent="0.15">
      <c r="B993">
        <v>20</v>
      </c>
      <c r="C993">
        <v>20</v>
      </c>
      <c r="D993">
        <v>20</v>
      </c>
      <c r="E993">
        <v>20</v>
      </c>
      <c r="F993">
        <v>-20</v>
      </c>
      <c r="G993">
        <v>20</v>
      </c>
      <c r="H993">
        <v>20</v>
      </c>
      <c r="I993">
        <v>20</v>
      </c>
      <c r="J993">
        <v>-20</v>
      </c>
      <c r="K993">
        <v>-20</v>
      </c>
      <c r="L993">
        <v>20</v>
      </c>
      <c r="M993">
        <v>-20</v>
      </c>
      <c r="N993">
        <v>20</v>
      </c>
      <c r="O993">
        <v>-20</v>
      </c>
      <c r="P993">
        <v>20</v>
      </c>
      <c r="Q993">
        <v>20</v>
      </c>
      <c r="R993">
        <v>20</v>
      </c>
      <c r="S993">
        <v>20</v>
      </c>
      <c r="T993">
        <v>-20</v>
      </c>
      <c r="U993">
        <v>-20</v>
      </c>
      <c r="V993">
        <v>-20</v>
      </c>
      <c r="W993">
        <v>20</v>
      </c>
      <c r="X993">
        <v>-20</v>
      </c>
      <c r="Y993">
        <v>-20</v>
      </c>
      <c r="Z993">
        <v>20</v>
      </c>
      <c r="AA993">
        <v>-20</v>
      </c>
      <c r="AB993">
        <v>-20</v>
      </c>
      <c r="AC993">
        <v>-20</v>
      </c>
      <c r="AD993">
        <v>-20</v>
      </c>
      <c r="AE993">
        <v>20</v>
      </c>
      <c r="AF993">
        <v>-20</v>
      </c>
      <c r="AG993">
        <v>-20</v>
      </c>
    </row>
    <row r="994" spans="2:33" x14ac:dyDescent="0.15">
      <c r="B994">
        <v>-70</v>
      </c>
      <c r="C994">
        <v>-70</v>
      </c>
      <c r="D994">
        <v>-70</v>
      </c>
      <c r="E994">
        <v>70</v>
      </c>
      <c r="F994">
        <v>-70</v>
      </c>
      <c r="G994">
        <v>-70</v>
      </c>
      <c r="H994">
        <v>-70</v>
      </c>
      <c r="I994">
        <v>70</v>
      </c>
      <c r="J994">
        <v>70</v>
      </c>
      <c r="K994">
        <v>-70</v>
      </c>
      <c r="L994">
        <v>70</v>
      </c>
      <c r="M994">
        <v>-70</v>
      </c>
      <c r="N994">
        <v>70</v>
      </c>
      <c r="O994">
        <v>-70</v>
      </c>
      <c r="P994">
        <v>-70</v>
      </c>
      <c r="Q994">
        <v>-70</v>
      </c>
      <c r="R994">
        <v>70</v>
      </c>
      <c r="S994">
        <v>-70</v>
      </c>
      <c r="T994">
        <v>-70</v>
      </c>
      <c r="U994">
        <v>70</v>
      </c>
      <c r="V994">
        <v>-70</v>
      </c>
      <c r="W994">
        <v>70</v>
      </c>
      <c r="X994">
        <v>-70</v>
      </c>
      <c r="Y994">
        <v>70</v>
      </c>
      <c r="Z994">
        <v>70</v>
      </c>
      <c r="AA994">
        <v>70</v>
      </c>
      <c r="AB994">
        <v>70</v>
      </c>
      <c r="AC994">
        <v>70</v>
      </c>
      <c r="AD994">
        <v>-70</v>
      </c>
      <c r="AE994">
        <v>70</v>
      </c>
      <c r="AF994">
        <v>70</v>
      </c>
      <c r="AG994">
        <v>70</v>
      </c>
    </row>
    <row r="995" spans="2:33" x14ac:dyDescent="0.15">
      <c r="B995">
        <v>0</v>
      </c>
      <c r="C995">
        <v>0</v>
      </c>
      <c r="D995">
        <v>0</v>
      </c>
      <c r="E995">
        <v>0</v>
      </c>
      <c r="F995">
        <v>0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0</v>
      </c>
      <c r="U995">
        <v>0</v>
      </c>
      <c r="V995">
        <v>0</v>
      </c>
      <c r="W995">
        <v>0</v>
      </c>
      <c r="X995">
        <v>0</v>
      </c>
      <c r="Y995">
        <v>0</v>
      </c>
      <c r="Z995">
        <v>0</v>
      </c>
      <c r="AA995">
        <v>0</v>
      </c>
      <c r="AB995">
        <v>0</v>
      </c>
      <c r="AC995">
        <v>0</v>
      </c>
      <c r="AD995">
        <v>0</v>
      </c>
      <c r="AE995">
        <v>0</v>
      </c>
      <c r="AF995">
        <v>0</v>
      </c>
      <c r="AG995">
        <v>0</v>
      </c>
    </row>
    <row r="996" spans="2:33" x14ac:dyDescent="0.15">
      <c r="B996">
        <v>60</v>
      </c>
      <c r="C996">
        <v>60</v>
      </c>
      <c r="D996">
        <v>60</v>
      </c>
      <c r="E996">
        <v>60</v>
      </c>
      <c r="F996">
        <v>60</v>
      </c>
      <c r="G996">
        <v>-60</v>
      </c>
      <c r="H996">
        <v>60</v>
      </c>
      <c r="I996">
        <v>60</v>
      </c>
      <c r="J996">
        <v>60</v>
      </c>
      <c r="K996">
        <v>-60</v>
      </c>
      <c r="L996">
        <v>60</v>
      </c>
      <c r="M996">
        <v>60</v>
      </c>
      <c r="N996">
        <v>-60</v>
      </c>
      <c r="O996">
        <v>60</v>
      </c>
      <c r="P996">
        <v>-60</v>
      </c>
      <c r="Q996">
        <v>-60</v>
      </c>
      <c r="R996">
        <v>60</v>
      </c>
      <c r="S996">
        <v>-60</v>
      </c>
      <c r="T996">
        <v>-60</v>
      </c>
      <c r="U996">
        <v>-60</v>
      </c>
      <c r="V996">
        <v>60</v>
      </c>
      <c r="W996">
        <v>-60</v>
      </c>
      <c r="X996">
        <v>-60</v>
      </c>
      <c r="Y996">
        <v>60</v>
      </c>
      <c r="Z996">
        <v>-60</v>
      </c>
      <c r="AA996">
        <v>60</v>
      </c>
      <c r="AB996">
        <v>-60</v>
      </c>
      <c r="AC996">
        <v>-60</v>
      </c>
      <c r="AD996">
        <v>-60</v>
      </c>
      <c r="AE996">
        <v>-60</v>
      </c>
      <c r="AF996">
        <v>60</v>
      </c>
      <c r="AG996">
        <v>-60</v>
      </c>
    </row>
    <row r="997" spans="2:33" x14ac:dyDescent="0.15">
      <c r="B997">
        <v>30</v>
      </c>
      <c r="C997">
        <v>30</v>
      </c>
      <c r="D997">
        <v>30</v>
      </c>
      <c r="E997">
        <v>30</v>
      </c>
      <c r="F997">
        <v>-30</v>
      </c>
      <c r="G997">
        <v>30</v>
      </c>
      <c r="H997">
        <v>30</v>
      </c>
      <c r="I997">
        <v>30</v>
      </c>
      <c r="J997">
        <v>-30</v>
      </c>
      <c r="K997">
        <v>-30</v>
      </c>
      <c r="L997">
        <v>30</v>
      </c>
      <c r="M997">
        <v>-30</v>
      </c>
      <c r="N997">
        <v>30</v>
      </c>
      <c r="O997">
        <v>-30</v>
      </c>
      <c r="P997">
        <v>30</v>
      </c>
      <c r="Q997">
        <v>30</v>
      </c>
      <c r="R997">
        <v>30</v>
      </c>
      <c r="S997">
        <v>30</v>
      </c>
      <c r="T997">
        <v>-30</v>
      </c>
      <c r="U997">
        <v>-30</v>
      </c>
      <c r="V997">
        <v>-30</v>
      </c>
      <c r="W997">
        <v>30</v>
      </c>
      <c r="X997">
        <v>-30</v>
      </c>
      <c r="Y997">
        <v>-30</v>
      </c>
      <c r="Z997">
        <v>30</v>
      </c>
      <c r="AA997">
        <v>-30</v>
      </c>
      <c r="AB997">
        <v>-30</v>
      </c>
      <c r="AC997">
        <v>-30</v>
      </c>
      <c r="AD997">
        <v>-30</v>
      </c>
      <c r="AE997">
        <v>30</v>
      </c>
      <c r="AF997">
        <v>-30</v>
      </c>
      <c r="AG997">
        <v>-30</v>
      </c>
    </row>
    <row r="998" spans="2:33" x14ac:dyDescent="0.15">
      <c r="B998">
        <v>20</v>
      </c>
      <c r="C998">
        <v>20</v>
      </c>
      <c r="D998">
        <v>20</v>
      </c>
      <c r="E998">
        <v>-20</v>
      </c>
      <c r="F998">
        <v>20</v>
      </c>
      <c r="G998">
        <v>20</v>
      </c>
      <c r="H998">
        <v>20</v>
      </c>
      <c r="I998">
        <v>-20</v>
      </c>
      <c r="J998">
        <v>-20</v>
      </c>
      <c r="K998">
        <v>20</v>
      </c>
      <c r="L998">
        <v>-20</v>
      </c>
      <c r="M998">
        <v>20</v>
      </c>
      <c r="N998">
        <v>-20</v>
      </c>
      <c r="O998">
        <v>20</v>
      </c>
      <c r="P998">
        <v>20</v>
      </c>
      <c r="Q998">
        <v>20</v>
      </c>
      <c r="R998">
        <v>-20</v>
      </c>
      <c r="S998">
        <v>20</v>
      </c>
      <c r="T998">
        <v>20</v>
      </c>
      <c r="U998">
        <v>-20</v>
      </c>
      <c r="V998">
        <v>20</v>
      </c>
      <c r="W998">
        <v>-20</v>
      </c>
      <c r="X998">
        <v>20</v>
      </c>
      <c r="Y998">
        <v>-20</v>
      </c>
      <c r="Z998">
        <v>-20</v>
      </c>
      <c r="AA998">
        <v>-20</v>
      </c>
      <c r="AB998">
        <v>-20</v>
      </c>
      <c r="AC998">
        <v>-20</v>
      </c>
      <c r="AD998">
        <v>20</v>
      </c>
      <c r="AE998">
        <v>-20</v>
      </c>
      <c r="AF998">
        <v>-20</v>
      </c>
      <c r="AG998">
        <v>-20</v>
      </c>
    </row>
    <row r="999" spans="2:33" x14ac:dyDescent="0.15">
      <c r="B999">
        <v>-10</v>
      </c>
      <c r="C999">
        <v>-10</v>
      </c>
      <c r="D999">
        <v>10</v>
      </c>
      <c r="E999">
        <v>-10</v>
      </c>
      <c r="F999">
        <v>-10</v>
      </c>
      <c r="G999">
        <v>-10</v>
      </c>
      <c r="H999">
        <v>10</v>
      </c>
      <c r="I999">
        <v>10</v>
      </c>
      <c r="J999">
        <v>-10</v>
      </c>
      <c r="K999">
        <v>-10</v>
      </c>
      <c r="L999">
        <v>-10</v>
      </c>
      <c r="M999">
        <v>10</v>
      </c>
      <c r="N999">
        <v>-10</v>
      </c>
      <c r="O999">
        <v>-10</v>
      </c>
      <c r="P999">
        <v>10</v>
      </c>
      <c r="Q999">
        <v>-10</v>
      </c>
      <c r="R999">
        <v>10</v>
      </c>
      <c r="S999">
        <v>10</v>
      </c>
      <c r="T999">
        <v>-10</v>
      </c>
      <c r="U999">
        <v>-10</v>
      </c>
      <c r="V999">
        <v>10</v>
      </c>
      <c r="W999">
        <v>-10</v>
      </c>
      <c r="X999">
        <v>10</v>
      </c>
      <c r="Y999">
        <v>-10</v>
      </c>
      <c r="Z999">
        <v>10</v>
      </c>
      <c r="AA999">
        <v>10</v>
      </c>
      <c r="AB999">
        <v>10</v>
      </c>
      <c r="AC999">
        <v>-10</v>
      </c>
      <c r="AD999">
        <v>10</v>
      </c>
      <c r="AE999">
        <v>10</v>
      </c>
      <c r="AF999">
        <v>10</v>
      </c>
      <c r="AG999">
        <v>10</v>
      </c>
    </row>
    <row r="1000" spans="2:33" x14ac:dyDescent="0.15">
      <c r="B1000">
        <v>50</v>
      </c>
      <c r="C1000">
        <v>-50</v>
      </c>
      <c r="D1000">
        <v>50</v>
      </c>
      <c r="E1000">
        <v>50</v>
      </c>
      <c r="F1000">
        <v>50</v>
      </c>
      <c r="G1000">
        <v>50</v>
      </c>
      <c r="H1000">
        <v>-50</v>
      </c>
      <c r="I1000">
        <v>50</v>
      </c>
      <c r="J1000">
        <v>50</v>
      </c>
      <c r="K1000">
        <v>50</v>
      </c>
      <c r="L1000">
        <v>-50</v>
      </c>
      <c r="M1000">
        <v>50</v>
      </c>
      <c r="N1000">
        <v>50</v>
      </c>
      <c r="O1000">
        <v>-50</v>
      </c>
      <c r="P1000">
        <v>50</v>
      </c>
      <c r="Q1000">
        <v>-50</v>
      </c>
      <c r="R1000">
        <v>-50</v>
      </c>
      <c r="S1000">
        <v>-50</v>
      </c>
      <c r="T1000">
        <v>-50</v>
      </c>
      <c r="U1000">
        <v>50</v>
      </c>
      <c r="V1000">
        <v>-50</v>
      </c>
      <c r="W1000">
        <v>-50</v>
      </c>
      <c r="X1000">
        <v>50</v>
      </c>
      <c r="Y1000">
        <v>-50</v>
      </c>
      <c r="Z1000">
        <v>50</v>
      </c>
      <c r="AA1000">
        <v>50</v>
      </c>
      <c r="AB1000">
        <v>50</v>
      </c>
      <c r="AC1000">
        <v>-50</v>
      </c>
      <c r="AD1000">
        <v>-50</v>
      </c>
      <c r="AE1000">
        <v>-50</v>
      </c>
      <c r="AF1000">
        <v>-50</v>
      </c>
      <c r="AG1000">
        <v>-50</v>
      </c>
    </row>
    <row r="1001" spans="2:33" x14ac:dyDescent="0.15">
      <c r="B1001">
        <v>20</v>
      </c>
      <c r="C1001">
        <v>-20</v>
      </c>
      <c r="D1001">
        <v>20</v>
      </c>
      <c r="E1001">
        <v>20</v>
      </c>
      <c r="F1001">
        <v>20</v>
      </c>
      <c r="G1001">
        <v>20</v>
      </c>
      <c r="H1001">
        <v>-20</v>
      </c>
      <c r="I1001">
        <v>20</v>
      </c>
      <c r="J1001">
        <v>20</v>
      </c>
      <c r="K1001">
        <v>20</v>
      </c>
      <c r="L1001">
        <v>-20</v>
      </c>
      <c r="M1001">
        <v>20</v>
      </c>
      <c r="N1001">
        <v>20</v>
      </c>
      <c r="O1001">
        <v>-20</v>
      </c>
      <c r="P1001">
        <v>20</v>
      </c>
      <c r="Q1001">
        <v>-20</v>
      </c>
      <c r="R1001">
        <v>-20</v>
      </c>
      <c r="S1001">
        <v>-20</v>
      </c>
      <c r="T1001">
        <v>-20</v>
      </c>
      <c r="U1001">
        <v>20</v>
      </c>
      <c r="V1001">
        <v>-20</v>
      </c>
      <c r="W1001">
        <v>-20</v>
      </c>
      <c r="X1001">
        <v>20</v>
      </c>
      <c r="Y1001">
        <v>-20</v>
      </c>
      <c r="Z1001">
        <v>20</v>
      </c>
      <c r="AA1001">
        <v>20</v>
      </c>
      <c r="AB1001">
        <v>20</v>
      </c>
      <c r="AC1001">
        <v>-20</v>
      </c>
      <c r="AD1001">
        <v>-20</v>
      </c>
      <c r="AE1001">
        <v>-20</v>
      </c>
      <c r="AF1001">
        <v>-20</v>
      </c>
      <c r="AG1001">
        <v>-20</v>
      </c>
    </row>
    <row r="1002" spans="2:33" x14ac:dyDescent="0.15">
      <c r="B1002">
        <v>-70</v>
      </c>
      <c r="C1002">
        <v>-70</v>
      </c>
      <c r="D1002">
        <v>-70</v>
      </c>
      <c r="E1002">
        <v>-70</v>
      </c>
      <c r="F1002">
        <v>-70</v>
      </c>
      <c r="G1002">
        <v>70</v>
      </c>
      <c r="H1002">
        <v>-70</v>
      </c>
      <c r="I1002">
        <v>-70</v>
      </c>
      <c r="J1002">
        <v>-70</v>
      </c>
      <c r="K1002">
        <v>70</v>
      </c>
      <c r="L1002">
        <v>-70</v>
      </c>
      <c r="M1002">
        <v>-70</v>
      </c>
      <c r="N1002">
        <v>70</v>
      </c>
      <c r="O1002">
        <v>-70</v>
      </c>
      <c r="P1002">
        <v>70</v>
      </c>
      <c r="Q1002">
        <v>70</v>
      </c>
      <c r="R1002">
        <v>-70</v>
      </c>
      <c r="S1002">
        <v>70</v>
      </c>
      <c r="T1002">
        <v>70</v>
      </c>
      <c r="U1002">
        <v>70</v>
      </c>
      <c r="V1002">
        <v>-70</v>
      </c>
      <c r="W1002">
        <v>70</v>
      </c>
      <c r="X1002">
        <v>70</v>
      </c>
      <c r="Y1002">
        <v>-70</v>
      </c>
      <c r="Z1002">
        <v>70</v>
      </c>
      <c r="AA1002">
        <v>-70</v>
      </c>
      <c r="AB1002">
        <v>70</v>
      </c>
      <c r="AC1002">
        <v>70</v>
      </c>
      <c r="AD1002">
        <v>70</v>
      </c>
      <c r="AE1002">
        <v>70</v>
      </c>
      <c r="AF1002">
        <v>-70</v>
      </c>
      <c r="AG1002">
        <v>70</v>
      </c>
    </row>
    <row r="1003" spans="2:33" x14ac:dyDescent="0.15">
      <c r="B1003">
        <v>-60</v>
      </c>
      <c r="C1003">
        <v>-60</v>
      </c>
      <c r="D1003">
        <v>-60</v>
      </c>
      <c r="E1003">
        <v>-60</v>
      </c>
      <c r="F1003">
        <v>60</v>
      </c>
      <c r="G1003">
        <v>-60</v>
      </c>
      <c r="H1003">
        <v>-60</v>
      </c>
      <c r="I1003">
        <v>-60</v>
      </c>
      <c r="J1003">
        <v>60</v>
      </c>
      <c r="K1003">
        <v>60</v>
      </c>
      <c r="L1003">
        <v>-60</v>
      </c>
      <c r="M1003">
        <v>60</v>
      </c>
      <c r="N1003">
        <v>-60</v>
      </c>
      <c r="O1003">
        <v>60</v>
      </c>
      <c r="P1003">
        <v>-60</v>
      </c>
      <c r="Q1003">
        <v>-60</v>
      </c>
      <c r="R1003">
        <v>-60</v>
      </c>
      <c r="S1003">
        <v>-60</v>
      </c>
      <c r="T1003">
        <v>60</v>
      </c>
      <c r="U1003">
        <v>60</v>
      </c>
      <c r="V1003">
        <v>60</v>
      </c>
      <c r="W1003">
        <v>-60</v>
      </c>
      <c r="X1003">
        <v>60</v>
      </c>
      <c r="Y1003">
        <v>60</v>
      </c>
      <c r="Z1003">
        <v>-60</v>
      </c>
      <c r="AA1003">
        <v>60</v>
      </c>
      <c r="AB1003">
        <v>60</v>
      </c>
      <c r="AC1003">
        <v>60</v>
      </c>
      <c r="AD1003">
        <v>60</v>
      </c>
      <c r="AE1003">
        <v>-60</v>
      </c>
      <c r="AF1003">
        <v>60</v>
      </c>
      <c r="AG1003">
        <v>60</v>
      </c>
    </row>
    <row r="1004" spans="2:33" x14ac:dyDescent="0.15">
      <c r="B1004">
        <v>-40</v>
      </c>
      <c r="C1004">
        <v>-40</v>
      </c>
      <c r="D1004">
        <v>-40</v>
      </c>
      <c r="E1004">
        <v>40</v>
      </c>
      <c r="F1004">
        <v>-40</v>
      </c>
      <c r="G1004">
        <v>-40</v>
      </c>
      <c r="H1004">
        <v>-40</v>
      </c>
      <c r="I1004">
        <v>40</v>
      </c>
      <c r="J1004">
        <v>40</v>
      </c>
      <c r="K1004">
        <v>-40</v>
      </c>
      <c r="L1004">
        <v>40</v>
      </c>
      <c r="M1004">
        <v>-40</v>
      </c>
      <c r="N1004">
        <v>40</v>
      </c>
      <c r="O1004">
        <v>-40</v>
      </c>
      <c r="P1004">
        <v>-40</v>
      </c>
      <c r="Q1004">
        <v>-40</v>
      </c>
      <c r="R1004">
        <v>40</v>
      </c>
      <c r="S1004">
        <v>-40</v>
      </c>
      <c r="T1004">
        <v>-40</v>
      </c>
      <c r="U1004">
        <v>40</v>
      </c>
      <c r="V1004">
        <v>-40</v>
      </c>
      <c r="W1004">
        <v>40</v>
      </c>
      <c r="X1004">
        <v>-40</v>
      </c>
      <c r="Y1004">
        <v>40</v>
      </c>
      <c r="Z1004">
        <v>40</v>
      </c>
      <c r="AA1004">
        <v>40</v>
      </c>
      <c r="AB1004">
        <v>40</v>
      </c>
      <c r="AC1004">
        <v>40</v>
      </c>
      <c r="AD1004">
        <v>-40</v>
      </c>
      <c r="AE1004">
        <v>40</v>
      </c>
      <c r="AF1004">
        <v>40</v>
      </c>
      <c r="AG1004">
        <v>40</v>
      </c>
    </row>
    <row r="1005" spans="2:33" x14ac:dyDescent="0.15">
      <c r="B1005">
        <v>60</v>
      </c>
      <c r="C1005">
        <v>60</v>
      </c>
      <c r="D1005">
        <v>-60</v>
      </c>
      <c r="E1005">
        <v>60</v>
      </c>
      <c r="F1005">
        <v>60</v>
      </c>
      <c r="G1005">
        <v>60</v>
      </c>
      <c r="H1005">
        <v>-60</v>
      </c>
      <c r="I1005">
        <v>-60</v>
      </c>
      <c r="J1005">
        <v>60</v>
      </c>
      <c r="K1005">
        <v>60</v>
      </c>
      <c r="L1005">
        <v>60</v>
      </c>
      <c r="M1005">
        <v>-60</v>
      </c>
      <c r="N1005">
        <v>60</v>
      </c>
      <c r="O1005">
        <v>60</v>
      </c>
      <c r="P1005">
        <v>-60</v>
      </c>
      <c r="Q1005">
        <v>60</v>
      </c>
      <c r="R1005">
        <v>-60</v>
      </c>
      <c r="S1005">
        <v>-60</v>
      </c>
      <c r="T1005">
        <v>60</v>
      </c>
      <c r="U1005">
        <v>60</v>
      </c>
      <c r="V1005">
        <v>-60</v>
      </c>
      <c r="W1005">
        <v>60</v>
      </c>
      <c r="X1005">
        <v>-60</v>
      </c>
      <c r="Y1005">
        <v>60</v>
      </c>
      <c r="Z1005">
        <v>-60</v>
      </c>
      <c r="AA1005">
        <v>-60</v>
      </c>
      <c r="AB1005">
        <v>-60</v>
      </c>
      <c r="AC1005">
        <v>60</v>
      </c>
      <c r="AD1005">
        <v>-60</v>
      </c>
      <c r="AE1005">
        <v>-60</v>
      </c>
      <c r="AF1005">
        <v>-60</v>
      </c>
      <c r="AG1005">
        <v>-60</v>
      </c>
    </row>
    <row r="1006" spans="2:33" x14ac:dyDescent="0.15">
      <c r="B1006">
        <v>-20</v>
      </c>
      <c r="C1006">
        <v>-20</v>
      </c>
      <c r="D1006">
        <v>-20</v>
      </c>
      <c r="E1006">
        <v>-20</v>
      </c>
      <c r="F1006">
        <v>-20</v>
      </c>
      <c r="G1006">
        <v>20</v>
      </c>
      <c r="H1006">
        <v>-20</v>
      </c>
      <c r="I1006">
        <v>-20</v>
      </c>
      <c r="J1006">
        <v>-20</v>
      </c>
      <c r="K1006">
        <v>20</v>
      </c>
      <c r="L1006">
        <v>-20</v>
      </c>
      <c r="M1006">
        <v>-20</v>
      </c>
      <c r="N1006">
        <v>20</v>
      </c>
      <c r="O1006">
        <v>-20</v>
      </c>
      <c r="P1006">
        <v>20</v>
      </c>
      <c r="Q1006">
        <v>20</v>
      </c>
      <c r="R1006">
        <v>-20</v>
      </c>
      <c r="S1006">
        <v>20</v>
      </c>
      <c r="T1006">
        <v>20</v>
      </c>
      <c r="U1006">
        <v>20</v>
      </c>
      <c r="V1006">
        <v>-20</v>
      </c>
      <c r="W1006">
        <v>20</v>
      </c>
      <c r="X1006">
        <v>20</v>
      </c>
      <c r="Y1006">
        <v>-20</v>
      </c>
      <c r="Z1006">
        <v>20</v>
      </c>
      <c r="AA1006">
        <v>-20</v>
      </c>
      <c r="AB1006">
        <v>20</v>
      </c>
      <c r="AC1006">
        <v>20</v>
      </c>
      <c r="AD1006">
        <v>20</v>
      </c>
      <c r="AE1006">
        <v>20</v>
      </c>
      <c r="AF1006">
        <v>-20</v>
      </c>
      <c r="AG1006">
        <v>20</v>
      </c>
    </row>
    <row r="1007" spans="2:33" x14ac:dyDescent="0.15">
      <c r="B1007">
        <v>-40</v>
      </c>
      <c r="C1007">
        <v>-40</v>
      </c>
      <c r="D1007">
        <v>-40</v>
      </c>
      <c r="E1007">
        <v>-40</v>
      </c>
      <c r="F1007">
        <v>40</v>
      </c>
      <c r="G1007">
        <v>-40</v>
      </c>
      <c r="H1007">
        <v>-40</v>
      </c>
      <c r="I1007">
        <v>-40</v>
      </c>
      <c r="J1007">
        <v>40</v>
      </c>
      <c r="K1007">
        <v>40</v>
      </c>
      <c r="L1007">
        <v>-40</v>
      </c>
      <c r="M1007">
        <v>40</v>
      </c>
      <c r="N1007">
        <v>-40</v>
      </c>
      <c r="O1007">
        <v>40</v>
      </c>
      <c r="P1007">
        <v>-40</v>
      </c>
      <c r="Q1007">
        <v>-40</v>
      </c>
      <c r="R1007">
        <v>-40</v>
      </c>
      <c r="S1007">
        <v>-40</v>
      </c>
      <c r="T1007">
        <v>40</v>
      </c>
      <c r="U1007">
        <v>40</v>
      </c>
      <c r="V1007">
        <v>40</v>
      </c>
      <c r="W1007">
        <v>-40</v>
      </c>
      <c r="X1007">
        <v>40</v>
      </c>
      <c r="Y1007">
        <v>40</v>
      </c>
      <c r="Z1007">
        <v>-40</v>
      </c>
      <c r="AA1007">
        <v>40</v>
      </c>
      <c r="AB1007">
        <v>40</v>
      </c>
      <c r="AC1007">
        <v>40</v>
      </c>
      <c r="AD1007">
        <v>40</v>
      </c>
      <c r="AE1007">
        <v>-40</v>
      </c>
      <c r="AF1007">
        <v>40</v>
      </c>
      <c r="AG1007">
        <v>40</v>
      </c>
    </row>
    <row r="1008" spans="2:33" x14ac:dyDescent="0.15">
      <c r="B1008">
        <v>-90</v>
      </c>
      <c r="C1008">
        <v>-90</v>
      </c>
      <c r="D1008">
        <v>-90</v>
      </c>
      <c r="E1008">
        <v>90</v>
      </c>
      <c r="F1008">
        <v>-90</v>
      </c>
      <c r="G1008">
        <v>-90</v>
      </c>
      <c r="H1008">
        <v>-90</v>
      </c>
      <c r="I1008">
        <v>90</v>
      </c>
      <c r="J1008">
        <v>90</v>
      </c>
      <c r="K1008">
        <v>-90</v>
      </c>
      <c r="L1008">
        <v>90</v>
      </c>
      <c r="M1008">
        <v>-90</v>
      </c>
      <c r="N1008">
        <v>90</v>
      </c>
      <c r="O1008">
        <v>-90</v>
      </c>
      <c r="P1008">
        <v>-90</v>
      </c>
      <c r="Q1008">
        <v>-90</v>
      </c>
      <c r="R1008">
        <v>90</v>
      </c>
      <c r="S1008">
        <v>-90</v>
      </c>
      <c r="T1008">
        <v>-90</v>
      </c>
      <c r="U1008">
        <v>90</v>
      </c>
      <c r="V1008">
        <v>-90</v>
      </c>
      <c r="W1008">
        <v>90</v>
      </c>
      <c r="X1008">
        <v>-90</v>
      </c>
      <c r="Y1008">
        <v>90</v>
      </c>
      <c r="Z1008">
        <v>90</v>
      </c>
      <c r="AA1008">
        <v>90</v>
      </c>
      <c r="AB1008">
        <v>90</v>
      </c>
      <c r="AC1008">
        <v>90</v>
      </c>
      <c r="AD1008">
        <v>-90</v>
      </c>
      <c r="AE1008">
        <v>90</v>
      </c>
      <c r="AF1008">
        <v>90</v>
      </c>
      <c r="AG1008">
        <v>90</v>
      </c>
    </row>
    <row r="1009" spans="2:33" x14ac:dyDescent="0.15">
      <c r="B1009">
        <v>-10</v>
      </c>
      <c r="C1009">
        <v>-10</v>
      </c>
      <c r="D1009">
        <v>10</v>
      </c>
      <c r="E1009">
        <v>-10</v>
      </c>
      <c r="F1009">
        <v>-10</v>
      </c>
      <c r="G1009">
        <v>-10</v>
      </c>
      <c r="H1009">
        <v>10</v>
      </c>
      <c r="I1009">
        <v>10</v>
      </c>
      <c r="J1009">
        <v>-10</v>
      </c>
      <c r="K1009">
        <v>-10</v>
      </c>
      <c r="L1009">
        <v>-10</v>
      </c>
      <c r="M1009">
        <v>10</v>
      </c>
      <c r="N1009">
        <v>-10</v>
      </c>
      <c r="O1009">
        <v>-10</v>
      </c>
      <c r="P1009">
        <v>10</v>
      </c>
      <c r="Q1009">
        <v>-10</v>
      </c>
      <c r="R1009">
        <v>10</v>
      </c>
      <c r="S1009">
        <v>10</v>
      </c>
      <c r="T1009">
        <v>-10</v>
      </c>
      <c r="U1009">
        <v>-10</v>
      </c>
      <c r="V1009">
        <v>10</v>
      </c>
      <c r="W1009">
        <v>-10</v>
      </c>
      <c r="X1009">
        <v>10</v>
      </c>
      <c r="Y1009">
        <v>-10</v>
      </c>
      <c r="Z1009">
        <v>10</v>
      </c>
      <c r="AA1009">
        <v>10</v>
      </c>
      <c r="AB1009">
        <v>10</v>
      </c>
      <c r="AC1009">
        <v>-10</v>
      </c>
      <c r="AD1009">
        <v>10</v>
      </c>
      <c r="AE1009">
        <v>10</v>
      </c>
      <c r="AF1009">
        <v>10</v>
      </c>
      <c r="AG1009">
        <v>10</v>
      </c>
    </row>
    <row r="1010" spans="2:33" x14ac:dyDescent="0.15">
      <c r="B1010">
        <v>30</v>
      </c>
      <c r="C1010">
        <v>-30</v>
      </c>
      <c r="D1010">
        <v>30</v>
      </c>
      <c r="E1010">
        <v>30</v>
      </c>
      <c r="F1010">
        <v>30</v>
      </c>
      <c r="G1010">
        <v>30</v>
      </c>
      <c r="H1010">
        <v>-30</v>
      </c>
      <c r="I1010">
        <v>30</v>
      </c>
      <c r="J1010">
        <v>30</v>
      </c>
      <c r="K1010">
        <v>30</v>
      </c>
      <c r="L1010">
        <v>-30</v>
      </c>
      <c r="M1010">
        <v>30</v>
      </c>
      <c r="N1010">
        <v>30</v>
      </c>
      <c r="O1010">
        <v>-30</v>
      </c>
      <c r="P1010">
        <v>30</v>
      </c>
      <c r="Q1010">
        <v>-30</v>
      </c>
      <c r="R1010">
        <v>-30</v>
      </c>
      <c r="S1010">
        <v>-30</v>
      </c>
      <c r="T1010">
        <v>-30</v>
      </c>
      <c r="U1010">
        <v>30</v>
      </c>
      <c r="V1010">
        <v>-30</v>
      </c>
      <c r="W1010">
        <v>-30</v>
      </c>
      <c r="X1010">
        <v>30</v>
      </c>
      <c r="Y1010">
        <v>-30</v>
      </c>
      <c r="Z1010">
        <v>30</v>
      </c>
      <c r="AA1010">
        <v>30</v>
      </c>
      <c r="AB1010">
        <v>30</v>
      </c>
      <c r="AC1010">
        <v>-30</v>
      </c>
      <c r="AD1010">
        <v>-30</v>
      </c>
      <c r="AE1010">
        <v>-30</v>
      </c>
      <c r="AF1010">
        <v>-30</v>
      </c>
      <c r="AG1010">
        <v>-30</v>
      </c>
    </row>
    <row r="1011" spans="2:33" x14ac:dyDescent="0.15">
      <c r="B1011">
        <v>20</v>
      </c>
      <c r="C1011">
        <v>20</v>
      </c>
      <c r="D1011">
        <v>20</v>
      </c>
      <c r="E1011">
        <v>20</v>
      </c>
      <c r="F1011">
        <v>20</v>
      </c>
      <c r="G1011">
        <v>-20</v>
      </c>
      <c r="H1011">
        <v>20</v>
      </c>
      <c r="I1011">
        <v>20</v>
      </c>
      <c r="J1011">
        <v>20</v>
      </c>
      <c r="K1011">
        <v>-20</v>
      </c>
      <c r="L1011">
        <v>20</v>
      </c>
      <c r="M1011">
        <v>20</v>
      </c>
      <c r="N1011">
        <v>-20</v>
      </c>
      <c r="O1011">
        <v>20</v>
      </c>
      <c r="P1011">
        <v>-20</v>
      </c>
      <c r="Q1011">
        <v>-20</v>
      </c>
      <c r="R1011">
        <v>20</v>
      </c>
      <c r="S1011">
        <v>-20</v>
      </c>
      <c r="T1011">
        <v>-20</v>
      </c>
      <c r="U1011">
        <v>-20</v>
      </c>
      <c r="V1011">
        <v>20</v>
      </c>
      <c r="W1011">
        <v>-20</v>
      </c>
      <c r="X1011">
        <v>-20</v>
      </c>
      <c r="Y1011">
        <v>20</v>
      </c>
      <c r="Z1011">
        <v>-20</v>
      </c>
      <c r="AA1011">
        <v>20</v>
      </c>
      <c r="AB1011">
        <v>-20</v>
      </c>
      <c r="AC1011">
        <v>-20</v>
      </c>
      <c r="AD1011">
        <v>-20</v>
      </c>
      <c r="AE1011">
        <v>-20</v>
      </c>
      <c r="AF1011">
        <v>20</v>
      </c>
      <c r="AG1011">
        <v>-20</v>
      </c>
    </row>
    <row r="1012" spans="2:33" x14ac:dyDescent="0.15">
      <c r="B1012">
        <v>0</v>
      </c>
      <c r="C1012">
        <v>0</v>
      </c>
      <c r="D1012">
        <v>0</v>
      </c>
      <c r="E1012">
        <v>0</v>
      </c>
      <c r="F1012">
        <v>0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  <c r="Y1012">
        <v>0</v>
      </c>
      <c r="Z1012">
        <v>0</v>
      </c>
      <c r="AA1012">
        <v>0</v>
      </c>
      <c r="AB1012">
        <v>0</v>
      </c>
      <c r="AC1012">
        <v>0</v>
      </c>
      <c r="AD1012">
        <v>0</v>
      </c>
      <c r="AE1012">
        <v>0</v>
      </c>
      <c r="AF1012">
        <v>0</v>
      </c>
      <c r="AG1012">
        <v>0</v>
      </c>
    </row>
    <row r="1013" spans="2:33" x14ac:dyDescent="0.15">
      <c r="B1013">
        <v>10</v>
      </c>
      <c r="C1013">
        <v>10</v>
      </c>
      <c r="D1013">
        <v>10</v>
      </c>
      <c r="E1013">
        <v>-10</v>
      </c>
      <c r="F1013">
        <v>10</v>
      </c>
      <c r="G1013">
        <v>10</v>
      </c>
      <c r="H1013">
        <v>10</v>
      </c>
      <c r="I1013">
        <v>-10</v>
      </c>
      <c r="J1013">
        <v>-10</v>
      </c>
      <c r="K1013">
        <v>10</v>
      </c>
      <c r="L1013">
        <v>-10</v>
      </c>
      <c r="M1013">
        <v>10</v>
      </c>
      <c r="N1013">
        <v>-10</v>
      </c>
      <c r="O1013">
        <v>10</v>
      </c>
      <c r="P1013">
        <v>10</v>
      </c>
      <c r="Q1013">
        <v>10</v>
      </c>
      <c r="R1013">
        <v>-10</v>
      </c>
      <c r="S1013">
        <v>10</v>
      </c>
      <c r="T1013">
        <v>10</v>
      </c>
      <c r="U1013">
        <v>-10</v>
      </c>
      <c r="V1013">
        <v>10</v>
      </c>
      <c r="W1013">
        <v>-10</v>
      </c>
      <c r="X1013">
        <v>10</v>
      </c>
      <c r="Y1013">
        <v>-10</v>
      </c>
      <c r="Z1013">
        <v>-10</v>
      </c>
      <c r="AA1013">
        <v>-10</v>
      </c>
      <c r="AB1013">
        <v>-10</v>
      </c>
      <c r="AC1013">
        <v>-10</v>
      </c>
      <c r="AD1013">
        <v>10</v>
      </c>
      <c r="AE1013">
        <v>-10</v>
      </c>
      <c r="AF1013">
        <v>-10</v>
      </c>
      <c r="AG1013">
        <v>-10</v>
      </c>
    </row>
    <row r="1014" spans="2:33" x14ac:dyDescent="0.15">
      <c r="B1014">
        <v>-20</v>
      </c>
      <c r="C1014">
        <v>-20</v>
      </c>
      <c r="D1014">
        <v>20</v>
      </c>
      <c r="E1014">
        <v>-20</v>
      </c>
      <c r="F1014">
        <v>-20</v>
      </c>
      <c r="G1014">
        <v>-20</v>
      </c>
      <c r="H1014">
        <v>20</v>
      </c>
      <c r="I1014">
        <v>20</v>
      </c>
      <c r="J1014">
        <v>-20</v>
      </c>
      <c r="K1014">
        <v>-20</v>
      </c>
      <c r="L1014">
        <v>-20</v>
      </c>
      <c r="M1014">
        <v>20</v>
      </c>
      <c r="N1014">
        <v>-20</v>
      </c>
      <c r="O1014">
        <v>-20</v>
      </c>
      <c r="P1014">
        <v>20</v>
      </c>
      <c r="Q1014">
        <v>-20</v>
      </c>
      <c r="R1014">
        <v>20</v>
      </c>
      <c r="S1014">
        <v>20</v>
      </c>
      <c r="T1014">
        <v>-20</v>
      </c>
      <c r="U1014">
        <v>-20</v>
      </c>
      <c r="V1014">
        <v>20</v>
      </c>
      <c r="W1014">
        <v>-20</v>
      </c>
      <c r="X1014">
        <v>20</v>
      </c>
      <c r="Y1014">
        <v>-20</v>
      </c>
      <c r="Z1014">
        <v>20</v>
      </c>
      <c r="AA1014">
        <v>20</v>
      </c>
      <c r="AB1014">
        <v>20</v>
      </c>
      <c r="AC1014">
        <v>-20</v>
      </c>
      <c r="AD1014">
        <v>20</v>
      </c>
      <c r="AE1014">
        <v>20</v>
      </c>
      <c r="AF1014">
        <v>20</v>
      </c>
      <c r="AG1014">
        <v>20</v>
      </c>
    </row>
    <row r="1015" spans="2:33" x14ac:dyDescent="0.15">
      <c r="B1015">
        <v>10</v>
      </c>
      <c r="C1015">
        <v>-10</v>
      </c>
      <c r="D1015">
        <v>10</v>
      </c>
      <c r="E1015">
        <v>10</v>
      </c>
      <c r="F1015">
        <v>10</v>
      </c>
      <c r="G1015">
        <v>10</v>
      </c>
      <c r="H1015">
        <v>-10</v>
      </c>
      <c r="I1015">
        <v>10</v>
      </c>
      <c r="J1015">
        <v>10</v>
      </c>
      <c r="K1015">
        <v>10</v>
      </c>
      <c r="L1015">
        <v>-10</v>
      </c>
      <c r="M1015">
        <v>10</v>
      </c>
      <c r="N1015">
        <v>10</v>
      </c>
      <c r="O1015">
        <v>-10</v>
      </c>
      <c r="P1015">
        <v>10</v>
      </c>
      <c r="Q1015">
        <v>-10</v>
      </c>
      <c r="R1015">
        <v>-10</v>
      </c>
      <c r="S1015">
        <v>-10</v>
      </c>
      <c r="T1015">
        <v>-10</v>
      </c>
      <c r="U1015">
        <v>10</v>
      </c>
      <c r="V1015">
        <v>-10</v>
      </c>
      <c r="W1015">
        <v>-10</v>
      </c>
      <c r="X1015">
        <v>10</v>
      </c>
      <c r="Y1015">
        <v>-10</v>
      </c>
      <c r="Z1015">
        <v>10</v>
      </c>
      <c r="AA1015">
        <v>10</v>
      </c>
      <c r="AB1015">
        <v>10</v>
      </c>
      <c r="AC1015">
        <v>-10</v>
      </c>
      <c r="AD1015">
        <v>-10</v>
      </c>
      <c r="AE1015">
        <v>-10</v>
      </c>
      <c r="AF1015">
        <v>-10</v>
      </c>
      <c r="AG1015">
        <v>-10</v>
      </c>
    </row>
    <row r="1016" spans="2:33" x14ac:dyDescent="0.15">
      <c r="B1016">
        <v>-90</v>
      </c>
      <c r="C1016">
        <v>-90</v>
      </c>
      <c r="D1016">
        <v>-90</v>
      </c>
      <c r="E1016">
        <v>-90</v>
      </c>
      <c r="F1016">
        <v>-90</v>
      </c>
      <c r="G1016">
        <v>90</v>
      </c>
      <c r="H1016">
        <v>-90</v>
      </c>
      <c r="I1016">
        <v>-90</v>
      </c>
      <c r="J1016">
        <v>-90</v>
      </c>
      <c r="K1016">
        <v>90</v>
      </c>
      <c r="L1016">
        <v>-90</v>
      </c>
      <c r="M1016">
        <v>-90</v>
      </c>
      <c r="N1016">
        <v>90</v>
      </c>
      <c r="O1016">
        <v>-90</v>
      </c>
      <c r="P1016">
        <v>90</v>
      </c>
      <c r="Q1016">
        <v>90</v>
      </c>
      <c r="R1016">
        <v>-90</v>
      </c>
      <c r="S1016">
        <v>90</v>
      </c>
      <c r="T1016">
        <v>90</v>
      </c>
      <c r="U1016">
        <v>90</v>
      </c>
      <c r="V1016">
        <v>-90</v>
      </c>
      <c r="W1016">
        <v>90</v>
      </c>
      <c r="X1016">
        <v>90</v>
      </c>
      <c r="Y1016">
        <v>-90</v>
      </c>
      <c r="Z1016">
        <v>90</v>
      </c>
      <c r="AA1016">
        <v>-90</v>
      </c>
      <c r="AB1016">
        <v>90</v>
      </c>
      <c r="AC1016">
        <v>90</v>
      </c>
      <c r="AD1016">
        <v>90</v>
      </c>
      <c r="AE1016">
        <v>90</v>
      </c>
      <c r="AF1016">
        <v>-90</v>
      </c>
      <c r="AG1016">
        <v>90</v>
      </c>
    </row>
    <row r="1017" spans="2:33" x14ac:dyDescent="0.15">
      <c r="B1017">
        <v>40</v>
      </c>
      <c r="C1017">
        <v>40</v>
      </c>
      <c r="D1017">
        <v>40</v>
      </c>
      <c r="E1017">
        <v>40</v>
      </c>
      <c r="F1017">
        <v>-40</v>
      </c>
      <c r="G1017">
        <v>40</v>
      </c>
      <c r="H1017">
        <v>40</v>
      </c>
      <c r="I1017">
        <v>40</v>
      </c>
      <c r="J1017">
        <v>-40</v>
      </c>
      <c r="K1017">
        <v>-40</v>
      </c>
      <c r="L1017">
        <v>40</v>
      </c>
      <c r="M1017">
        <v>-40</v>
      </c>
      <c r="N1017">
        <v>40</v>
      </c>
      <c r="O1017">
        <v>-40</v>
      </c>
      <c r="P1017">
        <v>40</v>
      </c>
      <c r="Q1017">
        <v>40</v>
      </c>
      <c r="R1017">
        <v>40</v>
      </c>
      <c r="S1017">
        <v>40</v>
      </c>
      <c r="T1017">
        <v>-40</v>
      </c>
      <c r="U1017">
        <v>-40</v>
      </c>
      <c r="V1017">
        <v>-40</v>
      </c>
      <c r="W1017">
        <v>40</v>
      </c>
      <c r="X1017">
        <v>-40</v>
      </c>
      <c r="Y1017">
        <v>-40</v>
      </c>
      <c r="Z1017">
        <v>40</v>
      </c>
      <c r="AA1017">
        <v>-40</v>
      </c>
      <c r="AB1017">
        <v>-40</v>
      </c>
      <c r="AC1017">
        <v>-40</v>
      </c>
      <c r="AD1017">
        <v>-40</v>
      </c>
      <c r="AE1017">
        <v>40</v>
      </c>
      <c r="AF1017">
        <v>-40</v>
      </c>
      <c r="AG1017">
        <v>-40</v>
      </c>
    </row>
    <row r="1018" spans="2:33" x14ac:dyDescent="0.15">
      <c r="B1018">
        <v>20</v>
      </c>
      <c r="C1018">
        <v>20</v>
      </c>
      <c r="D1018">
        <v>20</v>
      </c>
      <c r="E1018">
        <v>-20</v>
      </c>
      <c r="F1018">
        <v>20</v>
      </c>
      <c r="G1018">
        <v>20</v>
      </c>
      <c r="H1018">
        <v>20</v>
      </c>
      <c r="I1018">
        <v>-20</v>
      </c>
      <c r="J1018">
        <v>-20</v>
      </c>
      <c r="K1018">
        <v>20</v>
      </c>
      <c r="L1018">
        <v>-20</v>
      </c>
      <c r="M1018">
        <v>20</v>
      </c>
      <c r="N1018">
        <v>-20</v>
      </c>
      <c r="O1018">
        <v>20</v>
      </c>
      <c r="P1018">
        <v>20</v>
      </c>
      <c r="Q1018">
        <v>20</v>
      </c>
      <c r="R1018">
        <v>-20</v>
      </c>
      <c r="S1018">
        <v>20</v>
      </c>
      <c r="T1018">
        <v>20</v>
      </c>
      <c r="U1018">
        <v>-20</v>
      </c>
      <c r="V1018">
        <v>20</v>
      </c>
      <c r="W1018">
        <v>-20</v>
      </c>
      <c r="X1018">
        <v>20</v>
      </c>
      <c r="Y1018">
        <v>-20</v>
      </c>
      <c r="Z1018">
        <v>-20</v>
      </c>
      <c r="AA1018">
        <v>-20</v>
      </c>
      <c r="AB1018">
        <v>-20</v>
      </c>
      <c r="AC1018">
        <v>-20</v>
      </c>
      <c r="AD1018">
        <v>20</v>
      </c>
      <c r="AE1018">
        <v>-20</v>
      </c>
      <c r="AF1018">
        <v>-20</v>
      </c>
      <c r="AG1018">
        <v>-20</v>
      </c>
    </row>
    <row r="1019" spans="2:33" x14ac:dyDescent="0.15">
      <c r="B1019">
        <v>30</v>
      </c>
      <c r="C1019">
        <v>30</v>
      </c>
      <c r="D1019">
        <v>-30</v>
      </c>
      <c r="E1019">
        <v>30</v>
      </c>
      <c r="F1019">
        <v>30</v>
      </c>
      <c r="G1019">
        <v>30</v>
      </c>
      <c r="H1019">
        <v>-30</v>
      </c>
      <c r="I1019">
        <v>-30</v>
      </c>
      <c r="J1019">
        <v>30</v>
      </c>
      <c r="K1019">
        <v>30</v>
      </c>
      <c r="L1019">
        <v>30</v>
      </c>
      <c r="M1019">
        <v>-30</v>
      </c>
      <c r="N1019">
        <v>30</v>
      </c>
      <c r="O1019">
        <v>30</v>
      </c>
      <c r="P1019">
        <v>-30</v>
      </c>
      <c r="Q1019">
        <v>30</v>
      </c>
      <c r="R1019">
        <v>-30</v>
      </c>
      <c r="S1019">
        <v>-30</v>
      </c>
      <c r="T1019">
        <v>30</v>
      </c>
      <c r="U1019">
        <v>30</v>
      </c>
      <c r="V1019">
        <v>-30</v>
      </c>
      <c r="W1019">
        <v>30</v>
      </c>
      <c r="X1019">
        <v>-30</v>
      </c>
      <c r="Y1019">
        <v>30</v>
      </c>
      <c r="Z1019">
        <v>-30</v>
      </c>
      <c r="AA1019">
        <v>-30</v>
      </c>
      <c r="AB1019">
        <v>-30</v>
      </c>
      <c r="AC1019">
        <v>30</v>
      </c>
      <c r="AD1019">
        <v>-30</v>
      </c>
      <c r="AE1019">
        <v>-30</v>
      </c>
      <c r="AF1019">
        <v>-30</v>
      </c>
      <c r="AG1019">
        <v>-30</v>
      </c>
    </row>
    <row r="1020" spans="2:33" x14ac:dyDescent="0.15">
      <c r="B1020">
        <v>10</v>
      </c>
      <c r="C1020">
        <v>-10</v>
      </c>
      <c r="D1020">
        <v>10</v>
      </c>
      <c r="E1020">
        <v>10</v>
      </c>
      <c r="F1020">
        <v>10</v>
      </c>
      <c r="G1020">
        <v>10</v>
      </c>
      <c r="H1020">
        <v>-10</v>
      </c>
      <c r="I1020">
        <v>10</v>
      </c>
      <c r="J1020">
        <v>10</v>
      </c>
      <c r="K1020">
        <v>10</v>
      </c>
      <c r="L1020">
        <v>-10</v>
      </c>
      <c r="M1020">
        <v>10</v>
      </c>
      <c r="N1020">
        <v>10</v>
      </c>
      <c r="O1020">
        <v>-10</v>
      </c>
      <c r="P1020">
        <v>10</v>
      </c>
      <c r="Q1020">
        <v>-10</v>
      </c>
      <c r="R1020">
        <v>-10</v>
      </c>
      <c r="S1020">
        <v>-10</v>
      </c>
      <c r="T1020">
        <v>-10</v>
      </c>
      <c r="U1020">
        <v>10</v>
      </c>
      <c r="V1020">
        <v>-10</v>
      </c>
      <c r="W1020">
        <v>-10</v>
      </c>
      <c r="X1020">
        <v>10</v>
      </c>
      <c r="Y1020">
        <v>-10</v>
      </c>
      <c r="Z1020">
        <v>10</v>
      </c>
      <c r="AA1020">
        <v>10</v>
      </c>
      <c r="AB1020">
        <v>10</v>
      </c>
      <c r="AC1020">
        <v>-10</v>
      </c>
      <c r="AD1020">
        <v>-10</v>
      </c>
      <c r="AE1020">
        <v>-10</v>
      </c>
      <c r="AF1020">
        <v>-10</v>
      </c>
      <c r="AG1020">
        <v>-10</v>
      </c>
    </row>
    <row r="1021" spans="2:33" x14ac:dyDescent="0.15">
      <c r="B1021">
        <v>0</v>
      </c>
      <c r="C1021">
        <v>0</v>
      </c>
      <c r="D1021">
        <v>0</v>
      </c>
      <c r="E1021">
        <v>0</v>
      </c>
      <c r="F1021">
        <v>0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  <c r="U1021">
        <v>0</v>
      </c>
      <c r="V1021">
        <v>0</v>
      </c>
      <c r="W1021">
        <v>0</v>
      </c>
      <c r="X1021">
        <v>0</v>
      </c>
      <c r="Y1021">
        <v>0</v>
      </c>
      <c r="Z1021">
        <v>0</v>
      </c>
      <c r="AA1021">
        <v>0</v>
      </c>
      <c r="AB1021">
        <v>0</v>
      </c>
      <c r="AC1021">
        <v>0</v>
      </c>
      <c r="AD1021">
        <v>0</v>
      </c>
      <c r="AE1021">
        <v>0</v>
      </c>
      <c r="AF1021">
        <v>0</v>
      </c>
      <c r="AG1021">
        <v>0</v>
      </c>
    </row>
    <row r="1022" spans="2:33" x14ac:dyDescent="0.15">
      <c r="B1022">
        <v>0</v>
      </c>
      <c r="C1022">
        <v>0</v>
      </c>
      <c r="D1022">
        <v>0</v>
      </c>
      <c r="E1022">
        <v>0</v>
      </c>
      <c r="F1022">
        <v>0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  <c r="V1022">
        <v>0</v>
      </c>
      <c r="W1022">
        <v>0</v>
      </c>
      <c r="X1022">
        <v>0</v>
      </c>
      <c r="Y1022">
        <v>0</v>
      </c>
      <c r="Z1022">
        <v>0</v>
      </c>
      <c r="AA1022">
        <v>0</v>
      </c>
      <c r="AB1022">
        <v>0</v>
      </c>
      <c r="AC1022">
        <v>0</v>
      </c>
      <c r="AD1022">
        <v>0</v>
      </c>
      <c r="AE1022">
        <v>0</v>
      </c>
      <c r="AF1022">
        <v>0</v>
      </c>
      <c r="AG1022">
        <v>0</v>
      </c>
    </row>
    <row r="1023" spans="2:33" x14ac:dyDescent="0.15">
      <c r="B1023">
        <v>-10</v>
      </c>
      <c r="C1023">
        <v>-10</v>
      </c>
      <c r="D1023">
        <v>-10</v>
      </c>
      <c r="E1023">
        <v>10</v>
      </c>
      <c r="F1023">
        <v>-10</v>
      </c>
      <c r="G1023">
        <v>-10</v>
      </c>
      <c r="H1023">
        <v>-10</v>
      </c>
      <c r="I1023">
        <v>10</v>
      </c>
      <c r="J1023">
        <v>10</v>
      </c>
      <c r="K1023">
        <v>-10</v>
      </c>
      <c r="L1023">
        <v>10</v>
      </c>
      <c r="M1023">
        <v>-10</v>
      </c>
      <c r="N1023">
        <v>10</v>
      </c>
      <c r="O1023">
        <v>-10</v>
      </c>
      <c r="P1023">
        <v>-10</v>
      </c>
      <c r="Q1023">
        <v>-10</v>
      </c>
      <c r="R1023">
        <v>10</v>
      </c>
      <c r="S1023">
        <v>-10</v>
      </c>
      <c r="T1023">
        <v>-10</v>
      </c>
      <c r="U1023">
        <v>10</v>
      </c>
      <c r="V1023">
        <v>-10</v>
      </c>
      <c r="W1023">
        <v>10</v>
      </c>
      <c r="X1023">
        <v>-10</v>
      </c>
      <c r="Y1023">
        <v>10</v>
      </c>
      <c r="Z1023">
        <v>10</v>
      </c>
      <c r="AA1023">
        <v>10</v>
      </c>
      <c r="AB1023">
        <v>10</v>
      </c>
      <c r="AC1023">
        <v>10</v>
      </c>
      <c r="AD1023">
        <v>-10</v>
      </c>
      <c r="AE1023">
        <v>10</v>
      </c>
      <c r="AF1023">
        <v>10</v>
      </c>
      <c r="AG1023">
        <v>10</v>
      </c>
    </row>
    <row r="1024" spans="2:33" x14ac:dyDescent="0.15">
      <c r="B1024">
        <v>20</v>
      </c>
      <c r="C1024">
        <v>20</v>
      </c>
      <c r="D1024">
        <v>-20</v>
      </c>
      <c r="E1024">
        <v>20</v>
      </c>
      <c r="F1024">
        <v>20</v>
      </c>
      <c r="G1024">
        <v>20</v>
      </c>
      <c r="H1024">
        <v>-20</v>
      </c>
      <c r="I1024">
        <v>-20</v>
      </c>
      <c r="J1024">
        <v>20</v>
      </c>
      <c r="K1024">
        <v>20</v>
      </c>
      <c r="L1024">
        <v>20</v>
      </c>
      <c r="M1024">
        <v>-20</v>
      </c>
      <c r="N1024">
        <v>20</v>
      </c>
      <c r="O1024">
        <v>20</v>
      </c>
      <c r="P1024">
        <v>-20</v>
      </c>
      <c r="Q1024">
        <v>20</v>
      </c>
      <c r="R1024">
        <v>-20</v>
      </c>
      <c r="S1024">
        <v>-20</v>
      </c>
      <c r="T1024">
        <v>20</v>
      </c>
      <c r="U1024">
        <v>20</v>
      </c>
      <c r="V1024">
        <v>-20</v>
      </c>
      <c r="W1024">
        <v>20</v>
      </c>
      <c r="X1024">
        <v>-20</v>
      </c>
      <c r="Y1024">
        <v>20</v>
      </c>
      <c r="Z1024">
        <v>-20</v>
      </c>
      <c r="AA1024">
        <v>-20</v>
      </c>
      <c r="AB1024">
        <v>-20</v>
      </c>
      <c r="AC1024">
        <v>20</v>
      </c>
      <c r="AD1024">
        <v>-20</v>
      </c>
      <c r="AE1024">
        <v>-20</v>
      </c>
      <c r="AF1024">
        <v>-20</v>
      </c>
      <c r="AG1024">
        <v>-20</v>
      </c>
    </row>
    <row r="1025" spans="2:33" x14ac:dyDescent="0.15">
      <c r="B1025">
        <v>40</v>
      </c>
      <c r="C1025">
        <v>-40</v>
      </c>
      <c r="D1025">
        <v>40</v>
      </c>
      <c r="E1025">
        <v>40</v>
      </c>
      <c r="F1025">
        <v>40</v>
      </c>
      <c r="G1025">
        <v>40</v>
      </c>
      <c r="H1025">
        <v>-40</v>
      </c>
      <c r="I1025">
        <v>40</v>
      </c>
      <c r="J1025">
        <v>40</v>
      </c>
      <c r="K1025">
        <v>40</v>
      </c>
      <c r="L1025">
        <v>-40</v>
      </c>
      <c r="M1025">
        <v>40</v>
      </c>
      <c r="N1025">
        <v>40</v>
      </c>
      <c r="O1025">
        <v>-40</v>
      </c>
      <c r="P1025">
        <v>40</v>
      </c>
      <c r="Q1025">
        <v>-40</v>
      </c>
      <c r="R1025">
        <v>-40</v>
      </c>
      <c r="S1025">
        <v>-40</v>
      </c>
      <c r="T1025">
        <v>-40</v>
      </c>
      <c r="U1025">
        <v>40</v>
      </c>
      <c r="V1025">
        <v>-40</v>
      </c>
      <c r="W1025">
        <v>-40</v>
      </c>
      <c r="X1025">
        <v>40</v>
      </c>
      <c r="Y1025">
        <v>-40</v>
      </c>
      <c r="Z1025">
        <v>40</v>
      </c>
      <c r="AA1025">
        <v>40</v>
      </c>
      <c r="AB1025">
        <v>40</v>
      </c>
      <c r="AC1025">
        <v>-40</v>
      </c>
      <c r="AD1025">
        <v>-40</v>
      </c>
      <c r="AE1025">
        <v>-40</v>
      </c>
      <c r="AF1025">
        <v>-40</v>
      </c>
      <c r="AG1025">
        <v>-40</v>
      </c>
    </row>
    <row r="1026" spans="2:33" x14ac:dyDescent="0.15">
      <c r="B1026">
        <v>60</v>
      </c>
      <c r="C1026">
        <v>60</v>
      </c>
      <c r="D1026">
        <v>60</v>
      </c>
      <c r="E1026">
        <v>60</v>
      </c>
      <c r="F1026">
        <v>60</v>
      </c>
      <c r="G1026">
        <v>-60</v>
      </c>
      <c r="H1026">
        <v>60</v>
      </c>
      <c r="I1026">
        <v>60</v>
      </c>
      <c r="J1026">
        <v>60</v>
      </c>
      <c r="K1026">
        <v>-60</v>
      </c>
      <c r="L1026">
        <v>60</v>
      </c>
      <c r="M1026">
        <v>60</v>
      </c>
      <c r="N1026">
        <v>-60</v>
      </c>
      <c r="O1026">
        <v>60</v>
      </c>
      <c r="P1026">
        <v>-60</v>
      </c>
      <c r="Q1026">
        <v>-60</v>
      </c>
      <c r="R1026">
        <v>60</v>
      </c>
      <c r="S1026">
        <v>-60</v>
      </c>
      <c r="T1026">
        <v>-60</v>
      </c>
      <c r="U1026">
        <v>-60</v>
      </c>
      <c r="V1026">
        <v>60</v>
      </c>
      <c r="W1026">
        <v>-60</v>
      </c>
      <c r="X1026">
        <v>-60</v>
      </c>
      <c r="Y1026">
        <v>60</v>
      </c>
      <c r="Z1026">
        <v>-60</v>
      </c>
      <c r="AA1026">
        <v>60</v>
      </c>
      <c r="AB1026">
        <v>-60</v>
      </c>
      <c r="AC1026">
        <v>-60</v>
      </c>
      <c r="AD1026">
        <v>-60</v>
      </c>
      <c r="AE1026">
        <v>-60</v>
      </c>
      <c r="AF1026">
        <v>60</v>
      </c>
      <c r="AG1026">
        <v>-60</v>
      </c>
    </row>
    <row r="1027" spans="2:33" x14ac:dyDescent="0.15">
      <c r="B1027">
        <v>-40</v>
      </c>
      <c r="C1027">
        <v>-40</v>
      </c>
      <c r="D1027">
        <v>-40</v>
      </c>
      <c r="E1027">
        <v>-40</v>
      </c>
      <c r="F1027">
        <v>40</v>
      </c>
      <c r="G1027">
        <v>-40</v>
      </c>
      <c r="H1027">
        <v>-40</v>
      </c>
      <c r="I1027">
        <v>-40</v>
      </c>
      <c r="J1027">
        <v>40</v>
      </c>
      <c r="K1027">
        <v>40</v>
      </c>
      <c r="L1027">
        <v>-40</v>
      </c>
      <c r="M1027">
        <v>40</v>
      </c>
      <c r="N1027">
        <v>-40</v>
      </c>
      <c r="O1027">
        <v>40</v>
      </c>
      <c r="P1027">
        <v>-40</v>
      </c>
      <c r="Q1027">
        <v>-40</v>
      </c>
      <c r="R1027">
        <v>-40</v>
      </c>
      <c r="S1027">
        <v>-40</v>
      </c>
      <c r="T1027">
        <v>40</v>
      </c>
      <c r="U1027">
        <v>40</v>
      </c>
      <c r="V1027">
        <v>40</v>
      </c>
      <c r="W1027">
        <v>-40</v>
      </c>
      <c r="X1027">
        <v>40</v>
      </c>
      <c r="Y1027">
        <v>40</v>
      </c>
      <c r="Z1027">
        <v>-40</v>
      </c>
      <c r="AA1027">
        <v>40</v>
      </c>
      <c r="AB1027">
        <v>40</v>
      </c>
      <c r="AC1027">
        <v>40</v>
      </c>
      <c r="AD1027">
        <v>40</v>
      </c>
      <c r="AE1027">
        <v>-40</v>
      </c>
      <c r="AF1027">
        <v>40</v>
      </c>
      <c r="AG1027">
        <v>40</v>
      </c>
    </row>
    <row r="1028" spans="2:33" x14ac:dyDescent="0.15">
      <c r="B1028">
        <v>20</v>
      </c>
      <c r="C1028">
        <v>20</v>
      </c>
      <c r="D1028">
        <v>20</v>
      </c>
      <c r="E1028">
        <v>-20</v>
      </c>
      <c r="F1028">
        <v>20</v>
      </c>
      <c r="G1028">
        <v>20</v>
      </c>
      <c r="H1028">
        <v>20</v>
      </c>
      <c r="I1028">
        <v>-20</v>
      </c>
      <c r="J1028">
        <v>-20</v>
      </c>
      <c r="K1028">
        <v>20</v>
      </c>
      <c r="L1028">
        <v>-20</v>
      </c>
      <c r="M1028">
        <v>20</v>
      </c>
      <c r="N1028">
        <v>-20</v>
      </c>
      <c r="O1028">
        <v>20</v>
      </c>
      <c r="P1028">
        <v>20</v>
      </c>
      <c r="Q1028">
        <v>20</v>
      </c>
      <c r="R1028">
        <v>-20</v>
      </c>
      <c r="S1028">
        <v>20</v>
      </c>
      <c r="T1028">
        <v>20</v>
      </c>
      <c r="U1028">
        <v>-20</v>
      </c>
      <c r="V1028">
        <v>20</v>
      </c>
      <c r="W1028">
        <v>-20</v>
      </c>
      <c r="X1028">
        <v>20</v>
      </c>
      <c r="Y1028">
        <v>-20</v>
      </c>
      <c r="Z1028">
        <v>-20</v>
      </c>
      <c r="AA1028">
        <v>-20</v>
      </c>
      <c r="AB1028">
        <v>-20</v>
      </c>
      <c r="AC1028">
        <v>-20</v>
      </c>
      <c r="AD1028">
        <v>20</v>
      </c>
      <c r="AE1028">
        <v>-20</v>
      </c>
      <c r="AF1028">
        <v>-20</v>
      </c>
      <c r="AG1028">
        <v>-20</v>
      </c>
    </row>
    <row r="1029" spans="2:33" x14ac:dyDescent="0.15">
      <c r="B1029">
        <v>-50</v>
      </c>
      <c r="C1029">
        <v>-50</v>
      </c>
      <c r="D1029">
        <v>50</v>
      </c>
      <c r="E1029">
        <v>-50</v>
      </c>
      <c r="F1029">
        <v>-50</v>
      </c>
      <c r="G1029">
        <v>-50</v>
      </c>
      <c r="H1029">
        <v>50</v>
      </c>
      <c r="I1029">
        <v>50</v>
      </c>
      <c r="J1029">
        <v>-50</v>
      </c>
      <c r="K1029">
        <v>-50</v>
      </c>
      <c r="L1029">
        <v>-50</v>
      </c>
      <c r="M1029">
        <v>50</v>
      </c>
      <c r="N1029">
        <v>-50</v>
      </c>
      <c r="O1029">
        <v>-50</v>
      </c>
      <c r="P1029">
        <v>50</v>
      </c>
      <c r="Q1029">
        <v>-50</v>
      </c>
      <c r="R1029">
        <v>50</v>
      </c>
      <c r="S1029">
        <v>50</v>
      </c>
      <c r="T1029">
        <v>-50</v>
      </c>
      <c r="U1029">
        <v>-50</v>
      </c>
      <c r="V1029">
        <v>50</v>
      </c>
      <c r="W1029">
        <v>-50</v>
      </c>
      <c r="X1029">
        <v>50</v>
      </c>
      <c r="Y1029">
        <v>-50</v>
      </c>
      <c r="Z1029">
        <v>50</v>
      </c>
      <c r="AA1029">
        <v>50</v>
      </c>
      <c r="AB1029">
        <v>50</v>
      </c>
      <c r="AC1029">
        <v>-50</v>
      </c>
      <c r="AD1029">
        <v>50</v>
      </c>
      <c r="AE1029">
        <v>50</v>
      </c>
      <c r="AF1029">
        <v>50</v>
      </c>
      <c r="AG1029">
        <v>50</v>
      </c>
    </row>
    <row r="1030" spans="2:33" x14ac:dyDescent="0.15">
      <c r="B1030">
        <v>20</v>
      </c>
      <c r="C1030">
        <v>-20</v>
      </c>
      <c r="D1030">
        <v>20</v>
      </c>
      <c r="E1030">
        <v>20</v>
      </c>
      <c r="F1030">
        <v>20</v>
      </c>
      <c r="G1030">
        <v>20</v>
      </c>
      <c r="H1030">
        <v>-20</v>
      </c>
      <c r="I1030">
        <v>20</v>
      </c>
      <c r="J1030">
        <v>20</v>
      </c>
      <c r="K1030">
        <v>20</v>
      </c>
      <c r="L1030">
        <v>-20</v>
      </c>
      <c r="M1030">
        <v>20</v>
      </c>
      <c r="N1030">
        <v>20</v>
      </c>
      <c r="O1030">
        <v>-20</v>
      </c>
      <c r="P1030">
        <v>20</v>
      </c>
      <c r="Q1030">
        <v>-20</v>
      </c>
      <c r="R1030">
        <v>-20</v>
      </c>
      <c r="S1030">
        <v>-20</v>
      </c>
      <c r="T1030">
        <v>-20</v>
      </c>
      <c r="U1030">
        <v>20</v>
      </c>
      <c r="V1030">
        <v>-20</v>
      </c>
      <c r="W1030">
        <v>-20</v>
      </c>
      <c r="X1030">
        <v>20</v>
      </c>
      <c r="Y1030">
        <v>-20</v>
      </c>
      <c r="Z1030">
        <v>20</v>
      </c>
      <c r="AA1030">
        <v>20</v>
      </c>
      <c r="AB1030">
        <v>20</v>
      </c>
      <c r="AC1030">
        <v>-20</v>
      </c>
      <c r="AD1030">
        <v>-20</v>
      </c>
      <c r="AE1030">
        <v>-20</v>
      </c>
      <c r="AF1030">
        <v>-20</v>
      </c>
      <c r="AG1030">
        <v>-20</v>
      </c>
    </row>
    <row r="1031" spans="2:33" x14ac:dyDescent="0.15">
      <c r="B1031">
        <v>-140</v>
      </c>
      <c r="C1031">
        <v>-140</v>
      </c>
      <c r="D1031">
        <v>-140</v>
      </c>
      <c r="E1031">
        <v>-140</v>
      </c>
      <c r="F1031">
        <v>-140</v>
      </c>
      <c r="G1031">
        <v>140</v>
      </c>
      <c r="H1031">
        <v>-140</v>
      </c>
      <c r="I1031">
        <v>-140</v>
      </c>
      <c r="J1031">
        <v>-140</v>
      </c>
      <c r="K1031">
        <v>140</v>
      </c>
      <c r="L1031">
        <v>-140</v>
      </c>
      <c r="M1031">
        <v>-140</v>
      </c>
      <c r="N1031">
        <v>140</v>
      </c>
      <c r="O1031">
        <v>-140</v>
      </c>
      <c r="P1031">
        <v>140</v>
      </c>
      <c r="Q1031">
        <v>140</v>
      </c>
      <c r="R1031">
        <v>-140</v>
      </c>
      <c r="S1031">
        <v>140</v>
      </c>
      <c r="T1031">
        <v>140</v>
      </c>
      <c r="U1031">
        <v>140</v>
      </c>
      <c r="V1031">
        <v>-140</v>
      </c>
      <c r="W1031">
        <v>140</v>
      </c>
      <c r="X1031">
        <v>140</v>
      </c>
      <c r="Y1031">
        <v>-140</v>
      </c>
      <c r="Z1031">
        <v>140</v>
      </c>
      <c r="AA1031">
        <v>-140</v>
      </c>
      <c r="AB1031">
        <v>140</v>
      </c>
      <c r="AC1031">
        <v>140</v>
      </c>
      <c r="AD1031">
        <v>140</v>
      </c>
      <c r="AE1031">
        <v>140</v>
      </c>
      <c r="AF1031">
        <v>-140</v>
      </c>
      <c r="AG1031">
        <v>140</v>
      </c>
    </row>
    <row r="1032" spans="2:33" x14ac:dyDescent="0.15">
      <c r="B1032">
        <v>-70</v>
      </c>
      <c r="C1032">
        <v>-70</v>
      </c>
      <c r="D1032">
        <v>-70</v>
      </c>
      <c r="E1032">
        <v>-70</v>
      </c>
      <c r="F1032">
        <v>70</v>
      </c>
      <c r="G1032">
        <v>-70</v>
      </c>
      <c r="H1032">
        <v>-70</v>
      </c>
      <c r="I1032">
        <v>-70</v>
      </c>
      <c r="J1032">
        <v>70</v>
      </c>
      <c r="K1032">
        <v>70</v>
      </c>
      <c r="L1032">
        <v>-70</v>
      </c>
      <c r="M1032">
        <v>70</v>
      </c>
      <c r="N1032">
        <v>-70</v>
      </c>
      <c r="O1032">
        <v>70</v>
      </c>
      <c r="P1032">
        <v>-70</v>
      </c>
      <c r="Q1032">
        <v>-70</v>
      </c>
      <c r="R1032">
        <v>-70</v>
      </c>
      <c r="S1032">
        <v>-70</v>
      </c>
      <c r="T1032">
        <v>70</v>
      </c>
      <c r="U1032">
        <v>70</v>
      </c>
      <c r="V1032">
        <v>70</v>
      </c>
      <c r="W1032">
        <v>-70</v>
      </c>
      <c r="X1032">
        <v>70</v>
      </c>
      <c r="Y1032">
        <v>70</v>
      </c>
      <c r="Z1032">
        <v>-70</v>
      </c>
      <c r="AA1032">
        <v>70</v>
      </c>
      <c r="AB1032">
        <v>70</v>
      </c>
      <c r="AC1032">
        <v>70</v>
      </c>
      <c r="AD1032">
        <v>70</v>
      </c>
      <c r="AE1032">
        <v>-70</v>
      </c>
      <c r="AF1032">
        <v>70</v>
      </c>
      <c r="AG1032">
        <v>70</v>
      </c>
    </row>
    <row r="1033" spans="2:33" x14ac:dyDescent="0.15">
      <c r="B1033">
        <v>0</v>
      </c>
      <c r="C1033">
        <v>0</v>
      </c>
      <c r="D1033">
        <v>0</v>
      </c>
      <c r="E1033">
        <v>0</v>
      </c>
      <c r="F1033">
        <v>0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0</v>
      </c>
      <c r="X1033">
        <v>0</v>
      </c>
      <c r="Y1033">
        <v>0</v>
      </c>
      <c r="Z1033">
        <v>0</v>
      </c>
      <c r="AA1033">
        <v>0</v>
      </c>
      <c r="AB1033">
        <v>0</v>
      </c>
      <c r="AC1033">
        <v>0</v>
      </c>
      <c r="AD1033">
        <v>0</v>
      </c>
      <c r="AE1033">
        <v>0</v>
      </c>
      <c r="AF1033">
        <v>0</v>
      </c>
      <c r="AG1033">
        <v>0</v>
      </c>
    </row>
    <row r="1034" spans="2:33" x14ac:dyDescent="0.15">
      <c r="B1034">
        <v>0</v>
      </c>
      <c r="C1034">
        <v>0</v>
      </c>
      <c r="D1034">
        <v>0</v>
      </c>
      <c r="E1034">
        <v>0</v>
      </c>
      <c r="F1034">
        <v>0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0</v>
      </c>
      <c r="X1034">
        <v>0</v>
      </c>
      <c r="Y1034">
        <v>0</v>
      </c>
      <c r="Z1034">
        <v>0</v>
      </c>
      <c r="AA1034">
        <v>0</v>
      </c>
      <c r="AB1034">
        <v>0</v>
      </c>
      <c r="AC1034">
        <v>0</v>
      </c>
      <c r="AD1034">
        <v>0</v>
      </c>
      <c r="AE1034">
        <v>0</v>
      </c>
      <c r="AF1034">
        <v>0</v>
      </c>
      <c r="AG1034">
        <v>0</v>
      </c>
    </row>
    <row r="1035" spans="2:33" x14ac:dyDescent="0.15">
      <c r="B1035">
        <v>20</v>
      </c>
      <c r="C1035">
        <v>-20</v>
      </c>
      <c r="D1035">
        <v>20</v>
      </c>
      <c r="E1035">
        <v>20</v>
      </c>
      <c r="F1035">
        <v>20</v>
      </c>
      <c r="G1035">
        <v>20</v>
      </c>
      <c r="H1035">
        <v>-20</v>
      </c>
      <c r="I1035">
        <v>20</v>
      </c>
      <c r="J1035">
        <v>20</v>
      </c>
      <c r="K1035">
        <v>20</v>
      </c>
      <c r="L1035">
        <v>-20</v>
      </c>
      <c r="M1035">
        <v>20</v>
      </c>
      <c r="N1035">
        <v>20</v>
      </c>
      <c r="O1035">
        <v>-20</v>
      </c>
      <c r="P1035">
        <v>20</v>
      </c>
      <c r="Q1035">
        <v>-20</v>
      </c>
      <c r="R1035">
        <v>-20</v>
      </c>
      <c r="S1035">
        <v>-20</v>
      </c>
      <c r="T1035">
        <v>-20</v>
      </c>
      <c r="U1035">
        <v>20</v>
      </c>
      <c r="V1035">
        <v>-20</v>
      </c>
      <c r="W1035">
        <v>-20</v>
      </c>
      <c r="X1035">
        <v>20</v>
      </c>
      <c r="Y1035">
        <v>-20</v>
      </c>
      <c r="Z1035">
        <v>20</v>
      </c>
      <c r="AA1035">
        <v>20</v>
      </c>
      <c r="AB1035">
        <v>20</v>
      </c>
      <c r="AC1035">
        <v>-20</v>
      </c>
      <c r="AD1035">
        <v>-20</v>
      </c>
      <c r="AE1035">
        <v>-20</v>
      </c>
      <c r="AF1035">
        <v>-20</v>
      </c>
      <c r="AG1035">
        <v>-20</v>
      </c>
    </row>
    <row r="1036" spans="2:33" x14ac:dyDescent="0.15">
      <c r="B1036">
        <v>-80</v>
      </c>
      <c r="C1036">
        <v>-80</v>
      </c>
      <c r="D1036">
        <v>-80</v>
      </c>
      <c r="E1036">
        <v>-80</v>
      </c>
      <c r="F1036">
        <v>-80</v>
      </c>
      <c r="G1036">
        <v>80</v>
      </c>
      <c r="H1036">
        <v>-80</v>
      </c>
      <c r="I1036">
        <v>-80</v>
      </c>
      <c r="J1036">
        <v>-80</v>
      </c>
      <c r="K1036">
        <v>80</v>
      </c>
      <c r="L1036">
        <v>-80</v>
      </c>
      <c r="M1036">
        <v>-80</v>
      </c>
      <c r="N1036">
        <v>80</v>
      </c>
      <c r="O1036">
        <v>-80</v>
      </c>
      <c r="P1036">
        <v>80</v>
      </c>
      <c r="Q1036">
        <v>80</v>
      </c>
      <c r="R1036">
        <v>-80</v>
      </c>
      <c r="S1036">
        <v>80</v>
      </c>
      <c r="T1036">
        <v>80</v>
      </c>
      <c r="U1036">
        <v>80</v>
      </c>
      <c r="V1036">
        <v>-80</v>
      </c>
      <c r="W1036">
        <v>80</v>
      </c>
      <c r="X1036">
        <v>80</v>
      </c>
      <c r="Y1036">
        <v>-80</v>
      </c>
      <c r="Z1036">
        <v>80</v>
      </c>
      <c r="AA1036">
        <v>-80</v>
      </c>
      <c r="AB1036">
        <v>80</v>
      </c>
      <c r="AC1036">
        <v>80</v>
      </c>
      <c r="AD1036">
        <v>80</v>
      </c>
      <c r="AE1036">
        <v>80</v>
      </c>
      <c r="AF1036">
        <v>-80</v>
      </c>
      <c r="AG1036">
        <v>80</v>
      </c>
    </row>
    <row r="1037" spans="2:33" x14ac:dyDescent="0.15">
      <c r="B1037">
        <v>60</v>
      </c>
      <c r="C1037">
        <v>60</v>
      </c>
      <c r="D1037">
        <v>60</v>
      </c>
      <c r="E1037">
        <v>60</v>
      </c>
      <c r="F1037">
        <v>-60</v>
      </c>
      <c r="G1037">
        <v>60</v>
      </c>
      <c r="H1037">
        <v>60</v>
      </c>
      <c r="I1037">
        <v>60</v>
      </c>
      <c r="J1037">
        <v>-60</v>
      </c>
      <c r="K1037">
        <v>-60</v>
      </c>
      <c r="L1037">
        <v>60</v>
      </c>
      <c r="M1037">
        <v>-60</v>
      </c>
      <c r="N1037">
        <v>60</v>
      </c>
      <c r="O1037">
        <v>-60</v>
      </c>
      <c r="P1037">
        <v>60</v>
      </c>
      <c r="Q1037">
        <v>60</v>
      </c>
      <c r="R1037">
        <v>60</v>
      </c>
      <c r="S1037">
        <v>60</v>
      </c>
      <c r="T1037">
        <v>-60</v>
      </c>
      <c r="U1037">
        <v>-60</v>
      </c>
      <c r="V1037">
        <v>-60</v>
      </c>
      <c r="W1037">
        <v>60</v>
      </c>
      <c r="X1037">
        <v>-60</v>
      </c>
      <c r="Y1037">
        <v>-60</v>
      </c>
      <c r="Z1037">
        <v>60</v>
      </c>
      <c r="AA1037">
        <v>-60</v>
      </c>
      <c r="AB1037">
        <v>-60</v>
      </c>
      <c r="AC1037">
        <v>-60</v>
      </c>
      <c r="AD1037">
        <v>-60</v>
      </c>
      <c r="AE1037">
        <v>60</v>
      </c>
      <c r="AF1037">
        <v>-60</v>
      </c>
      <c r="AG1037">
        <v>-60</v>
      </c>
    </row>
    <row r="1038" spans="2:33" x14ac:dyDescent="0.15">
      <c r="B1038">
        <v>-60</v>
      </c>
      <c r="C1038">
        <v>-60</v>
      </c>
      <c r="D1038">
        <v>-60</v>
      </c>
      <c r="E1038">
        <v>60</v>
      </c>
      <c r="F1038">
        <v>-60</v>
      </c>
      <c r="G1038">
        <v>-60</v>
      </c>
      <c r="H1038">
        <v>-60</v>
      </c>
      <c r="I1038">
        <v>60</v>
      </c>
      <c r="J1038">
        <v>60</v>
      </c>
      <c r="K1038">
        <v>-60</v>
      </c>
      <c r="L1038">
        <v>60</v>
      </c>
      <c r="M1038">
        <v>-60</v>
      </c>
      <c r="N1038">
        <v>60</v>
      </c>
      <c r="O1038">
        <v>-60</v>
      </c>
      <c r="P1038">
        <v>-60</v>
      </c>
      <c r="Q1038">
        <v>-60</v>
      </c>
      <c r="R1038">
        <v>60</v>
      </c>
      <c r="S1038">
        <v>-60</v>
      </c>
      <c r="T1038">
        <v>-60</v>
      </c>
      <c r="U1038">
        <v>60</v>
      </c>
      <c r="V1038">
        <v>-60</v>
      </c>
      <c r="W1038">
        <v>60</v>
      </c>
      <c r="X1038">
        <v>-60</v>
      </c>
      <c r="Y1038">
        <v>60</v>
      </c>
      <c r="Z1038">
        <v>60</v>
      </c>
      <c r="AA1038">
        <v>60</v>
      </c>
      <c r="AB1038">
        <v>60</v>
      </c>
      <c r="AC1038">
        <v>60</v>
      </c>
      <c r="AD1038">
        <v>-60</v>
      </c>
      <c r="AE1038">
        <v>60</v>
      </c>
      <c r="AF1038">
        <v>60</v>
      </c>
      <c r="AG1038">
        <v>60</v>
      </c>
    </row>
    <row r="1039" spans="2:33" x14ac:dyDescent="0.15">
      <c r="B1039">
        <v>110</v>
      </c>
      <c r="C1039">
        <v>110</v>
      </c>
      <c r="D1039">
        <v>-110</v>
      </c>
      <c r="E1039">
        <v>110</v>
      </c>
      <c r="F1039">
        <v>110</v>
      </c>
      <c r="G1039">
        <v>110</v>
      </c>
      <c r="H1039">
        <v>-110</v>
      </c>
      <c r="I1039">
        <v>-110</v>
      </c>
      <c r="J1039">
        <v>110</v>
      </c>
      <c r="K1039">
        <v>110</v>
      </c>
      <c r="L1039">
        <v>110</v>
      </c>
      <c r="M1039">
        <v>-110</v>
      </c>
      <c r="N1039">
        <v>110</v>
      </c>
      <c r="O1039">
        <v>110</v>
      </c>
      <c r="P1039">
        <v>-110</v>
      </c>
      <c r="Q1039">
        <v>110</v>
      </c>
      <c r="R1039">
        <v>-110</v>
      </c>
      <c r="S1039">
        <v>-110</v>
      </c>
      <c r="T1039">
        <v>110</v>
      </c>
      <c r="U1039">
        <v>110</v>
      </c>
      <c r="V1039">
        <v>-110</v>
      </c>
      <c r="W1039">
        <v>110</v>
      </c>
      <c r="X1039">
        <v>-110</v>
      </c>
      <c r="Y1039">
        <v>110</v>
      </c>
      <c r="Z1039">
        <v>-110</v>
      </c>
      <c r="AA1039">
        <v>-110</v>
      </c>
      <c r="AB1039">
        <v>-110</v>
      </c>
      <c r="AC1039">
        <v>110</v>
      </c>
      <c r="AD1039">
        <v>-110</v>
      </c>
      <c r="AE1039">
        <v>-110</v>
      </c>
      <c r="AF1039">
        <v>-110</v>
      </c>
      <c r="AG1039">
        <v>-110</v>
      </c>
    </row>
    <row r="1040" spans="2:33" x14ac:dyDescent="0.15">
      <c r="B1040">
        <v>80</v>
      </c>
      <c r="C1040">
        <v>80</v>
      </c>
      <c r="D1040">
        <v>80</v>
      </c>
      <c r="E1040">
        <v>80</v>
      </c>
      <c r="F1040">
        <v>80</v>
      </c>
      <c r="G1040">
        <v>-80</v>
      </c>
      <c r="H1040">
        <v>80</v>
      </c>
      <c r="I1040">
        <v>80</v>
      </c>
      <c r="J1040">
        <v>80</v>
      </c>
      <c r="K1040">
        <v>-80</v>
      </c>
      <c r="L1040">
        <v>80</v>
      </c>
      <c r="M1040">
        <v>80</v>
      </c>
      <c r="N1040">
        <v>-80</v>
      </c>
      <c r="O1040">
        <v>80</v>
      </c>
      <c r="P1040">
        <v>-80</v>
      </c>
      <c r="Q1040">
        <v>-80</v>
      </c>
      <c r="R1040">
        <v>80</v>
      </c>
      <c r="S1040">
        <v>-80</v>
      </c>
      <c r="T1040">
        <v>-80</v>
      </c>
      <c r="U1040">
        <v>-80</v>
      </c>
      <c r="V1040">
        <v>80</v>
      </c>
      <c r="W1040">
        <v>-80</v>
      </c>
      <c r="X1040">
        <v>-80</v>
      </c>
      <c r="Y1040">
        <v>80</v>
      </c>
      <c r="Z1040">
        <v>-80</v>
      </c>
      <c r="AA1040">
        <v>80</v>
      </c>
      <c r="AB1040">
        <v>-80</v>
      </c>
      <c r="AC1040">
        <v>-80</v>
      </c>
      <c r="AD1040">
        <v>-80</v>
      </c>
      <c r="AE1040">
        <v>-80</v>
      </c>
      <c r="AF1040">
        <v>80</v>
      </c>
      <c r="AG1040">
        <v>-80</v>
      </c>
    </row>
    <row r="1041" spans="2:33" x14ac:dyDescent="0.15">
      <c r="B1041">
        <v>20</v>
      </c>
      <c r="C1041">
        <v>20</v>
      </c>
      <c r="D1041">
        <v>20</v>
      </c>
      <c r="E1041">
        <v>20</v>
      </c>
      <c r="F1041">
        <v>-20</v>
      </c>
      <c r="G1041">
        <v>20</v>
      </c>
      <c r="H1041">
        <v>20</v>
      </c>
      <c r="I1041">
        <v>20</v>
      </c>
      <c r="J1041">
        <v>-20</v>
      </c>
      <c r="K1041">
        <v>-20</v>
      </c>
      <c r="L1041">
        <v>20</v>
      </c>
      <c r="M1041">
        <v>-20</v>
      </c>
      <c r="N1041">
        <v>20</v>
      </c>
      <c r="O1041">
        <v>-20</v>
      </c>
      <c r="P1041">
        <v>20</v>
      </c>
      <c r="Q1041">
        <v>20</v>
      </c>
      <c r="R1041">
        <v>20</v>
      </c>
      <c r="S1041">
        <v>20</v>
      </c>
      <c r="T1041">
        <v>-20</v>
      </c>
      <c r="U1041">
        <v>-20</v>
      </c>
      <c r="V1041">
        <v>-20</v>
      </c>
      <c r="W1041">
        <v>20</v>
      </c>
      <c r="X1041">
        <v>-20</v>
      </c>
      <c r="Y1041">
        <v>-20</v>
      </c>
      <c r="Z1041">
        <v>20</v>
      </c>
      <c r="AA1041">
        <v>-20</v>
      </c>
      <c r="AB1041">
        <v>-20</v>
      </c>
      <c r="AC1041">
        <v>-20</v>
      </c>
      <c r="AD1041">
        <v>-20</v>
      </c>
      <c r="AE1041">
        <v>20</v>
      </c>
      <c r="AF1041">
        <v>-20</v>
      </c>
      <c r="AG1041">
        <v>-20</v>
      </c>
    </row>
    <row r="1042" spans="2:33" x14ac:dyDescent="0.15">
      <c r="B1042">
        <v>100</v>
      </c>
      <c r="C1042">
        <v>100</v>
      </c>
      <c r="D1042">
        <v>100</v>
      </c>
      <c r="E1042">
        <v>-100</v>
      </c>
      <c r="F1042">
        <v>100</v>
      </c>
      <c r="G1042">
        <v>100</v>
      </c>
      <c r="H1042">
        <v>100</v>
      </c>
      <c r="I1042">
        <v>-100</v>
      </c>
      <c r="J1042">
        <v>-100</v>
      </c>
      <c r="K1042">
        <v>100</v>
      </c>
      <c r="L1042">
        <v>-100</v>
      </c>
      <c r="M1042">
        <v>100</v>
      </c>
      <c r="N1042">
        <v>-100</v>
      </c>
      <c r="O1042">
        <v>100</v>
      </c>
      <c r="P1042">
        <v>100</v>
      </c>
      <c r="Q1042">
        <v>100</v>
      </c>
      <c r="R1042">
        <v>-100</v>
      </c>
      <c r="S1042">
        <v>100</v>
      </c>
      <c r="T1042">
        <v>100</v>
      </c>
      <c r="U1042">
        <v>-100</v>
      </c>
      <c r="V1042">
        <v>100</v>
      </c>
      <c r="W1042">
        <v>-100</v>
      </c>
      <c r="X1042">
        <v>100</v>
      </c>
      <c r="Y1042">
        <v>-100</v>
      </c>
      <c r="Z1042">
        <v>-100</v>
      </c>
      <c r="AA1042">
        <v>-100</v>
      </c>
      <c r="AB1042">
        <v>-100</v>
      </c>
      <c r="AC1042">
        <v>-100</v>
      </c>
      <c r="AD1042">
        <v>100</v>
      </c>
      <c r="AE1042">
        <v>-100</v>
      </c>
      <c r="AF1042">
        <v>-100</v>
      </c>
      <c r="AG1042">
        <v>-100</v>
      </c>
    </row>
    <row r="1043" spans="2:33" x14ac:dyDescent="0.15">
      <c r="B1043">
        <v>-70</v>
      </c>
      <c r="C1043">
        <v>-70</v>
      </c>
      <c r="D1043">
        <v>70</v>
      </c>
      <c r="E1043">
        <v>-70</v>
      </c>
      <c r="F1043">
        <v>-70</v>
      </c>
      <c r="G1043">
        <v>-70</v>
      </c>
      <c r="H1043">
        <v>70</v>
      </c>
      <c r="I1043">
        <v>70</v>
      </c>
      <c r="J1043">
        <v>-70</v>
      </c>
      <c r="K1043">
        <v>-70</v>
      </c>
      <c r="L1043">
        <v>-70</v>
      </c>
      <c r="M1043">
        <v>70</v>
      </c>
      <c r="N1043">
        <v>-70</v>
      </c>
      <c r="O1043">
        <v>-70</v>
      </c>
      <c r="P1043">
        <v>70</v>
      </c>
      <c r="Q1043">
        <v>-70</v>
      </c>
      <c r="R1043">
        <v>70</v>
      </c>
      <c r="S1043">
        <v>70</v>
      </c>
      <c r="T1043">
        <v>-70</v>
      </c>
      <c r="U1043">
        <v>-70</v>
      </c>
      <c r="V1043">
        <v>70</v>
      </c>
      <c r="W1043">
        <v>-70</v>
      </c>
      <c r="X1043">
        <v>70</v>
      </c>
      <c r="Y1043">
        <v>-70</v>
      </c>
      <c r="Z1043">
        <v>70</v>
      </c>
      <c r="AA1043">
        <v>70</v>
      </c>
      <c r="AB1043">
        <v>70</v>
      </c>
      <c r="AC1043">
        <v>-70</v>
      </c>
      <c r="AD1043">
        <v>70</v>
      </c>
      <c r="AE1043">
        <v>70</v>
      </c>
      <c r="AF1043">
        <v>70</v>
      </c>
      <c r="AG1043">
        <v>70</v>
      </c>
    </row>
    <row r="1044" spans="2:33" x14ac:dyDescent="0.15">
      <c r="B1044">
        <v>30</v>
      </c>
      <c r="C1044">
        <v>-30</v>
      </c>
      <c r="D1044">
        <v>30</v>
      </c>
      <c r="E1044">
        <v>30</v>
      </c>
      <c r="F1044">
        <v>30</v>
      </c>
      <c r="G1044">
        <v>30</v>
      </c>
      <c r="H1044">
        <v>-30</v>
      </c>
      <c r="I1044">
        <v>30</v>
      </c>
      <c r="J1044">
        <v>30</v>
      </c>
      <c r="K1044">
        <v>30</v>
      </c>
      <c r="L1044">
        <v>-30</v>
      </c>
      <c r="M1044">
        <v>30</v>
      </c>
      <c r="N1044">
        <v>30</v>
      </c>
      <c r="O1044">
        <v>-30</v>
      </c>
      <c r="P1044">
        <v>30</v>
      </c>
      <c r="Q1044">
        <v>-30</v>
      </c>
      <c r="R1044">
        <v>-30</v>
      </c>
      <c r="S1044">
        <v>-30</v>
      </c>
      <c r="T1044">
        <v>-30</v>
      </c>
      <c r="U1044">
        <v>30</v>
      </c>
      <c r="V1044">
        <v>-30</v>
      </c>
      <c r="W1044">
        <v>-30</v>
      </c>
      <c r="X1044">
        <v>30</v>
      </c>
      <c r="Y1044">
        <v>-30</v>
      </c>
      <c r="Z1044">
        <v>30</v>
      </c>
      <c r="AA1044">
        <v>30</v>
      </c>
      <c r="AB1044">
        <v>30</v>
      </c>
      <c r="AC1044">
        <v>-30</v>
      </c>
      <c r="AD1044">
        <v>-30</v>
      </c>
      <c r="AE1044">
        <v>-30</v>
      </c>
      <c r="AF1044">
        <v>-30</v>
      </c>
      <c r="AG1044">
        <v>-30</v>
      </c>
    </row>
    <row r="1045" spans="2:33" x14ac:dyDescent="0.15">
      <c r="B1045">
        <v>30</v>
      </c>
      <c r="C1045">
        <v>30</v>
      </c>
      <c r="D1045">
        <v>30</v>
      </c>
      <c r="E1045">
        <v>30</v>
      </c>
      <c r="F1045">
        <v>30</v>
      </c>
      <c r="G1045">
        <v>-30</v>
      </c>
      <c r="H1045">
        <v>30</v>
      </c>
      <c r="I1045">
        <v>30</v>
      </c>
      <c r="J1045">
        <v>30</v>
      </c>
      <c r="K1045">
        <v>-30</v>
      </c>
      <c r="L1045">
        <v>30</v>
      </c>
      <c r="M1045">
        <v>30</v>
      </c>
      <c r="N1045">
        <v>-30</v>
      </c>
      <c r="O1045">
        <v>30</v>
      </c>
      <c r="P1045">
        <v>-30</v>
      </c>
      <c r="Q1045">
        <v>-30</v>
      </c>
      <c r="R1045">
        <v>30</v>
      </c>
      <c r="S1045">
        <v>-30</v>
      </c>
      <c r="T1045">
        <v>-30</v>
      </c>
      <c r="U1045">
        <v>-30</v>
      </c>
      <c r="V1045">
        <v>30</v>
      </c>
      <c r="W1045">
        <v>-30</v>
      </c>
      <c r="X1045">
        <v>-30</v>
      </c>
      <c r="Y1045">
        <v>30</v>
      </c>
      <c r="Z1045">
        <v>-30</v>
      </c>
      <c r="AA1045">
        <v>30</v>
      </c>
      <c r="AB1045">
        <v>-30</v>
      </c>
      <c r="AC1045">
        <v>-30</v>
      </c>
      <c r="AD1045">
        <v>-30</v>
      </c>
      <c r="AE1045">
        <v>-30</v>
      </c>
      <c r="AF1045">
        <v>30</v>
      </c>
      <c r="AG1045">
        <v>-30</v>
      </c>
    </row>
    <row r="1046" spans="2:33" x14ac:dyDescent="0.15">
      <c r="B1046">
        <v>-40</v>
      </c>
      <c r="C1046">
        <v>-40</v>
      </c>
      <c r="D1046">
        <v>-40</v>
      </c>
      <c r="E1046">
        <v>-40</v>
      </c>
      <c r="F1046">
        <v>40</v>
      </c>
      <c r="G1046">
        <v>-40</v>
      </c>
      <c r="H1046">
        <v>-40</v>
      </c>
      <c r="I1046">
        <v>-40</v>
      </c>
      <c r="J1046">
        <v>40</v>
      </c>
      <c r="K1046">
        <v>40</v>
      </c>
      <c r="L1046">
        <v>-40</v>
      </c>
      <c r="M1046">
        <v>40</v>
      </c>
      <c r="N1046">
        <v>-40</v>
      </c>
      <c r="O1046">
        <v>40</v>
      </c>
      <c r="P1046">
        <v>-40</v>
      </c>
      <c r="Q1046">
        <v>-40</v>
      </c>
      <c r="R1046">
        <v>-40</v>
      </c>
      <c r="S1046">
        <v>-40</v>
      </c>
      <c r="T1046">
        <v>40</v>
      </c>
      <c r="U1046">
        <v>40</v>
      </c>
      <c r="V1046">
        <v>40</v>
      </c>
      <c r="W1046">
        <v>-40</v>
      </c>
      <c r="X1046">
        <v>40</v>
      </c>
      <c r="Y1046">
        <v>40</v>
      </c>
      <c r="Z1046">
        <v>-40</v>
      </c>
      <c r="AA1046">
        <v>40</v>
      </c>
      <c r="AB1046">
        <v>40</v>
      </c>
      <c r="AC1046">
        <v>40</v>
      </c>
      <c r="AD1046">
        <v>40</v>
      </c>
      <c r="AE1046">
        <v>-40</v>
      </c>
      <c r="AF1046">
        <v>40</v>
      </c>
      <c r="AG1046">
        <v>40</v>
      </c>
    </row>
    <row r="1047" spans="2:33" x14ac:dyDescent="0.15">
      <c r="B1047">
        <v>90</v>
      </c>
      <c r="C1047">
        <v>90</v>
      </c>
      <c r="D1047">
        <v>90</v>
      </c>
      <c r="E1047">
        <v>-90</v>
      </c>
      <c r="F1047">
        <v>90</v>
      </c>
      <c r="G1047">
        <v>90</v>
      </c>
      <c r="H1047">
        <v>90</v>
      </c>
      <c r="I1047">
        <v>-90</v>
      </c>
      <c r="J1047">
        <v>-90</v>
      </c>
      <c r="K1047">
        <v>90</v>
      </c>
      <c r="L1047">
        <v>-90</v>
      </c>
      <c r="M1047">
        <v>90</v>
      </c>
      <c r="N1047">
        <v>-90</v>
      </c>
      <c r="O1047">
        <v>90</v>
      </c>
      <c r="P1047">
        <v>90</v>
      </c>
      <c r="Q1047">
        <v>90</v>
      </c>
      <c r="R1047">
        <v>-90</v>
      </c>
      <c r="S1047">
        <v>90</v>
      </c>
      <c r="T1047">
        <v>90</v>
      </c>
      <c r="U1047">
        <v>-90</v>
      </c>
      <c r="V1047">
        <v>90</v>
      </c>
      <c r="W1047">
        <v>-90</v>
      </c>
      <c r="X1047">
        <v>90</v>
      </c>
      <c r="Y1047">
        <v>-90</v>
      </c>
      <c r="Z1047">
        <v>-90</v>
      </c>
      <c r="AA1047">
        <v>-90</v>
      </c>
      <c r="AB1047">
        <v>-90</v>
      </c>
      <c r="AC1047">
        <v>-90</v>
      </c>
      <c r="AD1047">
        <v>90</v>
      </c>
      <c r="AE1047">
        <v>-90</v>
      </c>
      <c r="AF1047">
        <v>-90</v>
      </c>
      <c r="AG1047">
        <v>-90</v>
      </c>
    </row>
    <row r="1048" spans="2:33" x14ac:dyDescent="0.15">
      <c r="B1048">
        <v>-40</v>
      </c>
      <c r="C1048">
        <v>-40</v>
      </c>
      <c r="D1048">
        <v>40</v>
      </c>
      <c r="E1048">
        <v>-40</v>
      </c>
      <c r="F1048">
        <v>-40</v>
      </c>
      <c r="G1048">
        <v>-40</v>
      </c>
      <c r="H1048">
        <v>40</v>
      </c>
      <c r="I1048">
        <v>40</v>
      </c>
      <c r="J1048">
        <v>-40</v>
      </c>
      <c r="K1048">
        <v>-40</v>
      </c>
      <c r="L1048">
        <v>-40</v>
      </c>
      <c r="M1048">
        <v>40</v>
      </c>
      <c r="N1048">
        <v>-40</v>
      </c>
      <c r="O1048">
        <v>-40</v>
      </c>
      <c r="P1048">
        <v>40</v>
      </c>
      <c r="Q1048">
        <v>-40</v>
      </c>
      <c r="R1048">
        <v>40</v>
      </c>
      <c r="S1048">
        <v>40</v>
      </c>
      <c r="T1048">
        <v>-40</v>
      </c>
      <c r="U1048">
        <v>-40</v>
      </c>
      <c r="V1048">
        <v>40</v>
      </c>
      <c r="W1048">
        <v>-40</v>
      </c>
      <c r="X1048">
        <v>40</v>
      </c>
      <c r="Y1048">
        <v>-40</v>
      </c>
      <c r="Z1048">
        <v>40</v>
      </c>
      <c r="AA1048">
        <v>40</v>
      </c>
      <c r="AB1048">
        <v>40</v>
      </c>
      <c r="AC1048">
        <v>-40</v>
      </c>
      <c r="AD1048">
        <v>40</v>
      </c>
      <c r="AE1048">
        <v>40</v>
      </c>
      <c r="AF1048">
        <v>40</v>
      </c>
      <c r="AG1048">
        <v>40</v>
      </c>
    </row>
    <row r="1049" spans="2:33" x14ac:dyDescent="0.15">
      <c r="B1049">
        <v>-60</v>
      </c>
      <c r="C1049">
        <v>60</v>
      </c>
      <c r="D1049">
        <v>-60</v>
      </c>
      <c r="E1049">
        <v>-60</v>
      </c>
      <c r="F1049">
        <v>-60</v>
      </c>
      <c r="G1049">
        <v>-60</v>
      </c>
      <c r="H1049">
        <v>60</v>
      </c>
      <c r="I1049">
        <v>-60</v>
      </c>
      <c r="J1049">
        <v>-60</v>
      </c>
      <c r="K1049">
        <v>-60</v>
      </c>
      <c r="L1049">
        <v>60</v>
      </c>
      <c r="M1049">
        <v>-60</v>
      </c>
      <c r="N1049">
        <v>-60</v>
      </c>
      <c r="O1049">
        <v>60</v>
      </c>
      <c r="P1049">
        <v>-60</v>
      </c>
      <c r="Q1049">
        <v>60</v>
      </c>
      <c r="R1049">
        <v>60</v>
      </c>
      <c r="S1049">
        <v>60</v>
      </c>
      <c r="T1049">
        <v>60</v>
      </c>
      <c r="U1049">
        <v>-60</v>
      </c>
      <c r="V1049">
        <v>60</v>
      </c>
      <c r="W1049">
        <v>60</v>
      </c>
      <c r="X1049">
        <v>-60</v>
      </c>
      <c r="Y1049">
        <v>60</v>
      </c>
      <c r="Z1049">
        <v>-60</v>
      </c>
      <c r="AA1049">
        <v>-60</v>
      </c>
      <c r="AB1049">
        <v>-60</v>
      </c>
      <c r="AC1049">
        <v>60</v>
      </c>
      <c r="AD1049">
        <v>60</v>
      </c>
      <c r="AE1049">
        <v>60</v>
      </c>
      <c r="AF1049">
        <v>60</v>
      </c>
      <c r="AG1049">
        <v>60</v>
      </c>
    </row>
    <row r="1050" spans="2:33" x14ac:dyDescent="0.15">
      <c r="B1050">
        <v>10</v>
      </c>
      <c r="C1050">
        <v>10</v>
      </c>
      <c r="D1050">
        <v>10</v>
      </c>
      <c r="E1050">
        <v>10</v>
      </c>
      <c r="F1050">
        <v>10</v>
      </c>
      <c r="G1050">
        <v>-10</v>
      </c>
      <c r="H1050">
        <v>10</v>
      </c>
      <c r="I1050">
        <v>10</v>
      </c>
      <c r="J1050">
        <v>10</v>
      </c>
      <c r="K1050">
        <v>-10</v>
      </c>
      <c r="L1050">
        <v>10</v>
      </c>
      <c r="M1050">
        <v>10</v>
      </c>
      <c r="N1050">
        <v>-10</v>
      </c>
      <c r="O1050">
        <v>10</v>
      </c>
      <c r="P1050">
        <v>-10</v>
      </c>
      <c r="Q1050">
        <v>-10</v>
      </c>
      <c r="R1050">
        <v>10</v>
      </c>
      <c r="S1050">
        <v>-10</v>
      </c>
      <c r="T1050">
        <v>-10</v>
      </c>
      <c r="U1050">
        <v>-10</v>
      </c>
      <c r="V1050">
        <v>10</v>
      </c>
      <c r="W1050">
        <v>-10</v>
      </c>
      <c r="X1050">
        <v>-10</v>
      </c>
      <c r="Y1050">
        <v>10</v>
      </c>
      <c r="Z1050">
        <v>-10</v>
      </c>
      <c r="AA1050">
        <v>10</v>
      </c>
      <c r="AB1050">
        <v>-10</v>
      </c>
      <c r="AC1050">
        <v>-10</v>
      </c>
      <c r="AD1050">
        <v>-10</v>
      </c>
      <c r="AE1050">
        <v>-10</v>
      </c>
      <c r="AF1050">
        <v>10</v>
      </c>
      <c r="AG1050">
        <v>-10</v>
      </c>
    </row>
    <row r="1051" spans="2:33" x14ac:dyDescent="0.15">
      <c r="B1051">
        <v>80</v>
      </c>
      <c r="C1051">
        <v>80</v>
      </c>
      <c r="D1051">
        <v>80</v>
      </c>
      <c r="E1051">
        <v>80</v>
      </c>
      <c r="F1051">
        <v>-80</v>
      </c>
      <c r="G1051">
        <v>80</v>
      </c>
      <c r="H1051">
        <v>80</v>
      </c>
      <c r="I1051">
        <v>80</v>
      </c>
      <c r="J1051">
        <v>-80</v>
      </c>
      <c r="K1051">
        <v>-80</v>
      </c>
      <c r="L1051">
        <v>80</v>
      </c>
      <c r="M1051">
        <v>-80</v>
      </c>
      <c r="N1051">
        <v>80</v>
      </c>
      <c r="O1051">
        <v>-80</v>
      </c>
      <c r="P1051">
        <v>80</v>
      </c>
      <c r="Q1051">
        <v>80</v>
      </c>
      <c r="R1051">
        <v>80</v>
      </c>
      <c r="S1051">
        <v>80</v>
      </c>
      <c r="T1051">
        <v>-80</v>
      </c>
      <c r="U1051">
        <v>-80</v>
      </c>
      <c r="V1051">
        <v>-80</v>
      </c>
      <c r="W1051">
        <v>80</v>
      </c>
      <c r="X1051">
        <v>-80</v>
      </c>
      <c r="Y1051">
        <v>-80</v>
      </c>
      <c r="Z1051">
        <v>80</v>
      </c>
      <c r="AA1051">
        <v>-80</v>
      </c>
      <c r="AB1051">
        <v>-80</v>
      </c>
      <c r="AC1051">
        <v>-80</v>
      </c>
      <c r="AD1051">
        <v>-80</v>
      </c>
      <c r="AE1051">
        <v>80</v>
      </c>
      <c r="AF1051">
        <v>-80</v>
      </c>
      <c r="AG1051">
        <v>-80</v>
      </c>
    </row>
    <row r="1052" spans="2:33" x14ac:dyDescent="0.15">
      <c r="B1052">
        <v>-40</v>
      </c>
      <c r="C1052">
        <v>-40</v>
      </c>
      <c r="D1052">
        <v>-40</v>
      </c>
      <c r="E1052">
        <v>40</v>
      </c>
      <c r="F1052">
        <v>-40</v>
      </c>
      <c r="G1052">
        <v>-40</v>
      </c>
      <c r="H1052">
        <v>-40</v>
      </c>
      <c r="I1052">
        <v>40</v>
      </c>
      <c r="J1052">
        <v>40</v>
      </c>
      <c r="K1052">
        <v>-40</v>
      </c>
      <c r="L1052">
        <v>40</v>
      </c>
      <c r="M1052">
        <v>-40</v>
      </c>
      <c r="N1052">
        <v>40</v>
      </c>
      <c r="O1052">
        <v>-40</v>
      </c>
      <c r="P1052">
        <v>-40</v>
      </c>
      <c r="Q1052">
        <v>-40</v>
      </c>
      <c r="R1052">
        <v>40</v>
      </c>
      <c r="S1052">
        <v>-40</v>
      </c>
      <c r="T1052">
        <v>-40</v>
      </c>
      <c r="U1052">
        <v>40</v>
      </c>
      <c r="V1052">
        <v>-40</v>
      </c>
      <c r="W1052">
        <v>40</v>
      </c>
      <c r="X1052">
        <v>-40</v>
      </c>
      <c r="Y1052">
        <v>40</v>
      </c>
      <c r="Z1052">
        <v>40</v>
      </c>
      <c r="AA1052">
        <v>40</v>
      </c>
      <c r="AB1052">
        <v>40</v>
      </c>
      <c r="AC1052">
        <v>40</v>
      </c>
      <c r="AD1052">
        <v>-40</v>
      </c>
      <c r="AE1052">
        <v>40</v>
      </c>
      <c r="AF1052">
        <v>40</v>
      </c>
      <c r="AG1052">
        <v>40</v>
      </c>
    </row>
    <row r="1053" spans="2:33" x14ac:dyDescent="0.15">
      <c r="B1053">
        <v>10</v>
      </c>
      <c r="C1053">
        <v>10</v>
      </c>
      <c r="D1053">
        <v>-10</v>
      </c>
      <c r="E1053">
        <v>10</v>
      </c>
      <c r="F1053">
        <v>10</v>
      </c>
      <c r="G1053">
        <v>10</v>
      </c>
      <c r="H1053">
        <v>-10</v>
      </c>
      <c r="I1053">
        <v>-10</v>
      </c>
      <c r="J1053">
        <v>10</v>
      </c>
      <c r="K1053">
        <v>10</v>
      </c>
      <c r="L1053">
        <v>10</v>
      </c>
      <c r="M1053">
        <v>-10</v>
      </c>
      <c r="N1053">
        <v>10</v>
      </c>
      <c r="O1053">
        <v>10</v>
      </c>
      <c r="P1053">
        <v>-10</v>
      </c>
      <c r="Q1053">
        <v>10</v>
      </c>
      <c r="R1053">
        <v>-10</v>
      </c>
      <c r="S1053">
        <v>-10</v>
      </c>
      <c r="T1053">
        <v>10</v>
      </c>
      <c r="U1053">
        <v>10</v>
      </c>
      <c r="V1053">
        <v>-10</v>
      </c>
      <c r="W1053">
        <v>10</v>
      </c>
      <c r="X1053">
        <v>-10</v>
      </c>
      <c r="Y1053">
        <v>10</v>
      </c>
      <c r="Z1053">
        <v>-10</v>
      </c>
      <c r="AA1053">
        <v>-10</v>
      </c>
      <c r="AB1053">
        <v>-10</v>
      </c>
      <c r="AC1053">
        <v>10</v>
      </c>
      <c r="AD1053">
        <v>-10</v>
      </c>
      <c r="AE1053">
        <v>-10</v>
      </c>
      <c r="AF1053">
        <v>-10</v>
      </c>
      <c r="AG1053">
        <v>-10</v>
      </c>
    </row>
    <row r="1054" spans="2:33" x14ac:dyDescent="0.15">
      <c r="B1054">
        <v>-60</v>
      </c>
      <c r="C1054">
        <v>-60</v>
      </c>
      <c r="D1054">
        <v>-60</v>
      </c>
      <c r="E1054">
        <v>-60</v>
      </c>
      <c r="F1054">
        <v>-60</v>
      </c>
      <c r="G1054">
        <v>60</v>
      </c>
      <c r="H1054">
        <v>-60</v>
      </c>
      <c r="I1054">
        <v>-60</v>
      </c>
      <c r="J1054">
        <v>-60</v>
      </c>
      <c r="K1054">
        <v>60</v>
      </c>
      <c r="L1054">
        <v>-60</v>
      </c>
      <c r="M1054">
        <v>-60</v>
      </c>
      <c r="N1054">
        <v>60</v>
      </c>
      <c r="O1054">
        <v>-60</v>
      </c>
      <c r="P1054">
        <v>60</v>
      </c>
      <c r="Q1054">
        <v>60</v>
      </c>
      <c r="R1054">
        <v>-60</v>
      </c>
      <c r="S1054">
        <v>60</v>
      </c>
      <c r="T1054">
        <v>60</v>
      </c>
      <c r="U1054">
        <v>60</v>
      </c>
      <c r="V1054">
        <v>-60</v>
      </c>
      <c r="W1054">
        <v>60</v>
      </c>
      <c r="X1054">
        <v>60</v>
      </c>
      <c r="Y1054">
        <v>-60</v>
      </c>
      <c r="Z1054">
        <v>60</v>
      </c>
      <c r="AA1054">
        <v>-60</v>
      </c>
      <c r="AB1054">
        <v>60</v>
      </c>
      <c r="AC1054">
        <v>60</v>
      </c>
      <c r="AD1054">
        <v>60</v>
      </c>
      <c r="AE1054">
        <v>60</v>
      </c>
      <c r="AF1054">
        <v>-60</v>
      </c>
      <c r="AG1054">
        <v>60</v>
      </c>
    </row>
    <row r="1055" spans="2:33" x14ac:dyDescent="0.15">
      <c r="B1055">
        <v>-20</v>
      </c>
      <c r="C1055">
        <v>-20</v>
      </c>
      <c r="D1055">
        <v>-20</v>
      </c>
      <c r="E1055">
        <v>-20</v>
      </c>
      <c r="F1055">
        <v>20</v>
      </c>
      <c r="G1055">
        <v>-20</v>
      </c>
      <c r="H1055">
        <v>-20</v>
      </c>
      <c r="I1055">
        <v>-20</v>
      </c>
      <c r="J1055">
        <v>20</v>
      </c>
      <c r="K1055">
        <v>20</v>
      </c>
      <c r="L1055">
        <v>-20</v>
      </c>
      <c r="M1055">
        <v>20</v>
      </c>
      <c r="N1055">
        <v>-20</v>
      </c>
      <c r="O1055">
        <v>20</v>
      </c>
      <c r="P1055">
        <v>-20</v>
      </c>
      <c r="Q1055">
        <v>-20</v>
      </c>
      <c r="R1055">
        <v>-20</v>
      </c>
      <c r="S1055">
        <v>-20</v>
      </c>
      <c r="T1055">
        <v>20</v>
      </c>
      <c r="U1055">
        <v>20</v>
      </c>
      <c r="V1055">
        <v>20</v>
      </c>
      <c r="W1055">
        <v>-20</v>
      </c>
      <c r="X1055">
        <v>20</v>
      </c>
      <c r="Y1055">
        <v>20</v>
      </c>
      <c r="Z1055">
        <v>-20</v>
      </c>
      <c r="AA1055">
        <v>20</v>
      </c>
      <c r="AB1055">
        <v>20</v>
      </c>
      <c r="AC1055">
        <v>20</v>
      </c>
      <c r="AD1055">
        <v>20</v>
      </c>
      <c r="AE1055">
        <v>-20</v>
      </c>
      <c r="AF1055">
        <v>20</v>
      </c>
      <c r="AG1055">
        <v>20</v>
      </c>
    </row>
    <row r="1056" spans="2:33" x14ac:dyDescent="0.15">
      <c r="B1056">
        <v>-140</v>
      </c>
      <c r="C1056">
        <v>-140</v>
      </c>
      <c r="D1056">
        <v>-140</v>
      </c>
      <c r="E1056">
        <v>140</v>
      </c>
      <c r="F1056">
        <v>-140</v>
      </c>
      <c r="G1056">
        <v>-140</v>
      </c>
      <c r="H1056">
        <v>-140</v>
      </c>
      <c r="I1056">
        <v>140</v>
      </c>
      <c r="J1056">
        <v>140</v>
      </c>
      <c r="K1056">
        <v>-140</v>
      </c>
      <c r="L1056">
        <v>140</v>
      </c>
      <c r="M1056">
        <v>-140</v>
      </c>
      <c r="N1056">
        <v>140</v>
      </c>
      <c r="O1056">
        <v>-140</v>
      </c>
      <c r="P1056">
        <v>-140</v>
      </c>
      <c r="Q1056">
        <v>-140</v>
      </c>
      <c r="R1056">
        <v>140</v>
      </c>
      <c r="S1056">
        <v>-140</v>
      </c>
      <c r="T1056">
        <v>-140</v>
      </c>
      <c r="U1056">
        <v>140</v>
      </c>
      <c r="V1056">
        <v>-140</v>
      </c>
      <c r="W1056">
        <v>140</v>
      </c>
      <c r="X1056">
        <v>-140</v>
      </c>
      <c r="Y1056">
        <v>140</v>
      </c>
      <c r="Z1056">
        <v>140</v>
      </c>
      <c r="AA1056">
        <v>140</v>
      </c>
      <c r="AB1056">
        <v>140</v>
      </c>
      <c r="AC1056">
        <v>140</v>
      </c>
      <c r="AD1056">
        <v>-140</v>
      </c>
      <c r="AE1056">
        <v>140</v>
      </c>
      <c r="AF1056">
        <v>140</v>
      </c>
      <c r="AG1056">
        <v>140</v>
      </c>
    </row>
    <row r="1057" spans="2:33" x14ac:dyDescent="0.15">
      <c r="B1057">
        <v>20</v>
      </c>
      <c r="C1057">
        <v>20</v>
      </c>
      <c r="D1057">
        <v>-20</v>
      </c>
      <c r="E1057">
        <v>20</v>
      </c>
      <c r="F1057">
        <v>20</v>
      </c>
      <c r="G1057">
        <v>20</v>
      </c>
      <c r="H1057">
        <v>-20</v>
      </c>
      <c r="I1057">
        <v>-20</v>
      </c>
      <c r="J1057">
        <v>20</v>
      </c>
      <c r="K1057">
        <v>20</v>
      </c>
      <c r="L1057">
        <v>20</v>
      </c>
      <c r="M1057">
        <v>-20</v>
      </c>
      <c r="N1057">
        <v>20</v>
      </c>
      <c r="O1057">
        <v>20</v>
      </c>
      <c r="P1057">
        <v>-20</v>
      </c>
      <c r="Q1057">
        <v>20</v>
      </c>
      <c r="R1057">
        <v>-20</v>
      </c>
      <c r="S1057">
        <v>-20</v>
      </c>
      <c r="T1057">
        <v>20</v>
      </c>
      <c r="U1057">
        <v>20</v>
      </c>
      <c r="V1057">
        <v>-20</v>
      </c>
      <c r="W1057">
        <v>20</v>
      </c>
      <c r="X1057">
        <v>-20</v>
      </c>
      <c r="Y1057">
        <v>20</v>
      </c>
      <c r="Z1057">
        <v>-20</v>
      </c>
      <c r="AA1057">
        <v>-20</v>
      </c>
      <c r="AB1057">
        <v>-20</v>
      </c>
      <c r="AC1057">
        <v>20</v>
      </c>
      <c r="AD1057">
        <v>-20</v>
      </c>
      <c r="AE1057">
        <v>-20</v>
      </c>
      <c r="AF1057">
        <v>-20</v>
      </c>
      <c r="AG1057">
        <v>-20</v>
      </c>
    </row>
    <row r="1058" spans="2:33" x14ac:dyDescent="0.15">
      <c r="B1058">
        <v>60</v>
      </c>
      <c r="C1058">
        <v>-60</v>
      </c>
      <c r="D1058">
        <v>60</v>
      </c>
      <c r="E1058">
        <v>60</v>
      </c>
      <c r="F1058">
        <v>60</v>
      </c>
      <c r="G1058">
        <v>60</v>
      </c>
      <c r="H1058">
        <v>-60</v>
      </c>
      <c r="I1058">
        <v>60</v>
      </c>
      <c r="J1058">
        <v>60</v>
      </c>
      <c r="K1058">
        <v>60</v>
      </c>
      <c r="L1058">
        <v>-60</v>
      </c>
      <c r="M1058">
        <v>60</v>
      </c>
      <c r="N1058">
        <v>60</v>
      </c>
      <c r="O1058">
        <v>-60</v>
      </c>
      <c r="P1058">
        <v>60</v>
      </c>
      <c r="Q1058">
        <v>-60</v>
      </c>
      <c r="R1058">
        <v>-60</v>
      </c>
      <c r="S1058">
        <v>-60</v>
      </c>
      <c r="T1058">
        <v>-60</v>
      </c>
      <c r="U1058">
        <v>60</v>
      </c>
      <c r="V1058">
        <v>-60</v>
      </c>
      <c r="W1058">
        <v>-60</v>
      </c>
      <c r="X1058">
        <v>60</v>
      </c>
      <c r="Y1058">
        <v>-60</v>
      </c>
      <c r="Z1058">
        <v>60</v>
      </c>
      <c r="AA1058">
        <v>60</v>
      </c>
      <c r="AB1058">
        <v>60</v>
      </c>
      <c r="AC1058">
        <v>-60</v>
      </c>
      <c r="AD1058">
        <v>-60</v>
      </c>
      <c r="AE1058">
        <v>-60</v>
      </c>
      <c r="AF1058">
        <v>-60</v>
      </c>
      <c r="AG1058">
        <v>-60</v>
      </c>
    </row>
    <row r="1059" spans="2:33" x14ac:dyDescent="0.15">
      <c r="B1059">
        <v>10</v>
      </c>
      <c r="C1059">
        <v>10</v>
      </c>
      <c r="D1059">
        <v>10</v>
      </c>
      <c r="E1059">
        <v>10</v>
      </c>
      <c r="F1059">
        <v>10</v>
      </c>
      <c r="G1059">
        <v>-10</v>
      </c>
      <c r="H1059">
        <v>10</v>
      </c>
      <c r="I1059">
        <v>10</v>
      </c>
      <c r="J1059">
        <v>10</v>
      </c>
      <c r="K1059">
        <v>-10</v>
      </c>
      <c r="L1059">
        <v>10</v>
      </c>
      <c r="M1059">
        <v>10</v>
      </c>
      <c r="N1059">
        <v>-10</v>
      </c>
      <c r="O1059">
        <v>10</v>
      </c>
      <c r="P1059">
        <v>-10</v>
      </c>
      <c r="Q1059">
        <v>-10</v>
      </c>
      <c r="R1059">
        <v>10</v>
      </c>
      <c r="S1059">
        <v>-10</v>
      </c>
      <c r="T1059">
        <v>-10</v>
      </c>
      <c r="U1059">
        <v>-10</v>
      </c>
      <c r="V1059">
        <v>10</v>
      </c>
      <c r="W1059">
        <v>-10</v>
      </c>
      <c r="X1059">
        <v>-10</v>
      </c>
      <c r="Y1059">
        <v>10</v>
      </c>
      <c r="Z1059">
        <v>-10</v>
      </c>
      <c r="AA1059">
        <v>10</v>
      </c>
      <c r="AB1059">
        <v>-10</v>
      </c>
      <c r="AC1059">
        <v>-10</v>
      </c>
      <c r="AD1059">
        <v>-10</v>
      </c>
      <c r="AE1059">
        <v>-10</v>
      </c>
      <c r="AF1059">
        <v>10</v>
      </c>
      <c r="AG1059">
        <v>-10</v>
      </c>
    </row>
    <row r="1060" spans="2:33" x14ac:dyDescent="0.15">
      <c r="B1060">
        <v>0</v>
      </c>
      <c r="C1060">
        <v>0</v>
      </c>
      <c r="D1060">
        <v>0</v>
      </c>
      <c r="E1060">
        <v>0</v>
      </c>
      <c r="F1060">
        <v>0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0</v>
      </c>
      <c r="U1060">
        <v>0</v>
      </c>
      <c r="V1060">
        <v>0</v>
      </c>
      <c r="W1060">
        <v>0</v>
      </c>
      <c r="X1060">
        <v>0</v>
      </c>
      <c r="Y1060">
        <v>0</v>
      </c>
      <c r="Z1060">
        <v>0</v>
      </c>
      <c r="AA1060">
        <v>0</v>
      </c>
      <c r="AB1060">
        <v>0</v>
      </c>
      <c r="AC1060">
        <v>0</v>
      </c>
      <c r="AD1060">
        <v>0</v>
      </c>
      <c r="AE1060">
        <v>0</v>
      </c>
      <c r="AF1060">
        <v>0</v>
      </c>
      <c r="AG1060">
        <v>0</v>
      </c>
    </row>
    <row r="1061" spans="2:33" x14ac:dyDescent="0.15">
      <c r="B1061">
        <v>100</v>
      </c>
      <c r="C1061">
        <v>100</v>
      </c>
      <c r="D1061">
        <v>100</v>
      </c>
      <c r="E1061">
        <v>-100</v>
      </c>
      <c r="F1061">
        <v>100</v>
      </c>
      <c r="G1061">
        <v>100</v>
      </c>
      <c r="H1061">
        <v>100</v>
      </c>
      <c r="I1061">
        <v>-100</v>
      </c>
      <c r="J1061">
        <v>-100</v>
      </c>
      <c r="K1061">
        <v>100</v>
      </c>
      <c r="L1061">
        <v>-100</v>
      </c>
      <c r="M1061">
        <v>100</v>
      </c>
      <c r="N1061">
        <v>-100</v>
      </c>
      <c r="O1061">
        <v>100</v>
      </c>
      <c r="P1061">
        <v>100</v>
      </c>
      <c r="Q1061">
        <v>100</v>
      </c>
      <c r="R1061">
        <v>-100</v>
      </c>
      <c r="S1061">
        <v>100</v>
      </c>
      <c r="T1061">
        <v>100</v>
      </c>
      <c r="U1061">
        <v>-100</v>
      </c>
      <c r="V1061">
        <v>100</v>
      </c>
      <c r="W1061">
        <v>-100</v>
      </c>
      <c r="X1061">
        <v>100</v>
      </c>
      <c r="Y1061">
        <v>-100</v>
      </c>
      <c r="Z1061">
        <v>-100</v>
      </c>
      <c r="AA1061">
        <v>-100</v>
      </c>
      <c r="AB1061">
        <v>-100</v>
      </c>
      <c r="AC1061">
        <v>-100</v>
      </c>
      <c r="AD1061">
        <v>100</v>
      </c>
      <c r="AE1061">
        <v>-100</v>
      </c>
      <c r="AF1061">
        <v>-100</v>
      </c>
      <c r="AG1061">
        <v>-100</v>
      </c>
    </row>
    <row r="1062" spans="2:33" x14ac:dyDescent="0.15">
      <c r="B1062">
        <v>-20</v>
      </c>
      <c r="C1062">
        <v>-20</v>
      </c>
      <c r="D1062">
        <v>20</v>
      </c>
      <c r="E1062">
        <v>-20</v>
      </c>
      <c r="F1062">
        <v>-20</v>
      </c>
      <c r="G1062">
        <v>-20</v>
      </c>
      <c r="H1062">
        <v>20</v>
      </c>
      <c r="I1062">
        <v>20</v>
      </c>
      <c r="J1062">
        <v>-20</v>
      </c>
      <c r="K1062">
        <v>-20</v>
      </c>
      <c r="L1062">
        <v>-20</v>
      </c>
      <c r="M1062">
        <v>20</v>
      </c>
      <c r="N1062">
        <v>-20</v>
      </c>
      <c r="O1062">
        <v>-20</v>
      </c>
      <c r="P1062">
        <v>20</v>
      </c>
      <c r="Q1062">
        <v>-20</v>
      </c>
      <c r="R1062">
        <v>20</v>
      </c>
      <c r="S1062">
        <v>20</v>
      </c>
      <c r="T1062">
        <v>-20</v>
      </c>
      <c r="U1062">
        <v>-20</v>
      </c>
      <c r="V1062">
        <v>20</v>
      </c>
      <c r="W1062">
        <v>-20</v>
      </c>
      <c r="X1062">
        <v>20</v>
      </c>
      <c r="Y1062">
        <v>-20</v>
      </c>
      <c r="Z1062">
        <v>20</v>
      </c>
      <c r="AA1062">
        <v>20</v>
      </c>
      <c r="AB1062">
        <v>20</v>
      </c>
      <c r="AC1062">
        <v>-20</v>
      </c>
      <c r="AD1062">
        <v>20</v>
      </c>
      <c r="AE1062">
        <v>20</v>
      </c>
      <c r="AF1062">
        <v>20</v>
      </c>
      <c r="AG1062">
        <v>20</v>
      </c>
    </row>
    <row r="1063" spans="2:33" x14ac:dyDescent="0.15">
      <c r="B1063">
        <v>30</v>
      </c>
      <c r="C1063">
        <v>-30</v>
      </c>
      <c r="D1063">
        <v>30</v>
      </c>
      <c r="E1063">
        <v>30</v>
      </c>
      <c r="F1063">
        <v>30</v>
      </c>
      <c r="G1063">
        <v>30</v>
      </c>
      <c r="H1063">
        <v>-30</v>
      </c>
      <c r="I1063">
        <v>30</v>
      </c>
      <c r="J1063">
        <v>30</v>
      </c>
      <c r="K1063">
        <v>30</v>
      </c>
      <c r="L1063">
        <v>-30</v>
      </c>
      <c r="M1063">
        <v>30</v>
      </c>
      <c r="N1063">
        <v>30</v>
      </c>
      <c r="O1063">
        <v>-30</v>
      </c>
      <c r="P1063">
        <v>30</v>
      </c>
      <c r="Q1063">
        <v>-30</v>
      </c>
      <c r="R1063">
        <v>-30</v>
      </c>
      <c r="S1063">
        <v>-30</v>
      </c>
      <c r="T1063">
        <v>-30</v>
      </c>
      <c r="U1063">
        <v>30</v>
      </c>
      <c r="V1063">
        <v>-30</v>
      </c>
      <c r="W1063">
        <v>-30</v>
      </c>
      <c r="X1063">
        <v>30</v>
      </c>
      <c r="Y1063">
        <v>-30</v>
      </c>
      <c r="Z1063">
        <v>30</v>
      </c>
      <c r="AA1063">
        <v>30</v>
      </c>
      <c r="AB1063">
        <v>30</v>
      </c>
      <c r="AC1063">
        <v>-30</v>
      </c>
      <c r="AD1063">
        <v>-30</v>
      </c>
      <c r="AE1063">
        <v>-30</v>
      </c>
      <c r="AF1063">
        <v>-30</v>
      </c>
      <c r="AG1063">
        <v>-30</v>
      </c>
    </row>
    <row r="1064" spans="2:33" x14ac:dyDescent="0.15">
      <c r="B1064">
        <v>90</v>
      </c>
      <c r="C1064">
        <v>90</v>
      </c>
      <c r="D1064">
        <v>90</v>
      </c>
      <c r="E1064">
        <v>90</v>
      </c>
      <c r="F1064">
        <v>90</v>
      </c>
      <c r="G1064">
        <v>-90</v>
      </c>
      <c r="H1064">
        <v>90</v>
      </c>
      <c r="I1064">
        <v>90</v>
      </c>
      <c r="J1064">
        <v>90</v>
      </c>
      <c r="K1064">
        <v>-90</v>
      </c>
      <c r="L1064">
        <v>90</v>
      </c>
      <c r="M1064">
        <v>90</v>
      </c>
      <c r="N1064">
        <v>-90</v>
      </c>
      <c r="O1064">
        <v>90</v>
      </c>
      <c r="P1064">
        <v>-90</v>
      </c>
      <c r="Q1064">
        <v>-90</v>
      </c>
      <c r="R1064">
        <v>90</v>
      </c>
      <c r="S1064">
        <v>-90</v>
      </c>
      <c r="T1064">
        <v>-90</v>
      </c>
      <c r="U1064">
        <v>-90</v>
      </c>
      <c r="V1064">
        <v>90</v>
      </c>
      <c r="W1064">
        <v>-90</v>
      </c>
      <c r="X1064">
        <v>-90</v>
      </c>
      <c r="Y1064">
        <v>90</v>
      </c>
      <c r="Z1064">
        <v>-90</v>
      </c>
      <c r="AA1064">
        <v>90</v>
      </c>
      <c r="AB1064">
        <v>-90</v>
      </c>
      <c r="AC1064">
        <v>-90</v>
      </c>
      <c r="AD1064">
        <v>-90</v>
      </c>
      <c r="AE1064">
        <v>-90</v>
      </c>
      <c r="AF1064">
        <v>90</v>
      </c>
      <c r="AG1064">
        <v>-90</v>
      </c>
    </row>
    <row r="1065" spans="2:33" x14ac:dyDescent="0.15">
      <c r="B1065">
        <v>-60</v>
      </c>
      <c r="C1065">
        <v>-60</v>
      </c>
      <c r="D1065">
        <v>-60</v>
      </c>
      <c r="E1065">
        <v>-60</v>
      </c>
      <c r="F1065">
        <v>60</v>
      </c>
      <c r="G1065">
        <v>-60</v>
      </c>
      <c r="H1065">
        <v>-60</v>
      </c>
      <c r="I1065">
        <v>-60</v>
      </c>
      <c r="J1065">
        <v>60</v>
      </c>
      <c r="K1065">
        <v>60</v>
      </c>
      <c r="L1065">
        <v>-60</v>
      </c>
      <c r="M1065">
        <v>60</v>
      </c>
      <c r="N1065">
        <v>-60</v>
      </c>
      <c r="O1065">
        <v>60</v>
      </c>
      <c r="P1065">
        <v>-60</v>
      </c>
      <c r="Q1065">
        <v>-60</v>
      </c>
      <c r="R1065">
        <v>-60</v>
      </c>
      <c r="S1065">
        <v>-60</v>
      </c>
      <c r="T1065">
        <v>60</v>
      </c>
      <c r="U1065">
        <v>60</v>
      </c>
      <c r="V1065">
        <v>60</v>
      </c>
      <c r="W1065">
        <v>-60</v>
      </c>
      <c r="X1065">
        <v>60</v>
      </c>
      <c r="Y1065">
        <v>60</v>
      </c>
      <c r="Z1065">
        <v>-60</v>
      </c>
      <c r="AA1065">
        <v>60</v>
      </c>
      <c r="AB1065">
        <v>60</v>
      </c>
      <c r="AC1065">
        <v>60</v>
      </c>
      <c r="AD1065">
        <v>60</v>
      </c>
      <c r="AE1065">
        <v>-60</v>
      </c>
      <c r="AF1065">
        <v>60</v>
      </c>
      <c r="AG1065">
        <v>60</v>
      </c>
    </row>
    <row r="1066" spans="2:33" x14ac:dyDescent="0.15">
      <c r="B1066">
        <v>60</v>
      </c>
      <c r="C1066">
        <v>60</v>
      </c>
      <c r="D1066">
        <v>60</v>
      </c>
      <c r="E1066">
        <v>-60</v>
      </c>
      <c r="F1066">
        <v>60</v>
      </c>
      <c r="G1066">
        <v>60</v>
      </c>
      <c r="H1066">
        <v>60</v>
      </c>
      <c r="I1066">
        <v>-60</v>
      </c>
      <c r="J1066">
        <v>-60</v>
      </c>
      <c r="K1066">
        <v>60</v>
      </c>
      <c r="L1066">
        <v>-60</v>
      </c>
      <c r="M1066">
        <v>60</v>
      </c>
      <c r="N1066">
        <v>-60</v>
      </c>
      <c r="O1066">
        <v>60</v>
      </c>
      <c r="P1066">
        <v>60</v>
      </c>
      <c r="Q1066">
        <v>60</v>
      </c>
      <c r="R1066">
        <v>-60</v>
      </c>
      <c r="S1066">
        <v>60</v>
      </c>
      <c r="T1066">
        <v>60</v>
      </c>
      <c r="U1066">
        <v>-60</v>
      </c>
      <c r="V1066">
        <v>60</v>
      </c>
      <c r="W1066">
        <v>-60</v>
      </c>
      <c r="X1066">
        <v>60</v>
      </c>
      <c r="Y1066">
        <v>-60</v>
      </c>
      <c r="Z1066">
        <v>-60</v>
      </c>
      <c r="AA1066">
        <v>-60</v>
      </c>
      <c r="AB1066">
        <v>-60</v>
      </c>
      <c r="AC1066">
        <v>-60</v>
      </c>
      <c r="AD1066">
        <v>60</v>
      </c>
      <c r="AE1066">
        <v>-60</v>
      </c>
      <c r="AF1066">
        <v>-60</v>
      </c>
      <c r="AG1066">
        <v>-60</v>
      </c>
    </row>
    <row r="1067" spans="2:33" x14ac:dyDescent="0.15">
      <c r="B1067">
        <v>-10</v>
      </c>
      <c r="C1067">
        <v>-10</v>
      </c>
      <c r="D1067">
        <v>10</v>
      </c>
      <c r="E1067">
        <v>-10</v>
      </c>
      <c r="F1067">
        <v>-10</v>
      </c>
      <c r="G1067">
        <v>-10</v>
      </c>
      <c r="H1067">
        <v>10</v>
      </c>
      <c r="I1067">
        <v>10</v>
      </c>
      <c r="J1067">
        <v>-10</v>
      </c>
      <c r="K1067">
        <v>-10</v>
      </c>
      <c r="L1067">
        <v>-10</v>
      </c>
      <c r="M1067">
        <v>10</v>
      </c>
      <c r="N1067">
        <v>-10</v>
      </c>
      <c r="O1067">
        <v>-10</v>
      </c>
      <c r="P1067">
        <v>10</v>
      </c>
      <c r="Q1067">
        <v>-10</v>
      </c>
      <c r="R1067">
        <v>10</v>
      </c>
      <c r="S1067">
        <v>10</v>
      </c>
      <c r="T1067">
        <v>-10</v>
      </c>
      <c r="U1067">
        <v>-10</v>
      </c>
      <c r="V1067">
        <v>10</v>
      </c>
      <c r="W1067">
        <v>-10</v>
      </c>
      <c r="X1067">
        <v>10</v>
      </c>
      <c r="Y1067">
        <v>-10</v>
      </c>
      <c r="Z1067">
        <v>10</v>
      </c>
      <c r="AA1067">
        <v>10</v>
      </c>
      <c r="AB1067">
        <v>10</v>
      </c>
      <c r="AC1067">
        <v>-10</v>
      </c>
      <c r="AD1067">
        <v>10</v>
      </c>
      <c r="AE1067">
        <v>10</v>
      </c>
      <c r="AF1067">
        <v>10</v>
      </c>
      <c r="AG1067">
        <v>10</v>
      </c>
    </row>
    <row r="1068" spans="2:33" x14ac:dyDescent="0.15">
      <c r="B1068">
        <v>0</v>
      </c>
      <c r="C1068">
        <v>0</v>
      </c>
      <c r="D1068">
        <v>0</v>
      </c>
      <c r="E1068">
        <v>0</v>
      </c>
      <c r="F1068">
        <v>0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0</v>
      </c>
      <c r="U1068">
        <v>0</v>
      </c>
      <c r="V1068">
        <v>0</v>
      </c>
      <c r="W1068">
        <v>0</v>
      </c>
      <c r="X1068">
        <v>0</v>
      </c>
      <c r="Y1068">
        <v>0</v>
      </c>
      <c r="Z1068">
        <v>0</v>
      </c>
      <c r="AA1068">
        <v>0</v>
      </c>
      <c r="AB1068">
        <v>0</v>
      </c>
      <c r="AC1068">
        <v>0</v>
      </c>
      <c r="AD1068">
        <v>0</v>
      </c>
      <c r="AE1068">
        <v>0</v>
      </c>
      <c r="AF1068">
        <v>0</v>
      </c>
      <c r="AG1068">
        <v>0</v>
      </c>
    </row>
    <row r="1069" spans="2:33" x14ac:dyDescent="0.15">
      <c r="B1069">
        <v>-110</v>
      </c>
      <c r="C1069">
        <v>-110</v>
      </c>
      <c r="D1069">
        <v>-110</v>
      </c>
      <c r="E1069">
        <v>-110</v>
      </c>
      <c r="F1069">
        <v>110</v>
      </c>
      <c r="G1069">
        <v>-110</v>
      </c>
      <c r="H1069">
        <v>-110</v>
      </c>
      <c r="I1069">
        <v>-110</v>
      </c>
      <c r="J1069">
        <v>110</v>
      </c>
      <c r="K1069">
        <v>110</v>
      </c>
      <c r="L1069">
        <v>-110</v>
      </c>
      <c r="M1069">
        <v>110</v>
      </c>
      <c r="N1069">
        <v>-110</v>
      </c>
      <c r="O1069">
        <v>110</v>
      </c>
      <c r="P1069">
        <v>-110</v>
      </c>
      <c r="Q1069">
        <v>-110</v>
      </c>
      <c r="R1069">
        <v>-110</v>
      </c>
      <c r="S1069">
        <v>-110</v>
      </c>
      <c r="T1069">
        <v>110</v>
      </c>
      <c r="U1069">
        <v>110</v>
      </c>
      <c r="V1069">
        <v>110</v>
      </c>
      <c r="W1069">
        <v>-110</v>
      </c>
      <c r="X1069">
        <v>110</v>
      </c>
      <c r="Y1069">
        <v>110</v>
      </c>
      <c r="Z1069">
        <v>-110</v>
      </c>
      <c r="AA1069">
        <v>110</v>
      </c>
      <c r="AB1069">
        <v>110</v>
      </c>
      <c r="AC1069">
        <v>110</v>
      </c>
      <c r="AD1069">
        <v>110</v>
      </c>
      <c r="AE1069">
        <v>-110</v>
      </c>
      <c r="AF1069">
        <v>110</v>
      </c>
      <c r="AG1069">
        <v>110</v>
      </c>
    </row>
    <row r="1070" spans="2:33" x14ac:dyDescent="0.15">
      <c r="B1070">
        <v>-60</v>
      </c>
      <c r="C1070">
        <v>-60</v>
      </c>
      <c r="D1070">
        <v>-60</v>
      </c>
      <c r="E1070">
        <v>60</v>
      </c>
      <c r="F1070">
        <v>-60</v>
      </c>
      <c r="G1070">
        <v>-60</v>
      </c>
      <c r="H1070">
        <v>-60</v>
      </c>
      <c r="I1070">
        <v>60</v>
      </c>
      <c r="J1070">
        <v>60</v>
      </c>
      <c r="K1070">
        <v>-60</v>
      </c>
      <c r="L1070">
        <v>60</v>
      </c>
      <c r="M1070">
        <v>-60</v>
      </c>
      <c r="N1070">
        <v>60</v>
      </c>
      <c r="O1070">
        <v>-60</v>
      </c>
      <c r="P1070">
        <v>-60</v>
      </c>
      <c r="Q1070">
        <v>-60</v>
      </c>
      <c r="R1070">
        <v>60</v>
      </c>
      <c r="S1070">
        <v>-60</v>
      </c>
      <c r="T1070">
        <v>-60</v>
      </c>
      <c r="U1070">
        <v>60</v>
      </c>
      <c r="V1070">
        <v>-60</v>
      </c>
      <c r="W1070">
        <v>60</v>
      </c>
      <c r="X1070">
        <v>-60</v>
      </c>
      <c r="Y1070">
        <v>60</v>
      </c>
      <c r="Z1070">
        <v>60</v>
      </c>
      <c r="AA1070">
        <v>60</v>
      </c>
      <c r="AB1070">
        <v>60</v>
      </c>
      <c r="AC1070">
        <v>60</v>
      </c>
      <c r="AD1070">
        <v>-60</v>
      </c>
      <c r="AE1070">
        <v>60</v>
      </c>
      <c r="AF1070">
        <v>60</v>
      </c>
      <c r="AG1070">
        <v>60</v>
      </c>
    </row>
    <row r="1071" spans="2:33" x14ac:dyDescent="0.15">
      <c r="B1071">
        <v>10</v>
      </c>
      <c r="C1071">
        <v>10</v>
      </c>
      <c r="D1071">
        <v>-10</v>
      </c>
      <c r="E1071">
        <v>10</v>
      </c>
      <c r="F1071">
        <v>10</v>
      </c>
      <c r="G1071">
        <v>10</v>
      </c>
      <c r="H1071">
        <v>-10</v>
      </c>
      <c r="I1071">
        <v>-10</v>
      </c>
      <c r="J1071">
        <v>10</v>
      </c>
      <c r="K1071">
        <v>10</v>
      </c>
      <c r="L1071">
        <v>10</v>
      </c>
      <c r="M1071">
        <v>-10</v>
      </c>
      <c r="N1071">
        <v>10</v>
      </c>
      <c r="O1071">
        <v>10</v>
      </c>
      <c r="P1071">
        <v>-10</v>
      </c>
      <c r="Q1071">
        <v>10</v>
      </c>
      <c r="R1071">
        <v>-10</v>
      </c>
      <c r="S1071">
        <v>-10</v>
      </c>
      <c r="T1071">
        <v>10</v>
      </c>
      <c r="U1071">
        <v>10</v>
      </c>
      <c r="V1071">
        <v>-10</v>
      </c>
      <c r="W1071">
        <v>10</v>
      </c>
      <c r="X1071">
        <v>-10</v>
      </c>
      <c r="Y1071">
        <v>10</v>
      </c>
      <c r="Z1071">
        <v>-10</v>
      </c>
      <c r="AA1071">
        <v>-10</v>
      </c>
      <c r="AB1071">
        <v>-10</v>
      </c>
      <c r="AC1071">
        <v>10</v>
      </c>
      <c r="AD1071">
        <v>-10</v>
      </c>
      <c r="AE1071">
        <v>-10</v>
      </c>
      <c r="AF1071">
        <v>-10</v>
      </c>
      <c r="AG1071">
        <v>-10</v>
      </c>
    </row>
    <row r="1072" spans="2:33" x14ac:dyDescent="0.15">
      <c r="B1072">
        <v>-30</v>
      </c>
      <c r="C1072">
        <v>-30</v>
      </c>
      <c r="D1072">
        <v>-30</v>
      </c>
      <c r="E1072">
        <v>-30</v>
      </c>
      <c r="F1072">
        <v>-30</v>
      </c>
      <c r="G1072">
        <v>30</v>
      </c>
      <c r="H1072">
        <v>-30</v>
      </c>
      <c r="I1072">
        <v>-30</v>
      </c>
      <c r="J1072">
        <v>-30</v>
      </c>
      <c r="K1072">
        <v>30</v>
      </c>
      <c r="L1072">
        <v>-30</v>
      </c>
      <c r="M1072">
        <v>-30</v>
      </c>
      <c r="N1072">
        <v>30</v>
      </c>
      <c r="O1072">
        <v>-30</v>
      </c>
      <c r="P1072">
        <v>30</v>
      </c>
      <c r="Q1072">
        <v>30</v>
      </c>
      <c r="R1072">
        <v>-30</v>
      </c>
      <c r="S1072">
        <v>30</v>
      </c>
      <c r="T1072">
        <v>30</v>
      </c>
      <c r="U1072">
        <v>30</v>
      </c>
      <c r="V1072">
        <v>-30</v>
      </c>
      <c r="W1072">
        <v>30</v>
      </c>
      <c r="X1072">
        <v>30</v>
      </c>
      <c r="Y1072">
        <v>-30</v>
      </c>
      <c r="Z1072">
        <v>30</v>
      </c>
      <c r="AA1072">
        <v>-30</v>
      </c>
      <c r="AB1072">
        <v>30</v>
      </c>
      <c r="AC1072">
        <v>30</v>
      </c>
      <c r="AD1072">
        <v>30</v>
      </c>
      <c r="AE1072">
        <v>30</v>
      </c>
      <c r="AF1072">
        <v>-30</v>
      </c>
      <c r="AG1072">
        <v>30</v>
      </c>
    </row>
    <row r="1073" spans="2:33" x14ac:dyDescent="0.15">
      <c r="B1073">
        <v>30</v>
      </c>
      <c r="C1073">
        <v>30</v>
      </c>
      <c r="D1073">
        <v>30</v>
      </c>
      <c r="E1073">
        <v>30</v>
      </c>
      <c r="F1073">
        <v>-30</v>
      </c>
      <c r="G1073">
        <v>30</v>
      </c>
      <c r="H1073">
        <v>30</v>
      </c>
      <c r="I1073">
        <v>30</v>
      </c>
      <c r="J1073">
        <v>-30</v>
      </c>
      <c r="K1073">
        <v>-30</v>
      </c>
      <c r="L1073">
        <v>30</v>
      </c>
      <c r="M1073">
        <v>-30</v>
      </c>
      <c r="N1073">
        <v>30</v>
      </c>
      <c r="O1073">
        <v>-30</v>
      </c>
      <c r="P1073">
        <v>30</v>
      </c>
      <c r="Q1073">
        <v>30</v>
      </c>
      <c r="R1073">
        <v>30</v>
      </c>
      <c r="S1073">
        <v>30</v>
      </c>
      <c r="T1073">
        <v>-30</v>
      </c>
      <c r="U1073">
        <v>-30</v>
      </c>
      <c r="V1073">
        <v>-30</v>
      </c>
      <c r="W1073">
        <v>30</v>
      </c>
      <c r="X1073">
        <v>-30</v>
      </c>
      <c r="Y1073">
        <v>-30</v>
      </c>
      <c r="Z1073">
        <v>30</v>
      </c>
      <c r="AA1073">
        <v>-30</v>
      </c>
      <c r="AB1073">
        <v>-30</v>
      </c>
      <c r="AC1073">
        <v>-30</v>
      </c>
      <c r="AD1073">
        <v>-30</v>
      </c>
      <c r="AE1073">
        <v>30</v>
      </c>
      <c r="AF1073">
        <v>-30</v>
      </c>
      <c r="AG1073">
        <v>-30</v>
      </c>
    </row>
    <row r="1074" spans="2:33" x14ac:dyDescent="0.15">
      <c r="B1074">
        <v>70</v>
      </c>
      <c r="C1074">
        <v>70</v>
      </c>
      <c r="D1074">
        <v>70</v>
      </c>
      <c r="E1074">
        <v>-70</v>
      </c>
      <c r="F1074">
        <v>70</v>
      </c>
      <c r="G1074">
        <v>70</v>
      </c>
      <c r="H1074">
        <v>70</v>
      </c>
      <c r="I1074">
        <v>-70</v>
      </c>
      <c r="J1074">
        <v>-70</v>
      </c>
      <c r="K1074">
        <v>70</v>
      </c>
      <c r="L1074">
        <v>-70</v>
      </c>
      <c r="M1074">
        <v>70</v>
      </c>
      <c r="N1074">
        <v>-70</v>
      </c>
      <c r="O1074">
        <v>70</v>
      </c>
      <c r="P1074">
        <v>70</v>
      </c>
      <c r="Q1074">
        <v>70</v>
      </c>
      <c r="R1074">
        <v>-70</v>
      </c>
      <c r="S1074">
        <v>70</v>
      </c>
      <c r="T1074">
        <v>70</v>
      </c>
      <c r="U1074">
        <v>-70</v>
      </c>
      <c r="V1074">
        <v>70</v>
      </c>
      <c r="W1074">
        <v>-70</v>
      </c>
      <c r="X1074">
        <v>70</v>
      </c>
      <c r="Y1074">
        <v>-70</v>
      </c>
      <c r="Z1074">
        <v>-70</v>
      </c>
      <c r="AA1074">
        <v>-70</v>
      </c>
      <c r="AB1074">
        <v>-70</v>
      </c>
      <c r="AC1074">
        <v>-70</v>
      </c>
      <c r="AD1074">
        <v>70</v>
      </c>
      <c r="AE1074">
        <v>-70</v>
      </c>
      <c r="AF1074">
        <v>-70</v>
      </c>
      <c r="AG1074">
        <v>-70</v>
      </c>
    </row>
    <row r="1075" spans="2:33" x14ac:dyDescent="0.15">
      <c r="B1075">
        <v>-110</v>
      </c>
      <c r="C1075">
        <v>-110</v>
      </c>
      <c r="D1075">
        <v>110</v>
      </c>
      <c r="E1075">
        <v>-110</v>
      </c>
      <c r="F1075">
        <v>-110</v>
      </c>
      <c r="G1075">
        <v>-110</v>
      </c>
      <c r="H1075">
        <v>110</v>
      </c>
      <c r="I1075">
        <v>110</v>
      </c>
      <c r="J1075">
        <v>-110</v>
      </c>
      <c r="K1075">
        <v>-110</v>
      </c>
      <c r="L1075">
        <v>-110</v>
      </c>
      <c r="M1075">
        <v>110</v>
      </c>
      <c r="N1075">
        <v>-110</v>
      </c>
      <c r="O1075">
        <v>-110</v>
      </c>
      <c r="P1075">
        <v>110</v>
      </c>
      <c r="Q1075">
        <v>-110</v>
      </c>
      <c r="R1075">
        <v>110</v>
      </c>
      <c r="S1075">
        <v>110</v>
      </c>
      <c r="T1075">
        <v>-110</v>
      </c>
      <c r="U1075">
        <v>-110</v>
      </c>
      <c r="V1075">
        <v>110</v>
      </c>
      <c r="W1075">
        <v>-110</v>
      </c>
      <c r="X1075">
        <v>110</v>
      </c>
      <c r="Y1075">
        <v>-110</v>
      </c>
      <c r="Z1075">
        <v>110</v>
      </c>
      <c r="AA1075">
        <v>110</v>
      </c>
      <c r="AB1075">
        <v>110</v>
      </c>
      <c r="AC1075">
        <v>-110</v>
      </c>
      <c r="AD1075">
        <v>110</v>
      </c>
      <c r="AE1075">
        <v>110</v>
      </c>
      <c r="AF1075">
        <v>110</v>
      </c>
      <c r="AG1075">
        <v>110</v>
      </c>
    </row>
    <row r="1076" spans="2:33" x14ac:dyDescent="0.15">
      <c r="B1076">
        <v>40</v>
      </c>
      <c r="C1076">
        <v>-40</v>
      </c>
      <c r="D1076">
        <v>40</v>
      </c>
      <c r="E1076">
        <v>40</v>
      </c>
      <c r="F1076">
        <v>40</v>
      </c>
      <c r="G1076">
        <v>40</v>
      </c>
      <c r="H1076">
        <v>-40</v>
      </c>
      <c r="I1076">
        <v>40</v>
      </c>
      <c r="J1076">
        <v>40</v>
      </c>
      <c r="K1076">
        <v>40</v>
      </c>
      <c r="L1076">
        <v>-40</v>
      </c>
      <c r="M1076">
        <v>40</v>
      </c>
      <c r="N1076">
        <v>40</v>
      </c>
      <c r="O1076">
        <v>-40</v>
      </c>
      <c r="P1076">
        <v>40</v>
      </c>
      <c r="Q1076">
        <v>-40</v>
      </c>
      <c r="R1076">
        <v>-40</v>
      </c>
      <c r="S1076">
        <v>-40</v>
      </c>
      <c r="T1076">
        <v>-40</v>
      </c>
      <c r="U1076">
        <v>40</v>
      </c>
      <c r="V1076">
        <v>-40</v>
      </c>
      <c r="W1076">
        <v>-40</v>
      </c>
      <c r="X1076">
        <v>40</v>
      </c>
      <c r="Y1076">
        <v>-40</v>
      </c>
      <c r="Z1076">
        <v>40</v>
      </c>
      <c r="AA1076">
        <v>40</v>
      </c>
      <c r="AB1076">
        <v>40</v>
      </c>
      <c r="AC1076">
        <v>-40</v>
      </c>
      <c r="AD1076">
        <v>-40</v>
      </c>
      <c r="AE1076">
        <v>-40</v>
      </c>
      <c r="AF1076">
        <v>-40</v>
      </c>
      <c r="AG1076">
        <v>-40</v>
      </c>
    </row>
    <row r="1077" spans="2:33" x14ac:dyDescent="0.15">
      <c r="B1077">
        <v>-220</v>
      </c>
      <c r="C1077">
        <v>-220</v>
      </c>
      <c r="D1077">
        <v>-220</v>
      </c>
      <c r="E1077">
        <v>-220</v>
      </c>
      <c r="F1077">
        <v>-220</v>
      </c>
      <c r="G1077">
        <v>220</v>
      </c>
      <c r="H1077">
        <v>-220</v>
      </c>
      <c r="I1077">
        <v>-220</v>
      </c>
      <c r="J1077">
        <v>-220</v>
      </c>
      <c r="K1077">
        <v>220</v>
      </c>
      <c r="L1077">
        <v>-220</v>
      </c>
      <c r="M1077">
        <v>-220</v>
      </c>
      <c r="N1077">
        <v>220</v>
      </c>
      <c r="O1077">
        <v>-220</v>
      </c>
      <c r="P1077">
        <v>220</v>
      </c>
      <c r="Q1077">
        <v>220</v>
      </c>
      <c r="R1077">
        <v>-220</v>
      </c>
      <c r="S1077">
        <v>220</v>
      </c>
      <c r="T1077">
        <v>220</v>
      </c>
      <c r="U1077">
        <v>220</v>
      </c>
      <c r="V1077">
        <v>-220</v>
      </c>
      <c r="W1077">
        <v>220</v>
      </c>
      <c r="X1077">
        <v>220</v>
      </c>
      <c r="Y1077">
        <v>-220</v>
      </c>
      <c r="Z1077">
        <v>220</v>
      </c>
      <c r="AA1077">
        <v>-220</v>
      </c>
      <c r="AB1077">
        <v>220</v>
      </c>
      <c r="AC1077">
        <v>220</v>
      </c>
      <c r="AD1077">
        <v>220</v>
      </c>
      <c r="AE1077">
        <v>220</v>
      </c>
      <c r="AF1077">
        <v>-220</v>
      </c>
      <c r="AG1077">
        <v>220</v>
      </c>
    </row>
    <row r="1078" spans="2:33" x14ac:dyDescent="0.15">
      <c r="B1078">
        <v>-50</v>
      </c>
      <c r="C1078">
        <v>-50</v>
      </c>
      <c r="D1078">
        <v>-50</v>
      </c>
      <c r="E1078">
        <v>-50</v>
      </c>
      <c r="F1078">
        <v>50</v>
      </c>
      <c r="G1078">
        <v>-50</v>
      </c>
      <c r="H1078">
        <v>-50</v>
      </c>
      <c r="I1078">
        <v>-50</v>
      </c>
      <c r="J1078">
        <v>50</v>
      </c>
      <c r="K1078">
        <v>50</v>
      </c>
      <c r="L1078">
        <v>-50</v>
      </c>
      <c r="M1078">
        <v>50</v>
      </c>
      <c r="N1078">
        <v>-50</v>
      </c>
      <c r="O1078">
        <v>50</v>
      </c>
      <c r="P1078">
        <v>-50</v>
      </c>
      <c r="Q1078">
        <v>-50</v>
      </c>
      <c r="R1078">
        <v>-50</v>
      </c>
      <c r="S1078">
        <v>-50</v>
      </c>
      <c r="T1078">
        <v>50</v>
      </c>
      <c r="U1078">
        <v>50</v>
      </c>
      <c r="V1078">
        <v>50</v>
      </c>
      <c r="W1078">
        <v>-50</v>
      </c>
      <c r="X1078">
        <v>50</v>
      </c>
      <c r="Y1078">
        <v>50</v>
      </c>
      <c r="Z1078">
        <v>-50</v>
      </c>
      <c r="AA1078">
        <v>50</v>
      </c>
      <c r="AB1078">
        <v>50</v>
      </c>
      <c r="AC1078">
        <v>50</v>
      </c>
      <c r="AD1078">
        <v>50</v>
      </c>
      <c r="AE1078">
        <v>-50</v>
      </c>
      <c r="AF1078">
        <v>50</v>
      </c>
      <c r="AG1078">
        <v>50</v>
      </c>
    </row>
    <row r="1079" spans="2:33" x14ac:dyDescent="0.15">
      <c r="B1079">
        <v>-110</v>
      </c>
      <c r="C1079">
        <v>-110</v>
      </c>
      <c r="D1079">
        <v>-110</v>
      </c>
      <c r="E1079">
        <v>110</v>
      </c>
      <c r="F1079">
        <v>-110</v>
      </c>
      <c r="G1079">
        <v>-110</v>
      </c>
      <c r="H1079">
        <v>-110</v>
      </c>
      <c r="I1079">
        <v>110</v>
      </c>
      <c r="J1079">
        <v>110</v>
      </c>
      <c r="K1079">
        <v>-110</v>
      </c>
      <c r="L1079">
        <v>110</v>
      </c>
      <c r="M1079">
        <v>-110</v>
      </c>
      <c r="N1079">
        <v>110</v>
      </c>
      <c r="O1079">
        <v>-110</v>
      </c>
      <c r="P1079">
        <v>-110</v>
      </c>
      <c r="Q1079">
        <v>-110</v>
      </c>
      <c r="R1079">
        <v>110</v>
      </c>
      <c r="S1079">
        <v>-110</v>
      </c>
      <c r="T1079">
        <v>-110</v>
      </c>
      <c r="U1079">
        <v>110</v>
      </c>
      <c r="V1079">
        <v>-110</v>
      </c>
      <c r="W1079">
        <v>110</v>
      </c>
      <c r="X1079">
        <v>-110</v>
      </c>
      <c r="Y1079">
        <v>110</v>
      </c>
      <c r="Z1079">
        <v>110</v>
      </c>
      <c r="AA1079">
        <v>110</v>
      </c>
      <c r="AB1079">
        <v>110</v>
      </c>
      <c r="AC1079">
        <v>110</v>
      </c>
      <c r="AD1079">
        <v>-110</v>
      </c>
      <c r="AE1079">
        <v>110</v>
      </c>
      <c r="AF1079">
        <v>110</v>
      </c>
      <c r="AG1079">
        <v>110</v>
      </c>
    </row>
    <row r="1080" spans="2:33" x14ac:dyDescent="0.15">
      <c r="B1080">
        <v>-20</v>
      </c>
      <c r="C1080">
        <v>-20</v>
      </c>
      <c r="D1080">
        <v>20</v>
      </c>
      <c r="E1080">
        <v>-20</v>
      </c>
      <c r="F1080">
        <v>-20</v>
      </c>
      <c r="G1080">
        <v>-20</v>
      </c>
      <c r="H1080">
        <v>20</v>
      </c>
      <c r="I1080">
        <v>20</v>
      </c>
      <c r="J1080">
        <v>-20</v>
      </c>
      <c r="K1080">
        <v>-20</v>
      </c>
      <c r="L1080">
        <v>-20</v>
      </c>
      <c r="M1080">
        <v>20</v>
      </c>
      <c r="N1080">
        <v>-20</v>
      </c>
      <c r="O1080">
        <v>-20</v>
      </c>
      <c r="P1080">
        <v>20</v>
      </c>
      <c r="Q1080">
        <v>-20</v>
      </c>
      <c r="R1080">
        <v>20</v>
      </c>
      <c r="S1080">
        <v>20</v>
      </c>
      <c r="T1080">
        <v>-20</v>
      </c>
      <c r="U1080">
        <v>-20</v>
      </c>
      <c r="V1080">
        <v>20</v>
      </c>
      <c r="W1080">
        <v>-20</v>
      </c>
      <c r="X1080">
        <v>20</v>
      </c>
      <c r="Y1080">
        <v>-20</v>
      </c>
      <c r="Z1080">
        <v>20</v>
      </c>
      <c r="AA1080">
        <v>20</v>
      </c>
      <c r="AB1080">
        <v>20</v>
      </c>
      <c r="AC1080">
        <v>-20</v>
      </c>
      <c r="AD1080">
        <v>20</v>
      </c>
      <c r="AE1080">
        <v>20</v>
      </c>
      <c r="AF1080">
        <v>20</v>
      </c>
      <c r="AG1080">
        <v>20</v>
      </c>
    </row>
    <row r="1081" spans="2:33" x14ac:dyDescent="0.15">
      <c r="B1081">
        <v>-110</v>
      </c>
      <c r="C1081">
        <v>110</v>
      </c>
      <c r="D1081">
        <v>-110</v>
      </c>
      <c r="E1081">
        <v>-110</v>
      </c>
      <c r="F1081">
        <v>-110</v>
      </c>
      <c r="G1081">
        <v>-110</v>
      </c>
      <c r="H1081">
        <v>110</v>
      </c>
      <c r="I1081">
        <v>-110</v>
      </c>
      <c r="J1081">
        <v>-110</v>
      </c>
      <c r="K1081">
        <v>-110</v>
      </c>
      <c r="L1081">
        <v>110</v>
      </c>
      <c r="M1081">
        <v>-110</v>
      </c>
      <c r="N1081">
        <v>-110</v>
      </c>
      <c r="O1081">
        <v>110</v>
      </c>
      <c r="P1081">
        <v>-110</v>
      </c>
      <c r="Q1081">
        <v>110</v>
      </c>
      <c r="R1081">
        <v>110</v>
      </c>
      <c r="S1081">
        <v>110</v>
      </c>
      <c r="T1081">
        <v>110</v>
      </c>
      <c r="U1081">
        <v>-110</v>
      </c>
      <c r="V1081">
        <v>110</v>
      </c>
      <c r="W1081">
        <v>110</v>
      </c>
      <c r="X1081">
        <v>-110</v>
      </c>
      <c r="Y1081">
        <v>110</v>
      </c>
      <c r="Z1081">
        <v>-110</v>
      </c>
      <c r="AA1081">
        <v>-110</v>
      </c>
      <c r="AB1081">
        <v>-110</v>
      </c>
      <c r="AC1081">
        <v>110</v>
      </c>
      <c r="AD1081">
        <v>110</v>
      </c>
      <c r="AE1081">
        <v>110</v>
      </c>
      <c r="AF1081">
        <v>110</v>
      </c>
      <c r="AG1081">
        <v>110</v>
      </c>
    </row>
    <row r="1082" spans="2:33" x14ac:dyDescent="0.15">
      <c r="B1082">
        <v>50</v>
      </c>
      <c r="C1082">
        <v>50</v>
      </c>
      <c r="D1082">
        <v>50</v>
      </c>
      <c r="E1082">
        <v>50</v>
      </c>
      <c r="F1082">
        <v>50</v>
      </c>
      <c r="G1082">
        <v>-50</v>
      </c>
      <c r="H1082">
        <v>50</v>
      </c>
      <c r="I1082">
        <v>50</v>
      </c>
      <c r="J1082">
        <v>50</v>
      </c>
      <c r="K1082">
        <v>-50</v>
      </c>
      <c r="L1082">
        <v>50</v>
      </c>
      <c r="M1082">
        <v>50</v>
      </c>
      <c r="N1082">
        <v>-50</v>
      </c>
      <c r="O1082">
        <v>50</v>
      </c>
      <c r="P1082">
        <v>-50</v>
      </c>
      <c r="Q1082">
        <v>-50</v>
      </c>
      <c r="R1082">
        <v>50</v>
      </c>
      <c r="S1082">
        <v>-50</v>
      </c>
      <c r="T1082">
        <v>-50</v>
      </c>
      <c r="U1082">
        <v>-50</v>
      </c>
      <c r="V1082">
        <v>50</v>
      </c>
      <c r="W1082">
        <v>-50</v>
      </c>
      <c r="X1082">
        <v>-50</v>
      </c>
      <c r="Y1082">
        <v>50</v>
      </c>
      <c r="Z1082">
        <v>-50</v>
      </c>
      <c r="AA1082">
        <v>50</v>
      </c>
      <c r="AB1082">
        <v>-50</v>
      </c>
      <c r="AC1082">
        <v>-50</v>
      </c>
      <c r="AD1082">
        <v>-50</v>
      </c>
      <c r="AE1082">
        <v>-50</v>
      </c>
      <c r="AF1082">
        <v>50</v>
      </c>
      <c r="AG1082">
        <v>-50</v>
      </c>
    </row>
    <row r="1083" spans="2:33" x14ac:dyDescent="0.15">
      <c r="B1083">
        <v>10</v>
      </c>
      <c r="C1083">
        <v>10</v>
      </c>
      <c r="D1083">
        <v>10</v>
      </c>
      <c r="E1083">
        <v>10</v>
      </c>
      <c r="F1083">
        <v>-10</v>
      </c>
      <c r="G1083">
        <v>10</v>
      </c>
      <c r="H1083">
        <v>10</v>
      </c>
      <c r="I1083">
        <v>10</v>
      </c>
      <c r="J1083">
        <v>-10</v>
      </c>
      <c r="K1083">
        <v>-10</v>
      </c>
      <c r="L1083">
        <v>10</v>
      </c>
      <c r="M1083">
        <v>-10</v>
      </c>
      <c r="N1083">
        <v>10</v>
      </c>
      <c r="O1083">
        <v>-10</v>
      </c>
      <c r="P1083">
        <v>10</v>
      </c>
      <c r="Q1083">
        <v>10</v>
      </c>
      <c r="R1083">
        <v>10</v>
      </c>
      <c r="S1083">
        <v>10</v>
      </c>
      <c r="T1083">
        <v>-10</v>
      </c>
      <c r="U1083">
        <v>-10</v>
      </c>
      <c r="V1083">
        <v>-10</v>
      </c>
      <c r="W1083">
        <v>10</v>
      </c>
      <c r="X1083">
        <v>-10</v>
      </c>
      <c r="Y1083">
        <v>-10</v>
      </c>
      <c r="Z1083">
        <v>10</v>
      </c>
      <c r="AA1083">
        <v>-10</v>
      </c>
      <c r="AB1083">
        <v>-10</v>
      </c>
      <c r="AC1083">
        <v>-10</v>
      </c>
      <c r="AD1083">
        <v>-10</v>
      </c>
      <c r="AE1083">
        <v>10</v>
      </c>
      <c r="AF1083">
        <v>-10</v>
      </c>
      <c r="AG1083">
        <v>-10</v>
      </c>
    </row>
    <row r="1084" spans="2:33" x14ac:dyDescent="0.15">
      <c r="B1084">
        <v>-10</v>
      </c>
      <c r="C1084">
        <v>-10</v>
      </c>
      <c r="D1084">
        <v>-10</v>
      </c>
      <c r="E1084">
        <v>10</v>
      </c>
      <c r="F1084">
        <v>-10</v>
      </c>
      <c r="G1084">
        <v>-10</v>
      </c>
      <c r="H1084">
        <v>-10</v>
      </c>
      <c r="I1084">
        <v>10</v>
      </c>
      <c r="J1084">
        <v>10</v>
      </c>
      <c r="K1084">
        <v>-10</v>
      </c>
      <c r="L1084">
        <v>10</v>
      </c>
      <c r="M1084">
        <v>-10</v>
      </c>
      <c r="N1084">
        <v>10</v>
      </c>
      <c r="O1084">
        <v>-10</v>
      </c>
      <c r="P1084">
        <v>-10</v>
      </c>
      <c r="Q1084">
        <v>-10</v>
      </c>
      <c r="R1084">
        <v>10</v>
      </c>
      <c r="S1084">
        <v>-10</v>
      </c>
      <c r="T1084">
        <v>-10</v>
      </c>
      <c r="U1084">
        <v>10</v>
      </c>
      <c r="V1084">
        <v>-10</v>
      </c>
      <c r="W1084">
        <v>10</v>
      </c>
      <c r="X1084">
        <v>-10</v>
      </c>
      <c r="Y1084">
        <v>10</v>
      </c>
      <c r="Z1084">
        <v>10</v>
      </c>
      <c r="AA1084">
        <v>10</v>
      </c>
      <c r="AB1084">
        <v>10</v>
      </c>
      <c r="AC1084">
        <v>10</v>
      </c>
      <c r="AD1084">
        <v>-10</v>
      </c>
      <c r="AE1084">
        <v>10</v>
      </c>
      <c r="AF1084">
        <v>10</v>
      </c>
      <c r="AG1084">
        <v>10</v>
      </c>
    </row>
    <row r="1085" spans="2:33" x14ac:dyDescent="0.15">
      <c r="B1085">
        <v>50</v>
      </c>
      <c r="C1085">
        <v>50</v>
      </c>
      <c r="D1085">
        <v>-50</v>
      </c>
      <c r="E1085">
        <v>50</v>
      </c>
      <c r="F1085">
        <v>50</v>
      </c>
      <c r="G1085">
        <v>50</v>
      </c>
      <c r="H1085">
        <v>-50</v>
      </c>
      <c r="I1085">
        <v>-50</v>
      </c>
      <c r="J1085">
        <v>50</v>
      </c>
      <c r="K1085">
        <v>50</v>
      </c>
      <c r="L1085">
        <v>50</v>
      </c>
      <c r="M1085">
        <v>-50</v>
      </c>
      <c r="N1085">
        <v>50</v>
      </c>
      <c r="O1085">
        <v>50</v>
      </c>
      <c r="P1085">
        <v>-50</v>
      </c>
      <c r="Q1085">
        <v>50</v>
      </c>
      <c r="R1085">
        <v>-50</v>
      </c>
      <c r="S1085">
        <v>-50</v>
      </c>
      <c r="T1085">
        <v>50</v>
      </c>
      <c r="U1085">
        <v>50</v>
      </c>
      <c r="V1085">
        <v>-50</v>
      </c>
      <c r="W1085">
        <v>50</v>
      </c>
      <c r="X1085">
        <v>-50</v>
      </c>
      <c r="Y1085">
        <v>50</v>
      </c>
      <c r="Z1085">
        <v>-50</v>
      </c>
      <c r="AA1085">
        <v>-50</v>
      </c>
      <c r="AB1085">
        <v>-50</v>
      </c>
      <c r="AC1085">
        <v>50</v>
      </c>
      <c r="AD1085">
        <v>-50</v>
      </c>
      <c r="AE1085">
        <v>-50</v>
      </c>
      <c r="AF1085">
        <v>-50</v>
      </c>
      <c r="AG1085">
        <v>-50</v>
      </c>
    </row>
    <row r="1086" spans="2:33" x14ac:dyDescent="0.15">
      <c r="B1086">
        <v>30</v>
      </c>
      <c r="C1086">
        <v>-30</v>
      </c>
      <c r="D1086">
        <v>30</v>
      </c>
      <c r="E1086">
        <v>30</v>
      </c>
      <c r="F1086">
        <v>30</v>
      </c>
      <c r="G1086">
        <v>30</v>
      </c>
      <c r="H1086">
        <v>-30</v>
      </c>
      <c r="I1086">
        <v>30</v>
      </c>
      <c r="J1086">
        <v>30</v>
      </c>
      <c r="K1086">
        <v>30</v>
      </c>
      <c r="L1086">
        <v>-30</v>
      </c>
      <c r="M1086">
        <v>30</v>
      </c>
      <c r="N1086">
        <v>30</v>
      </c>
      <c r="O1086">
        <v>-30</v>
      </c>
      <c r="P1086">
        <v>30</v>
      </c>
      <c r="Q1086">
        <v>-30</v>
      </c>
      <c r="R1086">
        <v>-30</v>
      </c>
      <c r="S1086">
        <v>-30</v>
      </c>
      <c r="T1086">
        <v>-30</v>
      </c>
      <c r="U1086">
        <v>30</v>
      </c>
      <c r="V1086">
        <v>-30</v>
      </c>
      <c r="W1086">
        <v>-30</v>
      </c>
      <c r="X1086">
        <v>30</v>
      </c>
      <c r="Y1086">
        <v>-30</v>
      </c>
      <c r="Z1086">
        <v>30</v>
      </c>
      <c r="AA1086">
        <v>30</v>
      </c>
      <c r="AB1086">
        <v>30</v>
      </c>
      <c r="AC1086">
        <v>-30</v>
      </c>
      <c r="AD1086">
        <v>-30</v>
      </c>
      <c r="AE1086">
        <v>-30</v>
      </c>
      <c r="AF1086">
        <v>-30</v>
      </c>
      <c r="AG1086">
        <v>-30</v>
      </c>
    </row>
    <row r="1087" spans="2:33" x14ac:dyDescent="0.15">
      <c r="B1087">
        <v>-20</v>
      </c>
      <c r="C1087">
        <v>-20</v>
      </c>
      <c r="D1087">
        <v>-20</v>
      </c>
      <c r="E1087">
        <v>-20</v>
      </c>
      <c r="F1087">
        <v>-20</v>
      </c>
      <c r="G1087">
        <v>20</v>
      </c>
      <c r="H1087">
        <v>-20</v>
      </c>
      <c r="I1087">
        <v>-20</v>
      </c>
      <c r="J1087">
        <v>-20</v>
      </c>
      <c r="K1087">
        <v>20</v>
      </c>
      <c r="L1087">
        <v>-20</v>
      </c>
      <c r="M1087">
        <v>-20</v>
      </c>
      <c r="N1087">
        <v>20</v>
      </c>
      <c r="O1087">
        <v>-20</v>
      </c>
      <c r="P1087">
        <v>20</v>
      </c>
      <c r="Q1087">
        <v>20</v>
      </c>
      <c r="R1087">
        <v>-20</v>
      </c>
      <c r="S1087">
        <v>20</v>
      </c>
      <c r="T1087">
        <v>20</v>
      </c>
      <c r="U1087">
        <v>20</v>
      </c>
      <c r="V1087">
        <v>-20</v>
      </c>
      <c r="W1087">
        <v>20</v>
      </c>
      <c r="X1087">
        <v>20</v>
      </c>
      <c r="Y1087">
        <v>-20</v>
      </c>
      <c r="Z1087">
        <v>20</v>
      </c>
      <c r="AA1087">
        <v>-20</v>
      </c>
      <c r="AB1087">
        <v>20</v>
      </c>
      <c r="AC1087">
        <v>20</v>
      </c>
      <c r="AD1087">
        <v>20</v>
      </c>
      <c r="AE1087">
        <v>20</v>
      </c>
      <c r="AF1087">
        <v>-20</v>
      </c>
      <c r="AG1087">
        <v>20</v>
      </c>
    </row>
    <row r="1088" spans="2:33" x14ac:dyDescent="0.15">
      <c r="B1088">
        <v>-60</v>
      </c>
      <c r="C1088">
        <v>-60</v>
      </c>
      <c r="D1088">
        <v>-60</v>
      </c>
      <c r="E1088">
        <v>-60</v>
      </c>
      <c r="F1088">
        <v>60</v>
      </c>
      <c r="G1088">
        <v>-60</v>
      </c>
      <c r="H1088">
        <v>-60</v>
      </c>
      <c r="I1088">
        <v>-60</v>
      </c>
      <c r="J1088">
        <v>60</v>
      </c>
      <c r="K1088">
        <v>60</v>
      </c>
      <c r="L1088">
        <v>-60</v>
      </c>
      <c r="M1088">
        <v>60</v>
      </c>
      <c r="N1088">
        <v>-60</v>
      </c>
      <c r="O1088">
        <v>60</v>
      </c>
      <c r="P1088">
        <v>-60</v>
      </c>
      <c r="Q1088">
        <v>-60</v>
      </c>
      <c r="R1088">
        <v>-60</v>
      </c>
      <c r="S1088">
        <v>-60</v>
      </c>
      <c r="T1088">
        <v>60</v>
      </c>
      <c r="U1088">
        <v>60</v>
      </c>
      <c r="V1088">
        <v>60</v>
      </c>
      <c r="W1088">
        <v>-60</v>
      </c>
      <c r="X1088">
        <v>60</v>
      </c>
      <c r="Y1088">
        <v>60</v>
      </c>
      <c r="Z1088">
        <v>-60</v>
      </c>
      <c r="AA1088">
        <v>60</v>
      </c>
      <c r="AB1088">
        <v>60</v>
      </c>
      <c r="AC1088">
        <v>60</v>
      </c>
      <c r="AD1088">
        <v>60</v>
      </c>
      <c r="AE1088">
        <v>-60</v>
      </c>
      <c r="AF1088">
        <v>60</v>
      </c>
      <c r="AG1088">
        <v>60</v>
      </c>
    </row>
    <row r="1089" spans="2:33" x14ac:dyDescent="0.15">
      <c r="B1089">
        <v>30</v>
      </c>
      <c r="C1089">
        <v>30</v>
      </c>
      <c r="D1089">
        <v>30</v>
      </c>
      <c r="E1089">
        <v>-30</v>
      </c>
      <c r="F1089">
        <v>30</v>
      </c>
      <c r="G1089">
        <v>30</v>
      </c>
      <c r="H1089">
        <v>30</v>
      </c>
      <c r="I1089">
        <v>-30</v>
      </c>
      <c r="J1089">
        <v>-30</v>
      </c>
      <c r="K1089">
        <v>30</v>
      </c>
      <c r="L1089">
        <v>-30</v>
      </c>
      <c r="M1089">
        <v>30</v>
      </c>
      <c r="N1089">
        <v>-30</v>
      </c>
      <c r="O1089">
        <v>30</v>
      </c>
      <c r="P1089">
        <v>30</v>
      </c>
      <c r="Q1089">
        <v>30</v>
      </c>
      <c r="R1089">
        <v>-30</v>
      </c>
      <c r="S1089">
        <v>30</v>
      </c>
      <c r="T1089">
        <v>30</v>
      </c>
      <c r="U1089">
        <v>-30</v>
      </c>
      <c r="V1089">
        <v>30</v>
      </c>
      <c r="W1089">
        <v>-30</v>
      </c>
      <c r="X1089">
        <v>30</v>
      </c>
      <c r="Y1089">
        <v>-30</v>
      </c>
      <c r="Z1089">
        <v>-30</v>
      </c>
      <c r="AA1089">
        <v>-30</v>
      </c>
      <c r="AB1089">
        <v>-30</v>
      </c>
      <c r="AC1089">
        <v>-30</v>
      </c>
      <c r="AD1089">
        <v>30</v>
      </c>
      <c r="AE1089">
        <v>-30</v>
      </c>
      <c r="AF1089">
        <v>-30</v>
      </c>
      <c r="AG1089">
        <v>-30</v>
      </c>
    </row>
    <row r="1090" spans="2:33" x14ac:dyDescent="0.15">
      <c r="B1090">
        <v>60</v>
      </c>
      <c r="C1090">
        <v>60</v>
      </c>
      <c r="D1090">
        <v>-60</v>
      </c>
      <c r="E1090">
        <v>60</v>
      </c>
      <c r="F1090">
        <v>60</v>
      </c>
      <c r="G1090">
        <v>60</v>
      </c>
      <c r="H1090">
        <v>-60</v>
      </c>
      <c r="I1090">
        <v>-60</v>
      </c>
      <c r="J1090">
        <v>60</v>
      </c>
      <c r="K1090">
        <v>60</v>
      </c>
      <c r="L1090">
        <v>60</v>
      </c>
      <c r="M1090">
        <v>-60</v>
      </c>
      <c r="N1090">
        <v>60</v>
      </c>
      <c r="O1090">
        <v>60</v>
      </c>
      <c r="P1090">
        <v>-60</v>
      </c>
      <c r="Q1090">
        <v>60</v>
      </c>
      <c r="R1090">
        <v>-60</v>
      </c>
      <c r="S1090">
        <v>-60</v>
      </c>
      <c r="T1090">
        <v>60</v>
      </c>
      <c r="U1090">
        <v>60</v>
      </c>
      <c r="V1090">
        <v>-60</v>
      </c>
      <c r="W1090">
        <v>60</v>
      </c>
      <c r="X1090">
        <v>-60</v>
      </c>
      <c r="Y1090">
        <v>60</v>
      </c>
      <c r="Z1090">
        <v>-60</v>
      </c>
      <c r="AA1090">
        <v>-60</v>
      </c>
      <c r="AB1090">
        <v>-60</v>
      </c>
      <c r="AC1090">
        <v>60</v>
      </c>
      <c r="AD1090">
        <v>-60</v>
      </c>
      <c r="AE1090">
        <v>-60</v>
      </c>
      <c r="AF1090">
        <v>-60</v>
      </c>
      <c r="AG1090">
        <v>-60</v>
      </c>
    </row>
    <row r="1091" spans="2:33" x14ac:dyDescent="0.15">
      <c r="B1091">
        <v>10</v>
      </c>
      <c r="C1091">
        <v>-10</v>
      </c>
      <c r="D1091">
        <v>10</v>
      </c>
      <c r="E1091">
        <v>10</v>
      </c>
      <c r="F1091">
        <v>10</v>
      </c>
      <c r="G1091">
        <v>10</v>
      </c>
      <c r="H1091">
        <v>-10</v>
      </c>
      <c r="I1091">
        <v>10</v>
      </c>
      <c r="J1091">
        <v>10</v>
      </c>
      <c r="K1091">
        <v>10</v>
      </c>
      <c r="L1091">
        <v>-10</v>
      </c>
      <c r="M1091">
        <v>10</v>
      </c>
      <c r="N1091">
        <v>10</v>
      </c>
      <c r="O1091">
        <v>-10</v>
      </c>
      <c r="P1091">
        <v>10</v>
      </c>
      <c r="Q1091">
        <v>-10</v>
      </c>
      <c r="R1091">
        <v>-10</v>
      </c>
      <c r="S1091">
        <v>-10</v>
      </c>
      <c r="T1091">
        <v>-10</v>
      </c>
      <c r="U1091">
        <v>10</v>
      </c>
      <c r="V1091">
        <v>-10</v>
      </c>
      <c r="W1091">
        <v>-10</v>
      </c>
      <c r="X1091">
        <v>10</v>
      </c>
      <c r="Y1091">
        <v>-10</v>
      </c>
      <c r="Z1091">
        <v>10</v>
      </c>
      <c r="AA1091">
        <v>10</v>
      </c>
      <c r="AB1091">
        <v>10</v>
      </c>
      <c r="AC1091">
        <v>-10</v>
      </c>
      <c r="AD1091">
        <v>-10</v>
      </c>
      <c r="AE1091">
        <v>-10</v>
      </c>
      <c r="AF1091">
        <v>-10</v>
      </c>
      <c r="AG1091">
        <v>-10</v>
      </c>
    </row>
    <row r="1092" spans="2:33" x14ac:dyDescent="0.15">
      <c r="B1092">
        <v>30</v>
      </c>
      <c r="C1092">
        <v>30</v>
      </c>
      <c r="D1092">
        <v>30</v>
      </c>
      <c r="E1092">
        <v>30</v>
      </c>
      <c r="F1092">
        <v>30</v>
      </c>
      <c r="G1092">
        <v>-30</v>
      </c>
      <c r="H1092">
        <v>30</v>
      </c>
      <c r="I1092">
        <v>30</v>
      </c>
      <c r="J1092">
        <v>30</v>
      </c>
      <c r="K1092">
        <v>-30</v>
      </c>
      <c r="L1092">
        <v>30</v>
      </c>
      <c r="M1092">
        <v>30</v>
      </c>
      <c r="N1092">
        <v>-30</v>
      </c>
      <c r="O1092">
        <v>30</v>
      </c>
      <c r="P1092">
        <v>-30</v>
      </c>
      <c r="Q1092">
        <v>-30</v>
      </c>
      <c r="R1092">
        <v>30</v>
      </c>
      <c r="S1092">
        <v>-30</v>
      </c>
      <c r="T1092">
        <v>-30</v>
      </c>
      <c r="U1092">
        <v>-30</v>
      </c>
      <c r="V1092">
        <v>30</v>
      </c>
      <c r="W1092">
        <v>-30</v>
      </c>
      <c r="X1092">
        <v>-30</v>
      </c>
      <c r="Y1092">
        <v>30</v>
      </c>
      <c r="Z1092">
        <v>-30</v>
      </c>
      <c r="AA1092">
        <v>30</v>
      </c>
      <c r="AB1092">
        <v>-30</v>
      </c>
      <c r="AC1092">
        <v>-30</v>
      </c>
      <c r="AD1092">
        <v>-30</v>
      </c>
      <c r="AE1092">
        <v>-30</v>
      </c>
      <c r="AF1092">
        <v>30</v>
      </c>
      <c r="AG1092">
        <v>-30</v>
      </c>
    </row>
    <row r="1093" spans="2:33" x14ac:dyDescent="0.15">
      <c r="B1093">
        <v>30</v>
      </c>
      <c r="C1093">
        <v>30</v>
      </c>
      <c r="D1093">
        <v>30</v>
      </c>
      <c r="E1093">
        <v>30</v>
      </c>
      <c r="F1093">
        <v>-30</v>
      </c>
      <c r="G1093">
        <v>30</v>
      </c>
      <c r="H1093">
        <v>30</v>
      </c>
      <c r="I1093">
        <v>30</v>
      </c>
      <c r="J1093">
        <v>-30</v>
      </c>
      <c r="K1093">
        <v>-30</v>
      </c>
      <c r="L1093">
        <v>30</v>
      </c>
      <c r="M1093">
        <v>-30</v>
      </c>
      <c r="N1093">
        <v>30</v>
      </c>
      <c r="O1093">
        <v>-30</v>
      </c>
      <c r="P1093">
        <v>30</v>
      </c>
      <c r="Q1093">
        <v>30</v>
      </c>
      <c r="R1093">
        <v>30</v>
      </c>
      <c r="S1093">
        <v>30</v>
      </c>
      <c r="T1093">
        <v>-30</v>
      </c>
      <c r="U1093">
        <v>-30</v>
      </c>
      <c r="V1093">
        <v>-30</v>
      </c>
      <c r="W1093">
        <v>30</v>
      </c>
      <c r="X1093">
        <v>-30</v>
      </c>
      <c r="Y1093">
        <v>-30</v>
      </c>
      <c r="Z1093">
        <v>30</v>
      </c>
      <c r="AA1093">
        <v>-30</v>
      </c>
      <c r="AB1093">
        <v>-30</v>
      </c>
      <c r="AC1093">
        <v>-30</v>
      </c>
      <c r="AD1093">
        <v>-30</v>
      </c>
      <c r="AE1093">
        <v>30</v>
      </c>
      <c r="AF1093">
        <v>-30</v>
      </c>
      <c r="AG1093">
        <v>-30</v>
      </c>
    </row>
    <row r="1094" spans="2:33" x14ac:dyDescent="0.15">
      <c r="B1094">
        <v>-10</v>
      </c>
      <c r="C1094">
        <v>-10</v>
      </c>
      <c r="D1094">
        <v>-10</v>
      </c>
      <c r="E1094">
        <v>10</v>
      </c>
      <c r="F1094">
        <v>-10</v>
      </c>
      <c r="G1094">
        <v>-10</v>
      </c>
      <c r="H1094">
        <v>-10</v>
      </c>
      <c r="I1094">
        <v>10</v>
      </c>
      <c r="J1094">
        <v>10</v>
      </c>
      <c r="K1094">
        <v>-10</v>
      </c>
      <c r="L1094">
        <v>10</v>
      </c>
      <c r="M1094">
        <v>-10</v>
      </c>
      <c r="N1094">
        <v>10</v>
      </c>
      <c r="O1094">
        <v>-10</v>
      </c>
      <c r="P1094">
        <v>-10</v>
      </c>
      <c r="Q1094">
        <v>-10</v>
      </c>
      <c r="R1094">
        <v>10</v>
      </c>
      <c r="S1094">
        <v>-10</v>
      </c>
      <c r="T1094">
        <v>-10</v>
      </c>
      <c r="U1094">
        <v>10</v>
      </c>
      <c r="V1094">
        <v>-10</v>
      </c>
      <c r="W1094">
        <v>10</v>
      </c>
      <c r="X1094">
        <v>-10</v>
      </c>
      <c r="Y1094">
        <v>10</v>
      </c>
      <c r="Z1094">
        <v>10</v>
      </c>
      <c r="AA1094">
        <v>10</v>
      </c>
      <c r="AB1094">
        <v>10</v>
      </c>
      <c r="AC1094">
        <v>10</v>
      </c>
      <c r="AD1094">
        <v>-10</v>
      </c>
      <c r="AE1094">
        <v>10</v>
      </c>
      <c r="AF1094">
        <v>10</v>
      </c>
      <c r="AG1094">
        <v>10</v>
      </c>
    </row>
    <row r="1095" spans="2:33" x14ac:dyDescent="0.15">
      <c r="B1095">
        <v>-100</v>
      </c>
      <c r="C1095">
        <v>-100</v>
      </c>
      <c r="D1095">
        <v>100</v>
      </c>
      <c r="E1095">
        <v>-100</v>
      </c>
      <c r="F1095">
        <v>-100</v>
      </c>
      <c r="G1095">
        <v>-100</v>
      </c>
      <c r="H1095">
        <v>100</v>
      </c>
      <c r="I1095">
        <v>100</v>
      </c>
      <c r="J1095">
        <v>-100</v>
      </c>
      <c r="K1095">
        <v>-100</v>
      </c>
      <c r="L1095">
        <v>-100</v>
      </c>
      <c r="M1095">
        <v>100</v>
      </c>
      <c r="N1095">
        <v>-100</v>
      </c>
      <c r="O1095">
        <v>-100</v>
      </c>
      <c r="P1095">
        <v>100</v>
      </c>
      <c r="Q1095">
        <v>-100</v>
      </c>
      <c r="R1095">
        <v>100</v>
      </c>
      <c r="S1095">
        <v>100</v>
      </c>
      <c r="T1095">
        <v>-100</v>
      </c>
      <c r="U1095">
        <v>-100</v>
      </c>
      <c r="V1095">
        <v>100</v>
      </c>
      <c r="W1095">
        <v>-100</v>
      </c>
      <c r="X1095">
        <v>100</v>
      </c>
      <c r="Y1095">
        <v>-100</v>
      </c>
      <c r="Z1095">
        <v>100</v>
      </c>
      <c r="AA1095">
        <v>100</v>
      </c>
      <c r="AB1095">
        <v>100</v>
      </c>
      <c r="AC1095">
        <v>-100</v>
      </c>
      <c r="AD1095">
        <v>100</v>
      </c>
      <c r="AE1095">
        <v>100</v>
      </c>
      <c r="AF1095">
        <v>100</v>
      </c>
      <c r="AG1095">
        <v>100</v>
      </c>
    </row>
    <row r="1096" spans="2:33" x14ac:dyDescent="0.15">
      <c r="B1096">
        <v>-30</v>
      </c>
      <c r="C1096">
        <v>30</v>
      </c>
      <c r="D1096">
        <v>-30</v>
      </c>
      <c r="E1096">
        <v>-30</v>
      </c>
      <c r="F1096">
        <v>-30</v>
      </c>
      <c r="G1096">
        <v>-30</v>
      </c>
      <c r="H1096">
        <v>30</v>
      </c>
      <c r="I1096">
        <v>-30</v>
      </c>
      <c r="J1096">
        <v>-30</v>
      </c>
      <c r="K1096">
        <v>-30</v>
      </c>
      <c r="L1096">
        <v>30</v>
      </c>
      <c r="M1096">
        <v>-30</v>
      </c>
      <c r="N1096">
        <v>-30</v>
      </c>
      <c r="O1096">
        <v>30</v>
      </c>
      <c r="P1096">
        <v>-30</v>
      </c>
      <c r="Q1096">
        <v>30</v>
      </c>
      <c r="R1096">
        <v>30</v>
      </c>
      <c r="S1096">
        <v>30</v>
      </c>
      <c r="T1096">
        <v>30</v>
      </c>
      <c r="U1096">
        <v>-30</v>
      </c>
      <c r="V1096">
        <v>30</v>
      </c>
      <c r="W1096">
        <v>30</v>
      </c>
      <c r="X1096">
        <v>-30</v>
      </c>
      <c r="Y1096">
        <v>30</v>
      </c>
      <c r="Z1096">
        <v>-30</v>
      </c>
      <c r="AA1096">
        <v>-30</v>
      </c>
      <c r="AB1096">
        <v>-30</v>
      </c>
      <c r="AC1096">
        <v>30</v>
      </c>
      <c r="AD1096">
        <v>30</v>
      </c>
      <c r="AE1096">
        <v>30</v>
      </c>
      <c r="AF1096">
        <v>30</v>
      </c>
      <c r="AG1096">
        <v>30</v>
      </c>
    </row>
    <row r="1097" spans="2:33" x14ac:dyDescent="0.15">
      <c r="B1097">
        <v>70</v>
      </c>
      <c r="C1097">
        <v>70</v>
      </c>
      <c r="D1097">
        <v>70</v>
      </c>
      <c r="E1097">
        <v>70</v>
      </c>
      <c r="F1097">
        <v>70</v>
      </c>
      <c r="G1097">
        <v>-70</v>
      </c>
      <c r="H1097">
        <v>70</v>
      </c>
      <c r="I1097">
        <v>70</v>
      </c>
      <c r="J1097">
        <v>70</v>
      </c>
      <c r="K1097">
        <v>-70</v>
      </c>
      <c r="L1097">
        <v>70</v>
      </c>
      <c r="M1097">
        <v>70</v>
      </c>
      <c r="N1097">
        <v>-70</v>
      </c>
      <c r="O1097">
        <v>70</v>
      </c>
      <c r="P1097">
        <v>-70</v>
      </c>
      <c r="Q1097">
        <v>-70</v>
      </c>
      <c r="R1097">
        <v>70</v>
      </c>
      <c r="S1097">
        <v>-70</v>
      </c>
      <c r="T1097">
        <v>-70</v>
      </c>
      <c r="U1097">
        <v>-70</v>
      </c>
      <c r="V1097">
        <v>70</v>
      </c>
      <c r="W1097">
        <v>-70</v>
      </c>
      <c r="X1097">
        <v>-70</v>
      </c>
      <c r="Y1097">
        <v>70</v>
      </c>
      <c r="Z1097">
        <v>-70</v>
      </c>
      <c r="AA1097">
        <v>70</v>
      </c>
      <c r="AB1097">
        <v>-70</v>
      </c>
      <c r="AC1097">
        <v>-70</v>
      </c>
      <c r="AD1097">
        <v>-70</v>
      </c>
      <c r="AE1097">
        <v>-70</v>
      </c>
      <c r="AF1097">
        <v>70</v>
      </c>
      <c r="AG1097">
        <v>-70</v>
      </c>
    </row>
    <row r="1098" spans="2:33" x14ac:dyDescent="0.15">
      <c r="B1098">
        <v>-40</v>
      </c>
      <c r="C1098">
        <v>-40</v>
      </c>
      <c r="D1098">
        <v>-40</v>
      </c>
      <c r="E1098">
        <v>-40</v>
      </c>
      <c r="F1098">
        <v>40</v>
      </c>
      <c r="G1098">
        <v>-40</v>
      </c>
      <c r="H1098">
        <v>-40</v>
      </c>
      <c r="I1098">
        <v>-40</v>
      </c>
      <c r="J1098">
        <v>40</v>
      </c>
      <c r="K1098">
        <v>40</v>
      </c>
      <c r="L1098">
        <v>-40</v>
      </c>
      <c r="M1098">
        <v>40</v>
      </c>
      <c r="N1098">
        <v>-40</v>
      </c>
      <c r="O1098">
        <v>40</v>
      </c>
      <c r="P1098">
        <v>-40</v>
      </c>
      <c r="Q1098">
        <v>-40</v>
      </c>
      <c r="R1098">
        <v>-40</v>
      </c>
      <c r="S1098">
        <v>-40</v>
      </c>
      <c r="T1098">
        <v>40</v>
      </c>
      <c r="U1098">
        <v>40</v>
      </c>
      <c r="V1098">
        <v>40</v>
      </c>
      <c r="W1098">
        <v>-40</v>
      </c>
      <c r="X1098">
        <v>40</v>
      </c>
      <c r="Y1098">
        <v>40</v>
      </c>
      <c r="Z1098">
        <v>-40</v>
      </c>
      <c r="AA1098">
        <v>40</v>
      </c>
      <c r="AB1098">
        <v>40</v>
      </c>
      <c r="AC1098">
        <v>40</v>
      </c>
      <c r="AD1098">
        <v>40</v>
      </c>
      <c r="AE1098">
        <v>-40</v>
      </c>
      <c r="AF1098">
        <v>40</v>
      </c>
      <c r="AG1098">
        <v>40</v>
      </c>
    </row>
    <row r="1099" spans="2:33" x14ac:dyDescent="0.15">
      <c r="B1099">
        <v>50</v>
      </c>
      <c r="C1099">
        <v>50</v>
      </c>
      <c r="D1099">
        <v>50</v>
      </c>
      <c r="E1099">
        <v>-50</v>
      </c>
      <c r="F1099">
        <v>50</v>
      </c>
      <c r="G1099">
        <v>50</v>
      </c>
      <c r="H1099">
        <v>50</v>
      </c>
      <c r="I1099">
        <v>-50</v>
      </c>
      <c r="J1099">
        <v>-50</v>
      </c>
      <c r="K1099">
        <v>50</v>
      </c>
      <c r="L1099">
        <v>-50</v>
      </c>
      <c r="M1099">
        <v>50</v>
      </c>
      <c r="N1099">
        <v>-50</v>
      </c>
      <c r="O1099">
        <v>50</v>
      </c>
      <c r="P1099">
        <v>50</v>
      </c>
      <c r="Q1099">
        <v>50</v>
      </c>
      <c r="R1099">
        <v>-50</v>
      </c>
      <c r="S1099">
        <v>50</v>
      </c>
      <c r="T1099">
        <v>50</v>
      </c>
      <c r="U1099">
        <v>-50</v>
      </c>
      <c r="V1099">
        <v>50</v>
      </c>
      <c r="W1099">
        <v>-50</v>
      </c>
      <c r="X1099">
        <v>50</v>
      </c>
      <c r="Y1099">
        <v>-50</v>
      </c>
      <c r="Z1099">
        <v>-50</v>
      </c>
      <c r="AA1099">
        <v>-50</v>
      </c>
      <c r="AB1099">
        <v>-50</v>
      </c>
      <c r="AC1099">
        <v>-50</v>
      </c>
      <c r="AD1099">
        <v>50</v>
      </c>
      <c r="AE1099">
        <v>-50</v>
      </c>
      <c r="AF1099">
        <v>-50</v>
      </c>
      <c r="AG1099">
        <v>-50</v>
      </c>
    </row>
    <row r="1100" spans="2:33" x14ac:dyDescent="0.15">
      <c r="B1100">
        <v>50</v>
      </c>
      <c r="C1100">
        <v>50</v>
      </c>
      <c r="D1100">
        <v>-50</v>
      </c>
      <c r="E1100">
        <v>50</v>
      </c>
      <c r="F1100">
        <v>50</v>
      </c>
      <c r="G1100">
        <v>50</v>
      </c>
      <c r="H1100">
        <v>-50</v>
      </c>
      <c r="I1100">
        <v>-50</v>
      </c>
      <c r="J1100">
        <v>50</v>
      </c>
      <c r="K1100">
        <v>50</v>
      </c>
      <c r="L1100">
        <v>50</v>
      </c>
      <c r="M1100">
        <v>-50</v>
      </c>
      <c r="N1100">
        <v>50</v>
      </c>
      <c r="O1100">
        <v>50</v>
      </c>
      <c r="P1100">
        <v>-50</v>
      </c>
      <c r="Q1100">
        <v>50</v>
      </c>
      <c r="R1100">
        <v>-50</v>
      </c>
      <c r="S1100">
        <v>-50</v>
      </c>
      <c r="T1100">
        <v>50</v>
      </c>
      <c r="U1100">
        <v>50</v>
      </c>
      <c r="V1100">
        <v>-50</v>
      </c>
      <c r="W1100">
        <v>50</v>
      </c>
      <c r="X1100">
        <v>-50</v>
      </c>
      <c r="Y1100">
        <v>50</v>
      </c>
      <c r="Z1100">
        <v>-50</v>
      </c>
      <c r="AA1100">
        <v>-50</v>
      </c>
      <c r="AB1100">
        <v>-50</v>
      </c>
      <c r="AC1100">
        <v>50</v>
      </c>
      <c r="AD1100">
        <v>-50</v>
      </c>
      <c r="AE1100">
        <v>-50</v>
      </c>
      <c r="AF1100">
        <v>-50</v>
      </c>
      <c r="AG1100">
        <v>-50</v>
      </c>
    </row>
    <row r="1101" spans="2:33" x14ac:dyDescent="0.15">
      <c r="B1101">
        <v>30</v>
      </c>
      <c r="C1101">
        <v>-30</v>
      </c>
      <c r="D1101">
        <v>30</v>
      </c>
      <c r="E1101">
        <v>30</v>
      </c>
      <c r="F1101">
        <v>30</v>
      </c>
      <c r="G1101">
        <v>30</v>
      </c>
      <c r="H1101">
        <v>-30</v>
      </c>
      <c r="I1101">
        <v>30</v>
      </c>
      <c r="J1101">
        <v>30</v>
      </c>
      <c r="K1101">
        <v>30</v>
      </c>
      <c r="L1101">
        <v>-30</v>
      </c>
      <c r="M1101">
        <v>30</v>
      </c>
      <c r="N1101">
        <v>30</v>
      </c>
      <c r="O1101">
        <v>-30</v>
      </c>
      <c r="P1101">
        <v>30</v>
      </c>
      <c r="Q1101">
        <v>-30</v>
      </c>
      <c r="R1101">
        <v>-30</v>
      </c>
      <c r="S1101">
        <v>-30</v>
      </c>
      <c r="T1101">
        <v>-30</v>
      </c>
      <c r="U1101">
        <v>30</v>
      </c>
      <c r="V1101">
        <v>-30</v>
      </c>
      <c r="W1101">
        <v>-30</v>
      </c>
      <c r="X1101">
        <v>30</v>
      </c>
      <c r="Y1101">
        <v>-30</v>
      </c>
      <c r="Z1101">
        <v>30</v>
      </c>
      <c r="AA1101">
        <v>30</v>
      </c>
      <c r="AB1101">
        <v>30</v>
      </c>
      <c r="AC1101">
        <v>-30</v>
      </c>
      <c r="AD1101">
        <v>-30</v>
      </c>
      <c r="AE1101">
        <v>-30</v>
      </c>
      <c r="AF1101">
        <v>-30</v>
      </c>
      <c r="AG1101">
        <v>-30</v>
      </c>
    </row>
    <row r="1102" spans="2:33" x14ac:dyDescent="0.15">
      <c r="B1102">
        <v>-20</v>
      </c>
      <c r="C1102">
        <v>-20</v>
      </c>
      <c r="D1102">
        <v>-20</v>
      </c>
      <c r="E1102">
        <v>-20</v>
      </c>
      <c r="F1102">
        <v>-20</v>
      </c>
      <c r="G1102">
        <v>20</v>
      </c>
      <c r="H1102">
        <v>-20</v>
      </c>
      <c r="I1102">
        <v>-20</v>
      </c>
      <c r="J1102">
        <v>-20</v>
      </c>
      <c r="K1102">
        <v>20</v>
      </c>
      <c r="L1102">
        <v>-20</v>
      </c>
      <c r="M1102">
        <v>-20</v>
      </c>
      <c r="N1102">
        <v>20</v>
      </c>
      <c r="O1102">
        <v>-20</v>
      </c>
      <c r="P1102">
        <v>20</v>
      </c>
      <c r="Q1102">
        <v>20</v>
      </c>
      <c r="R1102">
        <v>-20</v>
      </c>
      <c r="S1102">
        <v>20</v>
      </c>
      <c r="T1102">
        <v>20</v>
      </c>
      <c r="U1102">
        <v>20</v>
      </c>
      <c r="V1102">
        <v>-20</v>
      </c>
      <c r="W1102">
        <v>20</v>
      </c>
      <c r="X1102">
        <v>20</v>
      </c>
      <c r="Y1102">
        <v>-20</v>
      </c>
      <c r="Z1102">
        <v>20</v>
      </c>
      <c r="AA1102">
        <v>-20</v>
      </c>
      <c r="AB1102">
        <v>20</v>
      </c>
      <c r="AC1102">
        <v>20</v>
      </c>
      <c r="AD1102">
        <v>20</v>
      </c>
      <c r="AE1102">
        <v>20</v>
      </c>
      <c r="AF1102">
        <v>-20</v>
      </c>
      <c r="AG1102">
        <v>20</v>
      </c>
    </row>
    <row r="1103" spans="2:33" x14ac:dyDescent="0.15">
      <c r="B1103">
        <v>-140</v>
      </c>
      <c r="C1103">
        <v>-140</v>
      </c>
      <c r="D1103">
        <v>-140</v>
      </c>
      <c r="E1103">
        <v>-140</v>
      </c>
      <c r="F1103">
        <v>140</v>
      </c>
      <c r="G1103">
        <v>-140</v>
      </c>
      <c r="H1103">
        <v>-140</v>
      </c>
      <c r="I1103">
        <v>-140</v>
      </c>
      <c r="J1103">
        <v>140</v>
      </c>
      <c r="K1103">
        <v>140</v>
      </c>
      <c r="L1103">
        <v>-140</v>
      </c>
      <c r="M1103">
        <v>140</v>
      </c>
      <c r="N1103">
        <v>-140</v>
      </c>
      <c r="O1103">
        <v>140</v>
      </c>
      <c r="P1103">
        <v>-140</v>
      </c>
      <c r="Q1103">
        <v>-140</v>
      </c>
      <c r="R1103">
        <v>-140</v>
      </c>
      <c r="S1103">
        <v>-140</v>
      </c>
      <c r="T1103">
        <v>140</v>
      </c>
      <c r="U1103">
        <v>140</v>
      </c>
      <c r="V1103">
        <v>140</v>
      </c>
      <c r="W1103">
        <v>-140</v>
      </c>
      <c r="X1103">
        <v>140</v>
      </c>
      <c r="Y1103">
        <v>140</v>
      </c>
      <c r="Z1103">
        <v>-140</v>
      </c>
      <c r="AA1103">
        <v>140</v>
      </c>
      <c r="AB1103">
        <v>140</v>
      </c>
      <c r="AC1103">
        <v>140</v>
      </c>
      <c r="AD1103">
        <v>140</v>
      </c>
      <c r="AE1103">
        <v>-140</v>
      </c>
      <c r="AF1103">
        <v>140</v>
      </c>
      <c r="AG1103">
        <v>140</v>
      </c>
    </row>
    <row r="1104" spans="2:33" x14ac:dyDescent="0.15">
      <c r="B1104">
        <v>-70</v>
      </c>
      <c r="C1104">
        <v>-70</v>
      </c>
      <c r="D1104">
        <v>-70</v>
      </c>
      <c r="E1104">
        <v>70</v>
      </c>
      <c r="F1104">
        <v>-70</v>
      </c>
      <c r="G1104">
        <v>-70</v>
      </c>
      <c r="H1104">
        <v>-70</v>
      </c>
      <c r="I1104">
        <v>70</v>
      </c>
      <c r="J1104">
        <v>70</v>
      </c>
      <c r="K1104">
        <v>-70</v>
      </c>
      <c r="L1104">
        <v>70</v>
      </c>
      <c r="M1104">
        <v>-70</v>
      </c>
      <c r="N1104">
        <v>70</v>
      </c>
      <c r="O1104">
        <v>-70</v>
      </c>
      <c r="P1104">
        <v>-70</v>
      </c>
      <c r="Q1104">
        <v>-70</v>
      </c>
      <c r="R1104">
        <v>70</v>
      </c>
      <c r="S1104">
        <v>-70</v>
      </c>
      <c r="T1104">
        <v>-70</v>
      </c>
      <c r="U1104">
        <v>70</v>
      </c>
      <c r="V1104">
        <v>-70</v>
      </c>
      <c r="W1104">
        <v>70</v>
      </c>
      <c r="X1104">
        <v>-70</v>
      </c>
      <c r="Y1104">
        <v>70</v>
      </c>
      <c r="Z1104">
        <v>70</v>
      </c>
      <c r="AA1104">
        <v>70</v>
      </c>
      <c r="AB1104">
        <v>70</v>
      </c>
      <c r="AC1104">
        <v>70</v>
      </c>
      <c r="AD1104">
        <v>-70</v>
      </c>
      <c r="AE1104">
        <v>70</v>
      </c>
      <c r="AF1104">
        <v>70</v>
      </c>
      <c r="AG1104">
        <v>70</v>
      </c>
    </row>
    <row r="1105" spans="2:33" x14ac:dyDescent="0.15">
      <c r="B1105">
        <v>0</v>
      </c>
      <c r="C1105">
        <v>0</v>
      </c>
      <c r="D1105">
        <v>0</v>
      </c>
      <c r="E1105">
        <v>0</v>
      </c>
      <c r="F1105">
        <v>0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  <c r="U1105">
        <v>0</v>
      </c>
      <c r="V1105">
        <v>0</v>
      </c>
      <c r="W1105">
        <v>0</v>
      </c>
      <c r="X1105">
        <v>0</v>
      </c>
      <c r="Y1105">
        <v>0</v>
      </c>
      <c r="Z1105">
        <v>0</v>
      </c>
      <c r="AA1105">
        <v>0</v>
      </c>
      <c r="AB1105">
        <v>0</v>
      </c>
      <c r="AC1105">
        <v>0</v>
      </c>
      <c r="AD1105">
        <v>0</v>
      </c>
      <c r="AE1105">
        <v>0</v>
      </c>
      <c r="AF1105">
        <v>0</v>
      </c>
      <c r="AG1105">
        <v>0</v>
      </c>
    </row>
    <row r="1106" spans="2:33" x14ac:dyDescent="0.15">
      <c r="B1106">
        <v>-20</v>
      </c>
      <c r="C1106">
        <v>20</v>
      </c>
      <c r="D1106">
        <v>-20</v>
      </c>
      <c r="E1106">
        <v>-20</v>
      </c>
      <c r="F1106">
        <v>-20</v>
      </c>
      <c r="G1106">
        <v>-20</v>
      </c>
      <c r="H1106">
        <v>20</v>
      </c>
      <c r="I1106">
        <v>-20</v>
      </c>
      <c r="J1106">
        <v>-20</v>
      </c>
      <c r="K1106">
        <v>-20</v>
      </c>
      <c r="L1106">
        <v>20</v>
      </c>
      <c r="M1106">
        <v>-20</v>
      </c>
      <c r="N1106">
        <v>-20</v>
      </c>
      <c r="O1106">
        <v>20</v>
      </c>
      <c r="P1106">
        <v>-20</v>
      </c>
      <c r="Q1106">
        <v>20</v>
      </c>
      <c r="R1106">
        <v>20</v>
      </c>
      <c r="S1106">
        <v>20</v>
      </c>
      <c r="T1106">
        <v>20</v>
      </c>
      <c r="U1106">
        <v>-20</v>
      </c>
      <c r="V1106">
        <v>20</v>
      </c>
      <c r="W1106">
        <v>20</v>
      </c>
      <c r="X1106">
        <v>-20</v>
      </c>
      <c r="Y1106">
        <v>20</v>
      </c>
      <c r="Z1106">
        <v>-20</v>
      </c>
      <c r="AA1106">
        <v>-20</v>
      </c>
      <c r="AB1106">
        <v>-20</v>
      </c>
      <c r="AC1106">
        <v>20</v>
      </c>
      <c r="AD1106">
        <v>20</v>
      </c>
      <c r="AE1106">
        <v>20</v>
      </c>
      <c r="AF1106">
        <v>20</v>
      </c>
      <c r="AG1106">
        <v>20</v>
      </c>
    </row>
    <row r="1107" spans="2:33" x14ac:dyDescent="0.15">
      <c r="B1107">
        <v>200</v>
      </c>
      <c r="C1107">
        <v>200</v>
      </c>
      <c r="D1107">
        <v>200</v>
      </c>
      <c r="E1107">
        <v>200</v>
      </c>
      <c r="F1107">
        <v>200</v>
      </c>
      <c r="G1107">
        <v>-200</v>
      </c>
      <c r="H1107">
        <v>200</v>
      </c>
      <c r="I1107">
        <v>200</v>
      </c>
      <c r="J1107">
        <v>200</v>
      </c>
      <c r="K1107">
        <v>-200</v>
      </c>
      <c r="L1107">
        <v>200</v>
      </c>
      <c r="M1107">
        <v>200</v>
      </c>
      <c r="N1107">
        <v>-200</v>
      </c>
      <c r="O1107">
        <v>200</v>
      </c>
      <c r="P1107">
        <v>-200</v>
      </c>
      <c r="Q1107">
        <v>-200</v>
      </c>
      <c r="R1107">
        <v>200</v>
      </c>
      <c r="S1107">
        <v>-200</v>
      </c>
      <c r="T1107">
        <v>-200</v>
      </c>
      <c r="U1107">
        <v>-200</v>
      </c>
      <c r="V1107">
        <v>200</v>
      </c>
      <c r="W1107">
        <v>-200</v>
      </c>
      <c r="X1107">
        <v>-200</v>
      </c>
      <c r="Y1107">
        <v>200</v>
      </c>
      <c r="Z1107">
        <v>-200</v>
      </c>
      <c r="AA1107">
        <v>200</v>
      </c>
      <c r="AB1107">
        <v>-200</v>
      </c>
      <c r="AC1107">
        <v>-200</v>
      </c>
      <c r="AD1107">
        <v>-200</v>
      </c>
      <c r="AE1107">
        <v>-200</v>
      </c>
      <c r="AF1107">
        <v>200</v>
      </c>
      <c r="AG1107">
        <v>-200</v>
      </c>
    </row>
    <row r="1108" spans="2:33" x14ac:dyDescent="0.15">
      <c r="B1108">
        <v>80</v>
      </c>
      <c r="C1108">
        <v>80</v>
      </c>
      <c r="D1108">
        <v>80</v>
      </c>
      <c r="E1108">
        <v>80</v>
      </c>
      <c r="F1108">
        <v>-80</v>
      </c>
      <c r="G1108">
        <v>80</v>
      </c>
      <c r="H1108">
        <v>80</v>
      </c>
      <c r="I1108">
        <v>80</v>
      </c>
      <c r="J1108">
        <v>-80</v>
      </c>
      <c r="K1108">
        <v>-80</v>
      </c>
      <c r="L1108">
        <v>80</v>
      </c>
      <c r="M1108">
        <v>-80</v>
      </c>
      <c r="N1108">
        <v>80</v>
      </c>
      <c r="O1108">
        <v>-80</v>
      </c>
      <c r="P1108">
        <v>80</v>
      </c>
      <c r="Q1108">
        <v>80</v>
      </c>
      <c r="R1108">
        <v>80</v>
      </c>
      <c r="S1108">
        <v>80</v>
      </c>
      <c r="T1108">
        <v>-80</v>
      </c>
      <c r="U1108">
        <v>-80</v>
      </c>
      <c r="V1108">
        <v>-80</v>
      </c>
      <c r="W1108">
        <v>80</v>
      </c>
      <c r="X1108">
        <v>-80</v>
      </c>
      <c r="Y1108">
        <v>-80</v>
      </c>
      <c r="Z1108">
        <v>80</v>
      </c>
      <c r="AA1108">
        <v>-80</v>
      </c>
      <c r="AB1108">
        <v>-80</v>
      </c>
      <c r="AC1108">
        <v>-80</v>
      </c>
      <c r="AD1108">
        <v>-80</v>
      </c>
      <c r="AE1108">
        <v>80</v>
      </c>
      <c r="AF1108">
        <v>-80</v>
      </c>
      <c r="AG1108">
        <v>-80</v>
      </c>
    </row>
    <row r="1109" spans="2:33" x14ac:dyDescent="0.15">
      <c r="B1109">
        <v>-20</v>
      </c>
      <c r="C1109">
        <v>-20</v>
      </c>
      <c r="D1109">
        <v>-20</v>
      </c>
      <c r="E1109">
        <v>20</v>
      </c>
      <c r="F1109">
        <v>-20</v>
      </c>
      <c r="G1109">
        <v>-20</v>
      </c>
      <c r="H1109">
        <v>-20</v>
      </c>
      <c r="I1109">
        <v>20</v>
      </c>
      <c r="J1109">
        <v>20</v>
      </c>
      <c r="K1109">
        <v>-20</v>
      </c>
      <c r="L1109">
        <v>20</v>
      </c>
      <c r="M1109">
        <v>-20</v>
      </c>
      <c r="N1109">
        <v>20</v>
      </c>
      <c r="O1109">
        <v>-20</v>
      </c>
      <c r="P1109">
        <v>-20</v>
      </c>
      <c r="Q1109">
        <v>-20</v>
      </c>
      <c r="R1109">
        <v>20</v>
      </c>
      <c r="S1109">
        <v>-20</v>
      </c>
      <c r="T1109">
        <v>-20</v>
      </c>
      <c r="U1109">
        <v>20</v>
      </c>
      <c r="V1109">
        <v>-20</v>
      </c>
      <c r="W1109">
        <v>20</v>
      </c>
      <c r="X1109">
        <v>-20</v>
      </c>
      <c r="Y1109">
        <v>20</v>
      </c>
      <c r="Z1109">
        <v>20</v>
      </c>
      <c r="AA1109">
        <v>20</v>
      </c>
      <c r="AB1109">
        <v>20</v>
      </c>
      <c r="AC1109">
        <v>20</v>
      </c>
      <c r="AD1109">
        <v>-20</v>
      </c>
      <c r="AE1109">
        <v>20</v>
      </c>
      <c r="AF1109">
        <v>20</v>
      </c>
      <c r="AG1109">
        <v>20</v>
      </c>
    </row>
    <row r="1110" spans="2:33" x14ac:dyDescent="0.15">
      <c r="B1110">
        <v>-10</v>
      </c>
      <c r="C1110">
        <v>-10</v>
      </c>
      <c r="D1110">
        <v>10</v>
      </c>
      <c r="E1110">
        <v>-10</v>
      </c>
      <c r="F1110">
        <v>-10</v>
      </c>
      <c r="G1110">
        <v>-10</v>
      </c>
      <c r="H1110">
        <v>10</v>
      </c>
      <c r="I1110">
        <v>10</v>
      </c>
      <c r="J1110">
        <v>-10</v>
      </c>
      <c r="K1110">
        <v>-10</v>
      </c>
      <c r="L1110">
        <v>-10</v>
      </c>
      <c r="M1110">
        <v>10</v>
      </c>
      <c r="N1110">
        <v>-10</v>
      </c>
      <c r="O1110">
        <v>-10</v>
      </c>
      <c r="P1110">
        <v>10</v>
      </c>
      <c r="Q1110">
        <v>-10</v>
      </c>
      <c r="R1110">
        <v>10</v>
      </c>
      <c r="S1110">
        <v>10</v>
      </c>
      <c r="T1110">
        <v>-10</v>
      </c>
      <c r="U1110">
        <v>-10</v>
      </c>
      <c r="V1110">
        <v>10</v>
      </c>
      <c r="W1110">
        <v>-10</v>
      </c>
      <c r="X1110">
        <v>10</v>
      </c>
      <c r="Y1110">
        <v>-10</v>
      </c>
      <c r="Z1110">
        <v>10</v>
      </c>
      <c r="AA1110">
        <v>10</v>
      </c>
      <c r="AB1110">
        <v>10</v>
      </c>
      <c r="AC1110">
        <v>-10</v>
      </c>
      <c r="AD1110">
        <v>10</v>
      </c>
      <c r="AE1110">
        <v>10</v>
      </c>
      <c r="AF1110">
        <v>10</v>
      </c>
      <c r="AG1110">
        <v>10</v>
      </c>
    </row>
    <row r="1111" spans="2:33" x14ac:dyDescent="0.15">
      <c r="B1111">
        <v>-40</v>
      </c>
      <c r="C1111">
        <v>40</v>
      </c>
      <c r="D1111">
        <v>-40</v>
      </c>
      <c r="E1111">
        <v>-40</v>
      </c>
      <c r="F1111">
        <v>-40</v>
      </c>
      <c r="G1111">
        <v>-40</v>
      </c>
      <c r="H1111">
        <v>40</v>
      </c>
      <c r="I1111">
        <v>-40</v>
      </c>
      <c r="J1111">
        <v>-40</v>
      </c>
      <c r="K1111">
        <v>-40</v>
      </c>
      <c r="L1111">
        <v>40</v>
      </c>
      <c r="M1111">
        <v>-40</v>
      </c>
      <c r="N1111">
        <v>-40</v>
      </c>
      <c r="O1111">
        <v>40</v>
      </c>
      <c r="P1111">
        <v>-40</v>
      </c>
      <c r="Q1111">
        <v>40</v>
      </c>
      <c r="R1111">
        <v>40</v>
      </c>
      <c r="S1111">
        <v>40</v>
      </c>
      <c r="T1111">
        <v>40</v>
      </c>
      <c r="U1111">
        <v>-40</v>
      </c>
      <c r="V1111">
        <v>40</v>
      </c>
      <c r="W1111">
        <v>40</v>
      </c>
      <c r="X1111">
        <v>-40</v>
      </c>
      <c r="Y1111">
        <v>40</v>
      </c>
      <c r="Z1111">
        <v>-40</v>
      </c>
      <c r="AA1111">
        <v>-40</v>
      </c>
      <c r="AB1111">
        <v>-40</v>
      </c>
      <c r="AC1111">
        <v>40</v>
      </c>
      <c r="AD1111">
        <v>40</v>
      </c>
      <c r="AE1111">
        <v>40</v>
      </c>
      <c r="AF1111">
        <v>40</v>
      </c>
      <c r="AG1111">
        <v>40</v>
      </c>
    </row>
    <row r="1112" spans="2:33" x14ac:dyDescent="0.15">
      <c r="B1112">
        <v>30</v>
      </c>
      <c r="C1112">
        <v>30</v>
      </c>
      <c r="D1112">
        <v>30</v>
      </c>
      <c r="E1112">
        <v>30</v>
      </c>
      <c r="F1112">
        <v>30</v>
      </c>
      <c r="G1112">
        <v>-30</v>
      </c>
      <c r="H1112">
        <v>30</v>
      </c>
      <c r="I1112">
        <v>30</v>
      </c>
      <c r="J1112">
        <v>30</v>
      </c>
      <c r="K1112">
        <v>-30</v>
      </c>
      <c r="L1112">
        <v>30</v>
      </c>
      <c r="M1112">
        <v>30</v>
      </c>
      <c r="N1112">
        <v>-30</v>
      </c>
      <c r="O1112">
        <v>30</v>
      </c>
      <c r="P1112">
        <v>-30</v>
      </c>
      <c r="Q1112">
        <v>-30</v>
      </c>
      <c r="R1112">
        <v>30</v>
      </c>
      <c r="S1112">
        <v>-30</v>
      </c>
      <c r="T1112">
        <v>-30</v>
      </c>
      <c r="U1112">
        <v>-30</v>
      </c>
      <c r="V1112">
        <v>30</v>
      </c>
      <c r="W1112">
        <v>-30</v>
      </c>
      <c r="X1112">
        <v>-30</v>
      </c>
      <c r="Y1112">
        <v>30</v>
      </c>
      <c r="Z1112">
        <v>-30</v>
      </c>
      <c r="AA1112">
        <v>30</v>
      </c>
      <c r="AB1112">
        <v>-30</v>
      </c>
      <c r="AC1112">
        <v>-30</v>
      </c>
      <c r="AD1112">
        <v>-30</v>
      </c>
      <c r="AE1112">
        <v>-30</v>
      </c>
      <c r="AF1112">
        <v>30</v>
      </c>
      <c r="AG1112">
        <v>-30</v>
      </c>
    </row>
    <row r="1113" spans="2:33" x14ac:dyDescent="0.15">
      <c r="B1113">
        <v>0</v>
      </c>
      <c r="C1113">
        <v>0</v>
      </c>
      <c r="D1113">
        <v>0</v>
      </c>
      <c r="E1113">
        <v>0</v>
      </c>
      <c r="F1113">
        <v>0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  <c r="U1113">
        <v>0</v>
      </c>
      <c r="V1113">
        <v>0</v>
      </c>
      <c r="W1113">
        <v>0</v>
      </c>
      <c r="X1113">
        <v>0</v>
      </c>
      <c r="Y1113">
        <v>0</v>
      </c>
      <c r="Z1113">
        <v>0</v>
      </c>
      <c r="AA1113">
        <v>0</v>
      </c>
      <c r="AB1113">
        <v>0</v>
      </c>
      <c r="AC1113">
        <v>0</v>
      </c>
      <c r="AD1113">
        <v>0</v>
      </c>
      <c r="AE1113">
        <v>0</v>
      </c>
      <c r="AF1113">
        <v>0</v>
      </c>
      <c r="AG1113">
        <v>0</v>
      </c>
    </row>
    <row r="1114" spans="2:33" x14ac:dyDescent="0.15">
      <c r="B1114">
        <v>-60</v>
      </c>
      <c r="C1114">
        <v>-60</v>
      </c>
      <c r="D1114">
        <v>-60</v>
      </c>
      <c r="E1114">
        <v>60</v>
      </c>
      <c r="F1114">
        <v>-60</v>
      </c>
      <c r="G1114">
        <v>-60</v>
      </c>
      <c r="H1114">
        <v>-60</v>
      </c>
      <c r="I1114">
        <v>60</v>
      </c>
      <c r="J1114">
        <v>60</v>
      </c>
      <c r="K1114">
        <v>-60</v>
      </c>
      <c r="L1114">
        <v>60</v>
      </c>
      <c r="M1114">
        <v>-60</v>
      </c>
      <c r="N1114">
        <v>60</v>
      </c>
      <c r="O1114">
        <v>-60</v>
      </c>
      <c r="P1114">
        <v>-60</v>
      </c>
      <c r="Q1114">
        <v>-60</v>
      </c>
      <c r="R1114">
        <v>60</v>
      </c>
      <c r="S1114">
        <v>-60</v>
      </c>
      <c r="T1114">
        <v>-60</v>
      </c>
      <c r="U1114">
        <v>60</v>
      </c>
      <c r="V1114">
        <v>-60</v>
      </c>
      <c r="W1114">
        <v>60</v>
      </c>
      <c r="X1114">
        <v>-60</v>
      </c>
      <c r="Y1114">
        <v>60</v>
      </c>
      <c r="Z1114">
        <v>60</v>
      </c>
      <c r="AA1114">
        <v>60</v>
      </c>
      <c r="AB1114">
        <v>60</v>
      </c>
      <c r="AC1114">
        <v>60</v>
      </c>
      <c r="AD1114">
        <v>-60</v>
      </c>
      <c r="AE1114">
        <v>60</v>
      </c>
      <c r="AF1114">
        <v>60</v>
      </c>
      <c r="AG1114">
        <v>60</v>
      </c>
    </row>
    <row r="1115" spans="2:33" x14ac:dyDescent="0.15">
      <c r="B1115">
        <v>20</v>
      </c>
      <c r="C1115">
        <v>20</v>
      </c>
      <c r="D1115">
        <v>-20</v>
      </c>
      <c r="E1115">
        <v>20</v>
      </c>
      <c r="F1115">
        <v>20</v>
      </c>
      <c r="G1115">
        <v>20</v>
      </c>
      <c r="H1115">
        <v>-20</v>
      </c>
      <c r="I1115">
        <v>-20</v>
      </c>
      <c r="J1115">
        <v>20</v>
      </c>
      <c r="K1115">
        <v>20</v>
      </c>
      <c r="L1115">
        <v>20</v>
      </c>
      <c r="M1115">
        <v>-20</v>
      </c>
      <c r="N1115">
        <v>20</v>
      </c>
      <c r="O1115">
        <v>20</v>
      </c>
      <c r="P1115">
        <v>-20</v>
      </c>
      <c r="Q1115">
        <v>20</v>
      </c>
      <c r="R1115">
        <v>-20</v>
      </c>
      <c r="S1115">
        <v>-20</v>
      </c>
      <c r="T1115">
        <v>20</v>
      </c>
      <c r="U1115">
        <v>20</v>
      </c>
      <c r="V1115">
        <v>-20</v>
      </c>
      <c r="W1115">
        <v>20</v>
      </c>
      <c r="X1115">
        <v>-20</v>
      </c>
      <c r="Y1115">
        <v>20</v>
      </c>
      <c r="Z1115">
        <v>-20</v>
      </c>
      <c r="AA1115">
        <v>-20</v>
      </c>
      <c r="AB1115">
        <v>-20</v>
      </c>
      <c r="AC1115">
        <v>20</v>
      </c>
      <c r="AD1115">
        <v>-20</v>
      </c>
      <c r="AE1115">
        <v>-20</v>
      </c>
      <c r="AF1115">
        <v>-20</v>
      </c>
      <c r="AG1115">
        <v>-20</v>
      </c>
    </row>
    <row r="1116" spans="2:33" x14ac:dyDescent="0.15">
      <c r="B1116">
        <v>-100</v>
      </c>
      <c r="C1116">
        <v>-100</v>
      </c>
      <c r="D1116">
        <v>-100</v>
      </c>
      <c r="E1116">
        <v>-100</v>
      </c>
      <c r="F1116">
        <v>-100</v>
      </c>
      <c r="G1116">
        <v>100</v>
      </c>
      <c r="H1116">
        <v>-100</v>
      </c>
      <c r="I1116">
        <v>-100</v>
      </c>
      <c r="J1116">
        <v>-100</v>
      </c>
      <c r="K1116">
        <v>100</v>
      </c>
      <c r="L1116">
        <v>-100</v>
      </c>
      <c r="M1116">
        <v>-100</v>
      </c>
      <c r="N1116">
        <v>100</v>
      </c>
      <c r="O1116">
        <v>-100</v>
      </c>
      <c r="P1116">
        <v>100</v>
      </c>
      <c r="Q1116">
        <v>100</v>
      </c>
      <c r="R1116">
        <v>-100</v>
      </c>
      <c r="S1116">
        <v>100</v>
      </c>
      <c r="T1116">
        <v>100</v>
      </c>
      <c r="U1116">
        <v>100</v>
      </c>
      <c r="V1116">
        <v>-100</v>
      </c>
      <c r="W1116">
        <v>100</v>
      </c>
      <c r="X1116">
        <v>100</v>
      </c>
      <c r="Y1116">
        <v>-100</v>
      </c>
      <c r="Z1116">
        <v>100</v>
      </c>
      <c r="AA1116">
        <v>-100</v>
      </c>
      <c r="AB1116">
        <v>100</v>
      </c>
      <c r="AC1116">
        <v>100</v>
      </c>
      <c r="AD1116">
        <v>100</v>
      </c>
      <c r="AE1116">
        <v>100</v>
      </c>
      <c r="AF1116">
        <v>-100</v>
      </c>
      <c r="AG1116">
        <v>100</v>
      </c>
    </row>
    <row r="1117" spans="2:33" x14ac:dyDescent="0.15">
      <c r="B1117">
        <v>-30</v>
      </c>
      <c r="C1117">
        <v>-30</v>
      </c>
      <c r="D1117">
        <v>-30</v>
      </c>
      <c r="E1117">
        <v>-30</v>
      </c>
      <c r="F1117">
        <v>30</v>
      </c>
      <c r="G1117">
        <v>-30</v>
      </c>
      <c r="H1117">
        <v>-30</v>
      </c>
      <c r="I1117">
        <v>-30</v>
      </c>
      <c r="J1117">
        <v>30</v>
      </c>
      <c r="K1117">
        <v>30</v>
      </c>
      <c r="L1117">
        <v>-30</v>
      </c>
      <c r="M1117">
        <v>30</v>
      </c>
      <c r="N1117">
        <v>-30</v>
      </c>
      <c r="O1117">
        <v>30</v>
      </c>
      <c r="P1117">
        <v>-30</v>
      </c>
      <c r="Q1117">
        <v>-30</v>
      </c>
      <c r="R1117">
        <v>-30</v>
      </c>
      <c r="S1117">
        <v>-30</v>
      </c>
      <c r="T1117">
        <v>30</v>
      </c>
      <c r="U1117">
        <v>30</v>
      </c>
      <c r="V1117">
        <v>30</v>
      </c>
      <c r="W1117">
        <v>-30</v>
      </c>
      <c r="X1117">
        <v>30</v>
      </c>
      <c r="Y1117">
        <v>30</v>
      </c>
      <c r="Z1117">
        <v>-30</v>
      </c>
      <c r="AA1117">
        <v>30</v>
      </c>
      <c r="AB1117">
        <v>30</v>
      </c>
      <c r="AC1117">
        <v>30</v>
      </c>
      <c r="AD1117">
        <v>30</v>
      </c>
      <c r="AE1117">
        <v>-30</v>
      </c>
      <c r="AF1117">
        <v>30</v>
      </c>
      <c r="AG1117">
        <v>30</v>
      </c>
    </row>
    <row r="1118" spans="2:33" x14ac:dyDescent="0.15">
      <c r="B1118">
        <v>30</v>
      </c>
      <c r="C1118">
        <v>30</v>
      </c>
      <c r="D1118">
        <v>30</v>
      </c>
      <c r="E1118">
        <v>-30</v>
      </c>
      <c r="F1118">
        <v>30</v>
      </c>
      <c r="G1118">
        <v>30</v>
      </c>
      <c r="H1118">
        <v>30</v>
      </c>
      <c r="I1118">
        <v>-30</v>
      </c>
      <c r="J1118">
        <v>-30</v>
      </c>
      <c r="K1118">
        <v>30</v>
      </c>
      <c r="L1118">
        <v>-30</v>
      </c>
      <c r="M1118">
        <v>30</v>
      </c>
      <c r="N1118">
        <v>-30</v>
      </c>
      <c r="O1118">
        <v>30</v>
      </c>
      <c r="P1118">
        <v>30</v>
      </c>
      <c r="Q1118">
        <v>30</v>
      </c>
      <c r="R1118">
        <v>-30</v>
      </c>
      <c r="S1118">
        <v>30</v>
      </c>
      <c r="T1118">
        <v>30</v>
      </c>
      <c r="U1118">
        <v>-30</v>
      </c>
      <c r="V1118">
        <v>30</v>
      </c>
      <c r="W1118">
        <v>-30</v>
      </c>
      <c r="X1118">
        <v>30</v>
      </c>
      <c r="Y1118">
        <v>-30</v>
      </c>
      <c r="Z1118">
        <v>-30</v>
      </c>
      <c r="AA1118">
        <v>-30</v>
      </c>
      <c r="AB1118">
        <v>-30</v>
      </c>
      <c r="AC1118">
        <v>-30</v>
      </c>
      <c r="AD1118">
        <v>30</v>
      </c>
      <c r="AE1118">
        <v>-30</v>
      </c>
      <c r="AF1118">
        <v>-30</v>
      </c>
      <c r="AG1118">
        <v>-30</v>
      </c>
    </row>
    <row r="1119" spans="2:33" x14ac:dyDescent="0.15">
      <c r="B1119">
        <v>-20</v>
      </c>
      <c r="C1119">
        <v>-20</v>
      </c>
      <c r="D1119">
        <v>20</v>
      </c>
      <c r="E1119">
        <v>-20</v>
      </c>
      <c r="F1119">
        <v>-20</v>
      </c>
      <c r="G1119">
        <v>-20</v>
      </c>
      <c r="H1119">
        <v>20</v>
      </c>
      <c r="I1119">
        <v>20</v>
      </c>
      <c r="J1119">
        <v>-20</v>
      </c>
      <c r="K1119">
        <v>-20</v>
      </c>
      <c r="L1119">
        <v>-20</v>
      </c>
      <c r="M1119">
        <v>20</v>
      </c>
      <c r="N1119">
        <v>-20</v>
      </c>
      <c r="O1119">
        <v>-20</v>
      </c>
      <c r="P1119">
        <v>20</v>
      </c>
      <c r="Q1119">
        <v>-20</v>
      </c>
      <c r="R1119">
        <v>20</v>
      </c>
      <c r="S1119">
        <v>20</v>
      </c>
      <c r="T1119">
        <v>-20</v>
      </c>
      <c r="U1119">
        <v>-20</v>
      </c>
      <c r="V1119">
        <v>20</v>
      </c>
      <c r="W1119">
        <v>-20</v>
      </c>
      <c r="X1119">
        <v>20</v>
      </c>
      <c r="Y1119">
        <v>-20</v>
      </c>
      <c r="Z1119">
        <v>20</v>
      </c>
      <c r="AA1119">
        <v>20</v>
      </c>
      <c r="AB1119">
        <v>20</v>
      </c>
      <c r="AC1119">
        <v>-20</v>
      </c>
      <c r="AD1119">
        <v>20</v>
      </c>
      <c r="AE1119">
        <v>20</v>
      </c>
      <c r="AF1119">
        <v>20</v>
      </c>
      <c r="AG1119">
        <v>20</v>
      </c>
    </row>
    <row r="1120" spans="2:33" x14ac:dyDescent="0.15">
      <c r="B1120">
        <v>40</v>
      </c>
      <c r="C1120">
        <v>-40</v>
      </c>
      <c r="D1120">
        <v>40</v>
      </c>
      <c r="E1120">
        <v>40</v>
      </c>
      <c r="F1120">
        <v>40</v>
      </c>
      <c r="G1120">
        <v>40</v>
      </c>
      <c r="H1120">
        <v>-40</v>
      </c>
      <c r="I1120">
        <v>40</v>
      </c>
      <c r="J1120">
        <v>40</v>
      </c>
      <c r="K1120">
        <v>40</v>
      </c>
      <c r="L1120">
        <v>-40</v>
      </c>
      <c r="M1120">
        <v>40</v>
      </c>
      <c r="N1120">
        <v>40</v>
      </c>
      <c r="O1120">
        <v>-40</v>
      </c>
      <c r="P1120">
        <v>40</v>
      </c>
      <c r="Q1120">
        <v>-40</v>
      </c>
      <c r="R1120">
        <v>-40</v>
      </c>
      <c r="S1120">
        <v>-40</v>
      </c>
      <c r="T1120">
        <v>-40</v>
      </c>
      <c r="U1120">
        <v>40</v>
      </c>
      <c r="V1120">
        <v>-40</v>
      </c>
      <c r="W1120">
        <v>-40</v>
      </c>
      <c r="X1120">
        <v>40</v>
      </c>
      <c r="Y1120">
        <v>-40</v>
      </c>
      <c r="Z1120">
        <v>40</v>
      </c>
      <c r="AA1120">
        <v>40</v>
      </c>
      <c r="AB1120">
        <v>40</v>
      </c>
      <c r="AC1120">
        <v>-40</v>
      </c>
      <c r="AD1120">
        <v>-40</v>
      </c>
      <c r="AE1120">
        <v>-40</v>
      </c>
      <c r="AF1120">
        <v>-40</v>
      </c>
      <c r="AG1120">
        <v>-40</v>
      </c>
    </row>
    <row r="1121" spans="2:33" x14ac:dyDescent="0.15">
      <c r="B1121">
        <v>-120</v>
      </c>
      <c r="C1121">
        <v>-120</v>
      </c>
      <c r="D1121">
        <v>-120</v>
      </c>
      <c r="E1121">
        <v>-120</v>
      </c>
      <c r="F1121">
        <v>-120</v>
      </c>
      <c r="G1121">
        <v>120</v>
      </c>
      <c r="H1121">
        <v>-120</v>
      </c>
      <c r="I1121">
        <v>-120</v>
      </c>
      <c r="J1121">
        <v>-120</v>
      </c>
      <c r="K1121">
        <v>120</v>
      </c>
      <c r="L1121">
        <v>-120</v>
      </c>
      <c r="M1121">
        <v>-120</v>
      </c>
      <c r="N1121">
        <v>120</v>
      </c>
      <c r="O1121">
        <v>-120</v>
      </c>
      <c r="P1121">
        <v>120</v>
      </c>
      <c r="Q1121">
        <v>120</v>
      </c>
      <c r="R1121">
        <v>-120</v>
      </c>
      <c r="S1121">
        <v>120</v>
      </c>
      <c r="T1121">
        <v>120</v>
      </c>
      <c r="U1121">
        <v>120</v>
      </c>
      <c r="V1121">
        <v>-120</v>
      </c>
      <c r="W1121">
        <v>120</v>
      </c>
      <c r="X1121">
        <v>120</v>
      </c>
      <c r="Y1121">
        <v>-120</v>
      </c>
      <c r="Z1121">
        <v>120</v>
      </c>
      <c r="AA1121">
        <v>-120</v>
      </c>
      <c r="AB1121">
        <v>120</v>
      </c>
      <c r="AC1121">
        <v>120</v>
      </c>
      <c r="AD1121">
        <v>120</v>
      </c>
      <c r="AE1121">
        <v>120</v>
      </c>
      <c r="AF1121">
        <v>-120</v>
      </c>
      <c r="AG1121">
        <v>120</v>
      </c>
    </row>
    <row r="1122" spans="2:33" x14ac:dyDescent="0.15">
      <c r="B1122">
        <v>-20</v>
      </c>
      <c r="C1122">
        <v>-20</v>
      </c>
      <c r="D1122">
        <v>-20</v>
      </c>
      <c r="E1122">
        <v>-20</v>
      </c>
      <c r="F1122">
        <v>20</v>
      </c>
      <c r="G1122">
        <v>-20</v>
      </c>
      <c r="H1122">
        <v>-20</v>
      </c>
      <c r="I1122">
        <v>-20</v>
      </c>
      <c r="J1122">
        <v>20</v>
      </c>
      <c r="K1122">
        <v>20</v>
      </c>
      <c r="L1122">
        <v>-20</v>
      </c>
      <c r="M1122">
        <v>20</v>
      </c>
      <c r="N1122">
        <v>-20</v>
      </c>
      <c r="O1122">
        <v>20</v>
      </c>
      <c r="P1122">
        <v>-20</v>
      </c>
      <c r="Q1122">
        <v>-20</v>
      </c>
      <c r="R1122">
        <v>-20</v>
      </c>
      <c r="S1122">
        <v>-20</v>
      </c>
      <c r="T1122">
        <v>20</v>
      </c>
      <c r="U1122">
        <v>20</v>
      </c>
      <c r="V1122">
        <v>20</v>
      </c>
      <c r="W1122">
        <v>-20</v>
      </c>
      <c r="X1122">
        <v>20</v>
      </c>
      <c r="Y1122">
        <v>20</v>
      </c>
      <c r="Z1122">
        <v>-20</v>
      </c>
      <c r="AA1122">
        <v>20</v>
      </c>
      <c r="AB1122">
        <v>20</v>
      </c>
      <c r="AC1122">
        <v>20</v>
      </c>
      <c r="AD1122">
        <v>20</v>
      </c>
      <c r="AE1122">
        <v>-20</v>
      </c>
      <c r="AF1122">
        <v>20</v>
      </c>
      <c r="AG1122">
        <v>20</v>
      </c>
    </row>
    <row r="1123" spans="2:33" x14ac:dyDescent="0.15">
      <c r="B1123">
        <v>20</v>
      </c>
      <c r="C1123">
        <v>20</v>
      </c>
      <c r="D1123">
        <v>20</v>
      </c>
      <c r="E1123">
        <v>-20</v>
      </c>
      <c r="F1123">
        <v>20</v>
      </c>
      <c r="G1123">
        <v>20</v>
      </c>
      <c r="H1123">
        <v>20</v>
      </c>
      <c r="I1123">
        <v>-20</v>
      </c>
      <c r="J1123">
        <v>-20</v>
      </c>
      <c r="K1123">
        <v>20</v>
      </c>
      <c r="L1123">
        <v>-20</v>
      </c>
      <c r="M1123">
        <v>20</v>
      </c>
      <c r="N1123">
        <v>-20</v>
      </c>
      <c r="O1123">
        <v>20</v>
      </c>
      <c r="P1123">
        <v>20</v>
      </c>
      <c r="Q1123">
        <v>20</v>
      </c>
      <c r="R1123">
        <v>-20</v>
      </c>
      <c r="S1123">
        <v>20</v>
      </c>
      <c r="T1123">
        <v>20</v>
      </c>
      <c r="U1123">
        <v>-20</v>
      </c>
      <c r="V1123">
        <v>20</v>
      </c>
      <c r="W1123">
        <v>-20</v>
      </c>
      <c r="X1123">
        <v>20</v>
      </c>
      <c r="Y1123">
        <v>-20</v>
      </c>
      <c r="Z1123">
        <v>-20</v>
      </c>
      <c r="AA1123">
        <v>-20</v>
      </c>
      <c r="AB1123">
        <v>-20</v>
      </c>
      <c r="AC1123">
        <v>-20</v>
      </c>
      <c r="AD1123">
        <v>20</v>
      </c>
      <c r="AE1123">
        <v>-20</v>
      </c>
      <c r="AF1123">
        <v>-20</v>
      </c>
      <c r="AG1123">
        <v>-20</v>
      </c>
    </row>
    <row r="1124" spans="2:33" x14ac:dyDescent="0.15">
      <c r="B1124">
        <v>-60</v>
      </c>
      <c r="C1124">
        <v>-60</v>
      </c>
      <c r="D1124">
        <v>60</v>
      </c>
      <c r="E1124">
        <v>-60</v>
      </c>
      <c r="F1124">
        <v>-60</v>
      </c>
      <c r="G1124">
        <v>-60</v>
      </c>
      <c r="H1124">
        <v>60</v>
      </c>
      <c r="I1124">
        <v>60</v>
      </c>
      <c r="J1124">
        <v>-60</v>
      </c>
      <c r="K1124">
        <v>-60</v>
      </c>
      <c r="L1124">
        <v>-60</v>
      </c>
      <c r="M1124">
        <v>60</v>
      </c>
      <c r="N1124">
        <v>-60</v>
      </c>
      <c r="O1124">
        <v>-60</v>
      </c>
      <c r="P1124">
        <v>60</v>
      </c>
      <c r="Q1124">
        <v>-60</v>
      </c>
      <c r="R1124">
        <v>60</v>
      </c>
      <c r="S1124">
        <v>60</v>
      </c>
      <c r="T1124">
        <v>-60</v>
      </c>
      <c r="U1124">
        <v>-60</v>
      </c>
      <c r="V1124">
        <v>60</v>
      </c>
      <c r="W1124">
        <v>-60</v>
      </c>
      <c r="X1124">
        <v>60</v>
      </c>
      <c r="Y1124">
        <v>-60</v>
      </c>
      <c r="Z1124">
        <v>60</v>
      </c>
      <c r="AA1124">
        <v>60</v>
      </c>
      <c r="AB1124">
        <v>60</v>
      </c>
      <c r="AC1124">
        <v>-60</v>
      </c>
      <c r="AD1124">
        <v>60</v>
      </c>
      <c r="AE1124">
        <v>60</v>
      </c>
      <c r="AF1124">
        <v>60</v>
      </c>
      <c r="AG1124">
        <v>60</v>
      </c>
    </row>
    <row r="1125" spans="2:33" x14ac:dyDescent="0.15">
      <c r="B1125">
        <v>-40</v>
      </c>
      <c r="C1125">
        <v>40</v>
      </c>
      <c r="D1125">
        <v>-40</v>
      </c>
      <c r="E1125">
        <v>-40</v>
      </c>
      <c r="F1125">
        <v>-40</v>
      </c>
      <c r="G1125">
        <v>-40</v>
      </c>
      <c r="H1125">
        <v>40</v>
      </c>
      <c r="I1125">
        <v>-40</v>
      </c>
      <c r="J1125">
        <v>-40</v>
      </c>
      <c r="K1125">
        <v>-40</v>
      </c>
      <c r="L1125">
        <v>40</v>
      </c>
      <c r="M1125">
        <v>-40</v>
      </c>
      <c r="N1125">
        <v>-40</v>
      </c>
      <c r="O1125">
        <v>40</v>
      </c>
      <c r="P1125">
        <v>-40</v>
      </c>
      <c r="Q1125">
        <v>40</v>
      </c>
      <c r="R1125">
        <v>40</v>
      </c>
      <c r="S1125">
        <v>40</v>
      </c>
      <c r="T1125">
        <v>40</v>
      </c>
      <c r="U1125">
        <v>-40</v>
      </c>
      <c r="V1125">
        <v>40</v>
      </c>
      <c r="W1125">
        <v>40</v>
      </c>
      <c r="X1125">
        <v>-40</v>
      </c>
      <c r="Y1125">
        <v>40</v>
      </c>
      <c r="Z1125">
        <v>-40</v>
      </c>
      <c r="AA1125">
        <v>-40</v>
      </c>
      <c r="AB1125">
        <v>-40</v>
      </c>
      <c r="AC1125">
        <v>40</v>
      </c>
      <c r="AD1125">
        <v>40</v>
      </c>
      <c r="AE1125">
        <v>40</v>
      </c>
      <c r="AF1125">
        <v>40</v>
      </c>
      <c r="AG1125">
        <v>40</v>
      </c>
    </row>
    <row r="1126" spans="2:33" x14ac:dyDescent="0.15">
      <c r="B1126">
        <v>-100</v>
      </c>
      <c r="C1126">
        <v>-100</v>
      </c>
      <c r="D1126">
        <v>-100</v>
      </c>
      <c r="E1126">
        <v>-100</v>
      </c>
      <c r="F1126">
        <v>-100</v>
      </c>
      <c r="G1126">
        <v>100</v>
      </c>
      <c r="H1126">
        <v>-100</v>
      </c>
      <c r="I1126">
        <v>-100</v>
      </c>
      <c r="J1126">
        <v>-100</v>
      </c>
      <c r="K1126">
        <v>100</v>
      </c>
      <c r="L1126">
        <v>-100</v>
      </c>
      <c r="M1126">
        <v>-100</v>
      </c>
      <c r="N1126">
        <v>100</v>
      </c>
      <c r="O1126">
        <v>-100</v>
      </c>
      <c r="P1126">
        <v>100</v>
      </c>
      <c r="Q1126">
        <v>100</v>
      </c>
      <c r="R1126">
        <v>-100</v>
      </c>
      <c r="S1126">
        <v>100</v>
      </c>
      <c r="T1126">
        <v>100</v>
      </c>
      <c r="U1126">
        <v>100</v>
      </c>
      <c r="V1126">
        <v>-100</v>
      </c>
      <c r="W1126">
        <v>100</v>
      </c>
      <c r="X1126">
        <v>100</v>
      </c>
      <c r="Y1126">
        <v>-100</v>
      </c>
      <c r="Z1126">
        <v>100</v>
      </c>
      <c r="AA1126">
        <v>-100</v>
      </c>
      <c r="AB1126">
        <v>100</v>
      </c>
      <c r="AC1126">
        <v>100</v>
      </c>
      <c r="AD1126">
        <v>100</v>
      </c>
      <c r="AE1126">
        <v>100</v>
      </c>
      <c r="AF1126">
        <v>-100</v>
      </c>
      <c r="AG1126">
        <v>100</v>
      </c>
    </row>
    <row r="1127" spans="2:33" x14ac:dyDescent="0.15">
      <c r="B1127">
        <v>-70</v>
      </c>
      <c r="C1127">
        <v>-70</v>
      </c>
      <c r="D1127">
        <v>-70</v>
      </c>
      <c r="E1127">
        <v>-70</v>
      </c>
      <c r="F1127">
        <v>70</v>
      </c>
      <c r="G1127">
        <v>-70</v>
      </c>
      <c r="H1127">
        <v>-70</v>
      </c>
      <c r="I1127">
        <v>-70</v>
      </c>
      <c r="J1127">
        <v>70</v>
      </c>
      <c r="K1127">
        <v>70</v>
      </c>
      <c r="L1127">
        <v>-70</v>
      </c>
      <c r="M1127">
        <v>70</v>
      </c>
      <c r="N1127">
        <v>-70</v>
      </c>
      <c r="O1127">
        <v>70</v>
      </c>
      <c r="P1127">
        <v>-70</v>
      </c>
      <c r="Q1127">
        <v>-70</v>
      </c>
      <c r="R1127">
        <v>-70</v>
      </c>
      <c r="S1127">
        <v>-70</v>
      </c>
      <c r="T1127">
        <v>70</v>
      </c>
      <c r="U1127">
        <v>70</v>
      </c>
      <c r="V1127">
        <v>70</v>
      </c>
      <c r="W1127">
        <v>-70</v>
      </c>
      <c r="X1127">
        <v>70</v>
      </c>
      <c r="Y1127">
        <v>70</v>
      </c>
      <c r="Z1127">
        <v>-70</v>
      </c>
      <c r="AA1127">
        <v>70</v>
      </c>
      <c r="AB1127">
        <v>70</v>
      </c>
      <c r="AC1127">
        <v>70</v>
      </c>
      <c r="AD1127">
        <v>70</v>
      </c>
      <c r="AE1127">
        <v>-70</v>
      </c>
      <c r="AF1127">
        <v>70</v>
      </c>
      <c r="AG1127">
        <v>70</v>
      </c>
    </row>
    <row r="1128" spans="2:33" x14ac:dyDescent="0.15">
      <c r="B1128">
        <v>60</v>
      </c>
      <c r="C1128">
        <v>60</v>
      </c>
      <c r="D1128">
        <v>60</v>
      </c>
      <c r="E1128">
        <v>-60</v>
      </c>
      <c r="F1128">
        <v>60</v>
      </c>
      <c r="G1128">
        <v>60</v>
      </c>
      <c r="H1128">
        <v>60</v>
      </c>
      <c r="I1128">
        <v>-60</v>
      </c>
      <c r="J1128">
        <v>-60</v>
      </c>
      <c r="K1128">
        <v>60</v>
      </c>
      <c r="L1128">
        <v>-60</v>
      </c>
      <c r="M1128">
        <v>60</v>
      </c>
      <c r="N1128">
        <v>-60</v>
      </c>
      <c r="O1128">
        <v>60</v>
      </c>
      <c r="P1128">
        <v>60</v>
      </c>
      <c r="Q1128">
        <v>60</v>
      </c>
      <c r="R1128">
        <v>-60</v>
      </c>
      <c r="S1128">
        <v>60</v>
      </c>
      <c r="T1128">
        <v>60</v>
      </c>
      <c r="U1128">
        <v>-60</v>
      </c>
      <c r="V1128">
        <v>60</v>
      </c>
      <c r="W1128">
        <v>-60</v>
      </c>
      <c r="X1128">
        <v>60</v>
      </c>
      <c r="Y1128">
        <v>-60</v>
      </c>
      <c r="Z1128">
        <v>-60</v>
      </c>
      <c r="AA1128">
        <v>-60</v>
      </c>
      <c r="AB1128">
        <v>-60</v>
      </c>
      <c r="AC1128">
        <v>-60</v>
      </c>
      <c r="AD1128">
        <v>60</v>
      </c>
      <c r="AE1128">
        <v>-60</v>
      </c>
      <c r="AF1128">
        <v>-60</v>
      </c>
      <c r="AG1128">
        <v>-60</v>
      </c>
    </row>
    <row r="1129" spans="2:33" x14ac:dyDescent="0.15">
      <c r="B1129">
        <v>-40</v>
      </c>
      <c r="C1129">
        <v>-40</v>
      </c>
      <c r="D1129">
        <v>40</v>
      </c>
      <c r="E1129">
        <v>-40</v>
      </c>
      <c r="F1129">
        <v>-40</v>
      </c>
      <c r="G1129">
        <v>-40</v>
      </c>
      <c r="H1129">
        <v>40</v>
      </c>
      <c r="I1129">
        <v>40</v>
      </c>
      <c r="J1129">
        <v>-40</v>
      </c>
      <c r="K1129">
        <v>-40</v>
      </c>
      <c r="L1129">
        <v>-40</v>
      </c>
      <c r="M1129">
        <v>40</v>
      </c>
      <c r="N1129">
        <v>-40</v>
      </c>
      <c r="O1129">
        <v>-40</v>
      </c>
      <c r="P1129">
        <v>40</v>
      </c>
      <c r="Q1129">
        <v>-40</v>
      </c>
      <c r="R1129">
        <v>40</v>
      </c>
      <c r="S1129">
        <v>40</v>
      </c>
      <c r="T1129">
        <v>-40</v>
      </c>
      <c r="U1129">
        <v>-40</v>
      </c>
      <c r="V1129">
        <v>40</v>
      </c>
      <c r="W1129">
        <v>-40</v>
      </c>
      <c r="X1129">
        <v>40</v>
      </c>
      <c r="Y1129">
        <v>-40</v>
      </c>
      <c r="Z1129">
        <v>40</v>
      </c>
      <c r="AA1129">
        <v>40</v>
      </c>
      <c r="AB1129">
        <v>40</v>
      </c>
      <c r="AC1129">
        <v>-40</v>
      </c>
      <c r="AD1129">
        <v>40</v>
      </c>
      <c r="AE1129">
        <v>40</v>
      </c>
      <c r="AF1129">
        <v>40</v>
      </c>
      <c r="AG1129">
        <v>40</v>
      </c>
    </row>
    <row r="1130" spans="2:33" x14ac:dyDescent="0.15">
      <c r="B1130">
        <v>50</v>
      </c>
      <c r="C1130">
        <v>-50</v>
      </c>
      <c r="D1130">
        <v>50</v>
      </c>
      <c r="E1130">
        <v>50</v>
      </c>
      <c r="F1130">
        <v>50</v>
      </c>
      <c r="G1130">
        <v>50</v>
      </c>
      <c r="H1130">
        <v>-50</v>
      </c>
      <c r="I1130">
        <v>50</v>
      </c>
      <c r="J1130">
        <v>50</v>
      </c>
      <c r="K1130">
        <v>50</v>
      </c>
      <c r="L1130">
        <v>-50</v>
      </c>
      <c r="M1130">
        <v>50</v>
      </c>
      <c r="N1130">
        <v>50</v>
      </c>
      <c r="O1130">
        <v>-50</v>
      </c>
      <c r="P1130">
        <v>50</v>
      </c>
      <c r="Q1130">
        <v>-50</v>
      </c>
      <c r="R1130">
        <v>-50</v>
      </c>
      <c r="S1130">
        <v>-50</v>
      </c>
      <c r="T1130">
        <v>-50</v>
      </c>
      <c r="U1130">
        <v>50</v>
      </c>
      <c r="V1130">
        <v>-50</v>
      </c>
      <c r="W1130">
        <v>-50</v>
      </c>
      <c r="X1130">
        <v>50</v>
      </c>
      <c r="Y1130">
        <v>-50</v>
      </c>
      <c r="Z1130">
        <v>50</v>
      </c>
      <c r="AA1130">
        <v>50</v>
      </c>
      <c r="AB1130">
        <v>50</v>
      </c>
      <c r="AC1130">
        <v>-50</v>
      </c>
      <c r="AD1130">
        <v>-50</v>
      </c>
      <c r="AE1130">
        <v>-50</v>
      </c>
      <c r="AF1130">
        <v>-50</v>
      </c>
      <c r="AG1130">
        <v>-50</v>
      </c>
    </row>
    <row r="1131" spans="2:33" x14ac:dyDescent="0.15">
      <c r="B1131">
        <v>-80</v>
      </c>
      <c r="C1131">
        <v>-80</v>
      </c>
      <c r="D1131">
        <v>-80</v>
      </c>
      <c r="E1131">
        <v>-80</v>
      </c>
      <c r="F1131">
        <v>-80</v>
      </c>
      <c r="G1131">
        <v>80</v>
      </c>
      <c r="H1131">
        <v>-80</v>
      </c>
      <c r="I1131">
        <v>-80</v>
      </c>
      <c r="J1131">
        <v>-80</v>
      </c>
      <c r="K1131">
        <v>80</v>
      </c>
      <c r="L1131">
        <v>-80</v>
      </c>
      <c r="M1131">
        <v>-80</v>
      </c>
      <c r="N1131">
        <v>80</v>
      </c>
      <c r="O1131">
        <v>-80</v>
      </c>
      <c r="P1131">
        <v>80</v>
      </c>
      <c r="Q1131">
        <v>80</v>
      </c>
      <c r="R1131">
        <v>-80</v>
      </c>
      <c r="S1131">
        <v>80</v>
      </c>
      <c r="T1131">
        <v>80</v>
      </c>
      <c r="U1131">
        <v>80</v>
      </c>
      <c r="V1131">
        <v>-80</v>
      </c>
      <c r="W1131">
        <v>80</v>
      </c>
      <c r="X1131">
        <v>80</v>
      </c>
      <c r="Y1131">
        <v>-80</v>
      </c>
      <c r="Z1131">
        <v>80</v>
      </c>
      <c r="AA1131">
        <v>-80</v>
      </c>
      <c r="AB1131">
        <v>80</v>
      </c>
      <c r="AC1131">
        <v>80</v>
      </c>
      <c r="AD1131">
        <v>80</v>
      </c>
      <c r="AE1131">
        <v>80</v>
      </c>
      <c r="AF1131">
        <v>-80</v>
      </c>
      <c r="AG1131">
        <v>80</v>
      </c>
    </row>
    <row r="1132" spans="2:33" x14ac:dyDescent="0.15">
      <c r="B1132">
        <v>130</v>
      </c>
      <c r="C1132">
        <v>130</v>
      </c>
      <c r="D1132">
        <v>130</v>
      </c>
      <c r="E1132">
        <v>130</v>
      </c>
      <c r="F1132">
        <v>-130</v>
      </c>
      <c r="G1132">
        <v>130</v>
      </c>
      <c r="H1132">
        <v>130</v>
      </c>
      <c r="I1132">
        <v>130</v>
      </c>
      <c r="J1132">
        <v>-130</v>
      </c>
      <c r="K1132">
        <v>-130</v>
      </c>
      <c r="L1132">
        <v>130</v>
      </c>
      <c r="M1132">
        <v>-130</v>
      </c>
      <c r="N1132">
        <v>130</v>
      </c>
      <c r="O1132">
        <v>-130</v>
      </c>
      <c r="P1132">
        <v>130</v>
      </c>
      <c r="Q1132">
        <v>130</v>
      </c>
      <c r="R1132">
        <v>130</v>
      </c>
      <c r="S1132">
        <v>130</v>
      </c>
      <c r="T1132">
        <v>-130</v>
      </c>
      <c r="U1132">
        <v>-130</v>
      </c>
      <c r="V1132">
        <v>-130</v>
      </c>
      <c r="W1132">
        <v>130</v>
      </c>
      <c r="X1132">
        <v>-130</v>
      </c>
      <c r="Y1132">
        <v>-130</v>
      </c>
      <c r="Z1132">
        <v>130</v>
      </c>
      <c r="AA1132">
        <v>-130</v>
      </c>
      <c r="AB1132">
        <v>-130</v>
      </c>
      <c r="AC1132">
        <v>-130</v>
      </c>
      <c r="AD1132">
        <v>-130</v>
      </c>
      <c r="AE1132">
        <v>130</v>
      </c>
      <c r="AF1132">
        <v>-130</v>
      </c>
      <c r="AG1132">
        <v>-130</v>
      </c>
    </row>
    <row r="1133" spans="2:33" x14ac:dyDescent="0.15">
      <c r="B1133">
        <v>-60</v>
      </c>
      <c r="C1133">
        <v>-60</v>
      </c>
      <c r="D1133">
        <v>-60</v>
      </c>
      <c r="E1133">
        <v>60</v>
      </c>
      <c r="F1133">
        <v>-60</v>
      </c>
      <c r="G1133">
        <v>-60</v>
      </c>
      <c r="H1133">
        <v>-60</v>
      </c>
      <c r="I1133">
        <v>60</v>
      </c>
      <c r="J1133">
        <v>60</v>
      </c>
      <c r="K1133">
        <v>-60</v>
      </c>
      <c r="L1133">
        <v>60</v>
      </c>
      <c r="M1133">
        <v>-60</v>
      </c>
      <c r="N1133">
        <v>60</v>
      </c>
      <c r="O1133">
        <v>-60</v>
      </c>
      <c r="P1133">
        <v>-60</v>
      </c>
      <c r="Q1133">
        <v>-60</v>
      </c>
      <c r="R1133">
        <v>60</v>
      </c>
      <c r="S1133">
        <v>-60</v>
      </c>
      <c r="T1133">
        <v>-60</v>
      </c>
      <c r="U1133">
        <v>60</v>
      </c>
      <c r="V1133">
        <v>-60</v>
      </c>
      <c r="W1133">
        <v>60</v>
      </c>
      <c r="X1133">
        <v>-60</v>
      </c>
      <c r="Y1133">
        <v>60</v>
      </c>
      <c r="Z1133">
        <v>60</v>
      </c>
      <c r="AA1133">
        <v>60</v>
      </c>
      <c r="AB1133">
        <v>60</v>
      </c>
      <c r="AC1133">
        <v>60</v>
      </c>
      <c r="AD1133">
        <v>-60</v>
      </c>
      <c r="AE1133">
        <v>60</v>
      </c>
      <c r="AF1133">
        <v>60</v>
      </c>
      <c r="AG1133">
        <v>60</v>
      </c>
    </row>
    <row r="1134" spans="2:33" x14ac:dyDescent="0.15">
      <c r="B1134">
        <v>-70</v>
      </c>
      <c r="C1134">
        <v>-70</v>
      </c>
      <c r="D1134">
        <v>70</v>
      </c>
      <c r="E1134">
        <v>-70</v>
      </c>
      <c r="F1134">
        <v>-70</v>
      </c>
      <c r="G1134">
        <v>-70</v>
      </c>
      <c r="H1134">
        <v>70</v>
      </c>
      <c r="I1134">
        <v>70</v>
      </c>
      <c r="J1134">
        <v>-70</v>
      </c>
      <c r="K1134">
        <v>-70</v>
      </c>
      <c r="L1134">
        <v>-70</v>
      </c>
      <c r="M1134">
        <v>70</v>
      </c>
      <c r="N1134">
        <v>-70</v>
      </c>
      <c r="O1134">
        <v>-70</v>
      </c>
      <c r="P1134">
        <v>70</v>
      </c>
      <c r="Q1134">
        <v>-70</v>
      </c>
      <c r="R1134">
        <v>70</v>
      </c>
      <c r="S1134">
        <v>70</v>
      </c>
      <c r="T1134">
        <v>-70</v>
      </c>
      <c r="U1134">
        <v>-70</v>
      </c>
      <c r="V1134">
        <v>70</v>
      </c>
      <c r="W1134">
        <v>-70</v>
      </c>
      <c r="X1134">
        <v>70</v>
      </c>
      <c r="Y1134">
        <v>-70</v>
      </c>
      <c r="Z1134">
        <v>70</v>
      </c>
      <c r="AA1134">
        <v>70</v>
      </c>
      <c r="AB1134">
        <v>70</v>
      </c>
      <c r="AC1134">
        <v>-70</v>
      </c>
      <c r="AD1134">
        <v>70</v>
      </c>
      <c r="AE1134">
        <v>70</v>
      </c>
      <c r="AF1134">
        <v>70</v>
      </c>
      <c r="AG1134">
        <v>70</v>
      </c>
    </row>
    <row r="1135" spans="2:33" x14ac:dyDescent="0.15">
      <c r="B1135">
        <v>-100</v>
      </c>
      <c r="C1135">
        <v>100</v>
      </c>
      <c r="D1135">
        <v>-100</v>
      </c>
      <c r="E1135">
        <v>-100</v>
      </c>
      <c r="F1135">
        <v>-100</v>
      </c>
      <c r="G1135">
        <v>-100</v>
      </c>
      <c r="H1135">
        <v>100</v>
      </c>
      <c r="I1135">
        <v>-100</v>
      </c>
      <c r="J1135">
        <v>-100</v>
      </c>
      <c r="K1135">
        <v>-100</v>
      </c>
      <c r="L1135">
        <v>100</v>
      </c>
      <c r="M1135">
        <v>-100</v>
      </c>
      <c r="N1135">
        <v>-100</v>
      </c>
      <c r="O1135">
        <v>100</v>
      </c>
      <c r="P1135">
        <v>-100</v>
      </c>
      <c r="Q1135">
        <v>100</v>
      </c>
      <c r="R1135">
        <v>100</v>
      </c>
      <c r="S1135">
        <v>100</v>
      </c>
      <c r="T1135">
        <v>100</v>
      </c>
      <c r="U1135">
        <v>-100</v>
      </c>
      <c r="V1135">
        <v>100</v>
      </c>
      <c r="W1135">
        <v>100</v>
      </c>
      <c r="X1135">
        <v>-100</v>
      </c>
      <c r="Y1135">
        <v>100</v>
      </c>
      <c r="Z1135">
        <v>-100</v>
      </c>
      <c r="AA1135">
        <v>-100</v>
      </c>
      <c r="AB1135">
        <v>-100</v>
      </c>
      <c r="AC1135">
        <v>100</v>
      </c>
      <c r="AD1135">
        <v>100</v>
      </c>
      <c r="AE1135">
        <v>100</v>
      </c>
      <c r="AF1135">
        <v>100</v>
      </c>
      <c r="AG1135">
        <v>100</v>
      </c>
    </row>
    <row r="1136" spans="2:33" x14ac:dyDescent="0.15">
      <c r="B1136">
        <v>100</v>
      </c>
      <c r="C1136">
        <v>100</v>
      </c>
      <c r="D1136">
        <v>100</v>
      </c>
      <c r="E1136">
        <v>100</v>
      </c>
      <c r="F1136">
        <v>100</v>
      </c>
      <c r="G1136">
        <v>-100</v>
      </c>
      <c r="H1136">
        <v>100</v>
      </c>
      <c r="I1136">
        <v>100</v>
      </c>
      <c r="J1136">
        <v>100</v>
      </c>
      <c r="K1136">
        <v>-100</v>
      </c>
      <c r="L1136">
        <v>100</v>
      </c>
      <c r="M1136">
        <v>100</v>
      </c>
      <c r="N1136">
        <v>-100</v>
      </c>
      <c r="O1136">
        <v>100</v>
      </c>
      <c r="P1136">
        <v>-100</v>
      </c>
      <c r="Q1136">
        <v>-100</v>
      </c>
      <c r="R1136">
        <v>100</v>
      </c>
      <c r="S1136">
        <v>-100</v>
      </c>
      <c r="T1136">
        <v>-100</v>
      </c>
      <c r="U1136">
        <v>-100</v>
      </c>
      <c r="V1136">
        <v>100</v>
      </c>
      <c r="W1136">
        <v>-100</v>
      </c>
      <c r="X1136">
        <v>-100</v>
      </c>
      <c r="Y1136">
        <v>100</v>
      </c>
      <c r="Z1136">
        <v>-100</v>
      </c>
      <c r="AA1136">
        <v>100</v>
      </c>
      <c r="AB1136">
        <v>-100</v>
      </c>
      <c r="AC1136">
        <v>-100</v>
      </c>
      <c r="AD1136">
        <v>-100</v>
      </c>
      <c r="AE1136">
        <v>-100</v>
      </c>
      <c r="AF1136">
        <v>100</v>
      </c>
      <c r="AG1136">
        <v>-100</v>
      </c>
    </row>
    <row r="1137" spans="2:33" x14ac:dyDescent="0.15">
      <c r="B1137">
        <v>-100</v>
      </c>
      <c r="C1137">
        <v>-100</v>
      </c>
      <c r="D1137">
        <v>-100</v>
      </c>
      <c r="E1137">
        <v>-100</v>
      </c>
      <c r="F1137">
        <v>100</v>
      </c>
      <c r="G1137">
        <v>-100</v>
      </c>
      <c r="H1137">
        <v>-100</v>
      </c>
      <c r="I1137">
        <v>-100</v>
      </c>
      <c r="J1137">
        <v>100</v>
      </c>
      <c r="K1137">
        <v>100</v>
      </c>
      <c r="L1137">
        <v>-100</v>
      </c>
      <c r="M1137">
        <v>100</v>
      </c>
      <c r="N1137">
        <v>-100</v>
      </c>
      <c r="O1137">
        <v>100</v>
      </c>
      <c r="P1137">
        <v>-100</v>
      </c>
      <c r="Q1137">
        <v>-100</v>
      </c>
      <c r="R1137">
        <v>-100</v>
      </c>
      <c r="S1137">
        <v>-100</v>
      </c>
      <c r="T1137">
        <v>100</v>
      </c>
      <c r="U1137">
        <v>100</v>
      </c>
      <c r="V1137">
        <v>100</v>
      </c>
      <c r="W1137">
        <v>-100</v>
      </c>
      <c r="X1137">
        <v>100</v>
      </c>
      <c r="Y1137">
        <v>100</v>
      </c>
      <c r="Z1137">
        <v>-100</v>
      </c>
      <c r="AA1137">
        <v>100</v>
      </c>
      <c r="AB1137">
        <v>100</v>
      </c>
      <c r="AC1137">
        <v>100</v>
      </c>
      <c r="AD1137">
        <v>100</v>
      </c>
      <c r="AE1137">
        <v>-100</v>
      </c>
      <c r="AF1137">
        <v>100</v>
      </c>
      <c r="AG1137">
        <v>100</v>
      </c>
    </row>
    <row r="1138" spans="2:33" x14ac:dyDescent="0.15">
      <c r="B1138">
        <v>0</v>
      </c>
      <c r="C1138">
        <v>0</v>
      </c>
      <c r="D1138">
        <v>0</v>
      </c>
      <c r="E1138">
        <v>0</v>
      </c>
      <c r="F1138">
        <v>0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0</v>
      </c>
      <c r="U1138">
        <v>0</v>
      </c>
      <c r="V1138">
        <v>0</v>
      </c>
      <c r="W1138">
        <v>0</v>
      </c>
      <c r="X1138">
        <v>0</v>
      </c>
      <c r="Y1138">
        <v>0</v>
      </c>
      <c r="Z1138">
        <v>0</v>
      </c>
      <c r="AA1138">
        <v>0</v>
      </c>
      <c r="AB1138">
        <v>0</v>
      </c>
      <c r="AC1138">
        <v>0</v>
      </c>
      <c r="AD1138">
        <v>0</v>
      </c>
      <c r="AE1138">
        <v>0</v>
      </c>
      <c r="AF1138">
        <v>0</v>
      </c>
      <c r="AG1138">
        <v>0</v>
      </c>
    </row>
    <row r="1139" spans="2:33" x14ac:dyDescent="0.15">
      <c r="B1139">
        <v>140</v>
      </c>
      <c r="C1139">
        <v>140</v>
      </c>
      <c r="D1139">
        <v>-140</v>
      </c>
      <c r="E1139">
        <v>140</v>
      </c>
      <c r="F1139">
        <v>140</v>
      </c>
      <c r="G1139">
        <v>140</v>
      </c>
      <c r="H1139">
        <v>-140</v>
      </c>
      <c r="I1139">
        <v>-140</v>
      </c>
      <c r="J1139">
        <v>140</v>
      </c>
      <c r="K1139">
        <v>140</v>
      </c>
      <c r="L1139">
        <v>140</v>
      </c>
      <c r="M1139">
        <v>-140</v>
      </c>
      <c r="N1139">
        <v>140</v>
      </c>
      <c r="O1139">
        <v>140</v>
      </c>
      <c r="P1139">
        <v>-140</v>
      </c>
      <c r="Q1139">
        <v>140</v>
      </c>
      <c r="R1139">
        <v>-140</v>
      </c>
      <c r="S1139">
        <v>-140</v>
      </c>
      <c r="T1139">
        <v>140</v>
      </c>
      <c r="U1139">
        <v>140</v>
      </c>
      <c r="V1139">
        <v>-140</v>
      </c>
      <c r="W1139">
        <v>140</v>
      </c>
      <c r="X1139">
        <v>-140</v>
      </c>
      <c r="Y1139">
        <v>140</v>
      </c>
      <c r="Z1139">
        <v>-140</v>
      </c>
      <c r="AA1139">
        <v>-140</v>
      </c>
      <c r="AB1139">
        <v>-140</v>
      </c>
      <c r="AC1139">
        <v>140</v>
      </c>
      <c r="AD1139">
        <v>-140</v>
      </c>
      <c r="AE1139">
        <v>-140</v>
      </c>
      <c r="AF1139">
        <v>-140</v>
      </c>
      <c r="AG1139">
        <v>-140</v>
      </c>
    </row>
    <row r="1140" spans="2:33" x14ac:dyDescent="0.15">
      <c r="B1140">
        <v>-100</v>
      </c>
      <c r="C1140">
        <v>100</v>
      </c>
      <c r="D1140">
        <v>-100</v>
      </c>
      <c r="E1140">
        <v>-100</v>
      </c>
      <c r="F1140">
        <v>-100</v>
      </c>
      <c r="G1140">
        <v>-100</v>
      </c>
      <c r="H1140">
        <v>100</v>
      </c>
      <c r="I1140">
        <v>-100</v>
      </c>
      <c r="J1140">
        <v>-100</v>
      </c>
      <c r="K1140">
        <v>-100</v>
      </c>
      <c r="L1140">
        <v>100</v>
      </c>
      <c r="M1140">
        <v>-100</v>
      </c>
      <c r="N1140">
        <v>-100</v>
      </c>
      <c r="O1140">
        <v>100</v>
      </c>
      <c r="P1140">
        <v>-100</v>
      </c>
      <c r="Q1140">
        <v>100</v>
      </c>
      <c r="R1140">
        <v>100</v>
      </c>
      <c r="S1140">
        <v>100</v>
      </c>
      <c r="T1140">
        <v>100</v>
      </c>
      <c r="U1140">
        <v>-100</v>
      </c>
      <c r="V1140">
        <v>100</v>
      </c>
      <c r="W1140">
        <v>100</v>
      </c>
      <c r="X1140">
        <v>-100</v>
      </c>
      <c r="Y1140">
        <v>100</v>
      </c>
      <c r="Z1140">
        <v>-100</v>
      </c>
      <c r="AA1140">
        <v>-100</v>
      </c>
      <c r="AB1140">
        <v>-100</v>
      </c>
      <c r="AC1140">
        <v>100</v>
      </c>
      <c r="AD1140">
        <v>100</v>
      </c>
      <c r="AE1140">
        <v>100</v>
      </c>
      <c r="AF1140">
        <v>100</v>
      </c>
      <c r="AG1140">
        <v>100</v>
      </c>
    </row>
    <row r="1141" spans="2:33" x14ac:dyDescent="0.15">
      <c r="B1141">
        <v>-10</v>
      </c>
      <c r="C1141">
        <v>-10</v>
      </c>
      <c r="D1141">
        <v>-10</v>
      </c>
      <c r="E1141">
        <v>-10</v>
      </c>
      <c r="F1141">
        <v>-10</v>
      </c>
      <c r="G1141">
        <v>10</v>
      </c>
      <c r="H1141">
        <v>-10</v>
      </c>
      <c r="I1141">
        <v>-10</v>
      </c>
      <c r="J1141">
        <v>-10</v>
      </c>
      <c r="K1141">
        <v>10</v>
      </c>
      <c r="L1141">
        <v>-10</v>
      </c>
      <c r="M1141">
        <v>-10</v>
      </c>
      <c r="N1141">
        <v>10</v>
      </c>
      <c r="O1141">
        <v>-10</v>
      </c>
      <c r="P1141">
        <v>10</v>
      </c>
      <c r="Q1141">
        <v>10</v>
      </c>
      <c r="R1141">
        <v>-10</v>
      </c>
      <c r="S1141">
        <v>10</v>
      </c>
      <c r="T1141">
        <v>10</v>
      </c>
      <c r="U1141">
        <v>10</v>
      </c>
      <c r="V1141">
        <v>-10</v>
      </c>
      <c r="W1141">
        <v>10</v>
      </c>
      <c r="X1141">
        <v>10</v>
      </c>
      <c r="Y1141">
        <v>-10</v>
      </c>
      <c r="Z1141">
        <v>10</v>
      </c>
      <c r="AA1141">
        <v>-10</v>
      </c>
      <c r="AB1141">
        <v>10</v>
      </c>
      <c r="AC1141">
        <v>10</v>
      </c>
      <c r="AD1141">
        <v>10</v>
      </c>
      <c r="AE1141">
        <v>10</v>
      </c>
      <c r="AF1141">
        <v>-10</v>
      </c>
      <c r="AG1141">
        <v>10</v>
      </c>
    </row>
    <row r="1142" spans="2:33" x14ac:dyDescent="0.15">
      <c r="B1142">
        <v>50</v>
      </c>
      <c r="C1142">
        <v>50</v>
      </c>
      <c r="D1142">
        <v>50</v>
      </c>
      <c r="E1142">
        <v>50</v>
      </c>
      <c r="F1142">
        <v>-50</v>
      </c>
      <c r="G1142">
        <v>50</v>
      </c>
      <c r="H1142">
        <v>50</v>
      </c>
      <c r="I1142">
        <v>50</v>
      </c>
      <c r="J1142">
        <v>-50</v>
      </c>
      <c r="K1142">
        <v>-50</v>
      </c>
      <c r="L1142">
        <v>50</v>
      </c>
      <c r="M1142">
        <v>-50</v>
      </c>
      <c r="N1142">
        <v>50</v>
      </c>
      <c r="O1142">
        <v>-50</v>
      </c>
      <c r="P1142">
        <v>50</v>
      </c>
      <c r="Q1142">
        <v>50</v>
      </c>
      <c r="R1142">
        <v>50</v>
      </c>
      <c r="S1142">
        <v>50</v>
      </c>
      <c r="T1142">
        <v>-50</v>
      </c>
      <c r="U1142">
        <v>-50</v>
      </c>
      <c r="V1142">
        <v>-50</v>
      </c>
      <c r="W1142">
        <v>50</v>
      </c>
      <c r="X1142">
        <v>-50</v>
      </c>
      <c r="Y1142">
        <v>-50</v>
      </c>
      <c r="Z1142">
        <v>50</v>
      </c>
      <c r="AA1142">
        <v>-50</v>
      </c>
      <c r="AB1142">
        <v>-50</v>
      </c>
      <c r="AC1142">
        <v>-50</v>
      </c>
      <c r="AD1142">
        <v>-50</v>
      </c>
      <c r="AE1142">
        <v>50</v>
      </c>
      <c r="AF1142">
        <v>-50</v>
      </c>
      <c r="AG1142">
        <v>-50</v>
      </c>
    </row>
    <row r="1143" spans="2:33" x14ac:dyDescent="0.15">
      <c r="B1143">
        <v>120</v>
      </c>
      <c r="C1143">
        <v>120</v>
      </c>
      <c r="D1143">
        <v>120</v>
      </c>
      <c r="E1143">
        <v>-120</v>
      </c>
      <c r="F1143">
        <v>120</v>
      </c>
      <c r="G1143">
        <v>120</v>
      </c>
      <c r="H1143">
        <v>120</v>
      </c>
      <c r="I1143">
        <v>-120</v>
      </c>
      <c r="J1143">
        <v>-120</v>
      </c>
      <c r="K1143">
        <v>120</v>
      </c>
      <c r="L1143">
        <v>-120</v>
      </c>
      <c r="M1143">
        <v>120</v>
      </c>
      <c r="N1143">
        <v>-120</v>
      </c>
      <c r="O1143">
        <v>120</v>
      </c>
      <c r="P1143">
        <v>120</v>
      </c>
      <c r="Q1143">
        <v>120</v>
      </c>
      <c r="R1143">
        <v>-120</v>
      </c>
      <c r="S1143">
        <v>120</v>
      </c>
      <c r="T1143">
        <v>120</v>
      </c>
      <c r="U1143">
        <v>-120</v>
      </c>
      <c r="V1143">
        <v>120</v>
      </c>
      <c r="W1143">
        <v>-120</v>
      </c>
      <c r="X1143">
        <v>120</v>
      </c>
      <c r="Y1143">
        <v>-120</v>
      </c>
      <c r="Z1143">
        <v>-120</v>
      </c>
      <c r="AA1143">
        <v>-120</v>
      </c>
      <c r="AB1143">
        <v>-120</v>
      </c>
      <c r="AC1143">
        <v>-120</v>
      </c>
      <c r="AD1143">
        <v>120</v>
      </c>
      <c r="AE1143">
        <v>-120</v>
      </c>
      <c r="AF1143">
        <v>-120</v>
      </c>
      <c r="AG1143">
        <v>-120</v>
      </c>
    </row>
    <row r="1144" spans="2:33" x14ac:dyDescent="0.15">
      <c r="B1144">
        <v>-120</v>
      </c>
      <c r="C1144">
        <v>-120</v>
      </c>
      <c r="D1144">
        <v>120</v>
      </c>
      <c r="E1144">
        <v>-120</v>
      </c>
      <c r="F1144">
        <v>-120</v>
      </c>
      <c r="G1144">
        <v>-120</v>
      </c>
      <c r="H1144">
        <v>120</v>
      </c>
      <c r="I1144">
        <v>120</v>
      </c>
      <c r="J1144">
        <v>-120</v>
      </c>
      <c r="K1144">
        <v>-120</v>
      </c>
      <c r="L1144">
        <v>-120</v>
      </c>
      <c r="M1144">
        <v>120</v>
      </c>
      <c r="N1144">
        <v>-120</v>
      </c>
      <c r="O1144">
        <v>-120</v>
      </c>
      <c r="P1144">
        <v>120</v>
      </c>
      <c r="Q1144">
        <v>-120</v>
      </c>
      <c r="R1144">
        <v>120</v>
      </c>
      <c r="S1144">
        <v>120</v>
      </c>
      <c r="T1144">
        <v>-120</v>
      </c>
      <c r="U1144">
        <v>-120</v>
      </c>
      <c r="V1144">
        <v>120</v>
      </c>
      <c r="W1144">
        <v>-120</v>
      </c>
      <c r="X1144">
        <v>120</v>
      </c>
      <c r="Y1144">
        <v>-120</v>
      </c>
      <c r="Z1144">
        <v>120</v>
      </c>
      <c r="AA1144">
        <v>120</v>
      </c>
      <c r="AB1144">
        <v>120</v>
      </c>
      <c r="AC1144">
        <v>-120</v>
      </c>
      <c r="AD1144">
        <v>120</v>
      </c>
      <c r="AE1144">
        <v>120</v>
      </c>
      <c r="AF1144">
        <v>120</v>
      </c>
      <c r="AG1144">
        <v>120</v>
      </c>
    </row>
    <row r="1145" spans="2:33" x14ac:dyDescent="0.15">
      <c r="B1145">
        <v>80</v>
      </c>
      <c r="C1145">
        <v>-80</v>
      </c>
      <c r="D1145">
        <v>80</v>
      </c>
      <c r="E1145">
        <v>80</v>
      </c>
      <c r="F1145">
        <v>80</v>
      </c>
      <c r="G1145">
        <v>80</v>
      </c>
      <c r="H1145">
        <v>-80</v>
      </c>
      <c r="I1145">
        <v>80</v>
      </c>
      <c r="J1145">
        <v>80</v>
      </c>
      <c r="K1145">
        <v>80</v>
      </c>
      <c r="L1145">
        <v>-80</v>
      </c>
      <c r="M1145">
        <v>80</v>
      </c>
      <c r="N1145">
        <v>80</v>
      </c>
      <c r="O1145">
        <v>-80</v>
      </c>
      <c r="P1145">
        <v>80</v>
      </c>
      <c r="Q1145">
        <v>-80</v>
      </c>
      <c r="R1145">
        <v>-80</v>
      </c>
      <c r="S1145">
        <v>-80</v>
      </c>
      <c r="T1145">
        <v>-80</v>
      </c>
      <c r="U1145">
        <v>80</v>
      </c>
      <c r="V1145">
        <v>-80</v>
      </c>
      <c r="W1145">
        <v>-80</v>
      </c>
      <c r="X1145">
        <v>80</v>
      </c>
      <c r="Y1145">
        <v>-80</v>
      </c>
      <c r="Z1145">
        <v>80</v>
      </c>
      <c r="AA1145">
        <v>80</v>
      </c>
      <c r="AB1145">
        <v>80</v>
      </c>
      <c r="AC1145">
        <v>-80</v>
      </c>
      <c r="AD1145">
        <v>-80</v>
      </c>
      <c r="AE1145">
        <v>-80</v>
      </c>
      <c r="AF1145">
        <v>-80</v>
      </c>
      <c r="AG1145">
        <v>-80</v>
      </c>
    </row>
    <row r="1146" spans="2:33" x14ac:dyDescent="0.15">
      <c r="B1146">
        <v>80</v>
      </c>
      <c r="C1146">
        <v>80</v>
      </c>
      <c r="D1146">
        <v>80</v>
      </c>
      <c r="E1146">
        <v>80</v>
      </c>
      <c r="F1146">
        <v>80</v>
      </c>
      <c r="G1146">
        <v>-80</v>
      </c>
      <c r="H1146">
        <v>80</v>
      </c>
      <c r="I1146">
        <v>80</v>
      </c>
      <c r="J1146">
        <v>80</v>
      </c>
      <c r="K1146">
        <v>-80</v>
      </c>
      <c r="L1146">
        <v>80</v>
      </c>
      <c r="M1146">
        <v>80</v>
      </c>
      <c r="N1146">
        <v>-80</v>
      </c>
      <c r="O1146">
        <v>80</v>
      </c>
      <c r="P1146">
        <v>-80</v>
      </c>
      <c r="Q1146">
        <v>-80</v>
      </c>
      <c r="R1146">
        <v>80</v>
      </c>
      <c r="S1146">
        <v>-80</v>
      </c>
      <c r="T1146">
        <v>-80</v>
      </c>
      <c r="U1146">
        <v>-80</v>
      </c>
      <c r="V1146">
        <v>80</v>
      </c>
      <c r="W1146">
        <v>-80</v>
      </c>
      <c r="X1146">
        <v>-80</v>
      </c>
      <c r="Y1146">
        <v>80</v>
      </c>
      <c r="Z1146">
        <v>-80</v>
      </c>
      <c r="AA1146">
        <v>80</v>
      </c>
      <c r="AB1146">
        <v>-80</v>
      </c>
      <c r="AC1146">
        <v>-80</v>
      </c>
      <c r="AD1146">
        <v>-80</v>
      </c>
      <c r="AE1146">
        <v>-80</v>
      </c>
      <c r="AF1146">
        <v>80</v>
      </c>
      <c r="AG1146">
        <v>-80</v>
      </c>
    </row>
    <row r="1147" spans="2:33" x14ac:dyDescent="0.15">
      <c r="B1147">
        <v>40</v>
      </c>
      <c r="C1147">
        <v>40</v>
      </c>
      <c r="D1147">
        <v>40</v>
      </c>
      <c r="E1147">
        <v>40</v>
      </c>
      <c r="F1147">
        <v>-40</v>
      </c>
      <c r="G1147">
        <v>40</v>
      </c>
      <c r="H1147">
        <v>40</v>
      </c>
      <c r="I1147">
        <v>40</v>
      </c>
      <c r="J1147">
        <v>-40</v>
      </c>
      <c r="K1147">
        <v>-40</v>
      </c>
      <c r="L1147">
        <v>40</v>
      </c>
      <c r="M1147">
        <v>-40</v>
      </c>
      <c r="N1147">
        <v>40</v>
      </c>
      <c r="O1147">
        <v>-40</v>
      </c>
      <c r="P1147">
        <v>40</v>
      </c>
      <c r="Q1147">
        <v>40</v>
      </c>
      <c r="R1147">
        <v>40</v>
      </c>
      <c r="S1147">
        <v>40</v>
      </c>
      <c r="T1147">
        <v>-40</v>
      </c>
      <c r="U1147">
        <v>-40</v>
      </c>
      <c r="V1147">
        <v>-40</v>
      </c>
      <c r="W1147">
        <v>40</v>
      </c>
      <c r="X1147">
        <v>-40</v>
      </c>
      <c r="Y1147">
        <v>-40</v>
      </c>
      <c r="Z1147">
        <v>40</v>
      </c>
      <c r="AA1147">
        <v>-40</v>
      </c>
      <c r="AB1147">
        <v>-40</v>
      </c>
      <c r="AC1147">
        <v>-40</v>
      </c>
      <c r="AD1147">
        <v>-40</v>
      </c>
      <c r="AE1147">
        <v>40</v>
      </c>
      <c r="AF1147">
        <v>-40</v>
      </c>
      <c r="AG1147">
        <v>-40</v>
      </c>
    </row>
    <row r="1148" spans="2:33" x14ac:dyDescent="0.15">
      <c r="B1148">
        <v>160</v>
      </c>
      <c r="C1148">
        <v>160</v>
      </c>
      <c r="D1148">
        <v>160</v>
      </c>
      <c r="E1148">
        <v>-160</v>
      </c>
      <c r="F1148">
        <v>160</v>
      </c>
      <c r="G1148">
        <v>160</v>
      </c>
      <c r="H1148">
        <v>160</v>
      </c>
      <c r="I1148">
        <v>-160</v>
      </c>
      <c r="J1148">
        <v>-160</v>
      </c>
      <c r="K1148">
        <v>160</v>
      </c>
      <c r="L1148">
        <v>-160</v>
      </c>
      <c r="M1148">
        <v>160</v>
      </c>
      <c r="N1148">
        <v>-160</v>
      </c>
      <c r="O1148">
        <v>160</v>
      </c>
      <c r="P1148">
        <v>160</v>
      </c>
      <c r="Q1148">
        <v>160</v>
      </c>
      <c r="R1148">
        <v>-160</v>
      </c>
      <c r="S1148">
        <v>160</v>
      </c>
      <c r="T1148">
        <v>160</v>
      </c>
      <c r="U1148">
        <v>-160</v>
      </c>
      <c r="V1148">
        <v>160</v>
      </c>
      <c r="W1148">
        <v>-160</v>
      </c>
      <c r="X1148">
        <v>160</v>
      </c>
      <c r="Y1148">
        <v>-160</v>
      </c>
      <c r="Z1148">
        <v>-160</v>
      </c>
      <c r="AA1148">
        <v>-160</v>
      </c>
      <c r="AB1148">
        <v>-160</v>
      </c>
      <c r="AC1148">
        <v>-160</v>
      </c>
      <c r="AD1148">
        <v>160</v>
      </c>
      <c r="AE1148">
        <v>-160</v>
      </c>
      <c r="AF1148">
        <v>-160</v>
      </c>
      <c r="AG1148">
        <v>-160</v>
      </c>
    </row>
    <row r="1149" spans="2:33" x14ac:dyDescent="0.15">
      <c r="B1149">
        <v>-150</v>
      </c>
      <c r="C1149">
        <v>-150</v>
      </c>
      <c r="D1149">
        <v>150</v>
      </c>
      <c r="E1149">
        <v>-150</v>
      </c>
      <c r="F1149">
        <v>-150</v>
      </c>
      <c r="G1149">
        <v>-150</v>
      </c>
      <c r="H1149">
        <v>150</v>
      </c>
      <c r="I1149">
        <v>150</v>
      </c>
      <c r="J1149">
        <v>-150</v>
      </c>
      <c r="K1149">
        <v>-150</v>
      </c>
      <c r="L1149">
        <v>-150</v>
      </c>
      <c r="M1149">
        <v>150</v>
      </c>
      <c r="N1149">
        <v>-150</v>
      </c>
      <c r="O1149">
        <v>-150</v>
      </c>
      <c r="P1149">
        <v>150</v>
      </c>
      <c r="Q1149">
        <v>-150</v>
      </c>
      <c r="R1149">
        <v>150</v>
      </c>
      <c r="S1149">
        <v>150</v>
      </c>
      <c r="T1149">
        <v>-150</v>
      </c>
      <c r="U1149">
        <v>-150</v>
      </c>
      <c r="V1149">
        <v>150</v>
      </c>
      <c r="W1149">
        <v>-150</v>
      </c>
      <c r="X1149">
        <v>150</v>
      </c>
      <c r="Y1149">
        <v>-150</v>
      </c>
      <c r="Z1149">
        <v>150</v>
      </c>
      <c r="AA1149">
        <v>150</v>
      </c>
      <c r="AB1149">
        <v>150</v>
      </c>
      <c r="AC1149">
        <v>-150</v>
      </c>
      <c r="AD1149">
        <v>150</v>
      </c>
      <c r="AE1149">
        <v>150</v>
      </c>
      <c r="AF1149">
        <v>150</v>
      </c>
      <c r="AG1149">
        <v>150</v>
      </c>
    </row>
    <row r="1150" spans="2:33" x14ac:dyDescent="0.15">
      <c r="B1150">
        <v>90</v>
      </c>
      <c r="C1150">
        <v>-90</v>
      </c>
      <c r="D1150">
        <v>90</v>
      </c>
      <c r="E1150">
        <v>90</v>
      </c>
      <c r="F1150">
        <v>90</v>
      </c>
      <c r="G1150">
        <v>90</v>
      </c>
      <c r="H1150">
        <v>-90</v>
      </c>
      <c r="I1150">
        <v>90</v>
      </c>
      <c r="J1150">
        <v>90</v>
      </c>
      <c r="K1150">
        <v>90</v>
      </c>
      <c r="L1150">
        <v>-90</v>
      </c>
      <c r="M1150">
        <v>90</v>
      </c>
      <c r="N1150">
        <v>90</v>
      </c>
      <c r="O1150">
        <v>-90</v>
      </c>
      <c r="P1150">
        <v>90</v>
      </c>
      <c r="Q1150">
        <v>-90</v>
      </c>
      <c r="R1150">
        <v>-90</v>
      </c>
      <c r="S1150">
        <v>-90</v>
      </c>
      <c r="T1150">
        <v>-90</v>
      </c>
      <c r="U1150">
        <v>90</v>
      </c>
      <c r="V1150">
        <v>-90</v>
      </c>
      <c r="W1150">
        <v>-90</v>
      </c>
      <c r="X1150">
        <v>90</v>
      </c>
      <c r="Y1150">
        <v>-90</v>
      </c>
      <c r="Z1150">
        <v>90</v>
      </c>
      <c r="AA1150">
        <v>90</v>
      </c>
      <c r="AB1150">
        <v>90</v>
      </c>
      <c r="AC1150">
        <v>-90</v>
      </c>
      <c r="AD1150">
        <v>-90</v>
      </c>
      <c r="AE1150">
        <v>-90</v>
      </c>
      <c r="AF1150">
        <v>-90</v>
      </c>
      <c r="AG1150">
        <v>-90</v>
      </c>
    </row>
    <row r="1151" spans="2:33" x14ac:dyDescent="0.15">
      <c r="B1151">
        <v>100</v>
      </c>
      <c r="C1151">
        <v>100</v>
      </c>
      <c r="D1151">
        <v>100</v>
      </c>
      <c r="E1151">
        <v>100</v>
      </c>
      <c r="F1151">
        <v>100</v>
      </c>
      <c r="G1151">
        <v>-100</v>
      </c>
      <c r="H1151">
        <v>100</v>
      </c>
      <c r="I1151">
        <v>100</v>
      </c>
      <c r="J1151">
        <v>100</v>
      </c>
      <c r="K1151">
        <v>-100</v>
      </c>
      <c r="L1151">
        <v>100</v>
      </c>
      <c r="M1151">
        <v>100</v>
      </c>
      <c r="N1151">
        <v>-100</v>
      </c>
      <c r="O1151">
        <v>100</v>
      </c>
      <c r="P1151">
        <v>-100</v>
      </c>
      <c r="Q1151">
        <v>-100</v>
      </c>
      <c r="R1151">
        <v>100</v>
      </c>
      <c r="S1151">
        <v>-100</v>
      </c>
      <c r="T1151">
        <v>-100</v>
      </c>
      <c r="U1151">
        <v>-100</v>
      </c>
      <c r="V1151">
        <v>100</v>
      </c>
      <c r="W1151">
        <v>-100</v>
      </c>
      <c r="X1151">
        <v>-100</v>
      </c>
      <c r="Y1151">
        <v>100</v>
      </c>
      <c r="Z1151">
        <v>-100</v>
      </c>
      <c r="AA1151">
        <v>100</v>
      </c>
      <c r="AB1151">
        <v>-100</v>
      </c>
      <c r="AC1151">
        <v>-100</v>
      </c>
      <c r="AD1151">
        <v>-100</v>
      </c>
      <c r="AE1151">
        <v>-100</v>
      </c>
      <c r="AF1151">
        <v>100</v>
      </c>
      <c r="AG1151">
        <v>-100</v>
      </c>
    </row>
    <row r="1152" spans="2:33" x14ac:dyDescent="0.15">
      <c r="B1152">
        <v>70</v>
      </c>
      <c r="C1152">
        <v>70</v>
      </c>
      <c r="D1152">
        <v>70</v>
      </c>
      <c r="E1152">
        <v>70</v>
      </c>
      <c r="F1152">
        <v>-70</v>
      </c>
      <c r="G1152">
        <v>70</v>
      </c>
      <c r="H1152">
        <v>70</v>
      </c>
      <c r="I1152">
        <v>70</v>
      </c>
      <c r="J1152">
        <v>-70</v>
      </c>
      <c r="K1152">
        <v>-70</v>
      </c>
      <c r="L1152">
        <v>70</v>
      </c>
      <c r="M1152">
        <v>-70</v>
      </c>
      <c r="N1152">
        <v>70</v>
      </c>
      <c r="O1152">
        <v>-70</v>
      </c>
      <c r="P1152">
        <v>70</v>
      </c>
      <c r="Q1152">
        <v>70</v>
      </c>
      <c r="R1152">
        <v>70</v>
      </c>
      <c r="S1152">
        <v>70</v>
      </c>
      <c r="T1152">
        <v>-70</v>
      </c>
      <c r="U1152">
        <v>-70</v>
      </c>
      <c r="V1152">
        <v>-70</v>
      </c>
      <c r="W1152">
        <v>70</v>
      </c>
      <c r="X1152">
        <v>-70</v>
      </c>
      <c r="Y1152">
        <v>-70</v>
      </c>
      <c r="Z1152">
        <v>70</v>
      </c>
      <c r="AA1152">
        <v>-70</v>
      </c>
      <c r="AB1152">
        <v>-70</v>
      </c>
      <c r="AC1152">
        <v>-70</v>
      </c>
      <c r="AD1152">
        <v>-70</v>
      </c>
      <c r="AE1152">
        <v>70</v>
      </c>
      <c r="AF1152">
        <v>-70</v>
      </c>
      <c r="AG1152">
        <v>-70</v>
      </c>
    </row>
    <row r="1153" spans="2:33" x14ac:dyDescent="0.15">
      <c r="B1153">
        <v>30</v>
      </c>
      <c r="C1153">
        <v>30</v>
      </c>
      <c r="D1153">
        <v>30</v>
      </c>
      <c r="E1153">
        <v>-30</v>
      </c>
      <c r="F1153">
        <v>30</v>
      </c>
      <c r="G1153">
        <v>30</v>
      </c>
      <c r="H1153">
        <v>30</v>
      </c>
      <c r="I1153">
        <v>-30</v>
      </c>
      <c r="J1153">
        <v>-30</v>
      </c>
      <c r="K1153">
        <v>30</v>
      </c>
      <c r="L1153">
        <v>-30</v>
      </c>
      <c r="M1153">
        <v>30</v>
      </c>
      <c r="N1153">
        <v>-30</v>
      </c>
      <c r="O1153">
        <v>30</v>
      </c>
      <c r="P1153">
        <v>30</v>
      </c>
      <c r="Q1153">
        <v>30</v>
      </c>
      <c r="R1153">
        <v>-30</v>
      </c>
      <c r="S1153">
        <v>30</v>
      </c>
      <c r="T1153">
        <v>30</v>
      </c>
      <c r="U1153">
        <v>-30</v>
      </c>
      <c r="V1153">
        <v>30</v>
      </c>
      <c r="W1153">
        <v>-30</v>
      </c>
      <c r="X1153">
        <v>30</v>
      </c>
      <c r="Y1153">
        <v>-30</v>
      </c>
      <c r="Z1153">
        <v>-30</v>
      </c>
      <c r="AA1153">
        <v>-30</v>
      </c>
      <c r="AB1153">
        <v>-30</v>
      </c>
      <c r="AC1153">
        <v>-30</v>
      </c>
      <c r="AD1153">
        <v>30</v>
      </c>
      <c r="AE1153">
        <v>-30</v>
      </c>
      <c r="AF1153">
        <v>-30</v>
      </c>
      <c r="AG1153">
        <v>-30</v>
      </c>
    </row>
    <row r="1154" spans="2:33" x14ac:dyDescent="0.15">
      <c r="B1154">
        <v>-190</v>
      </c>
      <c r="C1154">
        <v>-190</v>
      </c>
      <c r="D1154">
        <v>190</v>
      </c>
      <c r="E1154">
        <v>-190</v>
      </c>
      <c r="F1154">
        <v>-190</v>
      </c>
      <c r="G1154">
        <v>-190</v>
      </c>
      <c r="H1154">
        <v>190</v>
      </c>
      <c r="I1154">
        <v>190</v>
      </c>
      <c r="J1154">
        <v>-190</v>
      </c>
      <c r="K1154">
        <v>-190</v>
      </c>
      <c r="L1154">
        <v>-190</v>
      </c>
      <c r="M1154">
        <v>190</v>
      </c>
      <c r="N1154">
        <v>-190</v>
      </c>
      <c r="O1154">
        <v>-190</v>
      </c>
      <c r="P1154">
        <v>190</v>
      </c>
      <c r="Q1154">
        <v>-190</v>
      </c>
      <c r="R1154">
        <v>190</v>
      </c>
      <c r="S1154">
        <v>190</v>
      </c>
      <c r="T1154">
        <v>-190</v>
      </c>
      <c r="U1154">
        <v>-190</v>
      </c>
      <c r="V1154">
        <v>190</v>
      </c>
      <c r="W1154">
        <v>-190</v>
      </c>
      <c r="X1154">
        <v>190</v>
      </c>
      <c r="Y1154">
        <v>-190</v>
      </c>
      <c r="Z1154">
        <v>190</v>
      </c>
      <c r="AA1154">
        <v>190</v>
      </c>
      <c r="AB1154">
        <v>190</v>
      </c>
      <c r="AC1154">
        <v>-190</v>
      </c>
      <c r="AD1154">
        <v>190</v>
      </c>
      <c r="AE1154">
        <v>190</v>
      </c>
      <c r="AF1154">
        <v>190</v>
      </c>
      <c r="AG1154">
        <v>190</v>
      </c>
    </row>
    <row r="1155" spans="2:33" x14ac:dyDescent="0.15">
      <c r="B1155">
        <v>-110</v>
      </c>
      <c r="C1155">
        <v>110</v>
      </c>
      <c r="D1155">
        <v>-110</v>
      </c>
      <c r="E1155">
        <v>-110</v>
      </c>
      <c r="F1155">
        <v>-110</v>
      </c>
      <c r="G1155">
        <v>-110</v>
      </c>
      <c r="H1155">
        <v>110</v>
      </c>
      <c r="I1155">
        <v>-110</v>
      </c>
      <c r="J1155">
        <v>-110</v>
      </c>
      <c r="K1155">
        <v>-110</v>
      </c>
      <c r="L1155">
        <v>110</v>
      </c>
      <c r="M1155">
        <v>-110</v>
      </c>
      <c r="N1155">
        <v>-110</v>
      </c>
      <c r="O1155">
        <v>110</v>
      </c>
      <c r="P1155">
        <v>-110</v>
      </c>
      <c r="Q1155">
        <v>110</v>
      </c>
      <c r="R1155">
        <v>110</v>
      </c>
      <c r="S1155">
        <v>110</v>
      </c>
      <c r="T1155">
        <v>110</v>
      </c>
      <c r="U1155">
        <v>-110</v>
      </c>
      <c r="V1155">
        <v>110</v>
      </c>
      <c r="W1155">
        <v>110</v>
      </c>
      <c r="X1155">
        <v>-110</v>
      </c>
      <c r="Y1155">
        <v>110</v>
      </c>
      <c r="Z1155">
        <v>-110</v>
      </c>
      <c r="AA1155">
        <v>-110</v>
      </c>
      <c r="AB1155">
        <v>-110</v>
      </c>
      <c r="AC1155">
        <v>110</v>
      </c>
      <c r="AD1155">
        <v>110</v>
      </c>
      <c r="AE1155">
        <v>110</v>
      </c>
      <c r="AF1155">
        <v>110</v>
      </c>
      <c r="AG1155">
        <v>110</v>
      </c>
    </row>
    <row r="1156" spans="2:33" x14ac:dyDescent="0.15">
      <c r="B1156">
        <v>-70</v>
      </c>
      <c r="C1156">
        <v>-70</v>
      </c>
      <c r="D1156">
        <v>-70</v>
      </c>
      <c r="E1156">
        <v>-70</v>
      </c>
      <c r="F1156">
        <v>-70</v>
      </c>
      <c r="G1156">
        <v>70</v>
      </c>
      <c r="H1156">
        <v>-70</v>
      </c>
      <c r="I1156">
        <v>-70</v>
      </c>
      <c r="J1156">
        <v>-70</v>
      </c>
      <c r="K1156">
        <v>70</v>
      </c>
      <c r="L1156">
        <v>-70</v>
      </c>
      <c r="M1156">
        <v>-70</v>
      </c>
      <c r="N1156">
        <v>70</v>
      </c>
      <c r="O1156">
        <v>-70</v>
      </c>
      <c r="P1156">
        <v>70</v>
      </c>
      <c r="Q1156">
        <v>70</v>
      </c>
      <c r="R1156">
        <v>-70</v>
      </c>
      <c r="S1156">
        <v>70</v>
      </c>
      <c r="T1156">
        <v>70</v>
      </c>
      <c r="U1156">
        <v>70</v>
      </c>
      <c r="V1156">
        <v>-70</v>
      </c>
      <c r="W1156">
        <v>70</v>
      </c>
      <c r="X1156">
        <v>70</v>
      </c>
      <c r="Y1156">
        <v>-70</v>
      </c>
      <c r="Z1156">
        <v>70</v>
      </c>
      <c r="AA1156">
        <v>-70</v>
      </c>
      <c r="AB1156">
        <v>70</v>
      </c>
      <c r="AC1156">
        <v>70</v>
      </c>
      <c r="AD1156">
        <v>70</v>
      </c>
      <c r="AE1156">
        <v>70</v>
      </c>
      <c r="AF1156">
        <v>-70</v>
      </c>
      <c r="AG1156">
        <v>70</v>
      </c>
    </row>
    <row r="1157" spans="2:33" x14ac:dyDescent="0.15">
      <c r="B1157">
        <v>60</v>
      </c>
      <c r="C1157">
        <v>60</v>
      </c>
      <c r="D1157">
        <v>60</v>
      </c>
      <c r="E1157">
        <v>60</v>
      </c>
      <c r="F1157">
        <v>-60</v>
      </c>
      <c r="G1157">
        <v>60</v>
      </c>
      <c r="H1157">
        <v>60</v>
      </c>
      <c r="I1157">
        <v>60</v>
      </c>
      <c r="J1157">
        <v>-60</v>
      </c>
      <c r="K1157">
        <v>-60</v>
      </c>
      <c r="L1157">
        <v>60</v>
      </c>
      <c r="M1157">
        <v>-60</v>
      </c>
      <c r="N1157">
        <v>60</v>
      </c>
      <c r="O1157">
        <v>-60</v>
      </c>
      <c r="P1157">
        <v>60</v>
      </c>
      <c r="Q1157">
        <v>60</v>
      </c>
      <c r="R1157">
        <v>60</v>
      </c>
      <c r="S1157">
        <v>60</v>
      </c>
      <c r="T1157">
        <v>-60</v>
      </c>
      <c r="U1157">
        <v>-60</v>
      </c>
      <c r="V1157">
        <v>-60</v>
      </c>
      <c r="W1157">
        <v>60</v>
      </c>
      <c r="X1157">
        <v>-60</v>
      </c>
      <c r="Y1157">
        <v>-60</v>
      </c>
      <c r="Z1157">
        <v>60</v>
      </c>
      <c r="AA1157">
        <v>-60</v>
      </c>
      <c r="AB1157">
        <v>-60</v>
      </c>
      <c r="AC1157">
        <v>-60</v>
      </c>
      <c r="AD1157">
        <v>-60</v>
      </c>
      <c r="AE1157">
        <v>60</v>
      </c>
      <c r="AF1157">
        <v>-60</v>
      </c>
      <c r="AG1157">
        <v>-60</v>
      </c>
    </row>
    <row r="1158" spans="2:33" x14ac:dyDescent="0.15">
      <c r="B1158">
        <v>0</v>
      </c>
      <c r="C1158">
        <v>0</v>
      </c>
      <c r="D1158">
        <v>0</v>
      </c>
      <c r="E1158">
        <v>0</v>
      </c>
      <c r="F1158">
        <v>0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  <c r="Y1158">
        <v>0</v>
      </c>
      <c r="Z1158">
        <v>0</v>
      </c>
      <c r="AA1158">
        <v>0</v>
      </c>
      <c r="AB1158">
        <v>0</v>
      </c>
      <c r="AC1158">
        <v>0</v>
      </c>
      <c r="AD1158">
        <v>0</v>
      </c>
      <c r="AE1158">
        <v>0</v>
      </c>
      <c r="AF1158">
        <v>0</v>
      </c>
      <c r="AG1158">
        <v>0</v>
      </c>
    </row>
    <row r="1159" spans="2:33" x14ac:dyDescent="0.15">
      <c r="B1159">
        <v>-60</v>
      </c>
      <c r="C1159">
        <v>-60</v>
      </c>
      <c r="D1159">
        <v>60</v>
      </c>
      <c r="E1159">
        <v>-60</v>
      </c>
      <c r="F1159">
        <v>-60</v>
      </c>
      <c r="G1159">
        <v>-60</v>
      </c>
      <c r="H1159">
        <v>60</v>
      </c>
      <c r="I1159">
        <v>60</v>
      </c>
      <c r="J1159">
        <v>-60</v>
      </c>
      <c r="K1159">
        <v>-60</v>
      </c>
      <c r="L1159">
        <v>-60</v>
      </c>
      <c r="M1159">
        <v>60</v>
      </c>
      <c r="N1159">
        <v>-60</v>
      </c>
      <c r="O1159">
        <v>-60</v>
      </c>
      <c r="P1159">
        <v>60</v>
      </c>
      <c r="Q1159">
        <v>-60</v>
      </c>
      <c r="R1159">
        <v>60</v>
      </c>
      <c r="S1159">
        <v>60</v>
      </c>
      <c r="T1159">
        <v>-60</v>
      </c>
      <c r="U1159">
        <v>-60</v>
      </c>
      <c r="V1159">
        <v>60</v>
      </c>
      <c r="W1159">
        <v>-60</v>
      </c>
      <c r="X1159">
        <v>60</v>
      </c>
      <c r="Y1159">
        <v>-60</v>
      </c>
      <c r="Z1159">
        <v>60</v>
      </c>
      <c r="AA1159">
        <v>60</v>
      </c>
      <c r="AB1159">
        <v>60</v>
      </c>
      <c r="AC1159">
        <v>-60</v>
      </c>
      <c r="AD1159">
        <v>60</v>
      </c>
      <c r="AE1159">
        <v>60</v>
      </c>
      <c r="AF1159">
        <v>60</v>
      </c>
      <c r="AG1159">
        <v>60</v>
      </c>
    </row>
    <row r="1160" spans="2:33" x14ac:dyDescent="0.15">
      <c r="B1160">
        <v>10</v>
      </c>
      <c r="C1160">
        <v>-10</v>
      </c>
      <c r="D1160">
        <v>10</v>
      </c>
      <c r="E1160">
        <v>10</v>
      </c>
      <c r="F1160">
        <v>10</v>
      </c>
      <c r="G1160">
        <v>10</v>
      </c>
      <c r="H1160">
        <v>-10</v>
      </c>
      <c r="I1160">
        <v>10</v>
      </c>
      <c r="J1160">
        <v>10</v>
      </c>
      <c r="K1160">
        <v>10</v>
      </c>
      <c r="L1160">
        <v>-10</v>
      </c>
      <c r="M1160">
        <v>10</v>
      </c>
      <c r="N1160">
        <v>10</v>
      </c>
      <c r="O1160">
        <v>-10</v>
      </c>
      <c r="P1160">
        <v>10</v>
      </c>
      <c r="Q1160">
        <v>-10</v>
      </c>
      <c r="R1160">
        <v>-10</v>
      </c>
      <c r="S1160">
        <v>-10</v>
      </c>
      <c r="T1160">
        <v>-10</v>
      </c>
      <c r="U1160">
        <v>10</v>
      </c>
      <c r="V1160">
        <v>-10</v>
      </c>
      <c r="W1160">
        <v>-10</v>
      </c>
      <c r="X1160">
        <v>10</v>
      </c>
      <c r="Y1160">
        <v>-10</v>
      </c>
      <c r="Z1160">
        <v>10</v>
      </c>
      <c r="AA1160">
        <v>10</v>
      </c>
      <c r="AB1160">
        <v>10</v>
      </c>
      <c r="AC1160">
        <v>-10</v>
      </c>
      <c r="AD1160">
        <v>-10</v>
      </c>
      <c r="AE1160">
        <v>-10</v>
      </c>
      <c r="AF1160">
        <v>-10</v>
      </c>
      <c r="AG1160">
        <v>-10</v>
      </c>
    </row>
    <row r="1161" spans="2:33" x14ac:dyDescent="0.15">
      <c r="B1161">
        <v>-10</v>
      </c>
      <c r="C1161">
        <v>-10</v>
      </c>
      <c r="D1161">
        <v>-10</v>
      </c>
      <c r="E1161">
        <v>-10</v>
      </c>
      <c r="F1161">
        <v>-10</v>
      </c>
      <c r="G1161">
        <v>10</v>
      </c>
      <c r="H1161">
        <v>-10</v>
      </c>
      <c r="I1161">
        <v>-10</v>
      </c>
      <c r="J1161">
        <v>-10</v>
      </c>
      <c r="K1161">
        <v>10</v>
      </c>
      <c r="L1161">
        <v>-10</v>
      </c>
      <c r="M1161">
        <v>-10</v>
      </c>
      <c r="N1161">
        <v>10</v>
      </c>
      <c r="O1161">
        <v>-10</v>
      </c>
      <c r="P1161">
        <v>10</v>
      </c>
      <c r="Q1161">
        <v>10</v>
      </c>
      <c r="R1161">
        <v>-10</v>
      </c>
      <c r="S1161">
        <v>10</v>
      </c>
      <c r="T1161">
        <v>10</v>
      </c>
      <c r="U1161">
        <v>10</v>
      </c>
      <c r="V1161">
        <v>-10</v>
      </c>
      <c r="W1161">
        <v>10</v>
      </c>
      <c r="X1161">
        <v>10</v>
      </c>
      <c r="Y1161">
        <v>-10</v>
      </c>
      <c r="Z1161">
        <v>10</v>
      </c>
      <c r="AA1161">
        <v>-10</v>
      </c>
      <c r="AB1161">
        <v>10</v>
      </c>
      <c r="AC1161">
        <v>10</v>
      </c>
      <c r="AD1161">
        <v>10</v>
      </c>
      <c r="AE1161">
        <v>10</v>
      </c>
      <c r="AF1161">
        <v>-10</v>
      </c>
      <c r="AG1161">
        <v>10</v>
      </c>
    </row>
    <row r="1162" spans="2:33" x14ac:dyDescent="0.15">
      <c r="B1162">
        <v>10</v>
      </c>
      <c r="C1162">
        <v>10</v>
      </c>
      <c r="D1162">
        <v>10</v>
      </c>
      <c r="E1162">
        <v>10</v>
      </c>
      <c r="F1162">
        <v>-10</v>
      </c>
      <c r="G1162">
        <v>10</v>
      </c>
      <c r="H1162">
        <v>10</v>
      </c>
      <c r="I1162">
        <v>10</v>
      </c>
      <c r="J1162">
        <v>-10</v>
      </c>
      <c r="K1162">
        <v>-10</v>
      </c>
      <c r="L1162">
        <v>10</v>
      </c>
      <c r="M1162">
        <v>-10</v>
      </c>
      <c r="N1162">
        <v>10</v>
      </c>
      <c r="O1162">
        <v>-10</v>
      </c>
      <c r="P1162">
        <v>10</v>
      </c>
      <c r="Q1162">
        <v>10</v>
      </c>
      <c r="R1162">
        <v>10</v>
      </c>
      <c r="S1162">
        <v>10</v>
      </c>
      <c r="T1162">
        <v>-10</v>
      </c>
      <c r="U1162">
        <v>-10</v>
      </c>
      <c r="V1162">
        <v>-10</v>
      </c>
      <c r="W1162">
        <v>10</v>
      </c>
      <c r="X1162">
        <v>-10</v>
      </c>
      <c r="Y1162">
        <v>-10</v>
      </c>
      <c r="Z1162">
        <v>10</v>
      </c>
      <c r="AA1162">
        <v>-10</v>
      </c>
      <c r="AB1162">
        <v>-10</v>
      </c>
      <c r="AC1162">
        <v>-10</v>
      </c>
      <c r="AD1162">
        <v>-10</v>
      </c>
      <c r="AE1162">
        <v>10</v>
      </c>
      <c r="AF1162">
        <v>-10</v>
      </c>
      <c r="AG1162">
        <v>-10</v>
      </c>
    </row>
    <row r="1163" spans="2:33" x14ac:dyDescent="0.15">
      <c r="B1163">
        <v>-60</v>
      </c>
      <c r="C1163">
        <v>-60</v>
      </c>
      <c r="D1163">
        <v>-60</v>
      </c>
      <c r="E1163">
        <v>60</v>
      </c>
      <c r="F1163">
        <v>-60</v>
      </c>
      <c r="G1163">
        <v>-60</v>
      </c>
      <c r="H1163">
        <v>-60</v>
      </c>
      <c r="I1163">
        <v>60</v>
      </c>
      <c r="J1163">
        <v>60</v>
      </c>
      <c r="K1163">
        <v>-60</v>
      </c>
      <c r="L1163">
        <v>60</v>
      </c>
      <c r="M1163">
        <v>-60</v>
      </c>
      <c r="N1163">
        <v>60</v>
      </c>
      <c r="O1163">
        <v>-60</v>
      </c>
      <c r="P1163">
        <v>-60</v>
      </c>
      <c r="Q1163">
        <v>-60</v>
      </c>
      <c r="R1163">
        <v>60</v>
      </c>
      <c r="S1163">
        <v>-60</v>
      </c>
      <c r="T1163">
        <v>-60</v>
      </c>
      <c r="U1163">
        <v>60</v>
      </c>
      <c r="V1163">
        <v>-60</v>
      </c>
      <c r="W1163">
        <v>60</v>
      </c>
      <c r="X1163">
        <v>-60</v>
      </c>
      <c r="Y1163">
        <v>60</v>
      </c>
      <c r="Z1163">
        <v>60</v>
      </c>
      <c r="AA1163">
        <v>60</v>
      </c>
      <c r="AB1163">
        <v>60</v>
      </c>
      <c r="AC1163">
        <v>60</v>
      </c>
      <c r="AD1163">
        <v>-60</v>
      </c>
      <c r="AE1163">
        <v>60</v>
      </c>
      <c r="AF1163">
        <v>60</v>
      </c>
      <c r="AG1163">
        <v>60</v>
      </c>
    </row>
    <row r="1164" spans="2:33" x14ac:dyDescent="0.15">
      <c r="B1164">
        <v>-30</v>
      </c>
      <c r="C1164">
        <v>-30</v>
      </c>
      <c r="D1164">
        <v>30</v>
      </c>
      <c r="E1164">
        <v>-30</v>
      </c>
      <c r="F1164">
        <v>-30</v>
      </c>
      <c r="G1164">
        <v>-30</v>
      </c>
      <c r="H1164">
        <v>30</v>
      </c>
      <c r="I1164">
        <v>30</v>
      </c>
      <c r="J1164">
        <v>-30</v>
      </c>
      <c r="K1164">
        <v>-30</v>
      </c>
      <c r="L1164">
        <v>-30</v>
      </c>
      <c r="M1164">
        <v>30</v>
      </c>
      <c r="N1164">
        <v>-30</v>
      </c>
      <c r="O1164">
        <v>-30</v>
      </c>
      <c r="P1164">
        <v>30</v>
      </c>
      <c r="Q1164">
        <v>-30</v>
      </c>
      <c r="R1164">
        <v>30</v>
      </c>
      <c r="S1164">
        <v>30</v>
      </c>
      <c r="T1164">
        <v>-30</v>
      </c>
      <c r="U1164">
        <v>-30</v>
      </c>
      <c r="V1164">
        <v>30</v>
      </c>
      <c r="W1164">
        <v>-30</v>
      </c>
      <c r="X1164">
        <v>30</v>
      </c>
      <c r="Y1164">
        <v>-30</v>
      </c>
      <c r="Z1164">
        <v>30</v>
      </c>
      <c r="AA1164">
        <v>30</v>
      </c>
      <c r="AB1164">
        <v>30</v>
      </c>
      <c r="AC1164">
        <v>-30</v>
      </c>
      <c r="AD1164">
        <v>30</v>
      </c>
      <c r="AE1164">
        <v>30</v>
      </c>
      <c r="AF1164">
        <v>30</v>
      </c>
      <c r="AG1164">
        <v>30</v>
      </c>
    </row>
    <row r="1165" spans="2:33" x14ac:dyDescent="0.15">
      <c r="B1165">
        <v>-10</v>
      </c>
      <c r="C1165">
        <v>-10</v>
      </c>
      <c r="D1165">
        <v>-10</v>
      </c>
      <c r="E1165">
        <v>-10</v>
      </c>
      <c r="F1165">
        <v>10</v>
      </c>
      <c r="G1165">
        <v>-10</v>
      </c>
      <c r="H1165">
        <v>-10</v>
      </c>
      <c r="I1165">
        <v>-10</v>
      </c>
      <c r="J1165">
        <v>10</v>
      </c>
      <c r="K1165">
        <v>10</v>
      </c>
      <c r="L1165">
        <v>-10</v>
      </c>
      <c r="M1165">
        <v>10</v>
      </c>
      <c r="N1165">
        <v>-10</v>
      </c>
      <c r="O1165">
        <v>10</v>
      </c>
      <c r="P1165">
        <v>-10</v>
      </c>
      <c r="Q1165">
        <v>-10</v>
      </c>
      <c r="R1165">
        <v>-10</v>
      </c>
      <c r="S1165">
        <v>-10</v>
      </c>
      <c r="T1165">
        <v>10</v>
      </c>
      <c r="U1165">
        <v>10</v>
      </c>
      <c r="V1165">
        <v>10</v>
      </c>
      <c r="W1165">
        <v>-10</v>
      </c>
      <c r="X1165">
        <v>10</v>
      </c>
      <c r="Y1165">
        <v>10</v>
      </c>
      <c r="Z1165">
        <v>-10</v>
      </c>
      <c r="AA1165">
        <v>10</v>
      </c>
      <c r="AB1165">
        <v>10</v>
      </c>
      <c r="AC1165">
        <v>10</v>
      </c>
      <c r="AD1165">
        <v>10</v>
      </c>
      <c r="AE1165">
        <v>-10</v>
      </c>
      <c r="AF1165">
        <v>10</v>
      </c>
      <c r="AG1165">
        <v>10</v>
      </c>
    </row>
    <row r="1166" spans="2:33" x14ac:dyDescent="0.15">
      <c r="B1166">
        <v>50</v>
      </c>
      <c r="C1166">
        <v>50</v>
      </c>
      <c r="D1166">
        <v>50</v>
      </c>
      <c r="E1166">
        <v>-50</v>
      </c>
      <c r="F1166">
        <v>50</v>
      </c>
      <c r="G1166">
        <v>50</v>
      </c>
      <c r="H1166">
        <v>50</v>
      </c>
      <c r="I1166">
        <v>-50</v>
      </c>
      <c r="J1166">
        <v>-50</v>
      </c>
      <c r="K1166">
        <v>50</v>
      </c>
      <c r="L1166">
        <v>-50</v>
      </c>
      <c r="M1166">
        <v>50</v>
      </c>
      <c r="N1166">
        <v>-50</v>
      </c>
      <c r="O1166">
        <v>50</v>
      </c>
      <c r="P1166">
        <v>50</v>
      </c>
      <c r="Q1166">
        <v>50</v>
      </c>
      <c r="R1166">
        <v>-50</v>
      </c>
      <c r="S1166">
        <v>50</v>
      </c>
      <c r="T1166">
        <v>50</v>
      </c>
      <c r="U1166">
        <v>-50</v>
      </c>
      <c r="V1166">
        <v>50</v>
      </c>
      <c r="W1166">
        <v>-50</v>
      </c>
      <c r="X1166">
        <v>50</v>
      </c>
      <c r="Y1166">
        <v>-50</v>
      </c>
      <c r="Z1166">
        <v>-50</v>
      </c>
      <c r="AA1166">
        <v>-50</v>
      </c>
      <c r="AB1166">
        <v>-50</v>
      </c>
      <c r="AC1166">
        <v>-50</v>
      </c>
      <c r="AD1166">
        <v>50</v>
      </c>
      <c r="AE1166">
        <v>-50</v>
      </c>
      <c r="AF1166">
        <v>-50</v>
      </c>
      <c r="AG1166">
        <v>-50</v>
      </c>
    </row>
    <row r="1167" spans="2:33" x14ac:dyDescent="0.15">
      <c r="B1167">
        <v>10</v>
      </c>
      <c r="C1167">
        <v>10</v>
      </c>
      <c r="D1167">
        <v>-10</v>
      </c>
      <c r="E1167">
        <v>10</v>
      </c>
      <c r="F1167">
        <v>10</v>
      </c>
      <c r="G1167">
        <v>10</v>
      </c>
      <c r="H1167">
        <v>-10</v>
      </c>
      <c r="I1167">
        <v>-10</v>
      </c>
      <c r="J1167">
        <v>10</v>
      </c>
      <c r="K1167">
        <v>10</v>
      </c>
      <c r="L1167">
        <v>10</v>
      </c>
      <c r="M1167">
        <v>-10</v>
      </c>
      <c r="N1167">
        <v>10</v>
      </c>
      <c r="O1167">
        <v>10</v>
      </c>
      <c r="P1167">
        <v>-10</v>
      </c>
      <c r="Q1167">
        <v>10</v>
      </c>
      <c r="R1167">
        <v>-10</v>
      </c>
      <c r="S1167">
        <v>-10</v>
      </c>
      <c r="T1167">
        <v>10</v>
      </c>
      <c r="U1167">
        <v>10</v>
      </c>
      <c r="V1167">
        <v>-10</v>
      </c>
      <c r="W1167">
        <v>10</v>
      </c>
      <c r="X1167">
        <v>-10</v>
      </c>
      <c r="Y1167">
        <v>10</v>
      </c>
      <c r="Z1167">
        <v>-10</v>
      </c>
      <c r="AA1167">
        <v>-10</v>
      </c>
      <c r="AB1167">
        <v>-10</v>
      </c>
      <c r="AC1167">
        <v>10</v>
      </c>
      <c r="AD1167">
        <v>-10</v>
      </c>
      <c r="AE1167">
        <v>-10</v>
      </c>
      <c r="AF1167">
        <v>-10</v>
      </c>
      <c r="AG1167">
        <v>-10</v>
      </c>
    </row>
    <row r="1168" spans="2:33" x14ac:dyDescent="0.15">
      <c r="B1168">
        <v>30</v>
      </c>
      <c r="C1168">
        <v>30</v>
      </c>
      <c r="D1168">
        <v>30</v>
      </c>
      <c r="E1168">
        <v>30</v>
      </c>
      <c r="F1168">
        <v>30</v>
      </c>
      <c r="G1168">
        <v>-30</v>
      </c>
      <c r="H1168">
        <v>30</v>
      </c>
      <c r="I1168">
        <v>30</v>
      </c>
      <c r="J1168">
        <v>30</v>
      </c>
      <c r="K1168">
        <v>-30</v>
      </c>
      <c r="L1168">
        <v>30</v>
      </c>
      <c r="M1168">
        <v>30</v>
      </c>
      <c r="N1168">
        <v>-30</v>
      </c>
      <c r="O1168">
        <v>30</v>
      </c>
      <c r="P1168">
        <v>-30</v>
      </c>
      <c r="Q1168">
        <v>-30</v>
      </c>
      <c r="R1168">
        <v>30</v>
      </c>
      <c r="S1168">
        <v>-30</v>
      </c>
      <c r="T1168">
        <v>-30</v>
      </c>
      <c r="U1168">
        <v>-30</v>
      </c>
      <c r="V1168">
        <v>30</v>
      </c>
      <c r="W1168">
        <v>-30</v>
      </c>
      <c r="X1168">
        <v>-30</v>
      </c>
      <c r="Y1168">
        <v>30</v>
      </c>
      <c r="Z1168">
        <v>-30</v>
      </c>
      <c r="AA1168">
        <v>30</v>
      </c>
      <c r="AB1168">
        <v>-30</v>
      </c>
      <c r="AC1168">
        <v>-30</v>
      </c>
      <c r="AD1168">
        <v>-30</v>
      </c>
      <c r="AE1168">
        <v>-30</v>
      </c>
      <c r="AF1168">
        <v>30</v>
      </c>
      <c r="AG1168">
        <v>-30</v>
      </c>
    </row>
    <row r="1169" spans="2:33" x14ac:dyDescent="0.15">
      <c r="B1169">
        <v>10</v>
      </c>
      <c r="C1169">
        <v>10</v>
      </c>
      <c r="D1169">
        <v>10</v>
      </c>
      <c r="E1169">
        <v>10</v>
      </c>
      <c r="F1169">
        <v>-10</v>
      </c>
      <c r="G1169">
        <v>10</v>
      </c>
      <c r="H1169">
        <v>10</v>
      </c>
      <c r="I1169">
        <v>10</v>
      </c>
      <c r="J1169">
        <v>-10</v>
      </c>
      <c r="K1169">
        <v>-10</v>
      </c>
      <c r="L1169">
        <v>10</v>
      </c>
      <c r="M1169">
        <v>-10</v>
      </c>
      <c r="N1169">
        <v>10</v>
      </c>
      <c r="O1169">
        <v>-10</v>
      </c>
      <c r="P1169">
        <v>10</v>
      </c>
      <c r="Q1169">
        <v>10</v>
      </c>
      <c r="R1169">
        <v>10</v>
      </c>
      <c r="S1169">
        <v>10</v>
      </c>
      <c r="T1169">
        <v>-10</v>
      </c>
      <c r="U1169">
        <v>-10</v>
      </c>
      <c r="V1169">
        <v>-10</v>
      </c>
      <c r="W1169">
        <v>10</v>
      </c>
      <c r="X1169">
        <v>-10</v>
      </c>
      <c r="Y1169">
        <v>-10</v>
      </c>
      <c r="Z1169">
        <v>10</v>
      </c>
      <c r="AA1169">
        <v>-10</v>
      </c>
      <c r="AB1169">
        <v>-10</v>
      </c>
      <c r="AC1169">
        <v>-10</v>
      </c>
      <c r="AD1169">
        <v>-10</v>
      </c>
      <c r="AE1169">
        <v>10</v>
      </c>
      <c r="AF1169">
        <v>-10</v>
      </c>
      <c r="AG1169">
        <v>-10</v>
      </c>
    </row>
    <row r="1170" spans="2:33" x14ac:dyDescent="0.15">
      <c r="B1170">
        <v>-90</v>
      </c>
      <c r="C1170">
        <v>-90</v>
      </c>
      <c r="D1170">
        <v>-90</v>
      </c>
      <c r="E1170">
        <v>90</v>
      </c>
      <c r="F1170">
        <v>-90</v>
      </c>
      <c r="G1170">
        <v>-90</v>
      </c>
      <c r="H1170">
        <v>-90</v>
      </c>
      <c r="I1170">
        <v>90</v>
      </c>
      <c r="J1170">
        <v>90</v>
      </c>
      <c r="K1170">
        <v>-90</v>
      </c>
      <c r="L1170">
        <v>90</v>
      </c>
      <c r="M1170">
        <v>-90</v>
      </c>
      <c r="N1170">
        <v>90</v>
      </c>
      <c r="O1170">
        <v>-90</v>
      </c>
      <c r="P1170">
        <v>-90</v>
      </c>
      <c r="Q1170">
        <v>-90</v>
      </c>
      <c r="R1170">
        <v>90</v>
      </c>
      <c r="S1170">
        <v>-90</v>
      </c>
      <c r="T1170">
        <v>-90</v>
      </c>
      <c r="U1170">
        <v>90</v>
      </c>
      <c r="V1170">
        <v>-90</v>
      </c>
      <c r="W1170">
        <v>90</v>
      </c>
      <c r="X1170">
        <v>-90</v>
      </c>
      <c r="Y1170">
        <v>90</v>
      </c>
      <c r="Z1170">
        <v>90</v>
      </c>
      <c r="AA1170">
        <v>90</v>
      </c>
      <c r="AB1170">
        <v>90</v>
      </c>
      <c r="AC1170">
        <v>90</v>
      </c>
      <c r="AD1170">
        <v>-90</v>
      </c>
      <c r="AE1170">
        <v>90</v>
      </c>
      <c r="AF1170">
        <v>90</v>
      </c>
      <c r="AG1170">
        <v>90</v>
      </c>
    </row>
    <row r="1171" spans="2:33" x14ac:dyDescent="0.15">
      <c r="B1171">
        <v>-90</v>
      </c>
      <c r="C1171">
        <v>-90</v>
      </c>
      <c r="D1171">
        <v>90</v>
      </c>
      <c r="E1171">
        <v>-90</v>
      </c>
      <c r="F1171">
        <v>-90</v>
      </c>
      <c r="G1171">
        <v>-90</v>
      </c>
      <c r="H1171">
        <v>90</v>
      </c>
      <c r="I1171">
        <v>90</v>
      </c>
      <c r="J1171">
        <v>-90</v>
      </c>
      <c r="K1171">
        <v>-90</v>
      </c>
      <c r="L1171">
        <v>-90</v>
      </c>
      <c r="M1171">
        <v>90</v>
      </c>
      <c r="N1171">
        <v>-90</v>
      </c>
      <c r="O1171">
        <v>-90</v>
      </c>
      <c r="P1171">
        <v>90</v>
      </c>
      <c r="Q1171">
        <v>-90</v>
      </c>
      <c r="R1171">
        <v>90</v>
      </c>
      <c r="S1171">
        <v>90</v>
      </c>
      <c r="T1171">
        <v>-90</v>
      </c>
      <c r="U1171">
        <v>-90</v>
      </c>
      <c r="V1171">
        <v>90</v>
      </c>
      <c r="W1171">
        <v>-90</v>
      </c>
      <c r="X1171">
        <v>90</v>
      </c>
      <c r="Y1171">
        <v>-90</v>
      </c>
      <c r="Z1171">
        <v>90</v>
      </c>
      <c r="AA1171">
        <v>90</v>
      </c>
      <c r="AB1171">
        <v>90</v>
      </c>
      <c r="AC1171">
        <v>-90</v>
      </c>
      <c r="AD1171">
        <v>90</v>
      </c>
      <c r="AE1171">
        <v>90</v>
      </c>
      <c r="AF1171">
        <v>90</v>
      </c>
      <c r="AG1171">
        <v>90</v>
      </c>
    </row>
    <row r="1172" spans="2:33" x14ac:dyDescent="0.15">
      <c r="B1172">
        <v>40</v>
      </c>
      <c r="C1172">
        <v>-40</v>
      </c>
      <c r="D1172">
        <v>40</v>
      </c>
      <c r="E1172">
        <v>40</v>
      </c>
      <c r="F1172">
        <v>40</v>
      </c>
      <c r="G1172">
        <v>40</v>
      </c>
      <c r="H1172">
        <v>-40</v>
      </c>
      <c r="I1172">
        <v>40</v>
      </c>
      <c r="J1172">
        <v>40</v>
      </c>
      <c r="K1172">
        <v>40</v>
      </c>
      <c r="L1172">
        <v>-40</v>
      </c>
      <c r="M1172">
        <v>40</v>
      </c>
      <c r="N1172">
        <v>40</v>
      </c>
      <c r="O1172">
        <v>-40</v>
      </c>
      <c r="P1172">
        <v>40</v>
      </c>
      <c r="Q1172">
        <v>-40</v>
      </c>
      <c r="R1172">
        <v>-40</v>
      </c>
      <c r="S1172">
        <v>-40</v>
      </c>
      <c r="T1172">
        <v>-40</v>
      </c>
      <c r="U1172">
        <v>40</v>
      </c>
      <c r="V1172">
        <v>-40</v>
      </c>
      <c r="W1172">
        <v>-40</v>
      </c>
      <c r="X1172">
        <v>40</v>
      </c>
      <c r="Y1172">
        <v>-40</v>
      </c>
      <c r="Z1172">
        <v>40</v>
      </c>
      <c r="AA1172">
        <v>40</v>
      </c>
      <c r="AB1172">
        <v>40</v>
      </c>
      <c r="AC1172">
        <v>-40</v>
      </c>
      <c r="AD1172">
        <v>-40</v>
      </c>
      <c r="AE1172">
        <v>-40</v>
      </c>
      <c r="AF1172">
        <v>-40</v>
      </c>
      <c r="AG1172">
        <v>-40</v>
      </c>
    </row>
    <row r="1173" spans="2:33" x14ac:dyDescent="0.15">
      <c r="B1173">
        <v>-50</v>
      </c>
      <c r="C1173">
        <v>-50</v>
      </c>
      <c r="D1173">
        <v>-50</v>
      </c>
      <c r="E1173">
        <v>-50</v>
      </c>
      <c r="F1173">
        <v>-50</v>
      </c>
      <c r="G1173">
        <v>50</v>
      </c>
      <c r="H1173">
        <v>-50</v>
      </c>
      <c r="I1173">
        <v>-50</v>
      </c>
      <c r="J1173">
        <v>-50</v>
      </c>
      <c r="K1173">
        <v>50</v>
      </c>
      <c r="L1173">
        <v>-50</v>
      </c>
      <c r="M1173">
        <v>-50</v>
      </c>
      <c r="N1173">
        <v>50</v>
      </c>
      <c r="O1173">
        <v>-50</v>
      </c>
      <c r="P1173">
        <v>50</v>
      </c>
      <c r="Q1173">
        <v>50</v>
      </c>
      <c r="R1173">
        <v>-50</v>
      </c>
      <c r="S1173">
        <v>50</v>
      </c>
      <c r="T1173">
        <v>50</v>
      </c>
      <c r="U1173">
        <v>50</v>
      </c>
      <c r="V1173">
        <v>-50</v>
      </c>
      <c r="W1173">
        <v>50</v>
      </c>
      <c r="X1173">
        <v>50</v>
      </c>
      <c r="Y1173">
        <v>-50</v>
      </c>
      <c r="Z1173">
        <v>50</v>
      </c>
      <c r="AA1173">
        <v>-50</v>
      </c>
      <c r="AB1173">
        <v>50</v>
      </c>
      <c r="AC1173">
        <v>50</v>
      </c>
      <c r="AD1173">
        <v>50</v>
      </c>
      <c r="AE1173">
        <v>50</v>
      </c>
      <c r="AF1173">
        <v>-50</v>
      </c>
      <c r="AG1173">
        <v>50</v>
      </c>
    </row>
    <row r="1174" spans="2:33" x14ac:dyDescent="0.15">
      <c r="B1174">
        <v>40</v>
      </c>
      <c r="C1174">
        <v>40</v>
      </c>
      <c r="D1174">
        <v>40</v>
      </c>
      <c r="E1174">
        <v>40</v>
      </c>
      <c r="F1174">
        <v>-40</v>
      </c>
      <c r="G1174">
        <v>40</v>
      </c>
      <c r="H1174">
        <v>40</v>
      </c>
      <c r="I1174">
        <v>40</v>
      </c>
      <c r="J1174">
        <v>-40</v>
      </c>
      <c r="K1174">
        <v>-40</v>
      </c>
      <c r="L1174">
        <v>40</v>
      </c>
      <c r="M1174">
        <v>-40</v>
      </c>
      <c r="N1174">
        <v>40</v>
      </c>
      <c r="O1174">
        <v>-40</v>
      </c>
      <c r="P1174">
        <v>40</v>
      </c>
      <c r="Q1174">
        <v>40</v>
      </c>
      <c r="R1174">
        <v>40</v>
      </c>
      <c r="S1174">
        <v>40</v>
      </c>
      <c r="T1174">
        <v>-40</v>
      </c>
      <c r="U1174">
        <v>-40</v>
      </c>
      <c r="V1174">
        <v>-40</v>
      </c>
      <c r="W1174">
        <v>40</v>
      </c>
      <c r="X1174">
        <v>-40</v>
      </c>
      <c r="Y1174">
        <v>-40</v>
      </c>
      <c r="Z1174">
        <v>40</v>
      </c>
      <c r="AA1174">
        <v>-40</v>
      </c>
      <c r="AB1174">
        <v>-40</v>
      </c>
      <c r="AC1174">
        <v>-40</v>
      </c>
      <c r="AD1174">
        <v>-40</v>
      </c>
      <c r="AE1174">
        <v>40</v>
      </c>
      <c r="AF1174">
        <v>-40</v>
      </c>
      <c r="AG1174">
        <v>-40</v>
      </c>
    </row>
    <row r="1175" spans="2:33" x14ac:dyDescent="0.15">
      <c r="B1175">
        <v>30</v>
      </c>
      <c r="C1175">
        <v>30</v>
      </c>
      <c r="D1175">
        <v>30</v>
      </c>
      <c r="E1175">
        <v>-30</v>
      </c>
      <c r="F1175">
        <v>30</v>
      </c>
      <c r="G1175">
        <v>30</v>
      </c>
      <c r="H1175">
        <v>30</v>
      </c>
      <c r="I1175">
        <v>-30</v>
      </c>
      <c r="J1175">
        <v>-30</v>
      </c>
      <c r="K1175">
        <v>30</v>
      </c>
      <c r="L1175">
        <v>-30</v>
      </c>
      <c r="M1175">
        <v>30</v>
      </c>
      <c r="N1175">
        <v>-30</v>
      </c>
      <c r="O1175">
        <v>30</v>
      </c>
      <c r="P1175">
        <v>30</v>
      </c>
      <c r="Q1175">
        <v>30</v>
      </c>
      <c r="R1175">
        <v>-30</v>
      </c>
      <c r="S1175">
        <v>30</v>
      </c>
      <c r="T1175">
        <v>30</v>
      </c>
      <c r="U1175">
        <v>-30</v>
      </c>
      <c r="V1175">
        <v>30</v>
      </c>
      <c r="W1175">
        <v>-30</v>
      </c>
      <c r="X1175">
        <v>30</v>
      </c>
      <c r="Y1175">
        <v>-30</v>
      </c>
      <c r="Z1175">
        <v>-30</v>
      </c>
      <c r="AA1175">
        <v>-30</v>
      </c>
      <c r="AB1175">
        <v>-30</v>
      </c>
      <c r="AC1175">
        <v>-30</v>
      </c>
      <c r="AD1175">
        <v>30</v>
      </c>
      <c r="AE1175">
        <v>-30</v>
      </c>
      <c r="AF1175">
        <v>-30</v>
      </c>
      <c r="AG1175">
        <v>-30</v>
      </c>
    </row>
    <row r="1176" spans="2:33" x14ac:dyDescent="0.15">
      <c r="B1176">
        <v>-70</v>
      </c>
      <c r="C1176">
        <v>-70</v>
      </c>
      <c r="D1176">
        <v>70</v>
      </c>
      <c r="E1176">
        <v>-70</v>
      </c>
      <c r="F1176">
        <v>-70</v>
      </c>
      <c r="G1176">
        <v>-70</v>
      </c>
      <c r="H1176">
        <v>70</v>
      </c>
      <c r="I1176">
        <v>70</v>
      </c>
      <c r="J1176">
        <v>-70</v>
      </c>
      <c r="K1176">
        <v>-70</v>
      </c>
      <c r="L1176">
        <v>-70</v>
      </c>
      <c r="M1176">
        <v>70</v>
      </c>
      <c r="N1176">
        <v>-70</v>
      </c>
      <c r="O1176">
        <v>-70</v>
      </c>
      <c r="P1176">
        <v>70</v>
      </c>
      <c r="Q1176">
        <v>-70</v>
      </c>
      <c r="R1176">
        <v>70</v>
      </c>
      <c r="S1176">
        <v>70</v>
      </c>
      <c r="T1176">
        <v>-70</v>
      </c>
      <c r="U1176">
        <v>-70</v>
      </c>
      <c r="V1176">
        <v>70</v>
      </c>
      <c r="W1176">
        <v>-70</v>
      </c>
      <c r="X1176">
        <v>70</v>
      </c>
      <c r="Y1176">
        <v>-70</v>
      </c>
      <c r="Z1176">
        <v>70</v>
      </c>
      <c r="AA1176">
        <v>70</v>
      </c>
      <c r="AB1176">
        <v>70</v>
      </c>
      <c r="AC1176">
        <v>-70</v>
      </c>
      <c r="AD1176">
        <v>70</v>
      </c>
      <c r="AE1176">
        <v>70</v>
      </c>
      <c r="AF1176">
        <v>70</v>
      </c>
      <c r="AG1176">
        <v>70</v>
      </c>
    </row>
    <row r="1177" spans="2:33" x14ac:dyDescent="0.15">
      <c r="B1177">
        <v>80</v>
      </c>
      <c r="C1177">
        <v>-80</v>
      </c>
      <c r="D1177">
        <v>80</v>
      </c>
      <c r="E1177">
        <v>80</v>
      </c>
      <c r="F1177">
        <v>80</v>
      </c>
      <c r="G1177">
        <v>80</v>
      </c>
      <c r="H1177">
        <v>-80</v>
      </c>
      <c r="I1177">
        <v>80</v>
      </c>
      <c r="J1177">
        <v>80</v>
      </c>
      <c r="K1177">
        <v>80</v>
      </c>
      <c r="L1177">
        <v>-80</v>
      </c>
      <c r="M1177">
        <v>80</v>
      </c>
      <c r="N1177">
        <v>80</v>
      </c>
      <c r="O1177">
        <v>-80</v>
      </c>
      <c r="P1177">
        <v>80</v>
      </c>
      <c r="Q1177">
        <v>-80</v>
      </c>
      <c r="R1177">
        <v>-80</v>
      </c>
      <c r="S1177">
        <v>-80</v>
      </c>
      <c r="T1177">
        <v>-80</v>
      </c>
      <c r="U1177">
        <v>80</v>
      </c>
      <c r="V1177">
        <v>-80</v>
      </c>
      <c r="W1177">
        <v>-80</v>
      </c>
      <c r="X1177">
        <v>80</v>
      </c>
      <c r="Y1177">
        <v>-80</v>
      </c>
      <c r="Z1177">
        <v>80</v>
      </c>
      <c r="AA1177">
        <v>80</v>
      </c>
      <c r="AB1177">
        <v>80</v>
      </c>
      <c r="AC1177">
        <v>-80</v>
      </c>
      <c r="AD1177">
        <v>-80</v>
      </c>
      <c r="AE1177">
        <v>-80</v>
      </c>
      <c r="AF1177">
        <v>-80</v>
      </c>
      <c r="AG1177">
        <v>-80</v>
      </c>
    </row>
    <row r="1178" spans="2:33" x14ac:dyDescent="0.15">
      <c r="B1178">
        <v>40</v>
      </c>
      <c r="C1178">
        <v>40</v>
      </c>
      <c r="D1178">
        <v>40</v>
      </c>
      <c r="E1178">
        <v>40</v>
      </c>
      <c r="F1178">
        <v>40</v>
      </c>
      <c r="G1178">
        <v>-40</v>
      </c>
      <c r="H1178">
        <v>40</v>
      </c>
      <c r="I1178">
        <v>40</v>
      </c>
      <c r="J1178">
        <v>40</v>
      </c>
      <c r="K1178">
        <v>-40</v>
      </c>
      <c r="L1178">
        <v>40</v>
      </c>
      <c r="M1178">
        <v>40</v>
      </c>
      <c r="N1178">
        <v>-40</v>
      </c>
      <c r="O1178">
        <v>40</v>
      </c>
      <c r="P1178">
        <v>-40</v>
      </c>
      <c r="Q1178">
        <v>-40</v>
      </c>
      <c r="R1178">
        <v>40</v>
      </c>
      <c r="S1178">
        <v>-40</v>
      </c>
      <c r="T1178">
        <v>-40</v>
      </c>
      <c r="U1178">
        <v>-40</v>
      </c>
      <c r="V1178">
        <v>40</v>
      </c>
      <c r="W1178">
        <v>-40</v>
      </c>
      <c r="X1178">
        <v>-40</v>
      </c>
      <c r="Y1178">
        <v>40</v>
      </c>
      <c r="Z1178">
        <v>-40</v>
      </c>
      <c r="AA1178">
        <v>40</v>
      </c>
      <c r="AB1178">
        <v>-40</v>
      </c>
      <c r="AC1178">
        <v>-40</v>
      </c>
      <c r="AD1178">
        <v>-40</v>
      </c>
      <c r="AE1178">
        <v>-40</v>
      </c>
      <c r="AF1178">
        <v>40</v>
      </c>
      <c r="AG1178">
        <v>-40</v>
      </c>
    </row>
    <row r="1179" spans="2:33" x14ac:dyDescent="0.15">
      <c r="B1179">
        <v>10</v>
      </c>
      <c r="C1179">
        <v>10</v>
      </c>
      <c r="D1179">
        <v>10</v>
      </c>
      <c r="E1179">
        <v>10</v>
      </c>
      <c r="F1179">
        <v>-10</v>
      </c>
      <c r="G1179">
        <v>10</v>
      </c>
      <c r="H1179">
        <v>10</v>
      </c>
      <c r="I1179">
        <v>10</v>
      </c>
      <c r="J1179">
        <v>-10</v>
      </c>
      <c r="K1179">
        <v>-10</v>
      </c>
      <c r="L1179">
        <v>10</v>
      </c>
      <c r="M1179">
        <v>-10</v>
      </c>
      <c r="N1179">
        <v>10</v>
      </c>
      <c r="O1179">
        <v>-10</v>
      </c>
      <c r="P1179">
        <v>10</v>
      </c>
      <c r="Q1179">
        <v>10</v>
      </c>
      <c r="R1179">
        <v>10</v>
      </c>
      <c r="S1179">
        <v>10</v>
      </c>
      <c r="T1179">
        <v>-10</v>
      </c>
      <c r="U1179">
        <v>-10</v>
      </c>
      <c r="V1179">
        <v>-10</v>
      </c>
      <c r="W1179">
        <v>10</v>
      </c>
      <c r="X1179">
        <v>-10</v>
      </c>
      <c r="Y1179">
        <v>-10</v>
      </c>
      <c r="Z1179">
        <v>10</v>
      </c>
      <c r="AA1179">
        <v>-10</v>
      </c>
      <c r="AB1179">
        <v>-10</v>
      </c>
      <c r="AC1179">
        <v>-10</v>
      </c>
      <c r="AD1179">
        <v>-10</v>
      </c>
      <c r="AE1179">
        <v>10</v>
      </c>
      <c r="AF1179">
        <v>-10</v>
      </c>
      <c r="AG1179">
        <v>-10</v>
      </c>
    </row>
    <row r="1180" spans="2:33" x14ac:dyDescent="0.15">
      <c r="B1180">
        <v>-200</v>
      </c>
      <c r="C1180">
        <v>-200</v>
      </c>
      <c r="D1180">
        <v>-200</v>
      </c>
      <c r="E1180">
        <v>200</v>
      </c>
      <c r="F1180">
        <v>-200</v>
      </c>
      <c r="G1180">
        <v>-200</v>
      </c>
      <c r="H1180">
        <v>-200</v>
      </c>
      <c r="I1180">
        <v>200</v>
      </c>
      <c r="J1180">
        <v>200</v>
      </c>
      <c r="K1180">
        <v>-200</v>
      </c>
      <c r="L1180">
        <v>200</v>
      </c>
      <c r="M1180">
        <v>-200</v>
      </c>
      <c r="N1180">
        <v>200</v>
      </c>
      <c r="O1180">
        <v>-200</v>
      </c>
      <c r="P1180">
        <v>-200</v>
      </c>
      <c r="Q1180">
        <v>-200</v>
      </c>
      <c r="R1180">
        <v>200</v>
      </c>
      <c r="S1180">
        <v>-200</v>
      </c>
      <c r="T1180">
        <v>-200</v>
      </c>
      <c r="U1180">
        <v>200</v>
      </c>
      <c r="V1180">
        <v>-200</v>
      </c>
      <c r="W1180">
        <v>200</v>
      </c>
      <c r="X1180">
        <v>-200</v>
      </c>
      <c r="Y1180">
        <v>200</v>
      </c>
      <c r="Z1180">
        <v>200</v>
      </c>
      <c r="AA1180">
        <v>200</v>
      </c>
      <c r="AB1180">
        <v>200</v>
      </c>
      <c r="AC1180">
        <v>200</v>
      </c>
      <c r="AD1180">
        <v>-200</v>
      </c>
      <c r="AE1180">
        <v>200</v>
      </c>
      <c r="AF1180">
        <v>200</v>
      </c>
      <c r="AG1180">
        <v>200</v>
      </c>
    </row>
    <row r="1181" spans="2:33" x14ac:dyDescent="0.15">
      <c r="B1181">
        <v>-30</v>
      </c>
      <c r="C1181">
        <v>-30</v>
      </c>
      <c r="D1181">
        <v>30</v>
      </c>
      <c r="E1181">
        <v>-30</v>
      </c>
      <c r="F1181">
        <v>-30</v>
      </c>
      <c r="G1181">
        <v>-30</v>
      </c>
      <c r="H1181">
        <v>30</v>
      </c>
      <c r="I1181">
        <v>30</v>
      </c>
      <c r="J1181">
        <v>-30</v>
      </c>
      <c r="K1181">
        <v>-30</v>
      </c>
      <c r="L1181">
        <v>-30</v>
      </c>
      <c r="M1181">
        <v>30</v>
      </c>
      <c r="N1181">
        <v>-30</v>
      </c>
      <c r="O1181">
        <v>-30</v>
      </c>
      <c r="P1181">
        <v>30</v>
      </c>
      <c r="Q1181">
        <v>-30</v>
      </c>
      <c r="R1181">
        <v>30</v>
      </c>
      <c r="S1181">
        <v>30</v>
      </c>
      <c r="T1181">
        <v>-30</v>
      </c>
      <c r="U1181">
        <v>-30</v>
      </c>
      <c r="V1181">
        <v>30</v>
      </c>
      <c r="W1181">
        <v>-30</v>
      </c>
      <c r="X1181">
        <v>30</v>
      </c>
      <c r="Y1181">
        <v>-30</v>
      </c>
      <c r="Z1181">
        <v>30</v>
      </c>
      <c r="AA1181">
        <v>30</v>
      </c>
      <c r="AB1181">
        <v>30</v>
      </c>
      <c r="AC1181">
        <v>-30</v>
      </c>
      <c r="AD1181">
        <v>30</v>
      </c>
      <c r="AE1181">
        <v>30</v>
      </c>
      <c r="AF1181">
        <v>30</v>
      </c>
      <c r="AG1181">
        <v>30</v>
      </c>
    </row>
    <row r="1182" spans="2:33" x14ac:dyDescent="0.15">
      <c r="B1182">
        <v>-70</v>
      </c>
      <c r="C1182">
        <v>70</v>
      </c>
      <c r="D1182">
        <v>-70</v>
      </c>
      <c r="E1182">
        <v>-70</v>
      </c>
      <c r="F1182">
        <v>-70</v>
      </c>
      <c r="G1182">
        <v>-70</v>
      </c>
      <c r="H1182">
        <v>70</v>
      </c>
      <c r="I1182">
        <v>-70</v>
      </c>
      <c r="J1182">
        <v>-70</v>
      </c>
      <c r="K1182">
        <v>-70</v>
      </c>
      <c r="L1182">
        <v>70</v>
      </c>
      <c r="M1182">
        <v>-70</v>
      </c>
      <c r="N1182">
        <v>-70</v>
      </c>
      <c r="O1182">
        <v>70</v>
      </c>
      <c r="P1182">
        <v>-70</v>
      </c>
      <c r="Q1182">
        <v>70</v>
      </c>
      <c r="R1182">
        <v>70</v>
      </c>
      <c r="S1182">
        <v>70</v>
      </c>
      <c r="T1182">
        <v>70</v>
      </c>
      <c r="U1182">
        <v>-70</v>
      </c>
      <c r="V1182">
        <v>70</v>
      </c>
      <c r="W1182">
        <v>70</v>
      </c>
      <c r="X1182">
        <v>-70</v>
      </c>
      <c r="Y1182">
        <v>70</v>
      </c>
      <c r="Z1182">
        <v>-70</v>
      </c>
      <c r="AA1182">
        <v>-70</v>
      </c>
      <c r="AB1182">
        <v>-70</v>
      </c>
      <c r="AC1182">
        <v>70</v>
      </c>
      <c r="AD1182">
        <v>70</v>
      </c>
      <c r="AE1182">
        <v>70</v>
      </c>
      <c r="AF1182">
        <v>70</v>
      </c>
      <c r="AG1182">
        <v>70</v>
      </c>
    </row>
    <row r="1183" spans="2:33" x14ac:dyDescent="0.15">
      <c r="B1183">
        <v>60</v>
      </c>
      <c r="C1183">
        <v>60</v>
      </c>
      <c r="D1183">
        <v>60</v>
      </c>
      <c r="E1183">
        <v>60</v>
      </c>
      <c r="F1183">
        <v>60</v>
      </c>
      <c r="G1183">
        <v>-60</v>
      </c>
      <c r="H1183">
        <v>60</v>
      </c>
      <c r="I1183">
        <v>60</v>
      </c>
      <c r="J1183">
        <v>60</v>
      </c>
      <c r="K1183">
        <v>-60</v>
      </c>
      <c r="L1183">
        <v>60</v>
      </c>
      <c r="M1183">
        <v>60</v>
      </c>
      <c r="N1183">
        <v>-60</v>
      </c>
      <c r="O1183">
        <v>60</v>
      </c>
      <c r="P1183">
        <v>-60</v>
      </c>
      <c r="Q1183">
        <v>-60</v>
      </c>
      <c r="R1183">
        <v>60</v>
      </c>
      <c r="S1183">
        <v>-60</v>
      </c>
      <c r="T1183">
        <v>-60</v>
      </c>
      <c r="U1183">
        <v>-60</v>
      </c>
      <c r="V1183">
        <v>60</v>
      </c>
      <c r="W1183">
        <v>-60</v>
      </c>
      <c r="X1183">
        <v>-60</v>
      </c>
      <c r="Y1183">
        <v>60</v>
      </c>
      <c r="Z1183">
        <v>-60</v>
      </c>
      <c r="AA1183">
        <v>60</v>
      </c>
      <c r="AB1183">
        <v>-60</v>
      </c>
      <c r="AC1183">
        <v>-60</v>
      </c>
      <c r="AD1183">
        <v>-60</v>
      </c>
      <c r="AE1183">
        <v>-60</v>
      </c>
      <c r="AF1183">
        <v>60</v>
      </c>
      <c r="AG1183">
        <v>-60</v>
      </c>
    </row>
    <row r="1184" spans="2:33" x14ac:dyDescent="0.15">
      <c r="B1184">
        <v>-200</v>
      </c>
      <c r="C1184">
        <v>-200</v>
      </c>
      <c r="D1184">
        <v>-200</v>
      </c>
      <c r="E1184">
        <v>-200</v>
      </c>
      <c r="F1184">
        <v>200</v>
      </c>
      <c r="G1184">
        <v>-200</v>
      </c>
      <c r="H1184">
        <v>-200</v>
      </c>
      <c r="I1184">
        <v>-200</v>
      </c>
      <c r="J1184">
        <v>200</v>
      </c>
      <c r="K1184">
        <v>200</v>
      </c>
      <c r="L1184">
        <v>-200</v>
      </c>
      <c r="M1184">
        <v>200</v>
      </c>
      <c r="N1184">
        <v>-200</v>
      </c>
      <c r="O1184">
        <v>200</v>
      </c>
      <c r="P1184">
        <v>-200</v>
      </c>
      <c r="Q1184">
        <v>-200</v>
      </c>
      <c r="R1184">
        <v>-200</v>
      </c>
      <c r="S1184">
        <v>-200</v>
      </c>
      <c r="T1184">
        <v>200</v>
      </c>
      <c r="U1184">
        <v>200</v>
      </c>
      <c r="V1184">
        <v>200</v>
      </c>
      <c r="W1184">
        <v>-200</v>
      </c>
      <c r="X1184">
        <v>200</v>
      </c>
      <c r="Y1184">
        <v>200</v>
      </c>
      <c r="Z1184">
        <v>-200</v>
      </c>
      <c r="AA1184">
        <v>200</v>
      </c>
      <c r="AB1184">
        <v>200</v>
      </c>
      <c r="AC1184">
        <v>200</v>
      </c>
      <c r="AD1184">
        <v>200</v>
      </c>
      <c r="AE1184">
        <v>-200</v>
      </c>
      <c r="AF1184">
        <v>200</v>
      </c>
      <c r="AG1184">
        <v>200</v>
      </c>
    </row>
    <row r="1185" spans="2:33" x14ac:dyDescent="0.15">
      <c r="B1185">
        <v>60</v>
      </c>
      <c r="C1185">
        <v>60</v>
      </c>
      <c r="D1185">
        <v>60</v>
      </c>
      <c r="E1185">
        <v>-60</v>
      </c>
      <c r="F1185">
        <v>60</v>
      </c>
      <c r="G1185">
        <v>60</v>
      </c>
      <c r="H1185">
        <v>60</v>
      </c>
      <c r="I1185">
        <v>-60</v>
      </c>
      <c r="J1185">
        <v>-60</v>
      </c>
      <c r="K1185">
        <v>60</v>
      </c>
      <c r="L1185">
        <v>-60</v>
      </c>
      <c r="M1185">
        <v>60</v>
      </c>
      <c r="N1185">
        <v>-60</v>
      </c>
      <c r="O1185">
        <v>60</v>
      </c>
      <c r="P1185">
        <v>60</v>
      </c>
      <c r="Q1185">
        <v>60</v>
      </c>
      <c r="R1185">
        <v>-60</v>
      </c>
      <c r="S1185">
        <v>60</v>
      </c>
      <c r="T1185">
        <v>60</v>
      </c>
      <c r="U1185">
        <v>-60</v>
      </c>
      <c r="V1185">
        <v>60</v>
      </c>
      <c r="W1185">
        <v>-60</v>
      </c>
      <c r="X1185">
        <v>60</v>
      </c>
      <c r="Y1185">
        <v>-60</v>
      </c>
      <c r="Z1185">
        <v>-60</v>
      </c>
      <c r="AA1185">
        <v>-60</v>
      </c>
      <c r="AB1185">
        <v>-60</v>
      </c>
      <c r="AC1185">
        <v>-60</v>
      </c>
      <c r="AD1185">
        <v>60</v>
      </c>
      <c r="AE1185">
        <v>-60</v>
      </c>
      <c r="AF1185">
        <v>-60</v>
      </c>
      <c r="AG1185">
        <v>-60</v>
      </c>
    </row>
    <row r="1186" spans="2:33" x14ac:dyDescent="0.15">
      <c r="B1186">
        <v>60</v>
      </c>
      <c r="C1186">
        <v>60</v>
      </c>
      <c r="D1186">
        <v>-60</v>
      </c>
      <c r="E1186">
        <v>60</v>
      </c>
      <c r="F1186">
        <v>60</v>
      </c>
      <c r="G1186">
        <v>60</v>
      </c>
      <c r="H1186">
        <v>-60</v>
      </c>
      <c r="I1186">
        <v>-60</v>
      </c>
      <c r="J1186">
        <v>60</v>
      </c>
      <c r="K1186">
        <v>60</v>
      </c>
      <c r="L1186">
        <v>60</v>
      </c>
      <c r="M1186">
        <v>-60</v>
      </c>
      <c r="N1186">
        <v>60</v>
      </c>
      <c r="O1186">
        <v>60</v>
      </c>
      <c r="P1186">
        <v>-60</v>
      </c>
      <c r="Q1186">
        <v>60</v>
      </c>
      <c r="R1186">
        <v>-60</v>
      </c>
      <c r="S1186">
        <v>-60</v>
      </c>
      <c r="T1186">
        <v>60</v>
      </c>
      <c r="U1186">
        <v>60</v>
      </c>
      <c r="V1186">
        <v>-60</v>
      </c>
      <c r="W1186">
        <v>60</v>
      </c>
      <c r="X1186">
        <v>-60</v>
      </c>
      <c r="Y1186">
        <v>60</v>
      </c>
      <c r="Z1186">
        <v>-60</v>
      </c>
      <c r="AA1186">
        <v>-60</v>
      </c>
      <c r="AB1186">
        <v>-60</v>
      </c>
      <c r="AC1186">
        <v>60</v>
      </c>
      <c r="AD1186">
        <v>-60</v>
      </c>
      <c r="AE1186">
        <v>-60</v>
      </c>
      <c r="AF1186">
        <v>-60</v>
      </c>
      <c r="AG1186">
        <v>-60</v>
      </c>
    </row>
    <row r="1187" spans="2:33" x14ac:dyDescent="0.15">
      <c r="B1187">
        <v>80</v>
      </c>
      <c r="C1187">
        <v>-80</v>
      </c>
      <c r="D1187">
        <v>80</v>
      </c>
      <c r="E1187">
        <v>80</v>
      </c>
      <c r="F1187">
        <v>80</v>
      </c>
      <c r="G1187">
        <v>80</v>
      </c>
      <c r="H1187">
        <v>-80</v>
      </c>
      <c r="I1187">
        <v>80</v>
      </c>
      <c r="J1187">
        <v>80</v>
      </c>
      <c r="K1187">
        <v>80</v>
      </c>
      <c r="L1187">
        <v>-80</v>
      </c>
      <c r="M1187">
        <v>80</v>
      </c>
      <c r="N1187">
        <v>80</v>
      </c>
      <c r="O1187">
        <v>-80</v>
      </c>
      <c r="P1187">
        <v>80</v>
      </c>
      <c r="Q1187">
        <v>-80</v>
      </c>
      <c r="R1187">
        <v>-80</v>
      </c>
      <c r="S1187">
        <v>-80</v>
      </c>
      <c r="T1187">
        <v>-80</v>
      </c>
      <c r="U1187">
        <v>80</v>
      </c>
      <c r="V1187">
        <v>-80</v>
      </c>
      <c r="W1187">
        <v>-80</v>
      </c>
      <c r="X1187">
        <v>80</v>
      </c>
      <c r="Y1187">
        <v>-80</v>
      </c>
      <c r="Z1187">
        <v>80</v>
      </c>
      <c r="AA1187">
        <v>80</v>
      </c>
      <c r="AB1187">
        <v>80</v>
      </c>
      <c r="AC1187">
        <v>-80</v>
      </c>
      <c r="AD1187">
        <v>-80</v>
      </c>
      <c r="AE1187">
        <v>-80</v>
      </c>
      <c r="AF1187">
        <v>-80</v>
      </c>
      <c r="AG1187">
        <v>-80</v>
      </c>
    </row>
    <row r="1188" spans="2:33" x14ac:dyDescent="0.15">
      <c r="B1188">
        <v>60</v>
      </c>
      <c r="C1188">
        <v>60</v>
      </c>
      <c r="D1188">
        <v>60</v>
      </c>
      <c r="E1188">
        <v>60</v>
      </c>
      <c r="F1188">
        <v>60</v>
      </c>
      <c r="G1188">
        <v>-60</v>
      </c>
      <c r="H1188">
        <v>60</v>
      </c>
      <c r="I1188">
        <v>60</v>
      </c>
      <c r="J1188">
        <v>60</v>
      </c>
      <c r="K1188">
        <v>-60</v>
      </c>
      <c r="L1188">
        <v>60</v>
      </c>
      <c r="M1188">
        <v>60</v>
      </c>
      <c r="N1188">
        <v>-60</v>
      </c>
      <c r="O1188">
        <v>60</v>
      </c>
      <c r="P1188">
        <v>-60</v>
      </c>
      <c r="Q1188">
        <v>-60</v>
      </c>
      <c r="R1188">
        <v>60</v>
      </c>
      <c r="S1188">
        <v>-60</v>
      </c>
      <c r="T1188">
        <v>-60</v>
      </c>
      <c r="U1188">
        <v>-60</v>
      </c>
      <c r="V1188">
        <v>60</v>
      </c>
      <c r="W1188">
        <v>-60</v>
      </c>
      <c r="X1188">
        <v>-60</v>
      </c>
      <c r="Y1188">
        <v>60</v>
      </c>
      <c r="Z1188">
        <v>-60</v>
      </c>
      <c r="AA1188">
        <v>60</v>
      </c>
      <c r="AB1188">
        <v>-60</v>
      </c>
      <c r="AC1188">
        <v>-60</v>
      </c>
      <c r="AD1188">
        <v>-60</v>
      </c>
      <c r="AE1188">
        <v>-60</v>
      </c>
      <c r="AF1188">
        <v>60</v>
      </c>
      <c r="AG1188">
        <v>-60</v>
      </c>
    </row>
    <row r="1189" spans="2:33" x14ac:dyDescent="0.15">
      <c r="B1189">
        <v>30</v>
      </c>
      <c r="C1189">
        <v>30</v>
      </c>
      <c r="D1189">
        <v>30</v>
      </c>
      <c r="E1189">
        <v>30</v>
      </c>
      <c r="F1189">
        <v>-30</v>
      </c>
      <c r="G1189">
        <v>30</v>
      </c>
      <c r="H1189">
        <v>30</v>
      </c>
      <c r="I1189">
        <v>30</v>
      </c>
      <c r="J1189">
        <v>-30</v>
      </c>
      <c r="K1189">
        <v>-30</v>
      </c>
      <c r="L1189">
        <v>30</v>
      </c>
      <c r="M1189">
        <v>-30</v>
      </c>
      <c r="N1189">
        <v>30</v>
      </c>
      <c r="O1189">
        <v>-30</v>
      </c>
      <c r="P1189">
        <v>30</v>
      </c>
      <c r="Q1189">
        <v>30</v>
      </c>
      <c r="R1189">
        <v>30</v>
      </c>
      <c r="S1189">
        <v>30</v>
      </c>
      <c r="T1189">
        <v>-30</v>
      </c>
      <c r="U1189">
        <v>-30</v>
      </c>
      <c r="V1189">
        <v>-30</v>
      </c>
      <c r="W1189">
        <v>30</v>
      </c>
      <c r="X1189">
        <v>-30</v>
      </c>
      <c r="Y1189">
        <v>-30</v>
      </c>
      <c r="Z1189">
        <v>30</v>
      </c>
      <c r="AA1189">
        <v>-30</v>
      </c>
      <c r="AB1189">
        <v>-30</v>
      </c>
      <c r="AC1189">
        <v>-30</v>
      </c>
      <c r="AD1189">
        <v>-30</v>
      </c>
      <c r="AE1189">
        <v>30</v>
      </c>
      <c r="AF1189">
        <v>-30</v>
      </c>
      <c r="AG1189">
        <v>-30</v>
      </c>
    </row>
    <row r="1190" spans="2:33" x14ac:dyDescent="0.15">
      <c r="B1190">
        <v>-10</v>
      </c>
      <c r="C1190">
        <v>-10</v>
      </c>
      <c r="D1190">
        <v>-10</v>
      </c>
      <c r="E1190">
        <v>10</v>
      </c>
      <c r="F1190">
        <v>-10</v>
      </c>
      <c r="G1190">
        <v>-10</v>
      </c>
      <c r="H1190">
        <v>-10</v>
      </c>
      <c r="I1190">
        <v>10</v>
      </c>
      <c r="J1190">
        <v>10</v>
      </c>
      <c r="K1190">
        <v>-10</v>
      </c>
      <c r="L1190">
        <v>10</v>
      </c>
      <c r="M1190">
        <v>-10</v>
      </c>
      <c r="N1190">
        <v>10</v>
      </c>
      <c r="O1190">
        <v>-10</v>
      </c>
      <c r="P1190">
        <v>-10</v>
      </c>
      <c r="Q1190">
        <v>-10</v>
      </c>
      <c r="R1190">
        <v>10</v>
      </c>
      <c r="S1190">
        <v>-10</v>
      </c>
      <c r="T1190">
        <v>-10</v>
      </c>
      <c r="U1190">
        <v>10</v>
      </c>
      <c r="V1190">
        <v>-10</v>
      </c>
      <c r="W1190">
        <v>10</v>
      </c>
      <c r="X1190">
        <v>-10</v>
      </c>
      <c r="Y1190">
        <v>10</v>
      </c>
      <c r="Z1190">
        <v>10</v>
      </c>
      <c r="AA1190">
        <v>10</v>
      </c>
      <c r="AB1190">
        <v>10</v>
      </c>
      <c r="AC1190">
        <v>10</v>
      </c>
      <c r="AD1190">
        <v>-10</v>
      </c>
      <c r="AE1190">
        <v>10</v>
      </c>
      <c r="AF1190">
        <v>10</v>
      </c>
      <c r="AG1190">
        <v>10</v>
      </c>
    </row>
    <row r="1191" spans="2:33" x14ac:dyDescent="0.15">
      <c r="B1191">
        <v>0</v>
      </c>
      <c r="C1191">
        <v>0</v>
      </c>
      <c r="D1191">
        <v>0</v>
      </c>
      <c r="E1191">
        <v>0</v>
      </c>
      <c r="F1191">
        <v>0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  <c r="U1191">
        <v>0</v>
      </c>
      <c r="V1191">
        <v>0</v>
      </c>
      <c r="W1191">
        <v>0</v>
      </c>
      <c r="X1191">
        <v>0</v>
      </c>
      <c r="Y1191">
        <v>0</v>
      </c>
      <c r="Z1191">
        <v>0</v>
      </c>
      <c r="AA1191">
        <v>0</v>
      </c>
      <c r="AB1191">
        <v>0</v>
      </c>
      <c r="AC1191">
        <v>0</v>
      </c>
      <c r="AD1191">
        <v>0</v>
      </c>
      <c r="AE1191">
        <v>0</v>
      </c>
      <c r="AF1191">
        <v>0</v>
      </c>
      <c r="AG1191">
        <v>0</v>
      </c>
    </row>
    <row r="1192" spans="2:33" x14ac:dyDescent="0.15">
      <c r="B1192">
        <v>70</v>
      </c>
      <c r="C1192">
        <v>-70</v>
      </c>
      <c r="D1192">
        <v>70</v>
      </c>
      <c r="E1192">
        <v>70</v>
      </c>
      <c r="F1192">
        <v>70</v>
      </c>
      <c r="G1192">
        <v>70</v>
      </c>
      <c r="H1192">
        <v>-70</v>
      </c>
      <c r="I1192">
        <v>70</v>
      </c>
      <c r="J1192">
        <v>70</v>
      </c>
      <c r="K1192">
        <v>70</v>
      </c>
      <c r="L1192">
        <v>-70</v>
      </c>
      <c r="M1192">
        <v>70</v>
      </c>
      <c r="N1192">
        <v>70</v>
      </c>
      <c r="O1192">
        <v>-70</v>
      </c>
      <c r="P1192">
        <v>70</v>
      </c>
      <c r="Q1192">
        <v>-70</v>
      </c>
      <c r="R1192">
        <v>-70</v>
      </c>
      <c r="S1192">
        <v>-70</v>
      </c>
      <c r="T1192">
        <v>-70</v>
      </c>
      <c r="U1192">
        <v>70</v>
      </c>
      <c r="V1192">
        <v>-70</v>
      </c>
      <c r="W1192">
        <v>-70</v>
      </c>
      <c r="X1192">
        <v>70</v>
      </c>
      <c r="Y1192">
        <v>-70</v>
      </c>
      <c r="Z1192">
        <v>70</v>
      </c>
      <c r="AA1192">
        <v>70</v>
      </c>
      <c r="AB1192">
        <v>70</v>
      </c>
      <c r="AC1192">
        <v>-70</v>
      </c>
      <c r="AD1192">
        <v>-70</v>
      </c>
      <c r="AE1192">
        <v>-70</v>
      </c>
      <c r="AF1192">
        <v>-70</v>
      </c>
      <c r="AG1192">
        <v>-70</v>
      </c>
    </row>
    <row r="1193" spans="2:33" x14ac:dyDescent="0.15">
      <c r="B1193">
        <v>-10</v>
      </c>
      <c r="C1193">
        <v>-10</v>
      </c>
      <c r="D1193">
        <v>-10</v>
      </c>
      <c r="E1193">
        <v>-10</v>
      </c>
      <c r="F1193">
        <v>-10</v>
      </c>
      <c r="G1193">
        <v>10</v>
      </c>
      <c r="H1193">
        <v>-10</v>
      </c>
      <c r="I1193">
        <v>-10</v>
      </c>
      <c r="J1193">
        <v>-10</v>
      </c>
      <c r="K1193">
        <v>10</v>
      </c>
      <c r="L1193">
        <v>-10</v>
      </c>
      <c r="M1193">
        <v>-10</v>
      </c>
      <c r="N1193">
        <v>10</v>
      </c>
      <c r="O1193">
        <v>-10</v>
      </c>
      <c r="P1193">
        <v>10</v>
      </c>
      <c r="Q1193">
        <v>10</v>
      </c>
      <c r="R1193">
        <v>-10</v>
      </c>
      <c r="S1193">
        <v>10</v>
      </c>
      <c r="T1193">
        <v>10</v>
      </c>
      <c r="U1193">
        <v>10</v>
      </c>
      <c r="V1193">
        <v>-10</v>
      </c>
      <c r="W1193">
        <v>10</v>
      </c>
      <c r="X1193">
        <v>10</v>
      </c>
      <c r="Y1193">
        <v>-10</v>
      </c>
      <c r="Z1193">
        <v>10</v>
      </c>
      <c r="AA1193">
        <v>-10</v>
      </c>
      <c r="AB1193">
        <v>10</v>
      </c>
      <c r="AC1193">
        <v>10</v>
      </c>
      <c r="AD1193">
        <v>10</v>
      </c>
      <c r="AE1193">
        <v>10</v>
      </c>
      <c r="AF1193">
        <v>-10</v>
      </c>
      <c r="AG1193">
        <v>10</v>
      </c>
    </row>
    <row r="1194" spans="2:33" x14ac:dyDescent="0.15">
      <c r="B1194">
        <v>80</v>
      </c>
      <c r="C1194">
        <v>80</v>
      </c>
      <c r="D1194">
        <v>80</v>
      </c>
      <c r="E1194">
        <v>80</v>
      </c>
      <c r="F1194">
        <v>-80</v>
      </c>
      <c r="G1194">
        <v>80</v>
      </c>
      <c r="H1194">
        <v>80</v>
      </c>
      <c r="I1194">
        <v>80</v>
      </c>
      <c r="J1194">
        <v>-80</v>
      </c>
      <c r="K1194">
        <v>-80</v>
      </c>
      <c r="L1194">
        <v>80</v>
      </c>
      <c r="M1194">
        <v>-80</v>
      </c>
      <c r="N1194">
        <v>80</v>
      </c>
      <c r="O1194">
        <v>-80</v>
      </c>
      <c r="P1194">
        <v>80</v>
      </c>
      <c r="Q1194">
        <v>80</v>
      </c>
      <c r="R1194">
        <v>80</v>
      </c>
      <c r="S1194">
        <v>80</v>
      </c>
      <c r="T1194">
        <v>-80</v>
      </c>
      <c r="U1194">
        <v>-80</v>
      </c>
      <c r="V1194">
        <v>-80</v>
      </c>
      <c r="W1194">
        <v>80</v>
      </c>
      <c r="X1194">
        <v>-80</v>
      </c>
      <c r="Y1194">
        <v>-80</v>
      </c>
      <c r="Z1194">
        <v>80</v>
      </c>
      <c r="AA1194">
        <v>-80</v>
      </c>
      <c r="AB1194">
        <v>-80</v>
      </c>
      <c r="AC1194">
        <v>-80</v>
      </c>
      <c r="AD1194">
        <v>-80</v>
      </c>
      <c r="AE1194">
        <v>80</v>
      </c>
      <c r="AF1194">
        <v>-80</v>
      </c>
      <c r="AG1194">
        <v>-80</v>
      </c>
    </row>
    <row r="1195" spans="2:33" x14ac:dyDescent="0.15">
      <c r="B1195">
        <v>-50</v>
      </c>
      <c r="C1195">
        <v>-50</v>
      </c>
      <c r="D1195">
        <v>50</v>
      </c>
      <c r="E1195">
        <v>-50</v>
      </c>
      <c r="F1195">
        <v>-50</v>
      </c>
      <c r="G1195">
        <v>-50</v>
      </c>
      <c r="H1195">
        <v>50</v>
      </c>
      <c r="I1195">
        <v>50</v>
      </c>
      <c r="J1195">
        <v>-50</v>
      </c>
      <c r="K1195">
        <v>-50</v>
      </c>
      <c r="L1195">
        <v>-50</v>
      </c>
      <c r="M1195">
        <v>50</v>
      </c>
      <c r="N1195">
        <v>-50</v>
      </c>
      <c r="O1195">
        <v>-50</v>
      </c>
      <c r="P1195">
        <v>50</v>
      </c>
      <c r="Q1195">
        <v>-50</v>
      </c>
      <c r="R1195">
        <v>50</v>
      </c>
      <c r="S1195">
        <v>50</v>
      </c>
      <c r="T1195">
        <v>-50</v>
      </c>
      <c r="U1195">
        <v>-50</v>
      </c>
      <c r="V1195">
        <v>50</v>
      </c>
      <c r="W1195">
        <v>-50</v>
      </c>
      <c r="X1195">
        <v>50</v>
      </c>
      <c r="Y1195">
        <v>-50</v>
      </c>
      <c r="Z1195">
        <v>50</v>
      </c>
      <c r="AA1195">
        <v>50</v>
      </c>
      <c r="AB1195">
        <v>50</v>
      </c>
      <c r="AC1195">
        <v>-50</v>
      </c>
      <c r="AD1195">
        <v>50</v>
      </c>
      <c r="AE1195">
        <v>50</v>
      </c>
      <c r="AF1195">
        <v>50</v>
      </c>
      <c r="AG1195">
        <v>50</v>
      </c>
    </row>
    <row r="1196" spans="2:33" x14ac:dyDescent="0.15">
      <c r="B1196">
        <v>0</v>
      </c>
      <c r="C1196">
        <v>0</v>
      </c>
      <c r="D1196">
        <v>0</v>
      </c>
      <c r="E1196">
        <v>0</v>
      </c>
      <c r="F1196">
        <v>0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0</v>
      </c>
      <c r="W1196">
        <v>0</v>
      </c>
      <c r="X1196">
        <v>0</v>
      </c>
      <c r="Y1196">
        <v>0</v>
      </c>
      <c r="Z1196">
        <v>0</v>
      </c>
      <c r="AA1196">
        <v>0</v>
      </c>
      <c r="AB1196">
        <v>0</v>
      </c>
      <c r="AC1196">
        <v>0</v>
      </c>
      <c r="AD1196">
        <v>0</v>
      </c>
      <c r="AE1196">
        <v>0</v>
      </c>
      <c r="AF1196">
        <v>0</v>
      </c>
      <c r="AG1196">
        <v>0</v>
      </c>
    </row>
    <row r="1197" spans="2:33" x14ac:dyDescent="0.15">
      <c r="B1197">
        <v>60</v>
      </c>
      <c r="C1197">
        <v>60</v>
      </c>
      <c r="D1197">
        <v>60</v>
      </c>
      <c r="E1197">
        <v>60</v>
      </c>
      <c r="F1197">
        <v>60</v>
      </c>
      <c r="G1197">
        <v>-60</v>
      </c>
      <c r="H1197">
        <v>60</v>
      </c>
      <c r="I1197">
        <v>60</v>
      </c>
      <c r="J1197">
        <v>60</v>
      </c>
      <c r="K1197">
        <v>-60</v>
      </c>
      <c r="L1197">
        <v>60</v>
      </c>
      <c r="M1197">
        <v>60</v>
      </c>
      <c r="N1197">
        <v>-60</v>
      </c>
      <c r="O1197">
        <v>60</v>
      </c>
      <c r="P1197">
        <v>-60</v>
      </c>
      <c r="Q1197">
        <v>-60</v>
      </c>
      <c r="R1197">
        <v>60</v>
      </c>
      <c r="S1197">
        <v>-60</v>
      </c>
      <c r="T1197">
        <v>-60</v>
      </c>
      <c r="U1197">
        <v>-60</v>
      </c>
      <c r="V1197">
        <v>60</v>
      </c>
      <c r="W1197">
        <v>-60</v>
      </c>
      <c r="X1197">
        <v>-60</v>
      </c>
      <c r="Y1197">
        <v>60</v>
      </c>
      <c r="Z1197">
        <v>-60</v>
      </c>
      <c r="AA1197">
        <v>60</v>
      </c>
      <c r="AB1197">
        <v>-60</v>
      </c>
      <c r="AC1197">
        <v>-60</v>
      </c>
      <c r="AD1197">
        <v>-60</v>
      </c>
      <c r="AE1197">
        <v>-60</v>
      </c>
      <c r="AF1197">
        <v>60</v>
      </c>
      <c r="AG1197">
        <v>-60</v>
      </c>
    </row>
    <row r="1198" spans="2:33" x14ac:dyDescent="0.15">
      <c r="B1198">
        <v>60</v>
      </c>
      <c r="C1198">
        <v>60</v>
      </c>
      <c r="D1198">
        <v>60</v>
      </c>
      <c r="E1198">
        <v>60</v>
      </c>
      <c r="F1198">
        <v>-60</v>
      </c>
      <c r="G1198">
        <v>60</v>
      </c>
      <c r="H1198">
        <v>60</v>
      </c>
      <c r="I1198">
        <v>60</v>
      </c>
      <c r="J1198">
        <v>-60</v>
      </c>
      <c r="K1198">
        <v>-60</v>
      </c>
      <c r="L1198">
        <v>60</v>
      </c>
      <c r="M1198">
        <v>-60</v>
      </c>
      <c r="N1198">
        <v>60</v>
      </c>
      <c r="O1198">
        <v>-60</v>
      </c>
      <c r="P1198">
        <v>60</v>
      </c>
      <c r="Q1198">
        <v>60</v>
      </c>
      <c r="R1198">
        <v>60</v>
      </c>
      <c r="S1198">
        <v>60</v>
      </c>
      <c r="T1198">
        <v>-60</v>
      </c>
      <c r="U1198">
        <v>-60</v>
      </c>
      <c r="V1198">
        <v>-60</v>
      </c>
      <c r="W1198">
        <v>60</v>
      </c>
      <c r="X1198">
        <v>-60</v>
      </c>
      <c r="Y1198">
        <v>-60</v>
      </c>
      <c r="Z1198">
        <v>60</v>
      </c>
      <c r="AA1198">
        <v>-60</v>
      </c>
      <c r="AB1198">
        <v>-60</v>
      </c>
      <c r="AC1198">
        <v>-60</v>
      </c>
      <c r="AD1198">
        <v>-60</v>
      </c>
      <c r="AE1198">
        <v>60</v>
      </c>
      <c r="AF1198">
        <v>-60</v>
      </c>
      <c r="AG1198">
        <v>-60</v>
      </c>
    </row>
    <row r="1199" spans="2:33" x14ac:dyDescent="0.15">
      <c r="B1199">
        <v>-30</v>
      </c>
      <c r="C1199">
        <v>-30</v>
      </c>
      <c r="D1199">
        <v>-30</v>
      </c>
      <c r="E1199">
        <v>30</v>
      </c>
      <c r="F1199">
        <v>-30</v>
      </c>
      <c r="G1199">
        <v>-30</v>
      </c>
      <c r="H1199">
        <v>-30</v>
      </c>
      <c r="I1199">
        <v>30</v>
      </c>
      <c r="J1199">
        <v>30</v>
      </c>
      <c r="K1199">
        <v>-30</v>
      </c>
      <c r="L1199">
        <v>30</v>
      </c>
      <c r="M1199">
        <v>-30</v>
      </c>
      <c r="N1199">
        <v>30</v>
      </c>
      <c r="O1199">
        <v>-30</v>
      </c>
      <c r="P1199">
        <v>-30</v>
      </c>
      <c r="Q1199">
        <v>-30</v>
      </c>
      <c r="R1199">
        <v>30</v>
      </c>
      <c r="S1199">
        <v>-30</v>
      </c>
      <c r="T1199">
        <v>-30</v>
      </c>
      <c r="U1199">
        <v>30</v>
      </c>
      <c r="V1199">
        <v>-30</v>
      </c>
      <c r="W1199">
        <v>30</v>
      </c>
      <c r="X1199">
        <v>-30</v>
      </c>
      <c r="Y1199">
        <v>30</v>
      </c>
      <c r="Z1199">
        <v>30</v>
      </c>
      <c r="AA1199">
        <v>30</v>
      </c>
      <c r="AB1199">
        <v>30</v>
      </c>
      <c r="AC1199">
        <v>30</v>
      </c>
      <c r="AD1199">
        <v>-30</v>
      </c>
      <c r="AE1199">
        <v>30</v>
      </c>
      <c r="AF1199">
        <v>30</v>
      </c>
      <c r="AG1199">
        <v>30</v>
      </c>
    </row>
    <row r="1200" spans="2:33" x14ac:dyDescent="0.15">
      <c r="B1200">
        <v>20</v>
      </c>
      <c r="C1200">
        <v>20</v>
      </c>
      <c r="D1200">
        <v>-20</v>
      </c>
      <c r="E1200">
        <v>20</v>
      </c>
      <c r="F1200">
        <v>20</v>
      </c>
      <c r="G1200">
        <v>20</v>
      </c>
      <c r="H1200">
        <v>-20</v>
      </c>
      <c r="I1200">
        <v>-20</v>
      </c>
      <c r="J1200">
        <v>20</v>
      </c>
      <c r="K1200">
        <v>20</v>
      </c>
      <c r="L1200">
        <v>20</v>
      </c>
      <c r="M1200">
        <v>-20</v>
      </c>
      <c r="N1200">
        <v>20</v>
      </c>
      <c r="O1200">
        <v>20</v>
      </c>
      <c r="P1200">
        <v>-20</v>
      </c>
      <c r="Q1200">
        <v>20</v>
      </c>
      <c r="R1200">
        <v>-20</v>
      </c>
      <c r="S1200">
        <v>-20</v>
      </c>
      <c r="T1200">
        <v>20</v>
      </c>
      <c r="U1200">
        <v>20</v>
      </c>
      <c r="V1200">
        <v>-20</v>
      </c>
      <c r="W1200">
        <v>20</v>
      </c>
      <c r="X1200">
        <v>-20</v>
      </c>
      <c r="Y1200">
        <v>20</v>
      </c>
      <c r="Z1200">
        <v>-20</v>
      </c>
      <c r="AA1200">
        <v>-20</v>
      </c>
      <c r="AB1200">
        <v>-20</v>
      </c>
      <c r="AC1200">
        <v>20</v>
      </c>
      <c r="AD1200">
        <v>-20</v>
      </c>
      <c r="AE1200">
        <v>-20</v>
      </c>
      <c r="AF1200">
        <v>-20</v>
      </c>
      <c r="AG1200">
        <v>-20</v>
      </c>
    </row>
    <row r="1201" spans="2:33" x14ac:dyDescent="0.15">
      <c r="B1201">
        <v>-130</v>
      </c>
      <c r="C1201">
        <v>130</v>
      </c>
      <c r="D1201">
        <v>-130</v>
      </c>
      <c r="E1201">
        <v>-130</v>
      </c>
      <c r="F1201">
        <v>-130</v>
      </c>
      <c r="G1201">
        <v>-130</v>
      </c>
      <c r="H1201">
        <v>130</v>
      </c>
      <c r="I1201">
        <v>-130</v>
      </c>
      <c r="J1201">
        <v>-130</v>
      </c>
      <c r="K1201">
        <v>-130</v>
      </c>
      <c r="L1201">
        <v>130</v>
      </c>
      <c r="M1201">
        <v>-130</v>
      </c>
      <c r="N1201">
        <v>-130</v>
      </c>
      <c r="O1201">
        <v>130</v>
      </c>
      <c r="P1201">
        <v>-130</v>
      </c>
      <c r="Q1201">
        <v>130</v>
      </c>
      <c r="R1201">
        <v>130</v>
      </c>
      <c r="S1201">
        <v>130</v>
      </c>
      <c r="T1201">
        <v>130</v>
      </c>
      <c r="U1201">
        <v>-130</v>
      </c>
      <c r="V1201">
        <v>130</v>
      </c>
      <c r="W1201">
        <v>130</v>
      </c>
      <c r="X1201">
        <v>-130</v>
      </c>
      <c r="Y1201">
        <v>130</v>
      </c>
      <c r="Z1201">
        <v>-130</v>
      </c>
      <c r="AA1201">
        <v>-130</v>
      </c>
      <c r="AB1201">
        <v>-130</v>
      </c>
      <c r="AC1201">
        <v>130</v>
      </c>
      <c r="AD1201">
        <v>130</v>
      </c>
      <c r="AE1201">
        <v>130</v>
      </c>
      <c r="AF1201">
        <v>130</v>
      </c>
      <c r="AG1201">
        <v>130</v>
      </c>
    </row>
    <row r="1202" spans="2:33" x14ac:dyDescent="0.15">
      <c r="B1202">
        <v>-50</v>
      </c>
      <c r="C1202">
        <v>-50</v>
      </c>
      <c r="D1202">
        <v>-50</v>
      </c>
      <c r="E1202">
        <v>-50</v>
      </c>
      <c r="F1202">
        <v>-50</v>
      </c>
      <c r="G1202">
        <v>50</v>
      </c>
      <c r="H1202">
        <v>-50</v>
      </c>
      <c r="I1202">
        <v>-50</v>
      </c>
      <c r="J1202">
        <v>-50</v>
      </c>
      <c r="K1202">
        <v>50</v>
      </c>
      <c r="L1202">
        <v>-50</v>
      </c>
      <c r="M1202">
        <v>-50</v>
      </c>
      <c r="N1202">
        <v>50</v>
      </c>
      <c r="O1202">
        <v>-50</v>
      </c>
      <c r="P1202">
        <v>50</v>
      </c>
      <c r="Q1202">
        <v>50</v>
      </c>
      <c r="R1202">
        <v>-50</v>
      </c>
      <c r="S1202">
        <v>50</v>
      </c>
      <c r="T1202">
        <v>50</v>
      </c>
      <c r="U1202">
        <v>50</v>
      </c>
      <c r="V1202">
        <v>-50</v>
      </c>
      <c r="W1202">
        <v>50</v>
      </c>
      <c r="X1202">
        <v>50</v>
      </c>
      <c r="Y1202">
        <v>-50</v>
      </c>
      <c r="Z1202">
        <v>50</v>
      </c>
      <c r="AA1202">
        <v>-50</v>
      </c>
      <c r="AB1202">
        <v>50</v>
      </c>
      <c r="AC1202">
        <v>50</v>
      </c>
      <c r="AD1202">
        <v>50</v>
      </c>
      <c r="AE1202">
        <v>50</v>
      </c>
      <c r="AF1202">
        <v>-50</v>
      </c>
      <c r="AG1202">
        <v>50</v>
      </c>
    </row>
    <row r="1203" spans="2:33" x14ac:dyDescent="0.15">
      <c r="B1203">
        <v>40</v>
      </c>
      <c r="C1203">
        <v>40</v>
      </c>
      <c r="D1203">
        <v>40</v>
      </c>
      <c r="E1203">
        <v>40</v>
      </c>
      <c r="F1203">
        <v>-40</v>
      </c>
      <c r="G1203">
        <v>40</v>
      </c>
      <c r="H1203">
        <v>40</v>
      </c>
      <c r="I1203">
        <v>40</v>
      </c>
      <c r="J1203">
        <v>-40</v>
      </c>
      <c r="K1203">
        <v>-40</v>
      </c>
      <c r="L1203">
        <v>40</v>
      </c>
      <c r="M1203">
        <v>-40</v>
      </c>
      <c r="N1203">
        <v>40</v>
      </c>
      <c r="O1203">
        <v>-40</v>
      </c>
      <c r="P1203">
        <v>40</v>
      </c>
      <c r="Q1203">
        <v>40</v>
      </c>
      <c r="R1203">
        <v>40</v>
      </c>
      <c r="S1203">
        <v>40</v>
      </c>
      <c r="T1203">
        <v>-40</v>
      </c>
      <c r="U1203">
        <v>-40</v>
      </c>
      <c r="V1203">
        <v>-40</v>
      </c>
      <c r="W1203">
        <v>40</v>
      </c>
      <c r="X1203">
        <v>-40</v>
      </c>
      <c r="Y1203">
        <v>-40</v>
      </c>
      <c r="Z1203">
        <v>40</v>
      </c>
      <c r="AA1203">
        <v>-40</v>
      </c>
      <c r="AB1203">
        <v>-40</v>
      </c>
      <c r="AC1203">
        <v>-40</v>
      </c>
      <c r="AD1203">
        <v>-40</v>
      </c>
      <c r="AE1203">
        <v>40</v>
      </c>
      <c r="AF1203">
        <v>-40</v>
      </c>
      <c r="AG1203">
        <v>-40</v>
      </c>
    </row>
    <row r="1204" spans="2:33" x14ac:dyDescent="0.15">
      <c r="B1204">
        <v>20</v>
      </c>
      <c r="C1204">
        <v>20</v>
      </c>
      <c r="D1204">
        <v>20</v>
      </c>
      <c r="E1204">
        <v>-20</v>
      </c>
      <c r="F1204">
        <v>20</v>
      </c>
      <c r="G1204">
        <v>20</v>
      </c>
      <c r="H1204">
        <v>20</v>
      </c>
      <c r="I1204">
        <v>-20</v>
      </c>
      <c r="J1204">
        <v>-20</v>
      </c>
      <c r="K1204">
        <v>20</v>
      </c>
      <c r="L1204">
        <v>-20</v>
      </c>
      <c r="M1204">
        <v>20</v>
      </c>
      <c r="N1204">
        <v>-20</v>
      </c>
      <c r="O1204">
        <v>20</v>
      </c>
      <c r="P1204">
        <v>20</v>
      </c>
      <c r="Q1204">
        <v>20</v>
      </c>
      <c r="R1204">
        <v>-20</v>
      </c>
      <c r="S1204">
        <v>20</v>
      </c>
      <c r="T1204">
        <v>20</v>
      </c>
      <c r="U1204">
        <v>-20</v>
      </c>
      <c r="V1204">
        <v>20</v>
      </c>
      <c r="W1204">
        <v>-20</v>
      </c>
      <c r="X1204">
        <v>20</v>
      </c>
      <c r="Y1204">
        <v>-20</v>
      </c>
      <c r="Z1204">
        <v>-20</v>
      </c>
      <c r="AA1204">
        <v>-20</v>
      </c>
      <c r="AB1204">
        <v>-20</v>
      </c>
      <c r="AC1204">
        <v>-20</v>
      </c>
      <c r="AD1204">
        <v>20</v>
      </c>
      <c r="AE1204">
        <v>-20</v>
      </c>
      <c r="AF1204">
        <v>-20</v>
      </c>
      <c r="AG1204">
        <v>-20</v>
      </c>
    </row>
    <row r="1205" spans="2:33" x14ac:dyDescent="0.15">
      <c r="B1205">
        <v>10</v>
      </c>
      <c r="C1205">
        <v>10</v>
      </c>
      <c r="D1205">
        <v>-10</v>
      </c>
      <c r="E1205">
        <v>10</v>
      </c>
      <c r="F1205">
        <v>10</v>
      </c>
      <c r="G1205">
        <v>10</v>
      </c>
      <c r="H1205">
        <v>-10</v>
      </c>
      <c r="I1205">
        <v>-10</v>
      </c>
      <c r="J1205">
        <v>10</v>
      </c>
      <c r="K1205">
        <v>10</v>
      </c>
      <c r="L1205">
        <v>10</v>
      </c>
      <c r="M1205">
        <v>-10</v>
      </c>
      <c r="N1205">
        <v>10</v>
      </c>
      <c r="O1205">
        <v>10</v>
      </c>
      <c r="P1205">
        <v>-10</v>
      </c>
      <c r="Q1205">
        <v>10</v>
      </c>
      <c r="R1205">
        <v>-10</v>
      </c>
      <c r="S1205">
        <v>-10</v>
      </c>
      <c r="T1205">
        <v>10</v>
      </c>
      <c r="U1205">
        <v>10</v>
      </c>
      <c r="V1205">
        <v>-10</v>
      </c>
      <c r="W1205">
        <v>10</v>
      </c>
      <c r="X1205">
        <v>-10</v>
      </c>
      <c r="Y1205">
        <v>10</v>
      </c>
      <c r="Z1205">
        <v>-10</v>
      </c>
      <c r="AA1205">
        <v>-10</v>
      </c>
      <c r="AB1205">
        <v>-10</v>
      </c>
      <c r="AC1205">
        <v>10</v>
      </c>
      <c r="AD1205">
        <v>-10</v>
      </c>
      <c r="AE1205">
        <v>-10</v>
      </c>
      <c r="AF1205">
        <v>-10</v>
      </c>
      <c r="AG1205">
        <v>-10</v>
      </c>
    </row>
    <row r="1206" spans="2:33" x14ac:dyDescent="0.15">
      <c r="B1206">
        <v>30</v>
      </c>
      <c r="C1206">
        <v>-30</v>
      </c>
      <c r="D1206">
        <v>30</v>
      </c>
      <c r="E1206">
        <v>30</v>
      </c>
      <c r="F1206">
        <v>30</v>
      </c>
      <c r="G1206">
        <v>30</v>
      </c>
      <c r="H1206">
        <v>-30</v>
      </c>
      <c r="I1206">
        <v>30</v>
      </c>
      <c r="J1206">
        <v>30</v>
      </c>
      <c r="K1206">
        <v>30</v>
      </c>
      <c r="L1206">
        <v>-30</v>
      </c>
      <c r="M1206">
        <v>30</v>
      </c>
      <c r="N1206">
        <v>30</v>
      </c>
      <c r="O1206">
        <v>-30</v>
      </c>
      <c r="P1206">
        <v>30</v>
      </c>
      <c r="Q1206">
        <v>-30</v>
      </c>
      <c r="R1206">
        <v>-30</v>
      </c>
      <c r="S1206">
        <v>-30</v>
      </c>
      <c r="T1206">
        <v>-30</v>
      </c>
      <c r="U1206">
        <v>30</v>
      </c>
      <c r="V1206">
        <v>-30</v>
      </c>
      <c r="W1206">
        <v>-30</v>
      </c>
      <c r="X1206">
        <v>30</v>
      </c>
      <c r="Y1206">
        <v>-30</v>
      </c>
      <c r="Z1206">
        <v>30</v>
      </c>
      <c r="AA1206">
        <v>30</v>
      </c>
      <c r="AB1206">
        <v>30</v>
      </c>
      <c r="AC1206">
        <v>-30</v>
      </c>
      <c r="AD1206">
        <v>-30</v>
      </c>
      <c r="AE1206">
        <v>-30</v>
      </c>
      <c r="AF1206">
        <v>-30</v>
      </c>
      <c r="AG1206">
        <v>-30</v>
      </c>
    </row>
    <row r="1207" spans="2:33" x14ac:dyDescent="0.15">
      <c r="B1207">
        <v>-40</v>
      </c>
      <c r="C1207">
        <v>-40</v>
      </c>
      <c r="D1207">
        <v>-40</v>
      </c>
      <c r="E1207">
        <v>-40</v>
      </c>
      <c r="F1207">
        <v>-40</v>
      </c>
      <c r="G1207">
        <v>40</v>
      </c>
      <c r="H1207">
        <v>-40</v>
      </c>
      <c r="I1207">
        <v>-40</v>
      </c>
      <c r="J1207">
        <v>-40</v>
      </c>
      <c r="K1207">
        <v>40</v>
      </c>
      <c r="L1207">
        <v>-40</v>
      </c>
      <c r="M1207">
        <v>-40</v>
      </c>
      <c r="N1207">
        <v>40</v>
      </c>
      <c r="O1207">
        <v>-40</v>
      </c>
      <c r="P1207">
        <v>40</v>
      </c>
      <c r="Q1207">
        <v>40</v>
      </c>
      <c r="R1207">
        <v>-40</v>
      </c>
      <c r="S1207">
        <v>40</v>
      </c>
      <c r="T1207">
        <v>40</v>
      </c>
      <c r="U1207">
        <v>40</v>
      </c>
      <c r="V1207">
        <v>-40</v>
      </c>
      <c r="W1207">
        <v>40</v>
      </c>
      <c r="X1207">
        <v>40</v>
      </c>
      <c r="Y1207">
        <v>-40</v>
      </c>
      <c r="Z1207">
        <v>40</v>
      </c>
      <c r="AA1207">
        <v>-40</v>
      </c>
      <c r="AB1207">
        <v>40</v>
      </c>
      <c r="AC1207">
        <v>40</v>
      </c>
      <c r="AD1207">
        <v>40</v>
      </c>
      <c r="AE1207">
        <v>40</v>
      </c>
      <c r="AF1207">
        <v>-40</v>
      </c>
      <c r="AG1207">
        <v>40</v>
      </c>
    </row>
    <row r="1208" spans="2:33" x14ac:dyDescent="0.15">
      <c r="B1208">
        <v>0</v>
      </c>
      <c r="C1208">
        <v>0</v>
      </c>
      <c r="D1208">
        <v>0</v>
      </c>
      <c r="E1208">
        <v>0</v>
      </c>
      <c r="F1208">
        <v>0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0</v>
      </c>
      <c r="Y1208">
        <v>0</v>
      </c>
      <c r="Z1208">
        <v>0</v>
      </c>
      <c r="AA1208">
        <v>0</v>
      </c>
      <c r="AB1208">
        <v>0</v>
      </c>
      <c r="AC1208">
        <v>0</v>
      </c>
      <c r="AD1208">
        <v>0</v>
      </c>
      <c r="AE1208">
        <v>0</v>
      </c>
      <c r="AF1208">
        <v>0</v>
      </c>
      <c r="AG1208">
        <v>0</v>
      </c>
    </row>
    <row r="1209" spans="2:33" x14ac:dyDescent="0.15">
      <c r="B1209">
        <v>10</v>
      </c>
      <c r="C1209">
        <v>10</v>
      </c>
      <c r="D1209">
        <v>10</v>
      </c>
      <c r="E1209">
        <v>-10</v>
      </c>
      <c r="F1209">
        <v>10</v>
      </c>
      <c r="G1209">
        <v>10</v>
      </c>
      <c r="H1209">
        <v>10</v>
      </c>
      <c r="I1209">
        <v>-10</v>
      </c>
      <c r="J1209">
        <v>-10</v>
      </c>
      <c r="K1209">
        <v>10</v>
      </c>
      <c r="L1209">
        <v>-10</v>
      </c>
      <c r="M1209">
        <v>10</v>
      </c>
      <c r="N1209">
        <v>-10</v>
      </c>
      <c r="O1209">
        <v>10</v>
      </c>
      <c r="P1209">
        <v>10</v>
      </c>
      <c r="Q1209">
        <v>10</v>
      </c>
      <c r="R1209">
        <v>-10</v>
      </c>
      <c r="S1209">
        <v>10</v>
      </c>
      <c r="T1209">
        <v>10</v>
      </c>
      <c r="U1209">
        <v>-10</v>
      </c>
      <c r="V1209">
        <v>10</v>
      </c>
      <c r="W1209">
        <v>-10</v>
      </c>
      <c r="X1209">
        <v>10</v>
      </c>
      <c r="Y1209">
        <v>-10</v>
      </c>
      <c r="Z1209">
        <v>-10</v>
      </c>
      <c r="AA1209">
        <v>-10</v>
      </c>
      <c r="AB1209">
        <v>-10</v>
      </c>
      <c r="AC1209">
        <v>-10</v>
      </c>
      <c r="AD1209">
        <v>10</v>
      </c>
      <c r="AE1209">
        <v>-10</v>
      </c>
      <c r="AF1209">
        <v>-10</v>
      </c>
      <c r="AG1209">
        <v>-10</v>
      </c>
    </row>
    <row r="1210" spans="2:33" x14ac:dyDescent="0.15">
      <c r="B1210">
        <v>0</v>
      </c>
      <c r="C1210">
        <v>0</v>
      </c>
      <c r="D1210">
        <v>0</v>
      </c>
      <c r="E1210">
        <v>0</v>
      </c>
      <c r="F1210">
        <v>0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  <c r="Y1210">
        <v>0</v>
      </c>
      <c r="Z1210">
        <v>0</v>
      </c>
      <c r="AA1210">
        <v>0</v>
      </c>
      <c r="AB1210">
        <v>0</v>
      </c>
      <c r="AC1210">
        <v>0</v>
      </c>
      <c r="AD1210">
        <v>0</v>
      </c>
      <c r="AE1210">
        <v>0</v>
      </c>
      <c r="AF1210">
        <v>0</v>
      </c>
      <c r="AG1210">
        <v>0</v>
      </c>
    </row>
    <row r="1211" spans="2:33" x14ac:dyDescent="0.15">
      <c r="B1211">
        <v>50</v>
      </c>
      <c r="C1211">
        <v>-50</v>
      </c>
      <c r="D1211">
        <v>50</v>
      </c>
      <c r="E1211">
        <v>50</v>
      </c>
      <c r="F1211">
        <v>50</v>
      </c>
      <c r="G1211">
        <v>50</v>
      </c>
      <c r="H1211">
        <v>-50</v>
      </c>
      <c r="I1211">
        <v>50</v>
      </c>
      <c r="J1211">
        <v>50</v>
      </c>
      <c r="K1211">
        <v>50</v>
      </c>
      <c r="L1211">
        <v>-50</v>
      </c>
      <c r="M1211">
        <v>50</v>
      </c>
      <c r="N1211">
        <v>50</v>
      </c>
      <c r="O1211">
        <v>-50</v>
      </c>
      <c r="P1211">
        <v>50</v>
      </c>
      <c r="Q1211">
        <v>-50</v>
      </c>
      <c r="R1211">
        <v>-50</v>
      </c>
      <c r="S1211">
        <v>-50</v>
      </c>
      <c r="T1211">
        <v>-50</v>
      </c>
      <c r="U1211">
        <v>50</v>
      </c>
      <c r="V1211">
        <v>-50</v>
      </c>
      <c r="W1211">
        <v>-50</v>
      </c>
      <c r="X1211">
        <v>50</v>
      </c>
      <c r="Y1211">
        <v>-50</v>
      </c>
      <c r="Z1211">
        <v>50</v>
      </c>
      <c r="AA1211">
        <v>50</v>
      </c>
      <c r="AB1211">
        <v>50</v>
      </c>
      <c r="AC1211">
        <v>-50</v>
      </c>
      <c r="AD1211">
        <v>-50</v>
      </c>
      <c r="AE1211">
        <v>-50</v>
      </c>
      <c r="AF1211">
        <v>-50</v>
      </c>
      <c r="AG1211">
        <v>-50</v>
      </c>
    </row>
    <row r="1212" spans="2:33" x14ac:dyDescent="0.15">
      <c r="B1212">
        <v>-100</v>
      </c>
      <c r="C1212">
        <v>-100</v>
      </c>
      <c r="D1212">
        <v>-100</v>
      </c>
      <c r="E1212">
        <v>-100</v>
      </c>
      <c r="F1212">
        <v>-100</v>
      </c>
      <c r="G1212">
        <v>100</v>
      </c>
      <c r="H1212">
        <v>-100</v>
      </c>
      <c r="I1212">
        <v>-100</v>
      </c>
      <c r="J1212">
        <v>-100</v>
      </c>
      <c r="K1212">
        <v>100</v>
      </c>
      <c r="L1212">
        <v>-100</v>
      </c>
      <c r="M1212">
        <v>-100</v>
      </c>
      <c r="N1212">
        <v>100</v>
      </c>
      <c r="O1212">
        <v>-100</v>
      </c>
      <c r="P1212">
        <v>100</v>
      </c>
      <c r="Q1212">
        <v>100</v>
      </c>
      <c r="R1212">
        <v>-100</v>
      </c>
      <c r="S1212">
        <v>100</v>
      </c>
      <c r="T1212">
        <v>100</v>
      </c>
      <c r="U1212">
        <v>100</v>
      </c>
      <c r="V1212">
        <v>-100</v>
      </c>
      <c r="W1212">
        <v>100</v>
      </c>
      <c r="X1212">
        <v>100</v>
      </c>
      <c r="Y1212">
        <v>-100</v>
      </c>
      <c r="Z1212">
        <v>100</v>
      </c>
      <c r="AA1212">
        <v>-100</v>
      </c>
      <c r="AB1212">
        <v>100</v>
      </c>
      <c r="AC1212">
        <v>100</v>
      </c>
      <c r="AD1212">
        <v>100</v>
      </c>
      <c r="AE1212">
        <v>100</v>
      </c>
      <c r="AF1212">
        <v>-100</v>
      </c>
      <c r="AG1212">
        <v>100</v>
      </c>
    </row>
    <row r="1213" spans="2:33" x14ac:dyDescent="0.15">
      <c r="B1213">
        <v>70</v>
      </c>
      <c r="C1213">
        <v>70</v>
      </c>
      <c r="D1213">
        <v>70</v>
      </c>
      <c r="E1213">
        <v>70</v>
      </c>
      <c r="F1213">
        <v>-70</v>
      </c>
      <c r="G1213">
        <v>70</v>
      </c>
      <c r="H1213">
        <v>70</v>
      </c>
      <c r="I1213">
        <v>70</v>
      </c>
      <c r="J1213">
        <v>-70</v>
      </c>
      <c r="K1213">
        <v>-70</v>
      </c>
      <c r="L1213">
        <v>70</v>
      </c>
      <c r="M1213">
        <v>-70</v>
      </c>
      <c r="N1213">
        <v>70</v>
      </c>
      <c r="O1213">
        <v>-70</v>
      </c>
      <c r="P1213">
        <v>70</v>
      </c>
      <c r="Q1213">
        <v>70</v>
      </c>
      <c r="R1213">
        <v>70</v>
      </c>
      <c r="S1213">
        <v>70</v>
      </c>
      <c r="T1213">
        <v>-70</v>
      </c>
      <c r="U1213">
        <v>-70</v>
      </c>
      <c r="V1213">
        <v>-70</v>
      </c>
      <c r="W1213">
        <v>70</v>
      </c>
      <c r="X1213">
        <v>-70</v>
      </c>
      <c r="Y1213">
        <v>-70</v>
      </c>
      <c r="Z1213">
        <v>70</v>
      </c>
      <c r="AA1213">
        <v>-70</v>
      </c>
      <c r="AB1213">
        <v>-70</v>
      </c>
      <c r="AC1213">
        <v>-70</v>
      </c>
      <c r="AD1213">
        <v>-70</v>
      </c>
      <c r="AE1213">
        <v>70</v>
      </c>
      <c r="AF1213">
        <v>-70</v>
      </c>
      <c r="AG1213">
        <v>-70</v>
      </c>
    </row>
    <row r="1214" spans="2:33" x14ac:dyDescent="0.15">
      <c r="B1214">
        <v>130</v>
      </c>
      <c r="C1214">
        <v>130</v>
      </c>
      <c r="D1214">
        <v>130</v>
      </c>
      <c r="E1214">
        <v>-130</v>
      </c>
      <c r="F1214">
        <v>130</v>
      </c>
      <c r="G1214">
        <v>130</v>
      </c>
      <c r="H1214">
        <v>130</v>
      </c>
      <c r="I1214">
        <v>-130</v>
      </c>
      <c r="J1214">
        <v>-130</v>
      </c>
      <c r="K1214">
        <v>130</v>
      </c>
      <c r="L1214">
        <v>-130</v>
      </c>
      <c r="M1214">
        <v>130</v>
      </c>
      <c r="N1214">
        <v>-130</v>
      </c>
      <c r="O1214">
        <v>130</v>
      </c>
      <c r="P1214">
        <v>130</v>
      </c>
      <c r="Q1214">
        <v>130</v>
      </c>
      <c r="R1214">
        <v>-130</v>
      </c>
      <c r="S1214">
        <v>130</v>
      </c>
      <c r="T1214">
        <v>130</v>
      </c>
      <c r="U1214">
        <v>-130</v>
      </c>
      <c r="V1214">
        <v>130</v>
      </c>
      <c r="W1214">
        <v>-130</v>
      </c>
      <c r="X1214">
        <v>130</v>
      </c>
      <c r="Y1214">
        <v>-130</v>
      </c>
      <c r="Z1214">
        <v>-130</v>
      </c>
      <c r="AA1214">
        <v>-130</v>
      </c>
      <c r="AB1214">
        <v>-130</v>
      </c>
      <c r="AC1214">
        <v>-130</v>
      </c>
      <c r="AD1214">
        <v>130</v>
      </c>
      <c r="AE1214">
        <v>-130</v>
      </c>
      <c r="AF1214">
        <v>-130</v>
      </c>
      <c r="AG1214">
        <v>-130</v>
      </c>
    </row>
    <row r="1215" spans="2:33" x14ac:dyDescent="0.15">
      <c r="B1215">
        <v>-80</v>
      </c>
      <c r="C1215">
        <v>-80</v>
      </c>
      <c r="D1215">
        <v>80</v>
      </c>
      <c r="E1215">
        <v>-80</v>
      </c>
      <c r="F1215">
        <v>-80</v>
      </c>
      <c r="G1215">
        <v>-80</v>
      </c>
      <c r="H1215">
        <v>80</v>
      </c>
      <c r="I1215">
        <v>80</v>
      </c>
      <c r="J1215">
        <v>-80</v>
      </c>
      <c r="K1215">
        <v>-80</v>
      </c>
      <c r="L1215">
        <v>-80</v>
      </c>
      <c r="M1215">
        <v>80</v>
      </c>
      <c r="N1215">
        <v>-80</v>
      </c>
      <c r="O1215">
        <v>-80</v>
      </c>
      <c r="P1215">
        <v>80</v>
      </c>
      <c r="Q1215">
        <v>-80</v>
      </c>
      <c r="R1215">
        <v>80</v>
      </c>
      <c r="S1215">
        <v>80</v>
      </c>
      <c r="T1215">
        <v>-80</v>
      </c>
      <c r="U1215">
        <v>-80</v>
      </c>
      <c r="V1215">
        <v>80</v>
      </c>
      <c r="W1215">
        <v>-80</v>
      </c>
      <c r="X1215">
        <v>80</v>
      </c>
      <c r="Y1215">
        <v>-80</v>
      </c>
      <c r="Z1215">
        <v>80</v>
      </c>
      <c r="AA1215">
        <v>80</v>
      </c>
      <c r="AB1215">
        <v>80</v>
      </c>
      <c r="AC1215">
        <v>-80</v>
      </c>
      <c r="AD1215">
        <v>80</v>
      </c>
      <c r="AE1215">
        <v>80</v>
      </c>
      <c r="AF1215">
        <v>80</v>
      </c>
      <c r="AG1215">
        <v>80</v>
      </c>
    </row>
    <row r="1216" spans="2:33" x14ac:dyDescent="0.15">
      <c r="B1216">
        <v>-20</v>
      </c>
      <c r="C1216">
        <v>20</v>
      </c>
      <c r="D1216">
        <v>-20</v>
      </c>
      <c r="E1216">
        <v>-20</v>
      </c>
      <c r="F1216">
        <v>-20</v>
      </c>
      <c r="G1216">
        <v>-20</v>
      </c>
      <c r="H1216">
        <v>20</v>
      </c>
      <c r="I1216">
        <v>-20</v>
      </c>
      <c r="J1216">
        <v>-20</v>
      </c>
      <c r="K1216">
        <v>-20</v>
      </c>
      <c r="L1216">
        <v>20</v>
      </c>
      <c r="M1216">
        <v>-20</v>
      </c>
      <c r="N1216">
        <v>-20</v>
      </c>
      <c r="O1216">
        <v>20</v>
      </c>
      <c r="P1216">
        <v>-20</v>
      </c>
      <c r="Q1216">
        <v>20</v>
      </c>
      <c r="R1216">
        <v>20</v>
      </c>
      <c r="S1216">
        <v>20</v>
      </c>
      <c r="T1216">
        <v>20</v>
      </c>
      <c r="U1216">
        <v>-20</v>
      </c>
      <c r="V1216">
        <v>20</v>
      </c>
      <c r="W1216">
        <v>20</v>
      </c>
      <c r="X1216">
        <v>-20</v>
      </c>
      <c r="Y1216">
        <v>20</v>
      </c>
      <c r="Z1216">
        <v>-20</v>
      </c>
      <c r="AA1216">
        <v>-20</v>
      </c>
      <c r="AB1216">
        <v>-20</v>
      </c>
      <c r="AC1216">
        <v>20</v>
      </c>
      <c r="AD1216">
        <v>20</v>
      </c>
      <c r="AE1216">
        <v>20</v>
      </c>
      <c r="AF1216">
        <v>20</v>
      </c>
      <c r="AG1216">
        <v>20</v>
      </c>
    </row>
    <row r="1217" spans="2:33" x14ac:dyDescent="0.15">
      <c r="B1217">
        <v>-50</v>
      </c>
      <c r="C1217">
        <v>-50</v>
      </c>
      <c r="D1217">
        <v>-50</v>
      </c>
      <c r="E1217">
        <v>-50</v>
      </c>
      <c r="F1217">
        <v>-50</v>
      </c>
      <c r="G1217">
        <v>50</v>
      </c>
      <c r="H1217">
        <v>-50</v>
      </c>
      <c r="I1217">
        <v>-50</v>
      </c>
      <c r="J1217">
        <v>-50</v>
      </c>
      <c r="K1217">
        <v>50</v>
      </c>
      <c r="L1217">
        <v>-50</v>
      </c>
      <c r="M1217">
        <v>-50</v>
      </c>
      <c r="N1217">
        <v>50</v>
      </c>
      <c r="O1217">
        <v>-50</v>
      </c>
      <c r="P1217">
        <v>50</v>
      </c>
      <c r="Q1217">
        <v>50</v>
      </c>
      <c r="R1217">
        <v>-50</v>
      </c>
      <c r="S1217">
        <v>50</v>
      </c>
      <c r="T1217">
        <v>50</v>
      </c>
      <c r="U1217">
        <v>50</v>
      </c>
      <c r="V1217">
        <v>-50</v>
      </c>
      <c r="W1217">
        <v>50</v>
      </c>
      <c r="X1217">
        <v>50</v>
      </c>
      <c r="Y1217">
        <v>-50</v>
      </c>
      <c r="Z1217">
        <v>50</v>
      </c>
      <c r="AA1217">
        <v>-50</v>
      </c>
      <c r="AB1217">
        <v>50</v>
      </c>
      <c r="AC1217">
        <v>50</v>
      </c>
      <c r="AD1217">
        <v>50</v>
      </c>
      <c r="AE1217">
        <v>50</v>
      </c>
      <c r="AF1217">
        <v>-50</v>
      </c>
      <c r="AG1217">
        <v>50</v>
      </c>
    </row>
    <row r="1218" spans="2:33" x14ac:dyDescent="0.15">
      <c r="B1218">
        <v>120</v>
      </c>
      <c r="C1218">
        <v>120</v>
      </c>
      <c r="D1218">
        <v>120</v>
      </c>
      <c r="E1218">
        <v>120</v>
      </c>
      <c r="F1218">
        <v>-120</v>
      </c>
      <c r="G1218">
        <v>120</v>
      </c>
      <c r="H1218">
        <v>120</v>
      </c>
      <c r="I1218">
        <v>120</v>
      </c>
      <c r="J1218">
        <v>-120</v>
      </c>
      <c r="K1218">
        <v>-120</v>
      </c>
      <c r="L1218">
        <v>120</v>
      </c>
      <c r="M1218">
        <v>-120</v>
      </c>
      <c r="N1218">
        <v>120</v>
      </c>
      <c r="O1218">
        <v>-120</v>
      </c>
      <c r="P1218">
        <v>120</v>
      </c>
      <c r="Q1218">
        <v>120</v>
      </c>
      <c r="R1218">
        <v>120</v>
      </c>
      <c r="S1218">
        <v>120</v>
      </c>
      <c r="T1218">
        <v>-120</v>
      </c>
      <c r="U1218">
        <v>-120</v>
      </c>
      <c r="V1218">
        <v>-120</v>
      </c>
      <c r="W1218">
        <v>120</v>
      </c>
      <c r="X1218">
        <v>-120</v>
      </c>
      <c r="Y1218">
        <v>-120</v>
      </c>
      <c r="Z1218">
        <v>120</v>
      </c>
      <c r="AA1218">
        <v>-120</v>
      </c>
      <c r="AB1218">
        <v>-120</v>
      </c>
      <c r="AC1218">
        <v>-120</v>
      </c>
      <c r="AD1218">
        <v>-120</v>
      </c>
      <c r="AE1218">
        <v>120</v>
      </c>
      <c r="AF1218">
        <v>-120</v>
      </c>
      <c r="AG1218">
        <v>-120</v>
      </c>
    </row>
    <row r="1219" spans="2:33" x14ac:dyDescent="0.15">
      <c r="B1219">
        <v>90</v>
      </c>
      <c r="C1219">
        <v>90</v>
      </c>
      <c r="D1219">
        <v>90</v>
      </c>
      <c r="E1219">
        <v>-90</v>
      </c>
      <c r="F1219">
        <v>90</v>
      </c>
      <c r="G1219">
        <v>90</v>
      </c>
      <c r="H1219">
        <v>90</v>
      </c>
      <c r="I1219">
        <v>-90</v>
      </c>
      <c r="J1219">
        <v>-90</v>
      </c>
      <c r="K1219">
        <v>90</v>
      </c>
      <c r="L1219">
        <v>-90</v>
      </c>
      <c r="M1219">
        <v>90</v>
      </c>
      <c r="N1219">
        <v>-90</v>
      </c>
      <c r="O1219">
        <v>90</v>
      </c>
      <c r="P1219">
        <v>90</v>
      </c>
      <c r="Q1219">
        <v>90</v>
      </c>
      <c r="R1219">
        <v>-90</v>
      </c>
      <c r="S1219">
        <v>90</v>
      </c>
      <c r="T1219">
        <v>90</v>
      </c>
      <c r="U1219">
        <v>-90</v>
      </c>
      <c r="V1219">
        <v>90</v>
      </c>
      <c r="W1219">
        <v>-90</v>
      </c>
      <c r="X1219">
        <v>90</v>
      </c>
      <c r="Y1219">
        <v>-90</v>
      </c>
      <c r="Z1219">
        <v>-90</v>
      </c>
      <c r="AA1219">
        <v>-90</v>
      </c>
      <c r="AB1219">
        <v>-90</v>
      </c>
      <c r="AC1219">
        <v>-90</v>
      </c>
      <c r="AD1219">
        <v>90</v>
      </c>
      <c r="AE1219">
        <v>-90</v>
      </c>
      <c r="AF1219">
        <v>-90</v>
      </c>
      <c r="AG1219">
        <v>-90</v>
      </c>
    </row>
    <row r="1220" spans="2:33" x14ac:dyDescent="0.15">
      <c r="B1220">
        <v>60</v>
      </c>
      <c r="C1220">
        <v>60</v>
      </c>
      <c r="D1220">
        <v>-60</v>
      </c>
      <c r="E1220">
        <v>60</v>
      </c>
      <c r="F1220">
        <v>60</v>
      </c>
      <c r="G1220">
        <v>60</v>
      </c>
      <c r="H1220">
        <v>-60</v>
      </c>
      <c r="I1220">
        <v>-60</v>
      </c>
      <c r="J1220">
        <v>60</v>
      </c>
      <c r="K1220">
        <v>60</v>
      </c>
      <c r="L1220">
        <v>60</v>
      </c>
      <c r="M1220">
        <v>-60</v>
      </c>
      <c r="N1220">
        <v>60</v>
      </c>
      <c r="O1220">
        <v>60</v>
      </c>
      <c r="P1220">
        <v>-60</v>
      </c>
      <c r="Q1220">
        <v>60</v>
      </c>
      <c r="R1220">
        <v>-60</v>
      </c>
      <c r="S1220">
        <v>-60</v>
      </c>
      <c r="T1220">
        <v>60</v>
      </c>
      <c r="U1220">
        <v>60</v>
      </c>
      <c r="V1220">
        <v>-60</v>
      </c>
      <c r="W1220">
        <v>60</v>
      </c>
      <c r="X1220">
        <v>-60</v>
      </c>
      <c r="Y1220">
        <v>60</v>
      </c>
      <c r="Z1220">
        <v>-60</v>
      </c>
      <c r="AA1220">
        <v>-60</v>
      </c>
      <c r="AB1220">
        <v>-60</v>
      </c>
      <c r="AC1220">
        <v>60</v>
      </c>
      <c r="AD1220">
        <v>-60</v>
      </c>
      <c r="AE1220">
        <v>-60</v>
      </c>
      <c r="AF1220">
        <v>-60</v>
      </c>
      <c r="AG1220">
        <v>-60</v>
      </c>
    </row>
    <row r="1221" spans="2:33" x14ac:dyDescent="0.15">
      <c r="B1221">
        <v>-70</v>
      </c>
      <c r="C1221">
        <v>-70</v>
      </c>
      <c r="D1221">
        <v>-70</v>
      </c>
      <c r="E1221">
        <v>-70</v>
      </c>
      <c r="F1221">
        <v>-70</v>
      </c>
      <c r="G1221">
        <v>70</v>
      </c>
      <c r="H1221">
        <v>-70</v>
      </c>
      <c r="I1221">
        <v>-70</v>
      </c>
      <c r="J1221">
        <v>-70</v>
      </c>
      <c r="K1221">
        <v>70</v>
      </c>
      <c r="L1221">
        <v>-70</v>
      </c>
      <c r="M1221">
        <v>-70</v>
      </c>
      <c r="N1221">
        <v>70</v>
      </c>
      <c r="O1221">
        <v>-70</v>
      </c>
      <c r="P1221">
        <v>70</v>
      </c>
      <c r="Q1221">
        <v>70</v>
      </c>
      <c r="R1221">
        <v>-70</v>
      </c>
      <c r="S1221">
        <v>70</v>
      </c>
      <c r="T1221">
        <v>70</v>
      </c>
      <c r="U1221">
        <v>70</v>
      </c>
      <c r="V1221">
        <v>-70</v>
      </c>
      <c r="W1221">
        <v>70</v>
      </c>
      <c r="X1221">
        <v>70</v>
      </c>
      <c r="Y1221">
        <v>-70</v>
      </c>
      <c r="Z1221">
        <v>70</v>
      </c>
      <c r="AA1221">
        <v>-70</v>
      </c>
      <c r="AB1221">
        <v>70</v>
      </c>
      <c r="AC1221">
        <v>70</v>
      </c>
      <c r="AD1221">
        <v>70</v>
      </c>
      <c r="AE1221">
        <v>70</v>
      </c>
      <c r="AF1221">
        <v>-70</v>
      </c>
      <c r="AG1221">
        <v>70</v>
      </c>
    </row>
    <row r="1222" spans="2:33" x14ac:dyDescent="0.15">
      <c r="B1222">
        <v>40</v>
      </c>
      <c r="C1222">
        <v>40</v>
      </c>
      <c r="D1222">
        <v>40</v>
      </c>
      <c r="E1222">
        <v>40</v>
      </c>
      <c r="F1222">
        <v>-40</v>
      </c>
      <c r="G1222">
        <v>40</v>
      </c>
      <c r="H1222">
        <v>40</v>
      </c>
      <c r="I1222">
        <v>40</v>
      </c>
      <c r="J1222">
        <v>-40</v>
      </c>
      <c r="K1222">
        <v>-40</v>
      </c>
      <c r="L1222">
        <v>40</v>
      </c>
      <c r="M1222">
        <v>-40</v>
      </c>
      <c r="N1222">
        <v>40</v>
      </c>
      <c r="O1222">
        <v>-40</v>
      </c>
      <c r="P1222">
        <v>40</v>
      </c>
      <c r="Q1222">
        <v>40</v>
      </c>
      <c r="R1222">
        <v>40</v>
      </c>
      <c r="S1222">
        <v>40</v>
      </c>
      <c r="T1222">
        <v>-40</v>
      </c>
      <c r="U1222">
        <v>-40</v>
      </c>
      <c r="V1222">
        <v>-40</v>
      </c>
      <c r="W1222">
        <v>40</v>
      </c>
      <c r="X1222">
        <v>-40</v>
      </c>
      <c r="Y1222">
        <v>-40</v>
      </c>
      <c r="Z1222">
        <v>40</v>
      </c>
      <c r="AA1222">
        <v>-40</v>
      </c>
      <c r="AB1222">
        <v>-40</v>
      </c>
      <c r="AC1222">
        <v>-40</v>
      </c>
      <c r="AD1222">
        <v>-40</v>
      </c>
      <c r="AE1222">
        <v>40</v>
      </c>
      <c r="AF1222">
        <v>-40</v>
      </c>
      <c r="AG1222">
        <v>-40</v>
      </c>
    </row>
    <row r="1223" spans="2:33" x14ac:dyDescent="0.15">
      <c r="B1223">
        <v>50</v>
      </c>
      <c r="C1223">
        <v>50</v>
      </c>
      <c r="D1223">
        <v>50</v>
      </c>
      <c r="E1223">
        <v>-50</v>
      </c>
      <c r="F1223">
        <v>50</v>
      </c>
      <c r="G1223">
        <v>50</v>
      </c>
      <c r="H1223">
        <v>50</v>
      </c>
      <c r="I1223">
        <v>-50</v>
      </c>
      <c r="J1223">
        <v>-50</v>
      </c>
      <c r="K1223">
        <v>50</v>
      </c>
      <c r="L1223">
        <v>-50</v>
      </c>
      <c r="M1223">
        <v>50</v>
      </c>
      <c r="N1223">
        <v>-50</v>
      </c>
      <c r="O1223">
        <v>50</v>
      </c>
      <c r="P1223">
        <v>50</v>
      </c>
      <c r="Q1223">
        <v>50</v>
      </c>
      <c r="R1223">
        <v>-50</v>
      </c>
      <c r="S1223">
        <v>50</v>
      </c>
      <c r="T1223">
        <v>50</v>
      </c>
      <c r="U1223">
        <v>-50</v>
      </c>
      <c r="V1223">
        <v>50</v>
      </c>
      <c r="W1223">
        <v>-50</v>
      </c>
      <c r="X1223">
        <v>50</v>
      </c>
      <c r="Y1223">
        <v>-50</v>
      </c>
      <c r="Z1223">
        <v>-50</v>
      </c>
      <c r="AA1223">
        <v>-50</v>
      </c>
      <c r="AB1223">
        <v>-50</v>
      </c>
      <c r="AC1223">
        <v>-50</v>
      </c>
      <c r="AD1223">
        <v>50</v>
      </c>
      <c r="AE1223">
        <v>-50</v>
      </c>
      <c r="AF1223">
        <v>-50</v>
      </c>
      <c r="AG1223">
        <v>-50</v>
      </c>
    </row>
    <row r="1224" spans="2:33" x14ac:dyDescent="0.15">
      <c r="B1224">
        <v>-120</v>
      </c>
      <c r="C1224">
        <v>-120</v>
      </c>
      <c r="D1224">
        <v>120</v>
      </c>
      <c r="E1224">
        <v>-120</v>
      </c>
      <c r="F1224">
        <v>-120</v>
      </c>
      <c r="G1224">
        <v>-120</v>
      </c>
      <c r="H1224">
        <v>120</v>
      </c>
      <c r="I1224">
        <v>120</v>
      </c>
      <c r="J1224">
        <v>-120</v>
      </c>
      <c r="K1224">
        <v>-120</v>
      </c>
      <c r="L1224">
        <v>-120</v>
      </c>
      <c r="M1224">
        <v>120</v>
      </c>
      <c r="N1224">
        <v>-120</v>
      </c>
      <c r="O1224">
        <v>-120</v>
      </c>
      <c r="P1224">
        <v>120</v>
      </c>
      <c r="Q1224">
        <v>-120</v>
      </c>
      <c r="R1224">
        <v>120</v>
      </c>
      <c r="S1224">
        <v>120</v>
      </c>
      <c r="T1224">
        <v>-120</v>
      </c>
      <c r="U1224">
        <v>-120</v>
      </c>
      <c r="V1224">
        <v>120</v>
      </c>
      <c r="W1224">
        <v>-120</v>
      </c>
      <c r="X1224">
        <v>120</v>
      </c>
      <c r="Y1224">
        <v>-120</v>
      </c>
      <c r="Z1224">
        <v>120</v>
      </c>
      <c r="AA1224">
        <v>120</v>
      </c>
      <c r="AB1224">
        <v>120</v>
      </c>
      <c r="AC1224">
        <v>-120</v>
      </c>
      <c r="AD1224">
        <v>120</v>
      </c>
      <c r="AE1224">
        <v>120</v>
      </c>
      <c r="AF1224">
        <v>120</v>
      </c>
      <c r="AG1224">
        <v>120</v>
      </c>
    </row>
    <row r="1225" spans="2:33" x14ac:dyDescent="0.15">
      <c r="B1225">
        <v>-70</v>
      </c>
      <c r="C1225">
        <v>70</v>
      </c>
      <c r="D1225">
        <v>-70</v>
      </c>
      <c r="E1225">
        <v>-70</v>
      </c>
      <c r="F1225">
        <v>-70</v>
      </c>
      <c r="G1225">
        <v>-70</v>
      </c>
      <c r="H1225">
        <v>70</v>
      </c>
      <c r="I1225">
        <v>-70</v>
      </c>
      <c r="J1225">
        <v>-70</v>
      </c>
      <c r="K1225">
        <v>-70</v>
      </c>
      <c r="L1225">
        <v>70</v>
      </c>
      <c r="M1225">
        <v>-70</v>
      </c>
      <c r="N1225">
        <v>-70</v>
      </c>
      <c r="O1225">
        <v>70</v>
      </c>
      <c r="P1225">
        <v>-70</v>
      </c>
      <c r="Q1225">
        <v>70</v>
      </c>
      <c r="R1225">
        <v>70</v>
      </c>
      <c r="S1225">
        <v>70</v>
      </c>
      <c r="T1225">
        <v>70</v>
      </c>
      <c r="U1225">
        <v>-70</v>
      </c>
      <c r="V1225">
        <v>70</v>
      </c>
      <c r="W1225">
        <v>70</v>
      </c>
      <c r="X1225">
        <v>-70</v>
      </c>
      <c r="Y1225">
        <v>70</v>
      </c>
      <c r="Z1225">
        <v>-70</v>
      </c>
      <c r="AA1225">
        <v>-70</v>
      </c>
      <c r="AB1225">
        <v>-70</v>
      </c>
      <c r="AC1225">
        <v>70</v>
      </c>
      <c r="AD1225">
        <v>70</v>
      </c>
      <c r="AE1225">
        <v>70</v>
      </c>
      <c r="AF1225">
        <v>70</v>
      </c>
      <c r="AG1225">
        <v>70</v>
      </c>
    </row>
    <row r="1226" spans="2:33" x14ac:dyDescent="0.15">
      <c r="B1226">
        <v>-70</v>
      </c>
      <c r="C1226">
        <v>-70</v>
      </c>
      <c r="D1226">
        <v>-70</v>
      </c>
      <c r="E1226">
        <v>-70</v>
      </c>
      <c r="F1226">
        <v>-70</v>
      </c>
      <c r="G1226">
        <v>70</v>
      </c>
      <c r="H1226">
        <v>-70</v>
      </c>
      <c r="I1226">
        <v>-70</v>
      </c>
      <c r="J1226">
        <v>-70</v>
      </c>
      <c r="K1226">
        <v>70</v>
      </c>
      <c r="L1226">
        <v>-70</v>
      </c>
      <c r="M1226">
        <v>-70</v>
      </c>
      <c r="N1226">
        <v>70</v>
      </c>
      <c r="O1226">
        <v>-70</v>
      </c>
      <c r="P1226">
        <v>70</v>
      </c>
      <c r="Q1226">
        <v>70</v>
      </c>
      <c r="R1226">
        <v>-70</v>
      </c>
      <c r="S1226">
        <v>70</v>
      </c>
      <c r="T1226">
        <v>70</v>
      </c>
      <c r="U1226">
        <v>70</v>
      </c>
      <c r="V1226">
        <v>-70</v>
      </c>
      <c r="W1226">
        <v>70</v>
      </c>
      <c r="X1226">
        <v>70</v>
      </c>
      <c r="Y1226">
        <v>-70</v>
      </c>
      <c r="Z1226">
        <v>70</v>
      </c>
      <c r="AA1226">
        <v>-70</v>
      </c>
      <c r="AB1226">
        <v>70</v>
      </c>
      <c r="AC1226">
        <v>70</v>
      </c>
      <c r="AD1226">
        <v>70</v>
      </c>
      <c r="AE1226">
        <v>70</v>
      </c>
      <c r="AF1226">
        <v>-70</v>
      </c>
      <c r="AG1226">
        <v>70</v>
      </c>
    </row>
    <row r="1227" spans="2:33" x14ac:dyDescent="0.15">
      <c r="B1227">
        <v>-110</v>
      </c>
      <c r="C1227">
        <v>-110</v>
      </c>
      <c r="D1227">
        <v>-110</v>
      </c>
      <c r="E1227">
        <v>-110</v>
      </c>
      <c r="F1227">
        <v>110</v>
      </c>
      <c r="G1227">
        <v>-110</v>
      </c>
      <c r="H1227">
        <v>-110</v>
      </c>
      <c r="I1227">
        <v>-110</v>
      </c>
      <c r="J1227">
        <v>110</v>
      </c>
      <c r="K1227">
        <v>110</v>
      </c>
      <c r="L1227">
        <v>-110</v>
      </c>
      <c r="M1227">
        <v>110</v>
      </c>
      <c r="N1227">
        <v>-110</v>
      </c>
      <c r="O1227">
        <v>110</v>
      </c>
      <c r="P1227">
        <v>-110</v>
      </c>
      <c r="Q1227">
        <v>-110</v>
      </c>
      <c r="R1227">
        <v>-110</v>
      </c>
      <c r="S1227">
        <v>-110</v>
      </c>
      <c r="T1227">
        <v>110</v>
      </c>
      <c r="U1227">
        <v>110</v>
      </c>
      <c r="V1227">
        <v>110</v>
      </c>
      <c r="W1227">
        <v>-110</v>
      </c>
      <c r="X1227">
        <v>110</v>
      </c>
      <c r="Y1227">
        <v>110</v>
      </c>
      <c r="Z1227">
        <v>-110</v>
      </c>
      <c r="AA1227">
        <v>110</v>
      </c>
      <c r="AB1227">
        <v>110</v>
      </c>
      <c r="AC1227">
        <v>110</v>
      </c>
      <c r="AD1227">
        <v>110</v>
      </c>
      <c r="AE1227">
        <v>-110</v>
      </c>
      <c r="AF1227">
        <v>110</v>
      </c>
      <c r="AG1227">
        <v>110</v>
      </c>
    </row>
    <row r="1228" spans="2:33" x14ac:dyDescent="0.15">
      <c r="B1228">
        <v>-80</v>
      </c>
      <c r="C1228">
        <v>-80</v>
      </c>
      <c r="D1228">
        <v>-80</v>
      </c>
      <c r="E1228">
        <v>80</v>
      </c>
      <c r="F1228">
        <v>-80</v>
      </c>
      <c r="G1228">
        <v>-80</v>
      </c>
      <c r="H1228">
        <v>-80</v>
      </c>
      <c r="I1228">
        <v>80</v>
      </c>
      <c r="J1228">
        <v>80</v>
      </c>
      <c r="K1228">
        <v>-80</v>
      </c>
      <c r="L1228">
        <v>80</v>
      </c>
      <c r="M1228">
        <v>-80</v>
      </c>
      <c r="N1228">
        <v>80</v>
      </c>
      <c r="O1228">
        <v>-80</v>
      </c>
      <c r="P1228">
        <v>-80</v>
      </c>
      <c r="Q1228">
        <v>-80</v>
      </c>
      <c r="R1228">
        <v>80</v>
      </c>
      <c r="S1228">
        <v>-80</v>
      </c>
      <c r="T1228">
        <v>-80</v>
      </c>
      <c r="U1228">
        <v>80</v>
      </c>
      <c r="V1228">
        <v>-80</v>
      </c>
      <c r="W1228">
        <v>80</v>
      </c>
      <c r="X1228">
        <v>-80</v>
      </c>
      <c r="Y1228">
        <v>80</v>
      </c>
      <c r="Z1228">
        <v>80</v>
      </c>
      <c r="AA1228">
        <v>80</v>
      </c>
      <c r="AB1228">
        <v>80</v>
      </c>
      <c r="AC1228">
        <v>80</v>
      </c>
      <c r="AD1228">
        <v>-80</v>
      </c>
      <c r="AE1228">
        <v>80</v>
      </c>
      <c r="AF1228">
        <v>80</v>
      </c>
      <c r="AG1228">
        <v>80</v>
      </c>
    </row>
    <row r="1229" spans="2:33" x14ac:dyDescent="0.15">
      <c r="B1229">
        <v>-60</v>
      </c>
      <c r="C1229">
        <v>-60</v>
      </c>
      <c r="D1229">
        <v>60</v>
      </c>
      <c r="E1229">
        <v>-60</v>
      </c>
      <c r="F1229">
        <v>-60</v>
      </c>
      <c r="G1229">
        <v>-60</v>
      </c>
      <c r="H1229">
        <v>60</v>
      </c>
      <c r="I1229">
        <v>60</v>
      </c>
      <c r="J1229">
        <v>-60</v>
      </c>
      <c r="K1229">
        <v>-60</v>
      </c>
      <c r="L1229">
        <v>-60</v>
      </c>
      <c r="M1229">
        <v>60</v>
      </c>
      <c r="N1229">
        <v>-60</v>
      </c>
      <c r="O1229">
        <v>-60</v>
      </c>
      <c r="P1229">
        <v>60</v>
      </c>
      <c r="Q1229">
        <v>-60</v>
      </c>
      <c r="R1229">
        <v>60</v>
      </c>
      <c r="S1229">
        <v>60</v>
      </c>
      <c r="T1229">
        <v>-60</v>
      </c>
      <c r="U1229">
        <v>-60</v>
      </c>
      <c r="V1229">
        <v>60</v>
      </c>
      <c r="W1229">
        <v>-60</v>
      </c>
      <c r="X1229">
        <v>60</v>
      </c>
      <c r="Y1229">
        <v>-60</v>
      </c>
      <c r="Z1229">
        <v>60</v>
      </c>
      <c r="AA1229">
        <v>60</v>
      </c>
      <c r="AB1229">
        <v>60</v>
      </c>
      <c r="AC1229">
        <v>-60</v>
      </c>
      <c r="AD1229">
        <v>60</v>
      </c>
      <c r="AE1229">
        <v>60</v>
      </c>
      <c r="AF1229">
        <v>60</v>
      </c>
      <c r="AG1229">
        <v>60</v>
      </c>
    </row>
    <row r="1230" spans="2:33" x14ac:dyDescent="0.15">
      <c r="B1230">
        <v>70</v>
      </c>
      <c r="C1230">
        <v>-70</v>
      </c>
      <c r="D1230">
        <v>70</v>
      </c>
      <c r="E1230">
        <v>70</v>
      </c>
      <c r="F1230">
        <v>70</v>
      </c>
      <c r="G1230">
        <v>70</v>
      </c>
      <c r="H1230">
        <v>-70</v>
      </c>
      <c r="I1230">
        <v>70</v>
      </c>
      <c r="J1230">
        <v>70</v>
      </c>
      <c r="K1230">
        <v>70</v>
      </c>
      <c r="L1230">
        <v>-70</v>
      </c>
      <c r="M1230">
        <v>70</v>
      </c>
      <c r="N1230">
        <v>70</v>
      </c>
      <c r="O1230">
        <v>-70</v>
      </c>
      <c r="P1230">
        <v>70</v>
      </c>
      <c r="Q1230">
        <v>-70</v>
      </c>
      <c r="R1230">
        <v>-70</v>
      </c>
      <c r="S1230">
        <v>-70</v>
      </c>
      <c r="T1230">
        <v>-70</v>
      </c>
      <c r="U1230">
        <v>70</v>
      </c>
      <c r="V1230">
        <v>-70</v>
      </c>
      <c r="W1230">
        <v>-70</v>
      </c>
      <c r="X1230">
        <v>70</v>
      </c>
      <c r="Y1230">
        <v>-70</v>
      </c>
      <c r="Z1230">
        <v>70</v>
      </c>
      <c r="AA1230">
        <v>70</v>
      </c>
      <c r="AB1230">
        <v>70</v>
      </c>
      <c r="AC1230">
        <v>-70</v>
      </c>
      <c r="AD1230">
        <v>-70</v>
      </c>
      <c r="AE1230">
        <v>-70</v>
      </c>
      <c r="AF1230">
        <v>-70</v>
      </c>
      <c r="AG1230">
        <v>-70</v>
      </c>
    </row>
    <row r="1231" spans="2:33" x14ac:dyDescent="0.15">
      <c r="B1231">
        <v>-30</v>
      </c>
      <c r="C1231">
        <v>-30</v>
      </c>
      <c r="D1231">
        <v>-30</v>
      </c>
      <c r="E1231">
        <v>-30</v>
      </c>
      <c r="F1231">
        <v>-30</v>
      </c>
      <c r="G1231">
        <v>30</v>
      </c>
      <c r="H1231">
        <v>-30</v>
      </c>
      <c r="I1231">
        <v>-30</v>
      </c>
      <c r="J1231">
        <v>-30</v>
      </c>
      <c r="K1231">
        <v>30</v>
      </c>
      <c r="L1231">
        <v>-30</v>
      </c>
      <c r="M1231">
        <v>-30</v>
      </c>
      <c r="N1231">
        <v>30</v>
      </c>
      <c r="O1231">
        <v>-30</v>
      </c>
      <c r="P1231">
        <v>30</v>
      </c>
      <c r="Q1231">
        <v>30</v>
      </c>
      <c r="R1231">
        <v>-30</v>
      </c>
      <c r="S1231">
        <v>30</v>
      </c>
      <c r="T1231">
        <v>30</v>
      </c>
      <c r="U1231">
        <v>30</v>
      </c>
      <c r="V1231">
        <v>-30</v>
      </c>
      <c r="W1231">
        <v>30</v>
      </c>
      <c r="X1231">
        <v>30</v>
      </c>
      <c r="Y1231">
        <v>-30</v>
      </c>
      <c r="Z1231">
        <v>30</v>
      </c>
      <c r="AA1231">
        <v>-30</v>
      </c>
      <c r="AB1231">
        <v>30</v>
      </c>
      <c r="AC1231">
        <v>30</v>
      </c>
      <c r="AD1231">
        <v>30</v>
      </c>
      <c r="AE1231">
        <v>30</v>
      </c>
      <c r="AF1231">
        <v>-30</v>
      </c>
      <c r="AG1231">
        <v>30</v>
      </c>
    </row>
    <row r="1232" spans="2:33" x14ac:dyDescent="0.15">
      <c r="B1232">
        <v>-140</v>
      </c>
      <c r="C1232">
        <v>-140</v>
      </c>
      <c r="D1232">
        <v>-140</v>
      </c>
      <c r="E1232">
        <v>-140</v>
      </c>
      <c r="F1232">
        <v>140</v>
      </c>
      <c r="G1232">
        <v>-140</v>
      </c>
      <c r="H1232">
        <v>-140</v>
      </c>
      <c r="I1232">
        <v>-140</v>
      </c>
      <c r="J1232">
        <v>140</v>
      </c>
      <c r="K1232">
        <v>140</v>
      </c>
      <c r="L1232">
        <v>-140</v>
      </c>
      <c r="M1232">
        <v>140</v>
      </c>
      <c r="N1232">
        <v>-140</v>
      </c>
      <c r="O1232">
        <v>140</v>
      </c>
      <c r="P1232">
        <v>-140</v>
      </c>
      <c r="Q1232">
        <v>-140</v>
      </c>
      <c r="R1232">
        <v>-140</v>
      </c>
      <c r="S1232">
        <v>-140</v>
      </c>
      <c r="T1232">
        <v>140</v>
      </c>
      <c r="U1232">
        <v>140</v>
      </c>
      <c r="V1232">
        <v>140</v>
      </c>
      <c r="W1232">
        <v>-140</v>
      </c>
      <c r="X1232">
        <v>140</v>
      </c>
      <c r="Y1232">
        <v>140</v>
      </c>
      <c r="Z1232">
        <v>-140</v>
      </c>
      <c r="AA1232">
        <v>140</v>
      </c>
      <c r="AB1232">
        <v>140</v>
      </c>
      <c r="AC1232">
        <v>140</v>
      </c>
      <c r="AD1232">
        <v>140</v>
      </c>
      <c r="AE1232">
        <v>-140</v>
      </c>
      <c r="AF1232">
        <v>140</v>
      </c>
      <c r="AG1232">
        <v>140</v>
      </c>
    </row>
    <row r="1233" spans="2:33" x14ac:dyDescent="0.15">
      <c r="B1233">
        <v>70</v>
      </c>
      <c r="C1233">
        <v>70</v>
      </c>
      <c r="D1233">
        <v>70</v>
      </c>
      <c r="E1233">
        <v>-70</v>
      </c>
      <c r="F1233">
        <v>70</v>
      </c>
      <c r="G1233">
        <v>70</v>
      </c>
      <c r="H1233">
        <v>70</v>
      </c>
      <c r="I1233">
        <v>-70</v>
      </c>
      <c r="J1233">
        <v>-70</v>
      </c>
      <c r="K1233">
        <v>70</v>
      </c>
      <c r="L1233">
        <v>-70</v>
      </c>
      <c r="M1233">
        <v>70</v>
      </c>
      <c r="N1233">
        <v>-70</v>
      </c>
      <c r="O1233">
        <v>70</v>
      </c>
      <c r="P1233">
        <v>70</v>
      </c>
      <c r="Q1233">
        <v>70</v>
      </c>
      <c r="R1233">
        <v>-70</v>
      </c>
      <c r="S1233">
        <v>70</v>
      </c>
      <c r="T1233">
        <v>70</v>
      </c>
      <c r="U1233">
        <v>-70</v>
      </c>
      <c r="V1233">
        <v>70</v>
      </c>
      <c r="W1233">
        <v>-70</v>
      </c>
      <c r="X1233">
        <v>70</v>
      </c>
      <c r="Y1233">
        <v>-70</v>
      </c>
      <c r="Z1233">
        <v>-70</v>
      </c>
      <c r="AA1233">
        <v>-70</v>
      </c>
      <c r="AB1233">
        <v>-70</v>
      </c>
      <c r="AC1233">
        <v>-70</v>
      </c>
      <c r="AD1233">
        <v>70</v>
      </c>
      <c r="AE1233">
        <v>-70</v>
      </c>
      <c r="AF1233">
        <v>-70</v>
      </c>
      <c r="AG1233">
        <v>-70</v>
      </c>
    </row>
    <row r="1234" spans="2:33" x14ac:dyDescent="0.15">
      <c r="B1234">
        <v>40</v>
      </c>
      <c r="C1234">
        <v>40</v>
      </c>
      <c r="D1234">
        <v>-40</v>
      </c>
      <c r="E1234">
        <v>40</v>
      </c>
      <c r="F1234">
        <v>40</v>
      </c>
      <c r="G1234">
        <v>40</v>
      </c>
      <c r="H1234">
        <v>-40</v>
      </c>
      <c r="I1234">
        <v>-40</v>
      </c>
      <c r="J1234">
        <v>40</v>
      </c>
      <c r="K1234">
        <v>40</v>
      </c>
      <c r="L1234">
        <v>40</v>
      </c>
      <c r="M1234">
        <v>-40</v>
      </c>
      <c r="N1234">
        <v>40</v>
      </c>
      <c r="O1234">
        <v>40</v>
      </c>
      <c r="P1234">
        <v>-40</v>
      </c>
      <c r="Q1234">
        <v>40</v>
      </c>
      <c r="R1234">
        <v>-40</v>
      </c>
      <c r="S1234">
        <v>-40</v>
      </c>
      <c r="T1234">
        <v>40</v>
      </c>
      <c r="U1234">
        <v>40</v>
      </c>
      <c r="V1234">
        <v>-40</v>
      </c>
      <c r="W1234">
        <v>40</v>
      </c>
      <c r="X1234">
        <v>-40</v>
      </c>
      <c r="Y1234">
        <v>40</v>
      </c>
      <c r="Z1234">
        <v>-40</v>
      </c>
      <c r="AA1234">
        <v>-40</v>
      </c>
      <c r="AB1234">
        <v>-40</v>
      </c>
      <c r="AC1234">
        <v>40</v>
      </c>
      <c r="AD1234">
        <v>-40</v>
      </c>
      <c r="AE1234">
        <v>-40</v>
      </c>
      <c r="AF1234">
        <v>-40</v>
      </c>
      <c r="AG1234">
        <v>-40</v>
      </c>
    </row>
    <row r="1235" spans="2:33" x14ac:dyDescent="0.15">
      <c r="B1235">
        <v>30</v>
      </c>
      <c r="C1235">
        <v>-30</v>
      </c>
      <c r="D1235">
        <v>30</v>
      </c>
      <c r="E1235">
        <v>30</v>
      </c>
      <c r="F1235">
        <v>30</v>
      </c>
      <c r="G1235">
        <v>30</v>
      </c>
      <c r="H1235">
        <v>-30</v>
      </c>
      <c r="I1235">
        <v>30</v>
      </c>
      <c r="J1235">
        <v>30</v>
      </c>
      <c r="K1235">
        <v>30</v>
      </c>
      <c r="L1235">
        <v>-30</v>
      </c>
      <c r="M1235">
        <v>30</v>
      </c>
      <c r="N1235">
        <v>30</v>
      </c>
      <c r="O1235">
        <v>-30</v>
      </c>
      <c r="P1235">
        <v>30</v>
      </c>
      <c r="Q1235">
        <v>-30</v>
      </c>
      <c r="R1235">
        <v>-30</v>
      </c>
      <c r="S1235">
        <v>-30</v>
      </c>
      <c r="T1235">
        <v>-30</v>
      </c>
      <c r="U1235">
        <v>30</v>
      </c>
      <c r="V1235">
        <v>-30</v>
      </c>
      <c r="W1235">
        <v>-30</v>
      </c>
      <c r="X1235">
        <v>30</v>
      </c>
      <c r="Y1235">
        <v>-30</v>
      </c>
      <c r="Z1235">
        <v>30</v>
      </c>
      <c r="AA1235">
        <v>30</v>
      </c>
      <c r="AB1235">
        <v>30</v>
      </c>
      <c r="AC1235">
        <v>-30</v>
      </c>
      <c r="AD1235">
        <v>-30</v>
      </c>
      <c r="AE1235">
        <v>-30</v>
      </c>
      <c r="AF1235">
        <v>-30</v>
      </c>
      <c r="AG1235">
        <v>-30</v>
      </c>
    </row>
    <row r="1236" spans="2:33" x14ac:dyDescent="0.15">
      <c r="B1236">
        <v>-70</v>
      </c>
      <c r="C1236">
        <v>-70</v>
      </c>
      <c r="D1236">
        <v>-70</v>
      </c>
      <c r="E1236">
        <v>-70</v>
      </c>
      <c r="F1236">
        <v>-70</v>
      </c>
      <c r="G1236">
        <v>70</v>
      </c>
      <c r="H1236">
        <v>-70</v>
      </c>
      <c r="I1236">
        <v>-70</v>
      </c>
      <c r="J1236">
        <v>-70</v>
      </c>
      <c r="K1236">
        <v>70</v>
      </c>
      <c r="L1236">
        <v>-70</v>
      </c>
      <c r="M1236">
        <v>-70</v>
      </c>
      <c r="N1236">
        <v>70</v>
      </c>
      <c r="O1236">
        <v>-70</v>
      </c>
      <c r="P1236">
        <v>70</v>
      </c>
      <c r="Q1236">
        <v>70</v>
      </c>
      <c r="R1236">
        <v>-70</v>
      </c>
      <c r="S1236">
        <v>70</v>
      </c>
      <c r="T1236">
        <v>70</v>
      </c>
      <c r="U1236">
        <v>70</v>
      </c>
      <c r="V1236">
        <v>-70</v>
      </c>
      <c r="W1236">
        <v>70</v>
      </c>
      <c r="X1236">
        <v>70</v>
      </c>
      <c r="Y1236">
        <v>-70</v>
      </c>
      <c r="Z1236">
        <v>70</v>
      </c>
      <c r="AA1236">
        <v>-70</v>
      </c>
      <c r="AB1236">
        <v>70</v>
      </c>
      <c r="AC1236">
        <v>70</v>
      </c>
      <c r="AD1236">
        <v>70</v>
      </c>
      <c r="AE1236">
        <v>70</v>
      </c>
      <c r="AF1236">
        <v>-70</v>
      </c>
      <c r="AG1236">
        <v>70</v>
      </c>
    </row>
    <row r="1237" spans="2:33" x14ac:dyDescent="0.15">
      <c r="B1237">
        <v>-40</v>
      </c>
      <c r="C1237">
        <v>-40</v>
      </c>
      <c r="D1237">
        <v>-40</v>
      </c>
      <c r="E1237">
        <v>-40</v>
      </c>
      <c r="F1237">
        <v>40</v>
      </c>
      <c r="G1237">
        <v>-40</v>
      </c>
      <c r="H1237">
        <v>-40</v>
      </c>
      <c r="I1237">
        <v>-40</v>
      </c>
      <c r="J1237">
        <v>40</v>
      </c>
      <c r="K1237">
        <v>40</v>
      </c>
      <c r="L1237">
        <v>-40</v>
      </c>
      <c r="M1237">
        <v>40</v>
      </c>
      <c r="N1237">
        <v>-40</v>
      </c>
      <c r="O1237">
        <v>40</v>
      </c>
      <c r="P1237">
        <v>-40</v>
      </c>
      <c r="Q1237">
        <v>-40</v>
      </c>
      <c r="R1237">
        <v>-40</v>
      </c>
      <c r="S1237">
        <v>-40</v>
      </c>
      <c r="T1237">
        <v>40</v>
      </c>
      <c r="U1237">
        <v>40</v>
      </c>
      <c r="V1237">
        <v>40</v>
      </c>
      <c r="W1237">
        <v>-40</v>
      </c>
      <c r="X1237">
        <v>40</v>
      </c>
      <c r="Y1237">
        <v>40</v>
      </c>
      <c r="Z1237">
        <v>-40</v>
      </c>
      <c r="AA1237">
        <v>40</v>
      </c>
      <c r="AB1237">
        <v>40</v>
      </c>
      <c r="AC1237">
        <v>40</v>
      </c>
      <c r="AD1237">
        <v>40</v>
      </c>
      <c r="AE1237">
        <v>-40</v>
      </c>
      <c r="AF1237">
        <v>40</v>
      </c>
      <c r="AG1237">
        <v>40</v>
      </c>
    </row>
    <row r="1238" spans="2:33" x14ac:dyDescent="0.15">
      <c r="B1238">
        <v>20</v>
      </c>
      <c r="C1238">
        <v>20</v>
      </c>
      <c r="D1238">
        <v>20</v>
      </c>
      <c r="E1238">
        <v>-20</v>
      </c>
      <c r="F1238">
        <v>20</v>
      </c>
      <c r="G1238">
        <v>20</v>
      </c>
      <c r="H1238">
        <v>20</v>
      </c>
      <c r="I1238">
        <v>-20</v>
      </c>
      <c r="J1238">
        <v>-20</v>
      </c>
      <c r="K1238">
        <v>20</v>
      </c>
      <c r="L1238">
        <v>-20</v>
      </c>
      <c r="M1238">
        <v>20</v>
      </c>
      <c r="N1238">
        <v>-20</v>
      </c>
      <c r="O1238">
        <v>20</v>
      </c>
      <c r="P1238">
        <v>20</v>
      </c>
      <c r="Q1238">
        <v>20</v>
      </c>
      <c r="R1238">
        <v>-20</v>
      </c>
      <c r="S1238">
        <v>20</v>
      </c>
      <c r="T1238">
        <v>20</v>
      </c>
      <c r="U1238">
        <v>-20</v>
      </c>
      <c r="V1238">
        <v>20</v>
      </c>
      <c r="W1238">
        <v>-20</v>
      </c>
      <c r="X1238">
        <v>20</v>
      </c>
      <c r="Y1238">
        <v>-20</v>
      </c>
      <c r="Z1238">
        <v>-20</v>
      </c>
      <c r="AA1238">
        <v>-20</v>
      </c>
      <c r="AB1238">
        <v>-20</v>
      </c>
      <c r="AC1238">
        <v>-20</v>
      </c>
      <c r="AD1238">
        <v>20</v>
      </c>
      <c r="AE1238">
        <v>-20</v>
      </c>
      <c r="AF1238">
        <v>-20</v>
      </c>
      <c r="AG1238">
        <v>-20</v>
      </c>
    </row>
    <row r="1239" spans="2:33" x14ac:dyDescent="0.15">
      <c r="B1239">
        <v>10</v>
      </c>
      <c r="C1239">
        <v>10</v>
      </c>
      <c r="D1239">
        <v>-10</v>
      </c>
      <c r="E1239">
        <v>10</v>
      </c>
      <c r="F1239">
        <v>10</v>
      </c>
      <c r="G1239">
        <v>10</v>
      </c>
      <c r="H1239">
        <v>-10</v>
      </c>
      <c r="I1239">
        <v>-10</v>
      </c>
      <c r="J1239">
        <v>10</v>
      </c>
      <c r="K1239">
        <v>10</v>
      </c>
      <c r="L1239">
        <v>10</v>
      </c>
      <c r="M1239">
        <v>-10</v>
      </c>
      <c r="N1239">
        <v>10</v>
      </c>
      <c r="O1239">
        <v>10</v>
      </c>
      <c r="P1239">
        <v>-10</v>
      </c>
      <c r="Q1239">
        <v>10</v>
      </c>
      <c r="R1239">
        <v>-10</v>
      </c>
      <c r="S1239">
        <v>-10</v>
      </c>
      <c r="T1239">
        <v>10</v>
      </c>
      <c r="U1239">
        <v>10</v>
      </c>
      <c r="V1239">
        <v>-10</v>
      </c>
      <c r="W1239">
        <v>10</v>
      </c>
      <c r="X1239">
        <v>-10</v>
      </c>
      <c r="Y1239">
        <v>10</v>
      </c>
      <c r="Z1239">
        <v>-10</v>
      </c>
      <c r="AA1239">
        <v>-10</v>
      </c>
      <c r="AB1239">
        <v>-10</v>
      </c>
      <c r="AC1239">
        <v>10</v>
      </c>
      <c r="AD1239">
        <v>-10</v>
      </c>
      <c r="AE1239">
        <v>-10</v>
      </c>
      <c r="AF1239">
        <v>-10</v>
      </c>
      <c r="AG1239">
        <v>-10</v>
      </c>
    </row>
    <row r="1240" spans="2:33" x14ac:dyDescent="0.15">
      <c r="B1240">
        <v>10</v>
      </c>
      <c r="C1240">
        <v>10</v>
      </c>
      <c r="D1240">
        <v>10</v>
      </c>
      <c r="E1240">
        <v>10</v>
      </c>
      <c r="F1240">
        <v>10</v>
      </c>
      <c r="G1240">
        <v>-10</v>
      </c>
      <c r="H1240">
        <v>10</v>
      </c>
      <c r="I1240">
        <v>10</v>
      </c>
      <c r="J1240">
        <v>10</v>
      </c>
      <c r="K1240">
        <v>-10</v>
      </c>
      <c r="L1240">
        <v>10</v>
      </c>
      <c r="M1240">
        <v>10</v>
      </c>
      <c r="N1240">
        <v>-10</v>
      </c>
      <c r="O1240">
        <v>10</v>
      </c>
      <c r="P1240">
        <v>-10</v>
      </c>
      <c r="Q1240">
        <v>-10</v>
      </c>
      <c r="R1240">
        <v>10</v>
      </c>
      <c r="S1240">
        <v>-10</v>
      </c>
      <c r="T1240">
        <v>-10</v>
      </c>
      <c r="U1240">
        <v>-10</v>
      </c>
      <c r="V1240">
        <v>10</v>
      </c>
      <c r="W1240">
        <v>-10</v>
      </c>
      <c r="X1240">
        <v>-10</v>
      </c>
      <c r="Y1240">
        <v>10</v>
      </c>
      <c r="Z1240">
        <v>-10</v>
      </c>
      <c r="AA1240">
        <v>10</v>
      </c>
      <c r="AB1240">
        <v>-10</v>
      </c>
      <c r="AC1240">
        <v>-10</v>
      </c>
      <c r="AD1240">
        <v>-10</v>
      </c>
      <c r="AE1240">
        <v>-10</v>
      </c>
      <c r="AF1240">
        <v>10</v>
      </c>
      <c r="AG1240">
        <v>-10</v>
      </c>
    </row>
    <row r="1241" spans="2:33" x14ac:dyDescent="0.15">
      <c r="B1241">
        <v>-100</v>
      </c>
      <c r="C1241">
        <v>-100</v>
      </c>
      <c r="D1241">
        <v>-100</v>
      </c>
      <c r="E1241">
        <v>-100</v>
      </c>
      <c r="F1241">
        <v>100</v>
      </c>
      <c r="G1241">
        <v>-100</v>
      </c>
      <c r="H1241">
        <v>-100</v>
      </c>
      <c r="I1241">
        <v>-100</v>
      </c>
      <c r="J1241">
        <v>100</v>
      </c>
      <c r="K1241">
        <v>100</v>
      </c>
      <c r="L1241">
        <v>-100</v>
      </c>
      <c r="M1241">
        <v>100</v>
      </c>
      <c r="N1241">
        <v>-100</v>
      </c>
      <c r="O1241">
        <v>100</v>
      </c>
      <c r="P1241">
        <v>-100</v>
      </c>
      <c r="Q1241">
        <v>-100</v>
      </c>
      <c r="R1241">
        <v>-100</v>
      </c>
      <c r="S1241">
        <v>-100</v>
      </c>
      <c r="T1241">
        <v>100</v>
      </c>
      <c r="U1241">
        <v>100</v>
      </c>
      <c r="V1241">
        <v>100</v>
      </c>
      <c r="W1241">
        <v>-100</v>
      </c>
      <c r="X1241">
        <v>100</v>
      </c>
      <c r="Y1241">
        <v>100</v>
      </c>
      <c r="Z1241">
        <v>-100</v>
      </c>
      <c r="AA1241">
        <v>100</v>
      </c>
      <c r="AB1241">
        <v>100</v>
      </c>
      <c r="AC1241">
        <v>100</v>
      </c>
      <c r="AD1241">
        <v>100</v>
      </c>
      <c r="AE1241">
        <v>-100</v>
      </c>
      <c r="AF1241">
        <v>100</v>
      </c>
      <c r="AG1241">
        <v>100</v>
      </c>
    </row>
    <row r="1242" spans="2:33" x14ac:dyDescent="0.15">
      <c r="B1242">
        <v>-50</v>
      </c>
      <c r="C1242">
        <v>-50</v>
      </c>
      <c r="D1242">
        <v>-50</v>
      </c>
      <c r="E1242">
        <v>50</v>
      </c>
      <c r="F1242">
        <v>-50</v>
      </c>
      <c r="G1242">
        <v>-50</v>
      </c>
      <c r="H1242">
        <v>-50</v>
      </c>
      <c r="I1242">
        <v>50</v>
      </c>
      <c r="J1242">
        <v>50</v>
      </c>
      <c r="K1242">
        <v>-50</v>
      </c>
      <c r="L1242">
        <v>50</v>
      </c>
      <c r="M1242">
        <v>-50</v>
      </c>
      <c r="N1242">
        <v>50</v>
      </c>
      <c r="O1242">
        <v>-50</v>
      </c>
      <c r="P1242">
        <v>-50</v>
      </c>
      <c r="Q1242">
        <v>-50</v>
      </c>
      <c r="R1242">
        <v>50</v>
      </c>
      <c r="S1242">
        <v>-50</v>
      </c>
      <c r="T1242">
        <v>-50</v>
      </c>
      <c r="U1242">
        <v>50</v>
      </c>
      <c r="V1242">
        <v>-50</v>
      </c>
      <c r="W1242">
        <v>50</v>
      </c>
      <c r="X1242">
        <v>-50</v>
      </c>
      <c r="Y1242">
        <v>50</v>
      </c>
      <c r="Z1242">
        <v>50</v>
      </c>
      <c r="AA1242">
        <v>50</v>
      </c>
      <c r="AB1242">
        <v>50</v>
      </c>
      <c r="AC1242">
        <v>50</v>
      </c>
      <c r="AD1242">
        <v>-50</v>
      </c>
      <c r="AE1242">
        <v>50</v>
      </c>
      <c r="AF1242">
        <v>50</v>
      </c>
      <c r="AG1242">
        <v>50</v>
      </c>
    </row>
    <row r="1243" spans="2:33" x14ac:dyDescent="0.15">
      <c r="B1243">
        <v>40</v>
      </c>
      <c r="C1243">
        <v>40</v>
      </c>
      <c r="D1243">
        <v>-40</v>
      </c>
      <c r="E1243">
        <v>40</v>
      </c>
      <c r="F1243">
        <v>40</v>
      </c>
      <c r="G1243">
        <v>40</v>
      </c>
      <c r="H1243">
        <v>-40</v>
      </c>
      <c r="I1243">
        <v>-40</v>
      </c>
      <c r="J1243">
        <v>40</v>
      </c>
      <c r="K1243">
        <v>40</v>
      </c>
      <c r="L1243">
        <v>40</v>
      </c>
      <c r="M1243">
        <v>-40</v>
      </c>
      <c r="N1243">
        <v>40</v>
      </c>
      <c r="O1243">
        <v>40</v>
      </c>
      <c r="P1243">
        <v>-40</v>
      </c>
      <c r="Q1243">
        <v>40</v>
      </c>
      <c r="R1243">
        <v>-40</v>
      </c>
      <c r="S1243">
        <v>-40</v>
      </c>
      <c r="T1243">
        <v>40</v>
      </c>
      <c r="U1243">
        <v>40</v>
      </c>
      <c r="V1243">
        <v>-40</v>
      </c>
      <c r="W1243">
        <v>40</v>
      </c>
      <c r="X1243">
        <v>-40</v>
      </c>
      <c r="Y1243">
        <v>40</v>
      </c>
      <c r="Z1243">
        <v>-40</v>
      </c>
      <c r="AA1243">
        <v>-40</v>
      </c>
      <c r="AB1243">
        <v>-40</v>
      </c>
      <c r="AC1243">
        <v>40</v>
      </c>
      <c r="AD1243">
        <v>-40</v>
      </c>
      <c r="AE1243">
        <v>-40</v>
      </c>
      <c r="AF1243">
        <v>-40</v>
      </c>
      <c r="AG1243">
        <v>-40</v>
      </c>
    </row>
    <row r="1244" spans="2:33" x14ac:dyDescent="0.15">
      <c r="B1244">
        <v>50</v>
      </c>
      <c r="C1244">
        <v>-50</v>
      </c>
      <c r="D1244">
        <v>50</v>
      </c>
      <c r="E1244">
        <v>50</v>
      </c>
      <c r="F1244">
        <v>50</v>
      </c>
      <c r="G1244">
        <v>50</v>
      </c>
      <c r="H1244">
        <v>-50</v>
      </c>
      <c r="I1244">
        <v>50</v>
      </c>
      <c r="J1244">
        <v>50</v>
      </c>
      <c r="K1244">
        <v>50</v>
      </c>
      <c r="L1244">
        <v>-50</v>
      </c>
      <c r="M1244">
        <v>50</v>
      </c>
      <c r="N1244">
        <v>50</v>
      </c>
      <c r="O1244">
        <v>-50</v>
      </c>
      <c r="P1244">
        <v>50</v>
      </c>
      <c r="Q1244">
        <v>-50</v>
      </c>
      <c r="R1244">
        <v>-50</v>
      </c>
      <c r="S1244">
        <v>-50</v>
      </c>
      <c r="T1244">
        <v>-50</v>
      </c>
      <c r="U1244">
        <v>50</v>
      </c>
      <c r="V1244">
        <v>-50</v>
      </c>
      <c r="W1244">
        <v>-50</v>
      </c>
      <c r="X1244">
        <v>50</v>
      </c>
      <c r="Y1244">
        <v>-50</v>
      </c>
      <c r="Z1244">
        <v>50</v>
      </c>
      <c r="AA1244">
        <v>50</v>
      </c>
      <c r="AB1244">
        <v>50</v>
      </c>
      <c r="AC1244">
        <v>-50</v>
      </c>
      <c r="AD1244">
        <v>-50</v>
      </c>
      <c r="AE1244">
        <v>-50</v>
      </c>
      <c r="AF1244">
        <v>-50</v>
      </c>
      <c r="AG1244">
        <v>-50</v>
      </c>
    </row>
    <row r="1245" spans="2:33" x14ac:dyDescent="0.15">
      <c r="B1245">
        <v>0</v>
      </c>
      <c r="C1245">
        <v>0</v>
      </c>
      <c r="D1245">
        <v>0</v>
      </c>
      <c r="E1245">
        <v>0</v>
      </c>
      <c r="F1245">
        <v>0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0</v>
      </c>
      <c r="U1245">
        <v>0</v>
      </c>
      <c r="V1245">
        <v>0</v>
      </c>
      <c r="W1245">
        <v>0</v>
      </c>
      <c r="X1245">
        <v>0</v>
      </c>
      <c r="Y1245">
        <v>0</v>
      </c>
      <c r="Z1245">
        <v>0</v>
      </c>
      <c r="AA1245">
        <v>0</v>
      </c>
      <c r="AB1245">
        <v>0</v>
      </c>
      <c r="AC1245">
        <v>0</v>
      </c>
      <c r="AD1245">
        <v>0</v>
      </c>
      <c r="AE1245">
        <v>0</v>
      </c>
      <c r="AF1245">
        <v>0</v>
      </c>
      <c r="AG1245">
        <v>0</v>
      </c>
    </row>
    <row r="1246" spans="2:33" x14ac:dyDescent="0.15">
      <c r="B1246">
        <v>-80</v>
      </c>
      <c r="C1246">
        <v>-80</v>
      </c>
      <c r="D1246">
        <v>-80</v>
      </c>
      <c r="E1246">
        <v>-80</v>
      </c>
      <c r="F1246">
        <v>-80</v>
      </c>
      <c r="G1246">
        <v>80</v>
      </c>
      <c r="H1246">
        <v>-80</v>
      </c>
      <c r="I1246">
        <v>-80</v>
      </c>
      <c r="J1246">
        <v>-80</v>
      </c>
      <c r="K1246">
        <v>80</v>
      </c>
      <c r="L1246">
        <v>-80</v>
      </c>
      <c r="M1246">
        <v>-80</v>
      </c>
      <c r="N1246">
        <v>80</v>
      </c>
      <c r="O1246">
        <v>-80</v>
      </c>
      <c r="P1246">
        <v>80</v>
      </c>
      <c r="Q1246">
        <v>80</v>
      </c>
      <c r="R1246">
        <v>-80</v>
      </c>
      <c r="S1246">
        <v>80</v>
      </c>
      <c r="T1246">
        <v>80</v>
      </c>
      <c r="U1246">
        <v>80</v>
      </c>
      <c r="V1246">
        <v>-80</v>
      </c>
      <c r="W1246">
        <v>80</v>
      </c>
      <c r="X1246">
        <v>80</v>
      </c>
      <c r="Y1246">
        <v>-80</v>
      </c>
      <c r="Z1246">
        <v>80</v>
      </c>
      <c r="AA1246">
        <v>-80</v>
      </c>
      <c r="AB1246">
        <v>80</v>
      </c>
      <c r="AC1246">
        <v>80</v>
      </c>
      <c r="AD1246">
        <v>80</v>
      </c>
      <c r="AE1246">
        <v>80</v>
      </c>
      <c r="AF1246">
        <v>-80</v>
      </c>
      <c r="AG1246">
        <v>80</v>
      </c>
    </row>
    <row r="1247" spans="2:33" x14ac:dyDescent="0.15">
      <c r="B1247">
        <v>20</v>
      </c>
      <c r="C1247">
        <v>20</v>
      </c>
      <c r="D1247">
        <v>20</v>
      </c>
      <c r="E1247">
        <v>20</v>
      </c>
      <c r="F1247">
        <v>-20</v>
      </c>
      <c r="G1247">
        <v>20</v>
      </c>
      <c r="H1247">
        <v>20</v>
      </c>
      <c r="I1247">
        <v>20</v>
      </c>
      <c r="J1247">
        <v>-20</v>
      </c>
      <c r="K1247">
        <v>-20</v>
      </c>
      <c r="L1247">
        <v>20</v>
      </c>
      <c r="M1247">
        <v>-20</v>
      </c>
      <c r="N1247">
        <v>20</v>
      </c>
      <c r="O1247">
        <v>-20</v>
      </c>
      <c r="P1247">
        <v>20</v>
      </c>
      <c r="Q1247">
        <v>20</v>
      </c>
      <c r="R1247">
        <v>20</v>
      </c>
      <c r="S1247">
        <v>20</v>
      </c>
      <c r="T1247">
        <v>-20</v>
      </c>
      <c r="U1247">
        <v>-20</v>
      </c>
      <c r="V1247">
        <v>-20</v>
      </c>
      <c r="W1247">
        <v>20</v>
      </c>
      <c r="X1247">
        <v>-20</v>
      </c>
      <c r="Y1247">
        <v>-20</v>
      </c>
      <c r="Z1247">
        <v>20</v>
      </c>
      <c r="AA1247">
        <v>-20</v>
      </c>
      <c r="AB1247">
        <v>-20</v>
      </c>
      <c r="AC1247">
        <v>-20</v>
      </c>
      <c r="AD1247">
        <v>-20</v>
      </c>
      <c r="AE1247">
        <v>20</v>
      </c>
      <c r="AF1247">
        <v>-20</v>
      </c>
      <c r="AG1247">
        <v>-20</v>
      </c>
    </row>
    <row r="1248" spans="2:33" x14ac:dyDescent="0.15">
      <c r="B1248">
        <v>-90</v>
      </c>
      <c r="C1248">
        <v>-90</v>
      </c>
      <c r="D1248">
        <v>-90</v>
      </c>
      <c r="E1248">
        <v>90</v>
      </c>
      <c r="F1248">
        <v>-90</v>
      </c>
      <c r="G1248">
        <v>-90</v>
      </c>
      <c r="H1248">
        <v>-90</v>
      </c>
      <c r="I1248">
        <v>90</v>
      </c>
      <c r="J1248">
        <v>90</v>
      </c>
      <c r="K1248">
        <v>-90</v>
      </c>
      <c r="L1248">
        <v>90</v>
      </c>
      <c r="M1248">
        <v>-90</v>
      </c>
      <c r="N1248">
        <v>90</v>
      </c>
      <c r="O1248">
        <v>-90</v>
      </c>
      <c r="P1248">
        <v>-90</v>
      </c>
      <c r="Q1248">
        <v>-90</v>
      </c>
      <c r="R1248">
        <v>90</v>
      </c>
      <c r="S1248">
        <v>-90</v>
      </c>
      <c r="T1248">
        <v>-90</v>
      </c>
      <c r="U1248">
        <v>90</v>
      </c>
      <c r="V1248">
        <v>-90</v>
      </c>
      <c r="W1248">
        <v>90</v>
      </c>
      <c r="X1248">
        <v>-90</v>
      </c>
      <c r="Y1248">
        <v>90</v>
      </c>
      <c r="Z1248">
        <v>90</v>
      </c>
      <c r="AA1248">
        <v>90</v>
      </c>
      <c r="AB1248">
        <v>90</v>
      </c>
      <c r="AC1248">
        <v>90</v>
      </c>
      <c r="AD1248">
        <v>-90</v>
      </c>
      <c r="AE1248">
        <v>90</v>
      </c>
      <c r="AF1248">
        <v>90</v>
      </c>
      <c r="AG1248">
        <v>90</v>
      </c>
    </row>
    <row r="1249" spans="2:33" x14ac:dyDescent="0.15">
      <c r="B1249">
        <v>10</v>
      </c>
      <c r="C1249">
        <v>10</v>
      </c>
      <c r="D1249">
        <v>-10</v>
      </c>
      <c r="E1249">
        <v>10</v>
      </c>
      <c r="F1249">
        <v>10</v>
      </c>
      <c r="G1249">
        <v>10</v>
      </c>
      <c r="H1249">
        <v>-10</v>
      </c>
      <c r="I1249">
        <v>-10</v>
      </c>
      <c r="J1249">
        <v>10</v>
      </c>
      <c r="K1249">
        <v>10</v>
      </c>
      <c r="L1249">
        <v>10</v>
      </c>
      <c r="M1249">
        <v>-10</v>
      </c>
      <c r="N1249">
        <v>10</v>
      </c>
      <c r="O1249">
        <v>10</v>
      </c>
      <c r="P1249">
        <v>-10</v>
      </c>
      <c r="Q1249">
        <v>10</v>
      </c>
      <c r="R1249">
        <v>-10</v>
      </c>
      <c r="S1249">
        <v>-10</v>
      </c>
      <c r="T1249">
        <v>10</v>
      </c>
      <c r="U1249">
        <v>10</v>
      </c>
      <c r="V1249">
        <v>-10</v>
      </c>
      <c r="W1249">
        <v>10</v>
      </c>
      <c r="X1249">
        <v>-10</v>
      </c>
      <c r="Y1249">
        <v>10</v>
      </c>
      <c r="Z1249">
        <v>-10</v>
      </c>
      <c r="AA1249">
        <v>-10</v>
      </c>
      <c r="AB1249">
        <v>-10</v>
      </c>
      <c r="AC1249">
        <v>10</v>
      </c>
      <c r="AD1249">
        <v>-10</v>
      </c>
      <c r="AE1249">
        <v>-10</v>
      </c>
      <c r="AF1249">
        <v>-10</v>
      </c>
      <c r="AG1249">
        <v>-10</v>
      </c>
    </row>
    <row r="1250" spans="2:33" x14ac:dyDescent="0.15">
      <c r="B1250">
        <v>80</v>
      </c>
      <c r="C1250">
        <v>80</v>
      </c>
      <c r="D1250">
        <v>80</v>
      </c>
      <c r="E1250">
        <v>80</v>
      </c>
      <c r="F1250">
        <v>80</v>
      </c>
      <c r="G1250">
        <v>-80</v>
      </c>
      <c r="H1250">
        <v>80</v>
      </c>
      <c r="I1250">
        <v>80</v>
      </c>
      <c r="J1250">
        <v>80</v>
      </c>
      <c r="K1250">
        <v>-80</v>
      </c>
      <c r="L1250">
        <v>80</v>
      </c>
      <c r="M1250">
        <v>80</v>
      </c>
      <c r="N1250">
        <v>-80</v>
      </c>
      <c r="O1250">
        <v>80</v>
      </c>
      <c r="P1250">
        <v>-80</v>
      </c>
      <c r="Q1250">
        <v>-80</v>
      </c>
      <c r="R1250">
        <v>80</v>
      </c>
      <c r="S1250">
        <v>-80</v>
      </c>
      <c r="T1250">
        <v>-80</v>
      </c>
      <c r="U1250">
        <v>-80</v>
      </c>
      <c r="V1250">
        <v>80</v>
      </c>
      <c r="W1250">
        <v>-80</v>
      </c>
      <c r="X1250">
        <v>-80</v>
      </c>
      <c r="Y1250">
        <v>80</v>
      </c>
      <c r="Z1250">
        <v>-80</v>
      </c>
      <c r="AA1250">
        <v>80</v>
      </c>
      <c r="AB1250">
        <v>-80</v>
      </c>
      <c r="AC1250">
        <v>-80</v>
      </c>
      <c r="AD1250">
        <v>-80</v>
      </c>
      <c r="AE1250">
        <v>-80</v>
      </c>
      <c r="AF1250">
        <v>80</v>
      </c>
      <c r="AG1250">
        <v>-80</v>
      </c>
    </row>
    <row r="1251" spans="2:33" x14ac:dyDescent="0.15">
      <c r="B1251">
        <v>-70</v>
      </c>
      <c r="C1251">
        <v>-70</v>
      </c>
      <c r="D1251">
        <v>-70</v>
      </c>
      <c r="E1251">
        <v>-70</v>
      </c>
      <c r="F1251">
        <v>70</v>
      </c>
      <c r="G1251">
        <v>-70</v>
      </c>
      <c r="H1251">
        <v>-70</v>
      </c>
      <c r="I1251">
        <v>-70</v>
      </c>
      <c r="J1251">
        <v>70</v>
      </c>
      <c r="K1251">
        <v>70</v>
      </c>
      <c r="L1251">
        <v>-70</v>
      </c>
      <c r="M1251">
        <v>70</v>
      </c>
      <c r="N1251">
        <v>-70</v>
      </c>
      <c r="O1251">
        <v>70</v>
      </c>
      <c r="P1251">
        <v>-70</v>
      </c>
      <c r="Q1251">
        <v>-70</v>
      </c>
      <c r="R1251">
        <v>-70</v>
      </c>
      <c r="S1251">
        <v>-70</v>
      </c>
      <c r="T1251">
        <v>70</v>
      </c>
      <c r="U1251">
        <v>70</v>
      </c>
      <c r="V1251">
        <v>70</v>
      </c>
      <c r="W1251">
        <v>-70</v>
      </c>
      <c r="X1251">
        <v>70</v>
      </c>
      <c r="Y1251">
        <v>70</v>
      </c>
      <c r="Z1251">
        <v>-70</v>
      </c>
      <c r="AA1251">
        <v>70</v>
      </c>
      <c r="AB1251">
        <v>70</v>
      </c>
      <c r="AC1251">
        <v>70</v>
      </c>
      <c r="AD1251">
        <v>70</v>
      </c>
      <c r="AE1251">
        <v>-70</v>
      </c>
      <c r="AF1251">
        <v>70</v>
      </c>
      <c r="AG1251">
        <v>70</v>
      </c>
    </row>
    <row r="1252" spans="2:33" x14ac:dyDescent="0.15">
      <c r="B1252">
        <v>-80</v>
      </c>
      <c r="C1252">
        <v>-80</v>
      </c>
      <c r="D1252">
        <v>-80</v>
      </c>
      <c r="E1252">
        <v>80</v>
      </c>
      <c r="F1252">
        <v>-80</v>
      </c>
      <c r="G1252">
        <v>-80</v>
      </c>
      <c r="H1252">
        <v>-80</v>
      </c>
      <c r="I1252">
        <v>80</v>
      </c>
      <c r="J1252">
        <v>80</v>
      </c>
      <c r="K1252">
        <v>-80</v>
      </c>
      <c r="L1252">
        <v>80</v>
      </c>
      <c r="M1252">
        <v>-80</v>
      </c>
      <c r="N1252">
        <v>80</v>
      </c>
      <c r="O1252">
        <v>-80</v>
      </c>
      <c r="P1252">
        <v>-80</v>
      </c>
      <c r="Q1252">
        <v>-80</v>
      </c>
      <c r="R1252">
        <v>80</v>
      </c>
      <c r="S1252">
        <v>-80</v>
      </c>
      <c r="T1252">
        <v>-80</v>
      </c>
      <c r="U1252">
        <v>80</v>
      </c>
      <c r="V1252">
        <v>-80</v>
      </c>
      <c r="W1252">
        <v>80</v>
      </c>
      <c r="X1252">
        <v>-80</v>
      </c>
      <c r="Y1252">
        <v>80</v>
      </c>
      <c r="Z1252">
        <v>80</v>
      </c>
      <c r="AA1252">
        <v>80</v>
      </c>
      <c r="AB1252">
        <v>80</v>
      </c>
      <c r="AC1252">
        <v>80</v>
      </c>
      <c r="AD1252">
        <v>-80</v>
      </c>
      <c r="AE1252">
        <v>80</v>
      </c>
      <c r="AF1252">
        <v>80</v>
      </c>
      <c r="AG1252">
        <v>80</v>
      </c>
    </row>
    <row r="1253" spans="2:33" x14ac:dyDescent="0.15">
      <c r="B1253">
        <v>-60</v>
      </c>
      <c r="C1253">
        <v>-60</v>
      </c>
      <c r="D1253">
        <v>60</v>
      </c>
      <c r="E1253">
        <v>-60</v>
      </c>
      <c r="F1253">
        <v>-60</v>
      </c>
      <c r="G1253">
        <v>-60</v>
      </c>
      <c r="H1253">
        <v>60</v>
      </c>
      <c r="I1253">
        <v>60</v>
      </c>
      <c r="J1253">
        <v>-60</v>
      </c>
      <c r="K1253">
        <v>-60</v>
      </c>
      <c r="L1253">
        <v>-60</v>
      </c>
      <c r="M1253">
        <v>60</v>
      </c>
      <c r="N1253">
        <v>-60</v>
      </c>
      <c r="O1253">
        <v>-60</v>
      </c>
      <c r="P1253">
        <v>60</v>
      </c>
      <c r="Q1253">
        <v>-60</v>
      </c>
      <c r="R1253">
        <v>60</v>
      </c>
      <c r="S1253">
        <v>60</v>
      </c>
      <c r="T1253">
        <v>-60</v>
      </c>
      <c r="U1253">
        <v>-60</v>
      </c>
      <c r="V1253">
        <v>60</v>
      </c>
      <c r="W1253">
        <v>-60</v>
      </c>
      <c r="X1253">
        <v>60</v>
      </c>
      <c r="Y1253">
        <v>-60</v>
      </c>
      <c r="Z1253">
        <v>60</v>
      </c>
      <c r="AA1253">
        <v>60</v>
      </c>
      <c r="AB1253">
        <v>60</v>
      </c>
      <c r="AC1253">
        <v>-60</v>
      </c>
      <c r="AD1253">
        <v>60</v>
      </c>
      <c r="AE1253">
        <v>60</v>
      </c>
      <c r="AF1253">
        <v>60</v>
      </c>
      <c r="AG1253">
        <v>60</v>
      </c>
    </row>
    <row r="1254" spans="2:33" x14ac:dyDescent="0.15">
      <c r="B1254">
        <v>-20</v>
      </c>
      <c r="C1254">
        <v>20</v>
      </c>
      <c r="D1254">
        <v>-20</v>
      </c>
      <c r="E1254">
        <v>-20</v>
      </c>
      <c r="F1254">
        <v>-20</v>
      </c>
      <c r="G1254">
        <v>-20</v>
      </c>
      <c r="H1254">
        <v>20</v>
      </c>
      <c r="I1254">
        <v>-20</v>
      </c>
      <c r="J1254">
        <v>-20</v>
      </c>
      <c r="K1254">
        <v>-20</v>
      </c>
      <c r="L1254">
        <v>20</v>
      </c>
      <c r="M1254">
        <v>-20</v>
      </c>
      <c r="N1254">
        <v>-20</v>
      </c>
      <c r="O1254">
        <v>20</v>
      </c>
      <c r="P1254">
        <v>-20</v>
      </c>
      <c r="Q1254">
        <v>20</v>
      </c>
      <c r="R1254">
        <v>20</v>
      </c>
      <c r="S1254">
        <v>20</v>
      </c>
      <c r="T1254">
        <v>20</v>
      </c>
      <c r="U1254">
        <v>-20</v>
      </c>
      <c r="V1254">
        <v>20</v>
      </c>
      <c r="W1254">
        <v>20</v>
      </c>
      <c r="X1254">
        <v>-20</v>
      </c>
      <c r="Y1254">
        <v>20</v>
      </c>
      <c r="Z1254">
        <v>-20</v>
      </c>
      <c r="AA1254">
        <v>-20</v>
      </c>
      <c r="AB1254">
        <v>-20</v>
      </c>
      <c r="AC1254">
        <v>20</v>
      </c>
      <c r="AD1254">
        <v>20</v>
      </c>
      <c r="AE1254">
        <v>20</v>
      </c>
      <c r="AF1254">
        <v>20</v>
      </c>
      <c r="AG1254">
        <v>20</v>
      </c>
    </row>
    <row r="1255" spans="2:33" x14ac:dyDescent="0.15">
      <c r="B1255">
        <v>-80</v>
      </c>
      <c r="C1255">
        <v>-80</v>
      </c>
      <c r="D1255">
        <v>-80</v>
      </c>
      <c r="E1255">
        <v>-80</v>
      </c>
      <c r="F1255">
        <v>-80</v>
      </c>
      <c r="G1255">
        <v>80</v>
      </c>
      <c r="H1255">
        <v>-80</v>
      </c>
      <c r="I1255">
        <v>-80</v>
      </c>
      <c r="J1255">
        <v>-80</v>
      </c>
      <c r="K1255">
        <v>80</v>
      </c>
      <c r="L1255">
        <v>-80</v>
      </c>
      <c r="M1255">
        <v>-80</v>
      </c>
      <c r="N1255">
        <v>80</v>
      </c>
      <c r="O1255">
        <v>-80</v>
      </c>
      <c r="P1255">
        <v>80</v>
      </c>
      <c r="Q1255">
        <v>80</v>
      </c>
      <c r="R1255">
        <v>-80</v>
      </c>
      <c r="S1255">
        <v>80</v>
      </c>
      <c r="T1255">
        <v>80</v>
      </c>
      <c r="U1255">
        <v>80</v>
      </c>
      <c r="V1255">
        <v>-80</v>
      </c>
      <c r="W1255">
        <v>80</v>
      </c>
      <c r="X1255">
        <v>80</v>
      </c>
      <c r="Y1255">
        <v>-80</v>
      </c>
      <c r="Z1255">
        <v>80</v>
      </c>
      <c r="AA1255">
        <v>-80</v>
      </c>
      <c r="AB1255">
        <v>80</v>
      </c>
      <c r="AC1255">
        <v>80</v>
      </c>
      <c r="AD1255">
        <v>80</v>
      </c>
      <c r="AE1255">
        <v>80</v>
      </c>
      <c r="AF1255">
        <v>-80</v>
      </c>
      <c r="AG1255">
        <v>80</v>
      </c>
    </row>
    <row r="1256" spans="2:33" x14ac:dyDescent="0.15">
      <c r="B1256">
        <v>50</v>
      </c>
      <c r="C1256">
        <v>50</v>
      </c>
      <c r="D1256">
        <v>50</v>
      </c>
      <c r="E1256">
        <v>50</v>
      </c>
      <c r="F1256">
        <v>-50</v>
      </c>
      <c r="G1256">
        <v>50</v>
      </c>
      <c r="H1256">
        <v>50</v>
      </c>
      <c r="I1256">
        <v>50</v>
      </c>
      <c r="J1256">
        <v>-50</v>
      </c>
      <c r="K1256">
        <v>-50</v>
      </c>
      <c r="L1256">
        <v>50</v>
      </c>
      <c r="M1256">
        <v>-50</v>
      </c>
      <c r="N1256">
        <v>50</v>
      </c>
      <c r="O1256">
        <v>-50</v>
      </c>
      <c r="P1256">
        <v>50</v>
      </c>
      <c r="Q1256">
        <v>50</v>
      </c>
      <c r="R1256">
        <v>50</v>
      </c>
      <c r="S1256">
        <v>50</v>
      </c>
      <c r="T1256">
        <v>-50</v>
      </c>
      <c r="U1256">
        <v>-50</v>
      </c>
      <c r="V1256">
        <v>-50</v>
      </c>
      <c r="W1256">
        <v>50</v>
      </c>
      <c r="X1256">
        <v>-50</v>
      </c>
      <c r="Y1256">
        <v>-50</v>
      </c>
      <c r="Z1256">
        <v>50</v>
      </c>
      <c r="AA1256">
        <v>-50</v>
      </c>
      <c r="AB1256">
        <v>-50</v>
      </c>
      <c r="AC1256">
        <v>-50</v>
      </c>
      <c r="AD1256">
        <v>-50</v>
      </c>
      <c r="AE1256">
        <v>50</v>
      </c>
      <c r="AF1256">
        <v>-50</v>
      </c>
      <c r="AG1256">
        <v>-50</v>
      </c>
    </row>
    <row r="1257" spans="2:33" x14ac:dyDescent="0.15">
      <c r="B1257">
        <v>-30</v>
      </c>
      <c r="C1257">
        <v>-30</v>
      </c>
      <c r="D1257">
        <v>-30</v>
      </c>
      <c r="E1257">
        <v>30</v>
      </c>
      <c r="F1257">
        <v>-30</v>
      </c>
      <c r="G1257">
        <v>-30</v>
      </c>
      <c r="H1257">
        <v>-30</v>
      </c>
      <c r="I1257">
        <v>30</v>
      </c>
      <c r="J1257">
        <v>30</v>
      </c>
      <c r="K1257">
        <v>-30</v>
      </c>
      <c r="L1257">
        <v>30</v>
      </c>
      <c r="M1257">
        <v>-30</v>
      </c>
      <c r="N1257">
        <v>30</v>
      </c>
      <c r="O1257">
        <v>-30</v>
      </c>
      <c r="P1257">
        <v>-30</v>
      </c>
      <c r="Q1257">
        <v>-30</v>
      </c>
      <c r="R1257">
        <v>30</v>
      </c>
      <c r="S1257">
        <v>-30</v>
      </c>
      <c r="T1257">
        <v>-30</v>
      </c>
      <c r="U1257">
        <v>30</v>
      </c>
      <c r="V1257">
        <v>-30</v>
      </c>
      <c r="W1257">
        <v>30</v>
      </c>
      <c r="X1257">
        <v>-30</v>
      </c>
      <c r="Y1257">
        <v>30</v>
      </c>
      <c r="Z1257">
        <v>30</v>
      </c>
      <c r="AA1257">
        <v>30</v>
      </c>
      <c r="AB1257">
        <v>30</v>
      </c>
      <c r="AC1257">
        <v>30</v>
      </c>
      <c r="AD1257">
        <v>-30</v>
      </c>
      <c r="AE1257">
        <v>30</v>
      </c>
      <c r="AF1257">
        <v>30</v>
      </c>
      <c r="AG1257">
        <v>30</v>
      </c>
    </row>
    <row r="1258" spans="2:33" x14ac:dyDescent="0.15">
      <c r="B1258">
        <v>0</v>
      </c>
      <c r="C1258">
        <v>0</v>
      </c>
      <c r="D1258">
        <v>0</v>
      </c>
      <c r="E1258">
        <v>0</v>
      </c>
      <c r="F1258">
        <v>0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0</v>
      </c>
      <c r="U1258">
        <v>0</v>
      </c>
      <c r="V1258">
        <v>0</v>
      </c>
      <c r="W1258">
        <v>0</v>
      </c>
      <c r="X1258">
        <v>0</v>
      </c>
      <c r="Y1258">
        <v>0</v>
      </c>
      <c r="Z1258">
        <v>0</v>
      </c>
      <c r="AA1258">
        <v>0</v>
      </c>
      <c r="AB1258">
        <v>0</v>
      </c>
      <c r="AC1258">
        <v>0</v>
      </c>
      <c r="AD1258">
        <v>0</v>
      </c>
      <c r="AE1258">
        <v>0</v>
      </c>
      <c r="AF1258">
        <v>0</v>
      </c>
      <c r="AG1258">
        <v>0</v>
      </c>
    </row>
    <row r="1259" spans="2:33" x14ac:dyDescent="0.15">
      <c r="B1259">
        <v>10</v>
      </c>
      <c r="C1259">
        <v>-10</v>
      </c>
      <c r="D1259">
        <v>10</v>
      </c>
      <c r="E1259">
        <v>10</v>
      </c>
      <c r="F1259">
        <v>10</v>
      </c>
      <c r="G1259">
        <v>10</v>
      </c>
      <c r="H1259">
        <v>-10</v>
      </c>
      <c r="I1259">
        <v>10</v>
      </c>
      <c r="J1259">
        <v>10</v>
      </c>
      <c r="K1259">
        <v>10</v>
      </c>
      <c r="L1259">
        <v>-10</v>
      </c>
      <c r="M1259">
        <v>10</v>
      </c>
      <c r="N1259">
        <v>10</v>
      </c>
      <c r="O1259">
        <v>-10</v>
      </c>
      <c r="P1259">
        <v>10</v>
      </c>
      <c r="Q1259">
        <v>-10</v>
      </c>
      <c r="R1259">
        <v>-10</v>
      </c>
      <c r="S1259">
        <v>-10</v>
      </c>
      <c r="T1259">
        <v>-10</v>
      </c>
      <c r="U1259">
        <v>10</v>
      </c>
      <c r="V1259">
        <v>-10</v>
      </c>
      <c r="W1259">
        <v>-10</v>
      </c>
      <c r="X1259">
        <v>10</v>
      </c>
      <c r="Y1259">
        <v>-10</v>
      </c>
      <c r="Z1259">
        <v>10</v>
      </c>
      <c r="AA1259">
        <v>10</v>
      </c>
      <c r="AB1259">
        <v>10</v>
      </c>
      <c r="AC1259">
        <v>-10</v>
      </c>
      <c r="AD1259">
        <v>-10</v>
      </c>
      <c r="AE1259">
        <v>-10</v>
      </c>
      <c r="AF1259">
        <v>-10</v>
      </c>
      <c r="AG1259">
        <v>-10</v>
      </c>
    </row>
    <row r="1260" spans="2:33" x14ac:dyDescent="0.15">
      <c r="B1260">
        <v>-10</v>
      </c>
      <c r="C1260">
        <v>-10</v>
      </c>
      <c r="D1260">
        <v>-10</v>
      </c>
      <c r="E1260">
        <v>-10</v>
      </c>
      <c r="F1260">
        <v>-10</v>
      </c>
      <c r="G1260">
        <v>10</v>
      </c>
      <c r="H1260">
        <v>-10</v>
      </c>
      <c r="I1260">
        <v>-10</v>
      </c>
      <c r="J1260">
        <v>-10</v>
      </c>
      <c r="K1260">
        <v>10</v>
      </c>
      <c r="L1260">
        <v>-10</v>
      </c>
      <c r="M1260">
        <v>-10</v>
      </c>
      <c r="N1260">
        <v>10</v>
      </c>
      <c r="O1260">
        <v>-10</v>
      </c>
      <c r="P1260">
        <v>10</v>
      </c>
      <c r="Q1260">
        <v>10</v>
      </c>
      <c r="R1260">
        <v>-10</v>
      </c>
      <c r="S1260">
        <v>10</v>
      </c>
      <c r="T1260">
        <v>10</v>
      </c>
      <c r="U1260">
        <v>10</v>
      </c>
      <c r="V1260">
        <v>-10</v>
      </c>
      <c r="W1260">
        <v>10</v>
      </c>
      <c r="X1260">
        <v>10</v>
      </c>
      <c r="Y1260">
        <v>-10</v>
      </c>
      <c r="Z1260">
        <v>10</v>
      </c>
      <c r="AA1260">
        <v>-10</v>
      </c>
      <c r="AB1260">
        <v>10</v>
      </c>
      <c r="AC1260">
        <v>10</v>
      </c>
      <c r="AD1260">
        <v>10</v>
      </c>
      <c r="AE1260">
        <v>10</v>
      </c>
      <c r="AF1260">
        <v>-10</v>
      </c>
      <c r="AG1260">
        <v>10</v>
      </c>
    </row>
    <row r="1261" spans="2:33" x14ac:dyDescent="0.15">
      <c r="B1261">
        <v>30</v>
      </c>
      <c r="C1261">
        <v>30</v>
      </c>
      <c r="D1261">
        <v>30</v>
      </c>
      <c r="E1261">
        <v>30</v>
      </c>
      <c r="F1261">
        <v>-30</v>
      </c>
      <c r="G1261">
        <v>30</v>
      </c>
      <c r="H1261">
        <v>30</v>
      </c>
      <c r="I1261">
        <v>30</v>
      </c>
      <c r="J1261">
        <v>-30</v>
      </c>
      <c r="K1261">
        <v>-30</v>
      </c>
      <c r="L1261">
        <v>30</v>
      </c>
      <c r="M1261">
        <v>-30</v>
      </c>
      <c r="N1261">
        <v>30</v>
      </c>
      <c r="O1261">
        <v>-30</v>
      </c>
      <c r="P1261">
        <v>30</v>
      </c>
      <c r="Q1261">
        <v>30</v>
      </c>
      <c r="R1261">
        <v>30</v>
      </c>
      <c r="S1261">
        <v>30</v>
      </c>
      <c r="T1261">
        <v>-30</v>
      </c>
      <c r="U1261">
        <v>-30</v>
      </c>
      <c r="V1261">
        <v>-30</v>
      </c>
      <c r="W1261">
        <v>30</v>
      </c>
      <c r="X1261">
        <v>-30</v>
      </c>
      <c r="Y1261">
        <v>-30</v>
      </c>
      <c r="Z1261">
        <v>30</v>
      </c>
      <c r="AA1261">
        <v>-30</v>
      </c>
      <c r="AB1261">
        <v>-30</v>
      </c>
      <c r="AC1261">
        <v>-30</v>
      </c>
      <c r="AD1261">
        <v>-30</v>
      </c>
      <c r="AE1261">
        <v>30</v>
      </c>
      <c r="AF1261">
        <v>-30</v>
      </c>
      <c r="AG1261">
        <v>-30</v>
      </c>
    </row>
    <row r="1262" spans="2:33" x14ac:dyDescent="0.15">
      <c r="B1262">
        <v>-20</v>
      </c>
      <c r="C1262">
        <v>-20</v>
      </c>
      <c r="D1262">
        <v>-20</v>
      </c>
      <c r="E1262">
        <v>20</v>
      </c>
      <c r="F1262">
        <v>-20</v>
      </c>
      <c r="G1262">
        <v>-20</v>
      </c>
      <c r="H1262">
        <v>-20</v>
      </c>
      <c r="I1262">
        <v>20</v>
      </c>
      <c r="J1262">
        <v>20</v>
      </c>
      <c r="K1262">
        <v>-20</v>
      </c>
      <c r="L1262">
        <v>20</v>
      </c>
      <c r="M1262">
        <v>-20</v>
      </c>
      <c r="N1262">
        <v>20</v>
      </c>
      <c r="O1262">
        <v>-20</v>
      </c>
      <c r="P1262">
        <v>-20</v>
      </c>
      <c r="Q1262">
        <v>-20</v>
      </c>
      <c r="R1262">
        <v>20</v>
      </c>
      <c r="S1262">
        <v>-20</v>
      </c>
      <c r="T1262">
        <v>-20</v>
      </c>
      <c r="U1262">
        <v>20</v>
      </c>
      <c r="V1262">
        <v>-20</v>
      </c>
      <c r="W1262">
        <v>20</v>
      </c>
      <c r="X1262">
        <v>-20</v>
      </c>
      <c r="Y1262">
        <v>20</v>
      </c>
      <c r="Z1262">
        <v>20</v>
      </c>
      <c r="AA1262">
        <v>20</v>
      </c>
      <c r="AB1262">
        <v>20</v>
      </c>
      <c r="AC1262">
        <v>20</v>
      </c>
      <c r="AD1262">
        <v>-20</v>
      </c>
      <c r="AE1262">
        <v>20</v>
      </c>
      <c r="AF1262">
        <v>20</v>
      </c>
      <c r="AG1262">
        <v>20</v>
      </c>
    </row>
    <row r="1263" spans="2:33" x14ac:dyDescent="0.15">
      <c r="B1263">
        <v>10</v>
      </c>
      <c r="C1263">
        <v>10</v>
      </c>
      <c r="D1263">
        <v>-10</v>
      </c>
      <c r="E1263">
        <v>10</v>
      </c>
      <c r="F1263">
        <v>10</v>
      </c>
      <c r="G1263">
        <v>10</v>
      </c>
      <c r="H1263">
        <v>-10</v>
      </c>
      <c r="I1263">
        <v>-10</v>
      </c>
      <c r="J1263">
        <v>10</v>
      </c>
      <c r="K1263">
        <v>10</v>
      </c>
      <c r="L1263">
        <v>10</v>
      </c>
      <c r="M1263">
        <v>-10</v>
      </c>
      <c r="N1263">
        <v>10</v>
      </c>
      <c r="O1263">
        <v>10</v>
      </c>
      <c r="P1263">
        <v>-10</v>
      </c>
      <c r="Q1263">
        <v>10</v>
      </c>
      <c r="R1263">
        <v>-10</v>
      </c>
      <c r="S1263">
        <v>-10</v>
      </c>
      <c r="T1263">
        <v>10</v>
      </c>
      <c r="U1263">
        <v>10</v>
      </c>
      <c r="V1263">
        <v>-10</v>
      </c>
      <c r="W1263">
        <v>10</v>
      </c>
      <c r="X1263">
        <v>-10</v>
      </c>
      <c r="Y1263">
        <v>10</v>
      </c>
      <c r="Z1263">
        <v>-10</v>
      </c>
      <c r="AA1263">
        <v>-10</v>
      </c>
      <c r="AB1263">
        <v>-10</v>
      </c>
      <c r="AC1263">
        <v>10</v>
      </c>
      <c r="AD1263">
        <v>-10</v>
      </c>
      <c r="AE1263">
        <v>-10</v>
      </c>
      <c r="AF1263">
        <v>-10</v>
      </c>
      <c r="AG1263">
        <v>-10</v>
      </c>
    </row>
    <row r="1264" spans="2:33" x14ac:dyDescent="0.15">
      <c r="B1264">
        <v>30</v>
      </c>
      <c r="C1264">
        <v>-30</v>
      </c>
      <c r="D1264">
        <v>30</v>
      </c>
      <c r="E1264">
        <v>30</v>
      </c>
      <c r="F1264">
        <v>30</v>
      </c>
      <c r="G1264">
        <v>30</v>
      </c>
      <c r="H1264">
        <v>-30</v>
      </c>
      <c r="I1264">
        <v>30</v>
      </c>
      <c r="J1264">
        <v>30</v>
      </c>
      <c r="K1264">
        <v>30</v>
      </c>
      <c r="L1264">
        <v>-30</v>
      </c>
      <c r="M1264">
        <v>30</v>
      </c>
      <c r="N1264">
        <v>30</v>
      </c>
      <c r="O1264">
        <v>-30</v>
      </c>
      <c r="P1264">
        <v>30</v>
      </c>
      <c r="Q1264">
        <v>-30</v>
      </c>
      <c r="R1264">
        <v>-30</v>
      </c>
      <c r="S1264">
        <v>-30</v>
      </c>
      <c r="T1264">
        <v>-30</v>
      </c>
      <c r="U1264">
        <v>30</v>
      </c>
      <c r="V1264">
        <v>-30</v>
      </c>
      <c r="W1264">
        <v>-30</v>
      </c>
      <c r="X1264">
        <v>30</v>
      </c>
      <c r="Y1264">
        <v>-30</v>
      </c>
      <c r="Z1264">
        <v>30</v>
      </c>
      <c r="AA1264">
        <v>30</v>
      </c>
      <c r="AB1264">
        <v>30</v>
      </c>
      <c r="AC1264">
        <v>-30</v>
      </c>
      <c r="AD1264">
        <v>-30</v>
      </c>
      <c r="AE1264">
        <v>-30</v>
      </c>
      <c r="AF1264">
        <v>-30</v>
      </c>
      <c r="AG1264">
        <v>-30</v>
      </c>
    </row>
    <row r="1265" spans="2:33" x14ac:dyDescent="0.15">
      <c r="B1265">
        <v>10</v>
      </c>
      <c r="C1265">
        <v>10</v>
      </c>
      <c r="D1265">
        <v>10</v>
      </c>
      <c r="E1265">
        <v>10</v>
      </c>
      <c r="F1265">
        <v>10</v>
      </c>
      <c r="G1265">
        <v>-10</v>
      </c>
      <c r="H1265">
        <v>10</v>
      </c>
      <c r="I1265">
        <v>10</v>
      </c>
      <c r="J1265">
        <v>10</v>
      </c>
      <c r="K1265">
        <v>-10</v>
      </c>
      <c r="L1265">
        <v>10</v>
      </c>
      <c r="M1265">
        <v>10</v>
      </c>
      <c r="N1265">
        <v>-10</v>
      </c>
      <c r="O1265">
        <v>10</v>
      </c>
      <c r="P1265">
        <v>-10</v>
      </c>
      <c r="Q1265">
        <v>-10</v>
      </c>
      <c r="R1265">
        <v>10</v>
      </c>
      <c r="S1265">
        <v>-10</v>
      </c>
      <c r="T1265">
        <v>-10</v>
      </c>
      <c r="U1265">
        <v>-10</v>
      </c>
      <c r="V1265">
        <v>10</v>
      </c>
      <c r="W1265">
        <v>-10</v>
      </c>
      <c r="X1265">
        <v>-10</v>
      </c>
      <c r="Y1265">
        <v>10</v>
      </c>
      <c r="Z1265">
        <v>-10</v>
      </c>
      <c r="AA1265">
        <v>10</v>
      </c>
      <c r="AB1265">
        <v>-10</v>
      </c>
      <c r="AC1265">
        <v>-10</v>
      </c>
      <c r="AD1265">
        <v>-10</v>
      </c>
      <c r="AE1265">
        <v>-10</v>
      </c>
      <c r="AF1265">
        <v>10</v>
      </c>
      <c r="AG1265">
        <v>-10</v>
      </c>
    </row>
    <row r="1266" spans="2:33" x14ac:dyDescent="0.15">
      <c r="B1266">
        <v>-30</v>
      </c>
      <c r="C1266">
        <v>-30</v>
      </c>
      <c r="D1266">
        <v>-30</v>
      </c>
      <c r="E1266">
        <v>-30</v>
      </c>
      <c r="F1266">
        <v>30</v>
      </c>
      <c r="G1266">
        <v>-30</v>
      </c>
      <c r="H1266">
        <v>-30</v>
      </c>
      <c r="I1266">
        <v>-30</v>
      </c>
      <c r="J1266">
        <v>30</v>
      </c>
      <c r="K1266">
        <v>30</v>
      </c>
      <c r="L1266">
        <v>-30</v>
      </c>
      <c r="M1266">
        <v>30</v>
      </c>
      <c r="N1266">
        <v>-30</v>
      </c>
      <c r="O1266">
        <v>30</v>
      </c>
      <c r="P1266">
        <v>-30</v>
      </c>
      <c r="Q1266">
        <v>-30</v>
      </c>
      <c r="R1266">
        <v>-30</v>
      </c>
      <c r="S1266">
        <v>-30</v>
      </c>
      <c r="T1266">
        <v>30</v>
      </c>
      <c r="U1266">
        <v>30</v>
      </c>
      <c r="V1266">
        <v>30</v>
      </c>
      <c r="W1266">
        <v>-30</v>
      </c>
      <c r="X1266">
        <v>30</v>
      </c>
      <c r="Y1266">
        <v>30</v>
      </c>
      <c r="Z1266">
        <v>-30</v>
      </c>
      <c r="AA1266">
        <v>30</v>
      </c>
      <c r="AB1266">
        <v>30</v>
      </c>
      <c r="AC1266">
        <v>30</v>
      </c>
      <c r="AD1266">
        <v>30</v>
      </c>
      <c r="AE1266">
        <v>-30</v>
      </c>
      <c r="AF1266">
        <v>30</v>
      </c>
      <c r="AG1266">
        <v>30</v>
      </c>
    </row>
    <row r="1267" spans="2:33" x14ac:dyDescent="0.15">
      <c r="B1267">
        <v>30</v>
      </c>
      <c r="C1267">
        <v>30</v>
      </c>
      <c r="D1267">
        <v>30</v>
      </c>
      <c r="E1267">
        <v>-30</v>
      </c>
      <c r="F1267">
        <v>30</v>
      </c>
      <c r="G1267">
        <v>30</v>
      </c>
      <c r="H1267">
        <v>30</v>
      </c>
      <c r="I1267">
        <v>-30</v>
      </c>
      <c r="J1267">
        <v>-30</v>
      </c>
      <c r="K1267">
        <v>30</v>
      </c>
      <c r="L1267">
        <v>-30</v>
      </c>
      <c r="M1267">
        <v>30</v>
      </c>
      <c r="N1267">
        <v>-30</v>
      </c>
      <c r="O1267">
        <v>30</v>
      </c>
      <c r="P1267">
        <v>30</v>
      </c>
      <c r="Q1267">
        <v>30</v>
      </c>
      <c r="R1267">
        <v>-30</v>
      </c>
      <c r="S1267">
        <v>30</v>
      </c>
      <c r="T1267">
        <v>30</v>
      </c>
      <c r="U1267">
        <v>-30</v>
      </c>
      <c r="V1267">
        <v>30</v>
      </c>
      <c r="W1267">
        <v>-30</v>
      </c>
      <c r="X1267">
        <v>30</v>
      </c>
      <c r="Y1267">
        <v>-30</v>
      </c>
      <c r="Z1267">
        <v>-30</v>
      </c>
      <c r="AA1267">
        <v>-30</v>
      </c>
      <c r="AB1267">
        <v>-30</v>
      </c>
      <c r="AC1267">
        <v>-30</v>
      </c>
      <c r="AD1267">
        <v>30</v>
      </c>
      <c r="AE1267">
        <v>-30</v>
      </c>
      <c r="AF1267">
        <v>-30</v>
      </c>
      <c r="AG1267">
        <v>-30</v>
      </c>
    </row>
    <row r="1268" spans="2:33" x14ac:dyDescent="0.15">
      <c r="B1268">
        <v>20</v>
      </c>
      <c r="C1268">
        <v>20</v>
      </c>
      <c r="D1268">
        <v>-20</v>
      </c>
      <c r="E1268">
        <v>20</v>
      </c>
      <c r="F1268">
        <v>20</v>
      </c>
      <c r="G1268">
        <v>20</v>
      </c>
      <c r="H1268">
        <v>-20</v>
      </c>
      <c r="I1268">
        <v>-20</v>
      </c>
      <c r="J1268">
        <v>20</v>
      </c>
      <c r="K1268">
        <v>20</v>
      </c>
      <c r="L1268">
        <v>20</v>
      </c>
      <c r="M1268">
        <v>-20</v>
      </c>
      <c r="N1268">
        <v>20</v>
      </c>
      <c r="O1268">
        <v>20</v>
      </c>
      <c r="P1268">
        <v>-20</v>
      </c>
      <c r="Q1268">
        <v>20</v>
      </c>
      <c r="R1268">
        <v>-20</v>
      </c>
      <c r="S1268">
        <v>-20</v>
      </c>
      <c r="T1268">
        <v>20</v>
      </c>
      <c r="U1268">
        <v>20</v>
      </c>
      <c r="V1268">
        <v>-20</v>
      </c>
      <c r="W1268">
        <v>20</v>
      </c>
      <c r="X1268">
        <v>-20</v>
      </c>
      <c r="Y1268">
        <v>20</v>
      </c>
      <c r="Z1268">
        <v>-20</v>
      </c>
      <c r="AA1268">
        <v>-20</v>
      </c>
      <c r="AB1268">
        <v>-20</v>
      </c>
      <c r="AC1268">
        <v>20</v>
      </c>
      <c r="AD1268">
        <v>-20</v>
      </c>
      <c r="AE1268">
        <v>-20</v>
      </c>
      <c r="AF1268">
        <v>-20</v>
      </c>
      <c r="AG1268">
        <v>-20</v>
      </c>
    </row>
    <row r="1269" spans="2:33" x14ac:dyDescent="0.15">
      <c r="B1269">
        <v>20</v>
      </c>
      <c r="C1269">
        <v>-20</v>
      </c>
      <c r="D1269">
        <v>20</v>
      </c>
      <c r="E1269">
        <v>20</v>
      </c>
      <c r="F1269">
        <v>20</v>
      </c>
      <c r="G1269">
        <v>20</v>
      </c>
      <c r="H1269">
        <v>-20</v>
      </c>
      <c r="I1269">
        <v>20</v>
      </c>
      <c r="J1269">
        <v>20</v>
      </c>
      <c r="K1269">
        <v>20</v>
      </c>
      <c r="L1269">
        <v>-20</v>
      </c>
      <c r="M1269">
        <v>20</v>
      </c>
      <c r="N1269">
        <v>20</v>
      </c>
      <c r="O1269">
        <v>-20</v>
      </c>
      <c r="P1269">
        <v>20</v>
      </c>
      <c r="Q1269">
        <v>-20</v>
      </c>
      <c r="R1269">
        <v>-20</v>
      </c>
      <c r="S1269">
        <v>-20</v>
      </c>
      <c r="T1269">
        <v>-20</v>
      </c>
      <c r="U1269">
        <v>20</v>
      </c>
      <c r="V1269">
        <v>-20</v>
      </c>
      <c r="W1269">
        <v>-20</v>
      </c>
      <c r="X1269">
        <v>20</v>
      </c>
      <c r="Y1269">
        <v>-20</v>
      </c>
      <c r="Z1269">
        <v>20</v>
      </c>
      <c r="AA1269">
        <v>20</v>
      </c>
      <c r="AB1269">
        <v>20</v>
      </c>
      <c r="AC1269">
        <v>-20</v>
      </c>
      <c r="AD1269">
        <v>-20</v>
      </c>
      <c r="AE1269">
        <v>-20</v>
      </c>
      <c r="AF1269">
        <v>-20</v>
      </c>
      <c r="AG1269">
        <v>-20</v>
      </c>
    </row>
    <row r="1270" spans="2:33" x14ac:dyDescent="0.15">
      <c r="B1270">
        <v>-70</v>
      </c>
      <c r="C1270">
        <v>-70</v>
      </c>
      <c r="D1270">
        <v>-70</v>
      </c>
      <c r="E1270">
        <v>-70</v>
      </c>
      <c r="F1270">
        <v>70</v>
      </c>
      <c r="G1270">
        <v>-70</v>
      </c>
      <c r="H1270">
        <v>-70</v>
      </c>
      <c r="I1270">
        <v>-70</v>
      </c>
      <c r="J1270">
        <v>70</v>
      </c>
      <c r="K1270">
        <v>70</v>
      </c>
      <c r="L1270">
        <v>-70</v>
      </c>
      <c r="M1270">
        <v>70</v>
      </c>
      <c r="N1270">
        <v>-70</v>
      </c>
      <c r="O1270">
        <v>70</v>
      </c>
      <c r="P1270">
        <v>-70</v>
      </c>
      <c r="Q1270">
        <v>-70</v>
      </c>
      <c r="R1270">
        <v>-70</v>
      </c>
      <c r="S1270">
        <v>-70</v>
      </c>
      <c r="T1270">
        <v>70</v>
      </c>
      <c r="U1270">
        <v>70</v>
      </c>
      <c r="V1270">
        <v>70</v>
      </c>
      <c r="W1270">
        <v>-70</v>
      </c>
      <c r="X1270">
        <v>70</v>
      </c>
      <c r="Y1270">
        <v>70</v>
      </c>
      <c r="Z1270">
        <v>-70</v>
      </c>
      <c r="AA1270">
        <v>70</v>
      </c>
      <c r="AB1270">
        <v>70</v>
      </c>
      <c r="AC1270">
        <v>70</v>
      </c>
      <c r="AD1270">
        <v>70</v>
      </c>
      <c r="AE1270">
        <v>-70</v>
      </c>
      <c r="AF1270">
        <v>70</v>
      </c>
      <c r="AG1270">
        <v>70</v>
      </c>
    </row>
    <row r="1271" spans="2:33" x14ac:dyDescent="0.15">
      <c r="B1271">
        <v>-30</v>
      </c>
      <c r="C1271">
        <v>-30</v>
      </c>
      <c r="D1271">
        <v>-30</v>
      </c>
      <c r="E1271">
        <v>30</v>
      </c>
      <c r="F1271">
        <v>-30</v>
      </c>
      <c r="G1271">
        <v>-30</v>
      </c>
      <c r="H1271">
        <v>-30</v>
      </c>
      <c r="I1271">
        <v>30</v>
      </c>
      <c r="J1271">
        <v>30</v>
      </c>
      <c r="K1271">
        <v>-30</v>
      </c>
      <c r="L1271">
        <v>30</v>
      </c>
      <c r="M1271">
        <v>-30</v>
      </c>
      <c r="N1271">
        <v>30</v>
      </c>
      <c r="O1271">
        <v>-30</v>
      </c>
      <c r="P1271">
        <v>-30</v>
      </c>
      <c r="Q1271">
        <v>-30</v>
      </c>
      <c r="R1271">
        <v>30</v>
      </c>
      <c r="S1271">
        <v>-30</v>
      </c>
      <c r="T1271">
        <v>-30</v>
      </c>
      <c r="U1271">
        <v>30</v>
      </c>
      <c r="V1271">
        <v>-30</v>
      </c>
      <c r="W1271">
        <v>30</v>
      </c>
      <c r="X1271">
        <v>-30</v>
      </c>
      <c r="Y1271">
        <v>30</v>
      </c>
      <c r="Z1271">
        <v>30</v>
      </c>
      <c r="AA1271">
        <v>30</v>
      </c>
      <c r="AB1271">
        <v>30</v>
      </c>
      <c r="AC1271">
        <v>30</v>
      </c>
      <c r="AD1271">
        <v>-30</v>
      </c>
      <c r="AE1271">
        <v>30</v>
      </c>
      <c r="AF1271">
        <v>30</v>
      </c>
      <c r="AG1271">
        <v>30</v>
      </c>
    </row>
    <row r="1272" spans="2:33" x14ac:dyDescent="0.15">
      <c r="B1272">
        <v>10</v>
      </c>
      <c r="C1272">
        <v>10</v>
      </c>
      <c r="D1272">
        <v>-10</v>
      </c>
      <c r="E1272">
        <v>10</v>
      </c>
      <c r="F1272">
        <v>10</v>
      </c>
      <c r="G1272">
        <v>10</v>
      </c>
      <c r="H1272">
        <v>-10</v>
      </c>
      <c r="I1272">
        <v>-10</v>
      </c>
      <c r="J1272">
        <v>10</v>
      </c>
      <c r="K1272">
        <v>10</v>
      </c>
      <c r="L1272">
        <v>10</v>
      </c>
      <c r="M1272">
        <v>-10</v>
      </c>
      <c r="N1272">
        <v>10</v>
      </c>
      <c r="O1272">
        <v>10</v>
      </c>
      <c r="P1272">
        <v>-10</v>
      </c>
      <c r="Q1272">
        <v>10</v>
      </c>
      <c r="R1272">
        <v>-10</v>
      </c>
      <c r="S1272">
        <v>-10</v>
      </c>
      <c r="T1272">
        <v>10</v>
      </c>
      <c r="U1272">
        <v>10</v>
      </c>
      <c r="V1272">
        <v>-10</v>
      </c>
      <c r="W1272">
        <v>10</v>
      </c>
      <c r="X1272">
        <v>-10</v>
      </c>
      <c r="Y1272">
        <v>10</v>
      </c>
      <c r="Z1272">
        <v>-10</v>
      </c>
      <c r="AA1272">
        <v>-10</v>
      </c>
      <c r="AB1272">
        <v>-10</v>
      </c>
      <c r="AC1272">
        <v>10</v>
      </c>
      <c r="AD1272">
        <v>-10</v>
      </c>
      <c r="AE1272">
        <v>-10</v>
      </c>
      <c r="AF1272">
        <v>-10</v>
      </c>
      <c r="AG1272">
        <v>-10</v>
      </c>
    </row>
    <row r="1273" spans="2:33" x14ac:dyDescent="0.15">
      <c r="B1273">
        <v>-40</v>
      </c>
      <c r="C1273">
        <v>40</v>
      </c>
      <c r="D1273">
        <v>-40</v>
      </c>
      <c r="E1273">
        <v>-40</v>
      </c>
      <c r="F1273">
        <v>-40</v>
      </c>
      <c r="G1273">
        <v>-40</v>
      </c>
      <c r="H1273">
        <v>40</v>
      </c>
      <c r="I1273">
        <v>-40</v>
      </c>
      <c r="J1273">
        <v>-40</v>
      </c>
      <c r="K1273">
        <v>-40</v>
      </c>
      <c r="L1273">
        <v>40</v>
      </c>
      <c r="M1273">
        <v>-40</v>
      </c>
      <c r="N1273">
        <v>-40</v>
      </c>
      <c r="O1273">
        <v>40</v>
      </c>
      <c r="P1273">
        <v>-40</v>
      </c>
      <c r="Q1273">
        <v>40</v>
      </c>
      <c r="R1273">
        <v>40</v>
      </c>
      <c r="S1273">
        <v>40</v>
      </c>
      <c r="T1273">
        <v>40</v>
      </c>
      <c r="U1273">
        <v>-40</v>
      </c>
      <c r="V1273">
        <v>40</v>
      </c>
      <c r="W1273">
        <v>40</v>
      </c>
      <c r="X1273">
        <v>-40</v>
      </c>
      <c r="Y1273">
        <v>40</v>
      </c>
      <c r="Z1273">
        <v>-40</v>
      </c>
      <c r="AA1273">
        <v>-40</v>
      </c>
      <c r="AB1273">
        <v>-40</v>
      </c>
      <c r="AC1273">
        <v>40</v>
      </c>
      <c r="AD1273">
        <v>40</v>
      </c>
      <c r="AE1273">
        <v>40</v>
      </c>
      <c r="AF1273">
        <v>40</v>
      </c>
      <c r="AG1273">
        <v>40</v>
      </c>
    </row>
    <row r="1274" spans="2:33" x14ac:dyDescent="0.15">
      <c r="B1274">
        <v>-70</v>
      </c>
      <c r="C1274">
        <v>-70</v>
      </c>
      <c r="D1274">
        <v>-70</v>
      </c>
      <c r="E1274">
        <v>-70</v>
      </c>
      <c r="F1274">
        <v>-70</v>
      </c>
      <c r="G1274">
        <v>70</v>
      </c>
      <c r="H1274">
        <v>-70</v>
      </c>
      <c r="I1274">
        <v>-70</v>
      </c>
      <c r="J1274">
        <v>-70</v>
      </c>
      <c r="K1274">
        <v>70</v>
      </c>
      <c r="L1274">
        <v>-70</v>
      </c>
      <c r="M1274">
        <v>-70</v>
      </c>
      <c r="N1274">
        <v>70</v>
      </c>
      <c r="O1274">
        <v>-70</v>
      </c>
      <c r="P1274">
        <v>70</v>
      </c>
      <c r="Q1274">
        <v>70</v>
      </c>
      <c r="R1274">
        <v>-70</v>
      </c>
      <c r="S1274">
        <v>70</v>
      </c>
      <c r="T1274">
        <v>70</v>
      </c>
      <c r="U1274">
        <v>70</v>
      </c>
      <c r="V1274">
        <v>-70</v>
      </c>
      <c r="W1274">
        <v>70</v>
      </c>
      <c r="X1274">
        <v>70</v>
      </c>
      <c r="Y1274">
        <v>-70</v>
      </c>
      <c r="Z1274">
        <v>70</v>
      </c>
      <c r="AA1274">
        <v>-70</v>
      </c>
      <c r="AB1274">
        <v>70</v>
      </c>
      <c r="AC1274">
        <v>70</v>
      </c>
      <c r="AD1274">
        <v>70</v>
      </c>
      <c r="AE1274">
        <v>70</v>
      </c>
      <c r="AF1274">
        <v>-70</v>
      </c>
      <c r="AG1274">
        <v>70</v>
      </c>
    </row>
    <row r="1275" spans="2:33" x14ac:dyDescent="0.15">
      <c r="B1275">
        <v>-70</v>
      </c>
      <c r="C1275">
        <v>-70</v>
      </c>
      <c r="D1275">
        <v>-70</v>
      </c>
      <c r="E1275">
        <v>-70</v>
      </c>
      <c r="F1275">
        <v>70</v>
      </c>
      <c r="G1275">
        <v>-70</v>
      </c>
      <c r="H1275">
        <v>-70</v>
      </c>
      <c r="I1275">
        <v>-70</v>
      </c>
      <c r="J1275">
        <v>70</v>
      </c>
      <c r="K1275">
        <v>70</v>
      </c>
      <c r="L1275">
        <v>-70</v>
      </c>
      <c r="M1275">
        <v>70</v>
      </c>
      <c r="N1275">
        <v>-70</v>
      </c>
      <c r="O1275">
        <v>70</v>
      </c>
      <c r="P1275">
        <v>-70</v>
      </c>
      <c r="Q1275">
        <v>-70</v>
      </c>
      <c r="R1275">
        <v>-70</v>
      </c>
      <c r="S1275">
        <v>-70</v>
      </c>
      <c r="T1275">
        <v>70</v>
      </c>
      <c r="U1275">
        <v>70</v>
      </c>
      <c r="V1275">
        <v>70</v>
      </c>
      <c r="W1275">
        <v>-70</v>
      </c>
      <c r="X1275">
        <v>70</v>
      </c>
      <c r="Y1275">
        <v>70</v>
      </c>
      <c r="Z1275">
        <v>-70</v>
      </c>
      <c r="AA1275">
        <v>70</v>
      </c>
      <c r="AB1275">
        <v>70</v>
      </c>
      <c r="AC1275">
        <v>70</v>
      </c>
      <c r="AD1275">
        <v>70</v>
      </c>
      <c r="AE1275">
        <v>-70</v>
      </c>
      <c r="AF1275">
        <v>70</v>
      </c>
      <c r="AG1275">
        <v>70</v>
      </c>
    </row>
    <row r="1276" spans="2:33" x14ac:dyDescent="0.15">
      <c r="B1276">
        <v>-10</v>
      </c>
      <c r="C1276">
        <v>-10</v>
      </c>
      <c r="D1276">
        <v>-10</v>
      </c>
      <c r="E1276">
        <v>10</v>
      </c>
      <c r="F1276">
        <v>-10</v>
      </c>
      <c r="G1276">
        <v>-10</v>
      </c>
      <c r="H1276">
        <v>-10</v>
      </c>
      <c r="I1276">
        <v>10</v>
      </c>
      <c r="J1276">
        <v>10</v>
      </c>
      <c r="K1276">
        <v>-10</v>
      </c>
      <c r="L1276">
        <v>10</v>
      </c>
      <c r="M1276">
        <v>-10</v>
      </c>
      <c r="N1276">
        <v>10</v>
      </c>
      <c r="O1276">
        <v>-10</v>
      </c>
      <c r="P1276">
        <v>-10</v>
      </c>
      <c r="Q1276">
        <v>-10</v>
      </c>
      <c r="R1276">
        <v>10</v>
      </c>
      <c r="S1276">
        <v>-10</v>
      </c>
      <c r="T1276">
        <v>-10</v>
      </c>
      <c r="U1276">
        <v>10</v>
      </c>
      <c r="V1276">
        <v>-10</v>
      </c>
      <c r="W1276">
        <v>10</v>
      </c>
      <c r="X1276">
        <v>-10</v>
      </c>
      <c r="Y1276">
        <v>10</v>
      </c>
      <c r="Z1276">
        <v>10</v>
      </c>
      <c r="AA1276">
        <v>10</v>
      </c>
      <c r="AB1276">
        <v>10</v>
      </c>
      <c r="AC1276">
        <v>10</v>
      </c>
      <c r="AD1276">
        <v>-10</v>
      </c>
      <c r="AE1276">
        <v>10</v>
      </c>
      <c r="AF1276">
        <v>10</v>
      </c>
      <c r="AG1276">
        <v>10</v>
      </c>
    </row>
    <row r="1277" spans="2:33" x14ac:dyDescent="0.15">
      <c r="B1277">
        <v>0</v>
      </c>
      <c r="C1277">
        <v>0</v>
      </c>
      <c r="D1277">
        <v>0</v>
      </c>
      <c r="E1277">
        <v>0</v>
      </c>
      <c r="F1277">
        <v>0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0</v>
      </c>
      <c r="U1277">
        <v>0</v>
      </c>
      <c r="V1277">
        <v>0</v>
      </c>
      <c r="W1277">
        <v>0</v>
      </c>
      <c r="X1277">
        <v>0</v>
      </c>
      <c r="Y1277">
        <v>0</v>
      </c>
      <c r="Z1277">
        <v>0</v>
      </c>
      <c r="AA1277">
        <v>0</v>
      </c>
      <c r="AB1277">
        <v>0</v>
      </c>
      <c r="AC1277">
        <v>0</v>
      </c>
      <c r="AD1277">
        <v>0</v>
      </c>
      <c r="AE1277">
        <v>0</v>
      </c>
      <c r="AF1277">
        <v>0</v>
      </c>
      <c r="AG1277">
        <v>0</v>
      </c>
    </row>
    <row r="1278" spans="2:33" x14ac:dyDescent="0.15">
      <c r="B1278">
        <v>10</v>
      </c>
      <c r="C1278">
        <v>-10</v>
      </c>
      <c r="D1278">
        <v>10</v>
      </c>
      <c r="E1278">
        <v>10</v>
      </c>
      <c r="F1278">
        <v>10</v>
      </c>
      <c r="G1278">
        <v>10</v>
      </c>
      <c r="H1278">
        <v>-10</v>
      </c>
      <c r="I1278">
        <v>10</v>
      </c>
      <c r="J1278">
        <v>10</v>
      </c>
      <c r="K1278">
        <v>10</v>
      </c>
      <c r="L1278">
        <v>-10</v>
      </c>
      <c r="M1278">
        <v>10</v>
      </c>
      <c r="N1278">
        <v>10</v>
      </c>
      <c r="O1278">
        <v>-10</v>
      </c>
      <c r="P1278">
        <v>10</v>
      </c>
      <c r="Q1278">
        <v>-10</v>
      </c>
      <c r="R1278">
        <v>-10</v>
      </c>
      <c r="S1278">
        <v>-10</v>
      </c>
      <c r="T1278">
        <v>-10</v>
      </c>
      <c r="U1278">
        <v>10</v>
      </c>
      <c r="V1278">
        <v>-10</v>
      </c>
      <c r="W1278">
        <v>-10</v>
      </c>
      <c r="X1278">
        <v>10</v>
      </c>
      <c r="Y1278">
        <v>-10</v>
      </c>
      <c r="Z1278">
        <v>10</v>
      </c>
      <c r="AA1278">
        <v>10</v>
      </c>
      <c r="AB1278">
        <v>10</v>
      </c>
      <c r="AC1278">
        <v>-10</v>
      </c>
      <c r="AD1278">
        <v>-10</v>
      </c>
      <c r="AE1278">
        <v>-10</v>
      </c>
      <c r="AF1278">
        <v>-10</v>
      </c>
      <c r="AG1278">
        <v>-10</v>
      </c>
    </row>
    <row r="1279" spans="2:33" x14ac:dyDescent="0.15">
      <c r="B1279">
        <v>10</v>
      </c>
      <c r="C1279">
        <v>10</v>
      </c>
      <c r="D1279">
        <v>10</v>
      </c>
      <c r="E1279">
        <v>10</v>
      </c>
      <c r="F1279">
        <v>10</v>
      </c>
      <c r="G1279">
        <v>-10</v>
      </c>
      <c r="H1279">
        <v>10</v>
      </c>
      <c r="I1279">
        <v>10</v>
      </c>
      <c r="J1279">
        <v>10</v>
      </c>
      <c r="K1279">
        <v>-10</v>
      </c>
      <c r="L1279">
        <v>10</v>
      </c>
      <c r="M1279">
        <v>10</v>
      </c>
      <c r="N1279">
        <v>-10</v>
      </c>
      <c r="O1279">
        <v>10</v>
      </c>
      <c r="P1279">
        <v>-10</v>
      </c>
      <c r="Q1279">
        <v>-10</v>
      </c>
      <c r="R1279">
        <v>10</v>
      </c>
      <c r="S1279">
        <v>-10</v>
      </c>
      <c r="T1279">
        <v>-10</v>
      </c>
      <c r="U1279">
        <v>-10</v>
      </c>
      <c r="V1279">
        <v>10</v>
      </c>
      <c r="W1279">
        <v>-10</v>
      </c>
      <c r="X1279">
        <v>-10</v>
      </c>
      <c r="Y1279">
        <v>10</v>
      </c>
      <c r="Z1279">
        <v>-10</v>
      </c>
      <c r="AA1279">
        <v>10</v>
      </c>
      <c r="AB1279">
        <v>-10</v>
      </c>
      <c r="AC1279">
        <v>-10</v>
      </c>
      <c r="AD1279">
        <v>-10</v>
      </c>
      <c r="AE1279">
        <v>-10</v>
      </c>
      <c r="AF1279">
        <v>10</v>
      </c>
      <c r="AG1279">
        <v>-10</v>
      </c>
    </row>
    <row r="1280" spans="2:33" x14ac:dyDescent="0.15">
      <c r="B1280">
        <v>40</v>
      </c>
      <c r="C1280">
        <v>40</v>
      </c>
      <c r="D1280">
        <v>40</v>
      </c>
      <c r="E1280">
        <v>40</v>
      </c>
      <c r="F1280">
        <v>-40</v>
      </c>
      <c r="G1280">
        <v>40</v>
      </c>
      <c r="H1280">
        <v>40</v>
      </c>
      <c r="I1280">
        <v>40</v>
      </c>
      <c r="J1280">
        <v>-40</v>
      </c>
      <c r="K1280">
        <v>-40</v>
      </c>
      <c r="L1280">
        <v>40</v>
      </c>
      <c r="M1280">
        <v>-40</v>
      </c>
      <c r="N1280">
        <v>40</v>
      </c>
      <c r="O1280">
        <v>-40</v>
      </c>
      <c r="P1280">
        <v>40</v>
      </c>
      <c r="Q1280">
        <v>40</v>
      </c>
      <c r="R1280">
        <v>40</v>
      </c>
      <c r="S1280">
        <v>40</v>
      </c>
      <c r="T1280">
        <v>-40</v>
      </c>
      <c r="U1280">
        <v>-40</v>
      </c>
      <c r="V1280">
        <v>-40</v>
      </c>
      <c r="W1280">
        <v>40</v>
      </c>
      <c r="X1280">
        <v>-40</v>
      </c>
      <c r="Y1280">
        <v>-40</v>
      </c>
      <c r="Z1280">
        <v>40</v>
      </c>
      <c r="AA1280">
        <v>-40</v>
      </c>
      <c r="AB1280">
        <v>-40</v>
      </c>
      <c r="AC1280">
        <v>-40</v>
      </c>
      <c r="AD1280">
        <v>-40</v>
      </c>
      <c r="AE1280">
        <v>40</v>
      </c>
      <c r="AF1280">
        <v>-40</v>
      </c>
      <c r="AG1280">
        <v>-40</v>
      </c>
    </row>
    <row r="1281" spans="2:33" x14ac:dyDescent="0.15">
      <c r="B1281">
        <v>30</v>
      </c>
      <c r="C1281">
        <v>30</v>
      </c>
      <c r="D1281">
        <v>30</v>
      </c>
      <c r="E1281">
        <v>-30</v>
      </c>
      <c r="F1281">
        <v>30</v>
      </c>
      <c r="G1281">
        <v>30</v>
      </c>
      <c r="H1281">
        <v>30</v>
      </c>
      <c r="I1281">
        <v>-30</v>
      </c>
      <c r="J1281">
        <v>-30</v>
      </c>
      <c r="K1281">
        <v>30</v>
      </c>
      <c r="L1281">
        <v>-30</v>
      </c>
      <c r="M1281">
        <v>30</v>
      </c>
      <c r="N1281">
        <v>-30</v>
      </c>
      <c r="O1281">
        <v>30</v>
      </c>
      <c r="P1281">
        <v>30</v>
      </c>
      <c r="Q1281">
        <v>30</v>
      </c>
      <c r="R1281">
        <v>-30</v>
      </c>
      <c r="S1281">
        <v>30</v>
      </c>
      <c r="T1281">
        <v>30</v>
      </c>
      <c r="U1281">
        <v>-30</v>
      </c>
      <c r="V1281">
        <v>30</v>
      </c>
      <c r="W1281">
        <v>-30</v>
      </c>
      <c r="X1281">
        <v>30</v>
      </c>
      <c r="Y1281">
        <v>-30</v>
      </c>
      <c r="Z1281">
        <v>-30</v>
      </c>
      <c r="AA1281">
        <v>-30</v>
      </c>
      <c r="AB1281">
        <v>-30</v>
      </c>
      <c r="AC1281">
        <v>-30</v>
      </c>
      <c r="AD1281">
        <v>30</v>
      </c>
      <c r="AE1281">
        <v>-30</v>
      </c>
      <c r="AF1281">
        <v>-30</v>
      </c>
      <c r="AG1281">
        <v>-30</v>
      </c>
    </row>
    <row r="1282" spans="2:33" x14ac:dyDescent="0.15">
      <c r="B1282">
        <v>-20</v>
      </c>
      <c r="C1282">
        <v>-20</v>
      </c>
      <c r="D1282">
        <v>20</v>
      </c>
      <c r="E1282">
        <v>-20</v>
      </c>
      <c r="F1282">
        <v>-20</v>
      </c>
      <c r="G1282">
        <v>-20</v>
      </c>
      <c r="H1282">
        <v>20</v>
      </c>
      <c r="I1282">
        <v>20</v>
      </c>
      <c r="J1282">
        <v>-20</v>
      </c>
      <c r="K1282">
        <v>-20</v>
      </c>
      <c r="L1282">
        <v>-20</v>
      </c>
      <c r="M1282">
        <v>20</v>
      </c>
      <c r="N1282">
        <v>-20</v>
      </c>
      <c r="O1282">
        <v>-20</v>
      </c>
      <c r="P1282">
        <v>20</v>
      </c>
      <c r="Q1282">
        <v>-20</v>
      </c>
      <c r="R1282">
        <v>20</v>
      </c>
      <c r="S1282">
        <v>20</v>
      </c>
      <c r="T1282">
        <v>-20</v>
      </c>
      <c r="U1282">
        <v>-20</v>
      </c>
      <c r="V1282">
        <v>20</v>
      </c>
      <c r="W1282">
        <v>-20</v>
      </c>
      <c r="X1282">
        <v>20</v>
      </c>
      <c r="Y1282">
        <v>-20</v>
      </c>
      <c r="Z1282">
        <v>20</v>
      </c>
      <c r="AA1282">
        <v>20</v>
      </c>
      <c r="AB1282">
        <v>20</v>
      </c>
      <c r="AC1282">
        <v>-20</v>
      </c>
      <c r="AD1282">
        <v>20</v>
      </c>
      <c r="AE1282">
        <v>20</v>
      </c>
      <c r="AF1282">
        <v>20</v>
      </c>
      <c r="AG1282">
        <v>20</v>
      </c>
    </row>
    <row r="1283" spans="2:33" x14ac:dyDescent="0.15">
      <c r="B1283">
        <v>20</v>
      </c>
      <c r="C1283">
        <v>-20</v>
      </c>
      <c r="D1283">
        <v>20</v>
      </c>
      <c r="E1283">
        <v>20</v>
      </c>
      <c r="F1283">
        <v>20</v>
      </c>
      <c r="G1283">
        <v>20</v>
      </c>
      <c r="H1283">
        <v>-20</v>
      </c>
      <c r="I1283">
        <v>20</v>
      </c>
      <c r="J1283">
        <v>20</v>
      </c>
      <c r="K1283">
        <v>20</v>
      </c>
      <c r="L1283">
        <v>-20</v>
      </c>
      <c r="M1283">
        <v>20</v>
      </c>
      <c r="N1283">
        <v>20</v>
      </c>
      <c r="O1283">
        <v>-20</v>
      </c>
      <c r="P1283">
        <v>20</v>
      </c>
      <c r="Q1283">
        <v>-20</v>
      </c>
      <c r="R1283">
        <v>-20</v>
      </c>
      <c r="S1283">
        <v>-20</v>
      </c>
      <c r="T1283">
        <v>-20</v>
      </c>
      <c r="U1283">
        <v>20</v>
      </c>
      <c r="V1283">
        <v>-20</v>
      </c>
      <c r="W1283">
        <v>-20</v>
      </c>
      <c r="X1283">
        <v>20</v>
      </c>
      <c r="Y1283">
        <v>-20</v>
      </c>
      <c r="Z1283">
        <v>20</v>
      </c>
      <c r="AA1283">
        <v>20</v>
      </c>
      <c r="AB1283">
        <v>20</v>
      </c>
      <c r="AC1283">
        <v>-20</v>
      </c>
      <c r="AD1283">
        <v>-20</v>
      </c>
      <c r="AE1283">
        <v>-20</v>
      </c>
      <c r="AF1283">
        <v>-20</v>
      </c>
      <c r="AG1283">
        <v>-20</v>
      </c>
    </row>
    <row r="1284" spans="2:33" x14ac:dyDescent="0.15">
      <c r="B1284">
        <v>20</v>
      </c>
      <c r="C1284">
        <v>20</v>
      </c>
      <c r="D1284">
        <v>20</v>
      </c>
      <c r="E1284">
        <v>20</v>
      </c>
      <c r="F1284">
        <v>20</v>
      </c>
      <c r="G1284">
        <v>-20</v>
      </c>
      <c r="H1284">
        <v>20</v>
      </c>
      <c r="I1284">
        <v>20</v>
      </c>
      <c r="J1284">
        <v>20</v>
      </c>
      <c r="K1284">
        <v>-20</v>
      </c>
      <c r="L1284">
        <v>20</v>
      </c>
      <c r="M1284">
        <v>20</v>
      </c>
      <c r="N1284">
        <v>-20</v>
      </c>
      <c r="O1284">
        <v>20</v>
      </c>
      <c r="P1284">
        <v>-20</v>
      </c>
      <c r="Q1284">
        <v>-20</v>
      </c>
      <c r="R1284">
        <v>20</v>
      </c>
      <c r="S1284">
        <v>-20</v>
      </c>
      <c r="T1284">
        <v>-20</v>
      </c>
      <c r="U1284">
        <v>-20</v>
      </c>
      <c r="V1284">
        <v>20</v>
      </c>
      <c r="W1284">
        <v>-20</v>
      </c>
      <c r="X1284">
        <v>-20</v>
      </c>
      <c r="Y1284">
        <v>20</v>
      </c>
      <c r="Z1284">
        <v>-20</v>
      </c>
      <c r="AA1284">
        <v>20</v>
      </c>
      <c r="AB1284">
        <v>-20</v>
      </c>
      <c r="AC1284">
        <v>-20</v>
      </c>
      <c r="AD1284">
        <v>-20</v>
      </c>
      <c r="AE1284">
        <v>-20</v>
      </c>
      <c r="AF1284">
        <v>20</v>
      </c>
      <c r="AG1284">
        <v>-20</v>
      </c>
    </row>
    <row r="1285" spans="2:33" x14ac:dyDescent="0.15">
      <c r="B1285">
        <v>-40</v>
      </c>
      <c r="C1285">
        <v>-40</v>
      </c>
      <c r="D1285">
        <v>-40</v>
      </c>
      <c r="E1285">
        <v>-40</v>
      </c>
      <c r="F1285">
        <v>40</v>
      </c>
      <c r="G1285">
        <v>-40</v>
      </c>
      <c r="H1285">
        <v>-40</v>
      </c>
      <c r="I1285">
        <v>-40</v>
      </c>
      <c r="J1285">
        <v>40</v>
      </c>
      <c r="K1285">
        <v>40</v>
      </c>
      <c r="L1285">
        <v>-40</v>
      </c>
      <c r="M1285">
        <v>40</v>
      </c>
      <c r="N1285">
        <v>-40</v>
      </c>
      <c r="O1285">
        <v>40</v>
      </c>
      <c r="P1285">
        <v>-40</v>
      </c>
      <c r="Q1285">
        <v>-40</v>
      </c>
      <c r="R1285">
        <v>-40</v>
      </c>
      <c r="S1285">
        <v>-40</v>
      </c>
      <c r="T1285">
        <v>40</v>
      </c>
      <c r="U1285">
        <v>40</v>
      </c>
      <c r="V1285">
        <v>40</v>
      </c>
      <c r="W1285">
        <v>-40</v>
      </c>
      <c r="X1285">
        <v>40</v>
      </c>
      <c r="Y1285">
        <v>40</v>
      </c>
      <c r="Z1285">
        <v>-40</v>
      </c>
      <c r="AA1285">
        <v>40</v>
      </c>
      <c r="AB1285">
        <v>40</v>
      </c>
      <c r="AC1285">
        <v>40</v>
      </c>
      <c r="AD1285">
        <v>40</v>
      </c>
      <c r="AE1285">
        <v>-40</v>
      </c>
      <c r="AF1285">
        <v>40</v>
      </c>
      <c r="AG1285">
        <v>40</v>
      </c>
    </row>
    <row r="1286" spans="2:33" x14ac:dyDescent="0.15">
      <c r="B1286">
        <v>-20</v>
      </c>
      <c r="C1286">
        <v>-20</v>
      </c>
      <c r="D1286">
        <v>-20</v>
      </c>
      <c r="E1286">
        <v>20</v>
      </c>
      <c r="F1286">
        <v>-20</v>
      </c>
      <c r="G1286">
        <v>-20</v>
      </c>
      <c r="H1286">
        <v>-20</v>
      </c>
      <c r="I1286">
        <v>20</v>
      </c>
      <c r="J1286">
        <v>20</v>
      </c>
      <c r="K1286">
        <v>-20</v>
      </c>
      <c r="L1286">
        <v>20</v>
      </c>
      <c r="M1286">
        <v>-20</v>
      </c>
      <c r="N1286">
        <v>20</v>
      </c>
      <c r="O1286">
        <v>-20</v>
      </c>
      <c r="P1286">
        <v>-20</v>
      </c>
      <c r="Q1286">
        <v>-20</v>
      </c>
      <c r="R1286">
        <v>20</v>
      </c>
      <c r="S1286">
        <v>-20</v>
      </c>
      <c r="T1286">
        <v>-20</v>
      </c>
      <c r="U1286">
        <v>20</v>
      </c>
      <c r="V1286">
        <v>-20</v>
      </c>
      <c r="W1286">
        <v>20</v>
      </c>
      <c r="X1286">
        <v>-20</v>
      </c>
      <c r="Y1286">
        <v>20</v>
      </c>
      <c r="Z1286">
        <v>20</v>
      </c>
      <c r="AA1286">
        <v>20</v>
      </c>
      <c r="AB1286">
        <v>20</v>
      </c>
      <c r="AC1286">
        <v>20</v>
      </c>
      <c r="AD1286">
        <v>-20</v>
      </c>
      <c r="AE1286">
        <v>20</v>
      </c>
      <c r="AF1286">
        <v>20</v>
      </c>
      <c r="AG1286">
        <v>20</v>
      </c>
    </row>
    <row r="1287" spans="2:33" x14ac:dyDescent="0.15">
      <c r="B1287">
        <v>0</v>
      </c>
      <c r="C1287">
        <v>0</v>
      </c>
      <c r="D1287">
        <v>0</v>
      </c>
      <c r="E1287">
        <v>0</v>
      </c>
      <c r="F1287">
        <v>0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0</v>
      </c>
      <c r="U1287">
        <v>0</v>
      </c>
      <c r="V1287">
        <v>0</v>
      </c>
      <c r="W1287">
        <v>0</v>
      </c>
      <c r="X1287">
        <v>0</v>
      </c>
      <c r="Y1287">
        <v>0</v>
      </c>
      <c r="Z1287">
        <v>0</v>
      </c>
      <c r="AA1287">
        <v>0</v>
      </c>
      <c r="AB1287">
        <v>0</v>
      </c>
      <c r="AC1287">
        <v>0</v>
      </c>
      <c r="AD1287">
        <v>0</v>
      </c>
      <c r="AE1287">
        <v>0</v>
      </c>
      <c r="AF1287">
        <v>0</v>
      </c>
      <c r="AG1287">
        <v>0</v>
      </c>
    </row>
    <row r="1288" spans="2:33" x14ac:dyDescent="0.15">
      <c r="B1288">
        <v>20</v>
      </c>
      <c r="C1288">
        <v>-20</v>
      </c>
      <c r="D1288">
        <v>20</v>
      </c>
      <c r="E1288">
        <v>20</v>
      </c>
      <c r="F1288">
        <v>20</v>
      </c>
      <c r="G1288">
        <v>20</v>
      </c>
      <c r="H1288">
        <v>-20</v>
      </c>
      <c r="I1288">
        <v>20</v>
      </c>
      <c r="J1288">
        <v>20</v>
      </c>
      <c r="K1288">
        <v>20</v>
      </c>
      <c r="L1288">
        <v>-20</v>
      </c>
      <c r="M1288">
        <v>20</v>
      </c>
      <c r="N1288">
        <v>20</v>
      </c>
      <c r="O1288">
        <v>-20</v>
      </c>
      <c r="P1288">
        <v>20</v>
      </c>
      <c r="Q1288">
        <v>-20</v>
      </c>
      <c r="R1288">
        <v>-20</v>
      </c>
      <c r="S1288">
        <v>-20</v>
      </c>
      <c r="T1288">
        <v>-20</v>
      </c>
      <c r="U1288">
        <v>20</v>
      </c>
      <c r="V1288">
        <v>-20</v>
      </c>
      <c r="W1288">
        <v>-20</v>
      </c>
      <c r="X1288">
        <v>20</v>
      </c>
      <c r="Y1288">
        <v>-20</v>
      </c>
      <c r="Z1288">
        <v>20</v>
      </c>
      <c r="AA1288">
        <v>20</v>
      </c>
      <c r="AB1288">
        <v>20</v>
      </c>
      <c r="AC1288">
        <v>-20</v>
      </c>
      <c r="AD1288">
        <v>-20</v>
      </c>
      <c r="AE1288">
        <v>-20</v>
      </c>
      <c r="AF1288">
        <v>-20</v>
      </c>
      <c r="AG1288">
        <v>-20</v>
      </c>
    </row>
    <row r="1289" spans="2:33" x14ac:dyDescent="0.15">
      <c r="B1289">
        <v>0</v>
      </c>
      <c r="C1289">
        <v>0</v>
      </c>
      <c r="D1289">
        <v>0</v>
      </c>
      <c r="E1289">
        <v>0</v>
      </c>
      <c r="F1289">
        <v>0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0</v>
      </c>
      <c r="U1289">
        <v>0</v>
      </c>
      <c r="V1289">
        <v>0</v>
      </c>
      <c r="W1289">
        <v>0</v>
      </c>
      <c r="X1289">
        <v>0</v>
      </c>
      <c r="Y1289">
        <v>0</v>
      </c>
      <c r="Z1289">
        <v>0</v>
      </c>
      <c r="AA1289">
        <v>0</v>
      </c>
      <c r="AB1289">
        <v>0</v>
      </c>
      <c r="AC1289">
        <v>0</v>
      </c>
      <c r="AD1289">
        <v>0</v>
      </c>
      <c r="AE1289">
        <v>0</v>
      </c>
      <c r="AF1289">
        <v>0</v>
      </c>
      <c r="AG1289">
        <v>0</v>
      </c>
    </row>
    <row r="1290" spans="2:33" x14ac:dyDescent="0.15">
      <c r="B1290">
        <v>-40</v>
      </c>
      <c r="C1290">
        <v>-40</v>
      </c>
      <c r="D1290">
        <v>-40</v>
      </c>
      <c r="E1290">
        <v>-40</v>
      </c>
      <c r="F1290">
        <v>40</v>
      </c>
      <c r="G1290">
        <v>-40</v>
      </c>
      <c r="H1290">
        <v>-40</v>
      </c>
      <c r="I1290">
        <v>-40</v>
      </c>
      <c r="J1290">
        <v>40</v>
      </c>
      <c r="K1290">
        <v>40</v>
      </c>
      <c r="L1290">
        <v>-40</v>
      </c>
      <c r="M1290">
        <v>40</v>
      </c>
      <c r="N1290">
        <v>-40</v>
      </c>
      <c r="O1290">
        <v>40</v>
      </c>
      <c r="P1290">
        <v>-40</v>
      </c>
      <c r="Q1290">
        <v>-40</v>
      </c>
      <c r="R1290">
        <v>-40</v>
      </c>
      <c r="S1290">
        <v>-40</v>
      </c>
      <c r="T1290">
        <v>40</v>
      </c>
      <c r="U1290">
        <v>40</v>
      </c>
      <c r="V1290">
        <v>40</v>
      </c>
      <c r="W1290">
        <v>-40</v>
      </c>
      <c r="X1290">
        <v>40</v>
      </c>
      <c r="Y1290">
        <v>40</v>
      </c>
      <c r="Z1290">
        <v>-40</v>
      </c>
      <c r="AA1290">
        <v>40</v>
      </c>
      <c r="AB1290">
        <v>40</v>
      </c>
      <c r="AC1290">
        <v>40</v>
      </c>
      <c r="AD1290">
        <v>40</v>
      </c>
      <c r="AE1290">
        <v>-40</v>
      </c>
      <c r="AF1290">
        <v>40</v>
      </c>
      <c r="AG1290">
        <v>40</v>
      </c>
    </row>
    <row r="1291" spans="2:33" x14ac:dyDescent="0.15">
      <c r="B1291">
        <v>-10</v>
      </c>
      <c r="C1291">
        <v>-10</v>
      </c>
      <c r="D1291">
        <v>-10</v>
      </c>
      <c r="E1291">
        <v>10</v>
      </c>
      <c r="F1291">
        <v>-10</v>
      </c>
      <c r="G1291">
        <v>-10</v>
      </c>
      <c r="H1291">
        <v>-10</v>
      </c>
      <c r="I1291">
        <v>10</v>
      </c>
      <c r="J1291">
        <v>10</v>
      </c>
      <c r="K1291">
        <v>-10</v>
      </c>
      <c r="L1291">
        <v>10</v>
      </c>
      <c r="M1291">
        <v>-10</v>
      </c>
      <c r="N1291">
        <v>10</v>
      </c>
      <c r="O1291">
        <v>-10</v>
      </c>
      <c r="P1291">
        <v>-10</v>
      </c>
      <c r="Q1291">
        <v>-10</v>
      </c>
      <c r="R1291">
        <v>10</v>
      </c>
      <c r="S1291">
        <v>-10</v>
      </c>
      <c r="T1291">
        <v>-10</v>
      </c>
      <c r="U1291">
        <v>10</v>
      </c>
      <c r="V1291">
        <v>-10</v>
      </c>
      <c r="W1291">
        <v>10</v>
      </c>
      <c r="X1291">
        <v>-10</v>
      </c>
      <c r="Y1291">
        <v>10</v>
      </c>
      <c r="Z1291">
        <v>10</v>
      </c>
      <c r="AA1291">
        <v>10</v>
      </c>
      <c r="AB1291">
        <v>10</v>
      </c>
      <c r="AC1291">
        <v>10</v>
      </c>
      <c r="AD1291">
        <v>-10</v>
      </c>
      <c r="AE1291">
        <v>10</v>
      </c>
      <c r="AF1291">
        <v>10</v>
      </c>
      <c r="AG1291">
        <v>10</v>
      </c>
    </row>
    <row r="1292" spans="2:33" x14ac:dyDescent="0.15">
      <c r="B1292">
        <v>70</v>
      </c>
      <c r="C1292">
        <v>70</v>
      </c>
      <c r="D1292">
        <v>-70</v>
      </c>
      <c r="E1292">
        <v>70</v>
      </c>
      <c r="F1292">
        <v>70</v>
      </c>
      <c r="G1292">
        <v>70</v>
      </c>
      <c r="H1292">
        <v>-70</v>
      </c>
      <c r="I1292">
        <v>-70</v>
      </c>
      <c r="J1292">
        <v>70</v>
      </c>
      <c r="K1292">
        <v>70</v>
      </c>
      <c r="L1292">
        <v>70</v>
      </c>
      <c r="M1292">
        <v>-70</v>
      </c>
      <c r="N1292">
        <v>70</v>
      </c>
      <c r="O1292">
        <v>70</v>
      </c>
      <c r="P1292">
        <v>-70</v>
      </c>
      <c r="Q1292">
        <v>70</v>
      </c>
      <c r="R1292">
        <v>-70</v>
      </c>
      <c r="S1292">
        <v>-70</v>
      </c>
      <c r="T1292">
        <v>70</v>
      </c>
      <c r="U1292">
        <v>70</v>
      </c>
      <c r="V1292">
        <v>-70</v>
      </c>
      <c r="W1292">
        <v>70</v>
      </c>
      <c r="X1292">
        <v>-70</v>
      </c>
      <c r="Y1292">
        <v>70</v>
      </c>
      <c r="Z1292">
        <v>-70</v>
      </c>
      <c r="AA1292">
        <v>-70</v>
      </c>
      <c r="AB1292">
        <v>-70</v>
      </c>
      <c r="AC1292">
        <v>70</v>
      </c>
      <c r="AD1292">
        <v>-70</v>
      </c>
      <c r="AE1292">
        <v>-70</v>
      </c>
      <c r="AF1292">
        <v>-70</v>
      </c>
      <c r="AG1292">
        <v>-70</v>
      </c>
    </row>
    <row r="1293" spans="2:33" x14ac:dyDescent="0.15">
      <c r="B1293">
        <v>-40</v>
      </c>
      <c r="C1293">
        <v>40</v>
      </c>
      <c r="D1293">
        <v>-40</v>
      </c>
      <c r="E1293">
        <v>-40</v>
      </c>
      <c r="F1293">
        <v>-40</v>
      </c>
      <c r="G1293">
        <v>-40</v>
      </c>
      <c r="H1293">
        <v>40</v>
      </c>
      <c r="I1293">
        <v>-40</v>
      </c>
      <c r="J1293">
        <v>-40</v>
      </c>
      <c r="K1293">
        <v>-40</v>
      </c>
      <c r="L1293">
        <v>40</v>
      </c>
      <c r="M1293">
        <v>-40</v>
      </c>
      <c r="N1293">
        <v>-40</v>
      </c>
      <c r="O1293">
        <v>40</v>
      </c>
      <c r="P1293">
        <v>-40</v>
      </c>
      <c r="Q1293">
        <v>40</v>
      </c>
      <c r="R1293">
        <v>40</v>
      </c>
      <c r="S1293">
        <v>40</v>
      </c>
      <c r="T1293">
        <v>40</v>
      </c>
      <c r="U1293">
        <v>-40</v>
      </c>
      <c r="V1293">
        <v>40</v>
      </c>
      <c r="W1293">
        <v>40</v>
      </c>
      <c r="X1293">
        <v>-40</v>
      </c>
      <c r="Y1293">
        <v>40</v>
      </c>
      <c r="Z1293">
        <v>-40</v>
      </c>
      <c r="AA1293">
        <v>-40</v>
      </c>
      <c r="AB1293">
        <v>-40</v>
      </c>
      <c r="AC1293">
        <v>40</v>
      </c>
      <c r="AD1293">
        <v>40</v>
      </c>
      <c r="AE1293">
        <v>40</v>
      </c>
      <c r="AF1293">
        <v>40</v>
      </c>
      <c r="AG1293">
        <v>40</v>
      </c>
    </row>
    <row r="1294" spans="2:33" x14ac:dyDescent="0.15">
      <c r="B1294">
        <v>70</v>
      </c>
      <c r="C1294">
        <v>70</v>
      </c>
      <c r="D1294">
        <v>70</v>
      </c>
      <c r="E1294">
        <v>70</v>
      </c>
      <c r="F1294">
        <v>70</v>
      </c>
      <c r="G1294">
        <v>-70</v>
      </c>
      <c r="H1294">
        <v>70</v>
      </c>
      <c r="I1294">
        <v>70</v>
      </c>
      <c r="J1294">
        <v>70</v>
      </c>
      <c r="K1294">
        <v>-70</v>
      </c>
      <c r="L1294">
        <v>70</v>
      </c>
      <c r="M1294">
        <v>70</v>
      </c>
      <c r="N1294">
        <v>-70</v>
      </c>
      <c r="O1294">
        <v>70</v>
      </c>
      <c r="P1294">
        <v>-70</v>
      </c>
      <c r="Q1294">
        <v>-70</v>
      </c>
      <c r="R1294">
        <v>70</v>
      </c>
      <c r="S1294">
        <v>-70</v>
      </c>
      <c r="T1294">
        <v>-70</v>
      </c>
      <c r="U1294">
        <v>-70</v>
      </c>
      <c r="V1294">
        <v>70</v>
      </c>
      <c r="W1294">
        <v>-70</v>
      </c>
      <c r="X1294">
        <v>-70</v>
      </c>
      <c r="Y1294">
        <v>70</v>
      </c>
      <c r="Z1294">
        <v>-70</v>
      </c>
      <c r="AA1294">
        <v>70</v>
      </c>
      <c r="AB1294">
        <v>-70</v>
      </c>
      <c r="AC1294">
        <v>-70</v>
      </c>
      <c r="AD1294">
        <v>-70</v>
      </c>
      <c r="AE1294">
        <v>-70</v>
      </c>
      <c r="AF1294">
        <v>70</v>
      </c>
      <c r="AG1294">
        <v>-70</v>
      </c>
    </row>
    <row r="1295" spans="2:33" x14ac:dyDescent="0.15">
      <c r="B1295">
        <v>-30</v>
      </c>
      <c r="C1295">
        <v>-30</v>
      </c>
      <c r="D1295">
        <v>-30</v>
      </c>
      <c r="E1295">
        <v>-30</v>
      </c>
      <c r="F1295">
        <v>30</v>
      </c>
      <c r="G1295">
        <v>-30</v>
      </c>
      <c r="H1295">
        <v>-30</v>
      </c>
      <c r="I1295">
        <v>-30</v>
      </c>
      <c r="J1295">
        <v>30</v>
      </c>
      <c r="K1295">
        <v>30</v>
      </c>
      <c r="L1295">
        <v>-30</v>
      </c>
      <c r="M1295">
        <v>30</v>
      </c>
      <c r="N1295">
        <v>-30</v>
      </c>
      <c r="O1295">
        <v>30</v>
      </c>
      <c r="P1295">
        <v>-30</v>
      </c>
      <c r="Q1295">
        <v>-30</v>
      </c>
      <c r="R1295">
        <v>-30</v>
      </c>
      <c r="S1295">
        <v>-30</v>
      </c>
      <c r="T1295">
        <v>30</v>
      </c>
      <c r="U1295">
        <v>30</v>
      </c>
      <c r="V1295">
        <v>30</v>
      </c>
      <c r="W1295">
        <v>-30</v>
      </c>
      <c r="X1295">
        <v>30</v>
      </c>
      <c r="Y1295">
        <v>30</v>
      </c>
      <c r="Z1295">
        <v>-30</v>
      </c>
      <c r="AA1295">
        <v>30</v>
      </c>
      <c r="AB1295">
        <v>30</v>
      </c>
      <c r="AC1295">
        <v>30</v>
      </c>
      <c r="AD1295">
        <v>30</v>
      </c>
      <c r="AE1295">
        <v>-30</v>
      </c>
      <c r="AF1295">
        <v>30</v>
      </c>
      <c r="AG1295">
        <v>30</v>
      </c>
    </row>
    <row r="1296" spans="2:33" x14ac:dyDescent="0.15">
      <c r="B1296">
        <v>-10</v>
      </c>
      <c r="C1296">
        <v>-10</v>
      </c>
      <c r="D1296">
        <v>-10</v>
      </c>
      <c r="E1296">
        <v>10</v>
      </c>
      <c r="F1296">
        <v>-10</v>
      </c>
      <c r="G1296">
        <v>-10</v>
      </c>
      <c r="H1296">
        <v>-10</v>
      </c>
      <c r="I1296">
        <v>10</v>
      </c>
      <c r="J1296">
        <v>10</v>
      </c>
      <c r="K1296">
        <v>-10</v>
      </c>
      <c r="L1296">
        <v>10</v>
      </c>
      <c r="M1296">
        <v>-10</v>
      </c>
      <c r="N1296">
        <v>10</v>
      </c>
      <c r="O1296">
        <v>-10</v>
      </c>
      <c r="P1296">
        <v>-10</v>
      </c>
      <c r="Q1296">
        <v>-10</v>
      </c>
      <c r="R1296">
        <v>10</v>
      </c>
      <c r="S1296">
        <v>-10</v>
      </c>
      <c r="T1296">
        <v>-10</v>
      </c>
      <c r="U1296">
        <v>10</v>
      </c>
      <c r="V1296">
        <v>-10</v>
      </c>
      <c r="W1296">
        <v>10</v>
      </c>
      <c r="X1296">
        <v>-10</v>
      </c>
      <c r="Y1296">
        <v>10</v>
      </c>
      <c r="Z1296">
        <v>10</v>
      </c>
      <c r="AA1296">
        <v>10</v>
      </c>
      <c r="AB1296">
        <v>10</v>
      </c>
      <c r="AC1296">
        <v>10</v>
      </c>
      <c r="AD1296">
        <v>-10</v>
      </c>
      <c r="AE1296">
        <v>10</v>
      </c>
      <c r="AF1296">
        <v>10</v>
      </c>
      <c r="AG1296">
        <v>10</v>
      </c>
    </row>
    <row r="1297" spans="2:33" x14ac:dyDescent="0.15">
      <c r="B1297">
        <v>-20</v>
      </c>
      <c r="C1297">
        <v>-20</v>
      </c>
      <c r="D1297">
        <v>20</v>
      </c>
      <c r="E1297">
        <v>-20</v>
      </c>
      <c r="F1297">
        <v>-20</v>
      </c>
      <c r="G1297">
        <v>-20</v>
      </c>
      <c r="H1297">
        <v>20</v>
      </c>
      <c r="I1297">
        <v>20</v>
      </c>
      <c r="J1297">
        <v>-20</v>
      </c>
      <c r="K1297">
        <v>-20</v>
      </c>
      <c r="L1297">
        <v>-20</v>
      </c>
      <c r="M1297">
        <v>20</v>
      </c>
      <c r="N1297">
        <v>-20</v>
      </c>
      <c r="O1297">
        <v>-20</v>
      </c>
      <c r="P1297">
        <v>20</v>
      </c>
      <c r="Q1297">
        <v>-20</v>
      </c>
      <c r="R1297">
        <v>20</v>
      </c>
      <c r="S1297">
        <v>20</v>
      </c>
      <c r="T1297">
        <v>-20</v>
      </c>
      <c r="U1297">
        <v>-20</v>
      </c>
      <c r="V1297">
        <v>20</v>
      </c>
      <c r="W1297">
        <v>-20</v>
      </c>
      <c r="X1297">
        <v>20</v>
      </c>
      <c r="Y1297">
        <v>-20</v>
      </c>
      <c r="Z1297">
        <v>20</v>
      </c>
      <c r="AA1297">
        <v>20</v>
      </c>
      <c r="AB1297">
        <v>20</v>
      </c>
      <c r="AC1297">
        <v>-20</v>
      </c>
      <c r="AD1297">
        <v>20</v>
      </c>
      <c r="AE1297">
        <v>20</v>
      </c>
      <c r="AF1297">
        <v>20</v>
      </c>
      <c r="AG1297">
        <v>20</v>
      </c>
    </row>
    <row r="1298" spans="2:33" x14ac:dyDescent="0.15">
      <c r="B1298">
        <v>-50</v>
      </c>
      <c r="C1298">
        <v>50</v>
      </c>
      <c r="D1298">
        <v>-50</v>
      </c>
      <c r="E1298">
        <v>-50</v>
      </c>
      <c r="F1298">
        <v>-50</v>
      </c>
      <c r="G1298">
        <v>-50</v>
      </c>
      <c r="H1298">
        <v>50</v>
      </c>
      <c r="I1298">
        <v>-50</v>
      </c>
      <c r="J1298">
        <v>-50</v>
      </c>
      <c r="K1298">
        <v>-50</v>
      </c>
      <c r="L1298">
        <v>50</v>
      </c>
      <c r="M1298">
        <v>-50</v>
      </c>
      <c r="N1298">
        <v>-50</v>
      </c>
      <c r="O1298">
        <v>50</v>
      </c>
      <c r="P1298">
        <v>-50</v>
      </c>
      <c r="Q1298">
        <v>50</v>
      </c>
      <c r="R1298">
        <v>50</v>
      </c>
      <c r="S1298">
        <v>50</v>
      </c>
      <c r="T1298">
        <v>50</v>
      </c>
      <c r="U1298">
        <v>-50</v>
      </c>
      <c r="V1298">
        <v>50</v>
      </c>
      <c r="W1298">
        <v>50</v>
      </c>
      <c r="X1298">
        <v>-50</v>
      </c>
      <c r="Y1298">
        <v>50</v>
      </c>
      <c r="Z1298">
        <v>-50</v>
      </c>
      <c r="AA1298">
        <v>-50</v>
      </c>
      <c r="AB1298">
        <v>-50</v>
      </c>
      <c r="AC1298">
        <v>50</v>
      </c>
      <c r="AD1298">
        <v>50</v>
      </c>
      <c r="AE1298">
        <v>50</v>
      </c>
      <c r="AF1298">
        <v>50</v>
      </c>
      <c r="AG1298">
        <v>50</v>
      </c>
    </row>
    <row r="1299" spans="2:33" x14ac:dyDescent="0.15">
      <c r="B1299">
        <v>-70</v>
      </c>
      <c r="C1299">
        <v>-70</v>
      </c>
      <c r="D1299">
        <v>-70</v>
      </c>
      <c r="E1299">
        <v>-70</v>
      </c>
      <c r="F1299">
        <v>-70</v>
      </c>
      <c r="G1299">
        <v>70</v>
      </c>
      <c r="H1299">
        <v>-70</v>
      </c>
      <c r="I1299">
        <v>-70</v>
      </c>
      <c r="J1299">
        <v>-70</v>
      </c>
      <c r="K1299">
        <v>70</v>
      </c>
      <c r="L1299">
        <v>-70</v>
      </c>
      <c r="M1299">
        <v>-70</v>
      </c>
      <c r="N1299">
        <v>70</v>
      </c>
      <c r="O1299">
        <v>-70</v>
      </c>
      <c r="P1299">
        <v>70</v>
      </c>
      <c r="Q1299">
        <v>70</v>
      </c>
      <c r="R1299">
        <v>-70</v>
      </c>
      <c r="S1299">
        <v>70</v>
      </c>
      <c r="T1299">
        <v>70</v>
      </c>
      <c r="U1299">
        <v>70</v>
      </c>
      <c r="V1299">
        <v>-70</v>
      </c>
      <c r="W1299">
        <v>70</v>
      </c>
      <c r="X1299">
        <v>70</v>
      </c>
      <c r="Y1299">
        <v>-70</v>
      </c>
      <c r="Z1299">
        <v>70</v>
      </c>
      <c r="AA1299">
        <v>-70</v>
      </c>
      <c r="AB1299">
        <v>70</v>
      </c>
      <c r="AC1299">
        <v>70</v>
      </c>
      <c r="AD1299">
        <v>70</v>
      </c>
      <c r="AE1299">
        <v>70</v>
      </c>
      <c r="AF1299">
        <v>-70</v>
      </c>
      <c r="AG1299">
        <v>70</v>
      </c>
    </row>
    <row r="1300" spans="2:33" x14ac:dyDescent="0.15">
      <c r="B1300">
        <v>-40</v>
      </c>
      <c r="C1300">
        <v>-40</v>
      </c>
      <c r="D1300">
        <v>-40</v>
      </c>
      <c r="E1300">
        <v>-40</v>
      </c>
      <c r="F1300">
        <v>40</v>
      </c>
      <c r="G1300">
        <v>-40</v>
      </c>
      <c r="H1300">
        <v>-40</v>
      </c>
      <c r="I1300">
        <v>-40</v>
      </c>
      <c r="J1300">
        <v>40</v>
      </c>
      <c r="K1300">
        <v>40</v>
      </c>
      <c r="L1300">
        <v>-40</v>
      </c>
      <c r="M1300">
        <v>40</v>
      </c>
      <c r="N1300">
        <v>-40</v>
      </c>
      <c r="O1300">
        <v>40</v>
      </c>
      <c r="P1300">
        <v>-40</v>
      </c>
      <c r="Q1300">
        <v>-40</v>
      </c>
      <c r="R1300">
        <v>-40</v>
      </c>
      <c r="S1300">
        <v>-40</v>
      </c>
      <c r="T1300">
        <v>40</v>
      </c>
      <c r="U1300">
        <v>40</v>
      </c>
      <c r="V1300">
        <v>40</v>
      </c>
      <c r="W1300">
        <v>-40</v>
      </c>
      <c r="X1300">
        <v>40</v>
      </c>
      <c r="Y1300">
        <v>40</v>
      </c>
      <c r="Z1300">
        <v>-40</v>
      </c>
      <c r="AA1300">
        <v>40</v>
      </c>
      <c r="AB1300">
        <v>40</v>
      </c>
      <c r="AC1300">
        <v>40</v>
      </c>
      <c r="AD1300">
        <v>40</v>
      </c>
      <c r="AE1300">
        <v>-40</v>
      </c>
      <c r="AF1300">
        <v>40</v>
      </c>
      <c r="AG1300">
        <v>40</v>
      </c>
    </row>
    <row r="1301" spans="2:33" x14ac:dyDescent="0.15">
      <c r="B1301">
        <v>10</v>
      </c>
      <c r="C1301">
        <v>10</v>
      </c>
      <c r="D1301">
        <v>10</v>
      </c>
      <c r="E1301">
        <v>-10</v>
      </c>
      <c r="F1301">
        <v>10</v>
      </c>
      <c r="G1301">
        <v>10</v>
      </c>
      <c r="H1301">
        <v>10</v>
      </c>
      <c r="I1301">
        <v>-10</v>
      </c>
      <c r="J1301">
        <v>-10</v>
      </c>
      <c r="K1301">
        <v>10</v>
      </c>
      <c r="L1301">
        <v>-10</v>
      </c>
      <c r="M1301">
        <v>10</v>
      </c>
      <c r="N1301">
        <v>-10</v>
      </c>
      <c r="O1301">
        <v>10</v>
      </c>
      <c r="P1301">
        <v>10</v>
      </c>
      <c r="Q1301">
        <v>10</v>
      </c>
      <c r="R1301">
        <v>-10</v>
      </c>
      <c r="S1301">
        <v>10</v>
      </c>
      <c r="T1301">
        <v>10</v>
      </c>
      <c r="U1301">
        <v>-10</v>
      </c>
      <c r="V1301">
        <v>10</v>
      </c>
      <c r="W1301">
        <v>-10</v>
      </c>
      <c r="X1301">
        <v>10</v>
      </c>
      <c r="Y1301">
        <v>-10</v>
      </c>
      <c r="Z1301">
        <v>-10</v>
      </c>
      <c r="AA1301">
        <v>-10</v>
      </c>
      <c r="AB1301">
        <v>-10</v>
      </c>
      <c r="AC1301">
        <v>-10</v>
      </c>
      <c r="AD1301">
        <v>10</v>
      </c>
      <c r="AE1301">
        <v>-10</v>
      </c>
      <c r="AF1301">
        <v>-10</v>
      </c>
      <c r="AG1301">
        <v>-10</v>
      </c>
    </row>
    <row r="1302" spans="2:33" x14ac:dyDescent="0.15">
      <c r="B1302">
        <v>20</v>
      </c>
      <c r="C1302">
        <v>20</v>
      </c>
      <c r="D1302">
        <v>-20</v>
      </c>
      <c r="E1302">
        <v>20</v>
      </c>
      <c r="F1302">
        <v>20</v>
      </c>
      <c r="G1302">
        <v>20</v>
      </c>
      <c r="H1302">
        <v>-20</v>
      </c>
      <c r="I1302">
        <v>-20</v>
      </c>
      <c r="J1302">
        <v>20</v>
      </c>
      <c r="K1302">
        <v>20</v>
      </c>
      <c r="L1302">
        <v>20</v>
      </c>
      <c r="M1302">
        <v>-20</v>
      </c>
      <c r="N1302">
        <v>20</v>
      </c>
      <c r="O1302">
        <v>20</v>
      </c>
      <c r="P1302">
        <v>-20</v>
      </c>
      <c r="Q1302">
        <v>20</v>
      </c>
      <c r="R1302">
        <v>-20</v>
      </c>
      <c r="S1302">
        <v>-20</v>
      </c>
      <c r="T1302">
        <v>20</v>
      </c>
      <c r="U1302">
        <v>20</v>
      </c>
      <c r="V1302">
        <v>-20</v>
      </c>
      <c r="W1302">
        <v>20</v>
      </c>
      <c r="X1302">
        <v>-20</v>
      </c>
      <c r="Y1302">
        <v>20</v>
      </c>
      <c r="Z1302">
        <v>-20</v>
      </c>
      <c r="AA1302">
        <v>-20</v>
      </c>
      <c r="AB1302">
        <v>-20</v>
      </c>
      <c r="AC1302">
        <v>20</v>
      </c>
      <c r="AD1302">
        <v>-20</v>
      </c>
      <c r="AE1302">
        <v>-20</v>
      </c>
      <c r="AF1302">
        <v>-20</v>
      </c>
      <c r="AG1302">
        <v>-20</v>
      </c>
    </row>
    <row r="1303" spans="2:33" x14ac:dyDescent="0.15">
      <c r="B1303">
        <v>-30</v>
      </c>
      <c r="C1303">
        <v>-30</v>
      </c>
      <c r="D1303">
        <v>-30</v>
      </c>
      <c r="E1303">
        <v>-30</v>
      </c>
      <c r="F1303">
        <v>-30</v>
      </c>
      <c r="G1303">
        <v>30</v>
      </c>
      <c r="H1303">
        <v>-30</v>
      </c>
      <c r="I1303">
        <v>-30</v>
      </c>
      <c r="J1303">
        <v>-30</v>
      </c>
      <c r="K1303">
        <v>30</v>
      </c>
      <c r="L1303">
        <v>-30</v>
      </c>
      <c r="M1303">
        <v>-30</v>
      </c>
      <c r="N1303">
        <v>30</v>
      </c>
      <c r="O1303">
        <v>-30</v>
      </c>
      <c r="P1303">
        <v>30</v>
      </c>
      <c r="Q1303">
        <v>30</v>
      </c>
      <c r="R1303">
        <v>-30</v>
      </c>
      <c r="S1303">
        <v>30</v>
      </c>
      <c r="T1303">
        <v>30</v>
      </c>
      <c r="U1303">
        <v>30</v>
      </c>
      <c r="V1303">
        <v>-30</v>
      </c>
      <c r="W1303">
        <v>30</v>
      </c>
      <c r="X1303">
        <v>30</v>
      </c>
      <c r="Y1303">
        <v>-30</v>
      </c>
      <c r="Z1303">
        <v>30</v>
      </c>
      <c r="AA1303">
        <v>-30</v>
      </c>
      <c r="AB1303">
        <v>30</v>
      </c>
      <c r="AC1303">
        <v>30</v>
      </c>
      <c r="AD1303">
        <v>30</v>
      </c>
      <c r="AE1303">
        <v>30</v>
      </c>
      <c r="AF1303">
        <v>-30</v>
      </c>
      <c r="AG1303">
        <v>30</v>
      </c>
    </row>
    <row r="1304" spans="2:33" x14ac:dyDescent="0.15">
      <c r="B1304">
        <v>0</v>
      </c>
      <c r="C1304">
        <v>0</v>
      </c>
      <c r="D1304">
        <v>0</v>
      </c>
      <c r="E1304">
        <v>0</v>
      </c>
      <c r="F1304">
        <v>0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  <c r="U1304">
        <v>0</v>
      </c>
      <c r="V1304">
        <v>0</v>
      </c>
      <c r="W1304">
        <v>0</v>
      </c>
      <c r="X1304">
        <v>0</v>
      </c>
      <c r="Y1304">
        <v>0</v>
      </c>
      <c r="Z1304">
        <v>0</v>
      </c>
      <c r="AA1304">
        <v>0</v>
      </c>
      <c r="AB1304">
        <v>0</v>
      </c>
      <c r="AC1304">
        <v>0</v>
      </c>
      <c r="AD1304">
        <v>0</v>
      </c>
      <c r="AE1304">
        <v>0</v>
      </c>
      <c r="AF1304">
        <v>0</v>
      </c>
      <c r="AG1304">
        <v>0</v>
      </c>
    </row>
    <row r="1305" spans="2:33" x14ac:dyDescent="0.15">
      <c r="B1305">
        <v>10</v>
      </c>
      <c r="C1305">
        <v>10</v>
      </c>
      <c r="D1305">
        <v>10</v>
      </c>
      <c r="E1305">
        <v>-10</v>
      </c>
      <c r="F1305">
        <v>10</v>
      </c>
      <c r="G1305">
        <v>10</v>
      </c>
      <c r="H1305">
        <v>10</v>
      </c>
      <c r="I1305">
        <v>-10</v>
      </c>
      <c r="J1305">
        <v>-10</v>
      </c>
      <c r="K1305">
        <v>10</v>
      </c>
      <c r="L1305">
        <v>-10</v>
      </c>
      <c r="M1305">
        <v>10</v>
      </c>
      <c r="N1305">
        <v>-10</v>
      </c>
      <c r="O1305">
        <v>10</v>
      </c>
      <c r="P1305">
        <v>10</v>
      </c>
      <c r="Q1305">
        <v>10</v>
      </c>
      <c r="R1305">
        <v>-10</v>
      </c>
      <c r="S1305">
        <v>10</v>
      </c>
      <c r="T1305">
        <v>10</v>
      </c>
      <c r="U1305">
        <v>-10</v>
      </c>
      <c r="V1305">
        <v>10</v>
      </c>
      <c r="W1305">
        <v>-10</v>
      </c>
      <c r="X1305">
        <v>10</v>
      </c>
      <c r="Y1305">
        <v>-10</v>
      </c>
      <c r="Z1305">
        <v>-10</v>
      </c>
      <c r="AA1305">
        <v>-10</v>
      </c>
      <c r="AB1305">
        <v>-10</v>
      </c>
      <c r="AC1305">
        <v>-10</v>
      </c>
      <c r="AD1305">
        <v>10</v>
      </c>
      <c r="AE1305">
        <v>-10</v>
      </c>
      <c r="AF1305">
        <v>-10</v>
      </c>
      <c r="AG1305">
        <v>-10</v>
      </c>
    </row>
    <row r="1306" spans="2:33" x14ac:dyDescent="0.15">
      <c r="B1306">
        <v>10</v>
      </c>
      <c r="C1306">
        <v>10</v>
      </c>
      <c r="D1306">
        <v>-10</v>
      </c>
      <c r="E1306">
        <v>10</v>
      </c>
      <c r="F1306">
        <v>10</v>
      </c>
      <c r="G1306">
        <v>10</v>
      </c>
      <c r="H1306">
        <v>-10</v>
      </c>
      <c r="I1306">
        <v>-10</v>
      </c>
      <c r="J1306">
        <v>10</v>
      </c>
      <c r="K1306">
        <v>10</v>
      </c>
      <c r="L1306">
        <v>10</v>
      </c>
      <c r="M1306">
        <v>-10</v>
      </c>
      <c r="N1306">
        <v>10</v>
      </c>
      <c r="O1306">
        <v>10</v>
      </c>
      <c r="P1306">
        <v>-10</v>
      </c>
      <c r="Q1306">
        <v>10</v>
      </c>
      <c r="R1306">
        <v>-10</v>
      </c>
      <c r="S1306">
        <v>-10</v>
      </c>
      <c r="T1306">
        <v>10</v>
      </c>
      <c r="U1306">
        <v>10</v>
      </c>
      <c r="V1306">
        <v>-10</v>
      </c>
      <c r="W1306">
        <v>10</v>
      </c>
      <c r="X1306">
        <v>-10</v>
      </c>
      <c r="Y1306">
        <v>10</v>
      </c>
      <c r="Z1306">
        <v>-10</v>
      </c>
      <c r="AA1306">
        <v>-10</v>
      </c>
      <c r="AB1306">
        <v>-10</v>
      </c>
      <c r="AC1306">
        <v>10</v>
      </c>
      <c r="AD1306">
        <v>-10</v>
      </c>
      <c r="AE1306">
        <v>-10</v>
      </c>
      <c r="AF1306">
        <v>-10</v>
      </c>
      <c r="AG1306">
        <v>-10</v>
      </c>
    </row>
    <row r="1307" spans="2:33" x14ac:dyDescent="0.15">
      <c r="B1307">
        <v>-10</v>
      </c>
      <c r="C1307">
        <v>10</v>
      </c>
      <c r="D1307">
        <v>-10</v>
      </c>
      <c r="E1307">
        <v>-10</v>
      </c>
      <c r="F1307">
        <v>-10</v>
      </c>
      <c r="G1307">
        <v>-10</v>
      </c>
      <c r="H1307">
        <v>10</v>
      </c>
      <c r="I1307">
        <v>-10</v>
      </c>
      <c r="J1307">
        <v>-10</v>
      </c>
      <c r="K1307">
        <v>-10</v>
      </c>
      <c r="L1307">
        <v>10</v>
      </c>
      <c r="M1307">
        <v>-10</v>
      </c>
      <c r="N1307">
        <v>-10</v>
      </c>
      <c r="O1307">
        <v>10</v>
      </c>
      <c r="P1307">
        <v>-10</v>
      </c>
      <c r="Q1307">
        <v>10</v>
      </c>
      <c r="R1307">
        <v>10</v>
      </c>
      <c r="S1307">
        <v>10</v>
      </c>
      <c r="T1307">
        <v>10</v>
      </c>
      <c r="U1307">
        <v>-10</v>
      </c>
      <c r="V1307">
        <v>10</v>
      </c>
      <c r="W1307">
        <v>10</v>
      </c>
      <c r="X1307">
        <v>-10</v>
      </c>
      <c r="Y1307">
        <v>10</v>
      </c>
      <c r="Z1307">
        <v>-10</v>
      </c>
      <c r="AA1307">
        <v>-10</v>
      </c>
      <c r="AB1307">
        <v>-10</v>
      </c>
      <c r="AC1307">
        <v>10</v>
      </c>
      <c r="AD1307">
        <v>10</v>
      </c>
      <c r="AE1307">
        <v>10</v>
      </c>
      <c r="AF1307">
        <v>10</v>
      </c>
      <c r="AG1307">
        <v>10</v>
      </c>
    </row>
    <row r="1308" spans="2:33" x14ac:dyDescent="0.15">
      <c r="B1308">
        <v>40</v>
      </c>
      <c r="C1308">
        <v>40</v>
      </c>
      <c r="D1308">
        <v>40</v>
      </c>
      <c r="E1308">
        <v>40</v>
      </c>
      <c r="F1308">
        <v>40</v>
      </c>
      <c r="G1308">
        <v>-40</v>
      </c>
      <c r="H1308">
        <v>40</v>
      </c>
      <c r="I1308">
        <v>40</v>
      </c>
      <c r="J1308">
        <v>40</v>
      </c>
      <c r="K1308">
        <v>-40</v>
      </c>
      <c r="L1308">
        <v>40</v>
      </c>
      <c r="M1308">
        <v>40</v>
      </c>
      <c r="N1308">
        <v>-40</v>
      </c>
      <c r="O1308">
        <v>40</v>
      </c>
      <c r="P1308">
        <v>-40</v>
      </c>
      <c r="Q1308">
        <v>-40</v>
      </c>
      <c r="R1308">
        <v>40</v>
      </c>
      <c r="S1308">
        <v>-40</v>
      </c>
      <c r="T1308">
        <v>-40</v>
      </c>
      <c r="U1308">
        <v>-40</v>
      </c>
      <c r="V1308">
        <v>40</v>
      </c>
      <c r="W1308">
        <v>-40</v>
      </c>
      <c r="X1308">
        <v>-40</v>
      </c>
      <c r="Y1308">
        <v>40</v>
      </c>
      <c r="Z1308">
        <v>-40</v>
      </c>
      <c r="AA1308">
        <v>40</v>
      </c>
      <c r="AB1308">
        <v>-40</v>
      </c>
      <c r="AC1308">
        <v>-40</v>
      </c>
      <c r="AD1308">
        <v>-40</v>
      </c>
      <c r="AE1308">
        <v>-40</v>
      </c>
      <c r="AF1308">
        <v>40</v>
      </c>
      <c r="AG1308">
        <v>-40</v>
      </c>
    </row>
    <row r="1309" spans="2:33" x14ac:dyDescent="0.15">
      <c r="B1309">
        <v>-50</v>
      </c>
      <c r="C1309">
        <v>-50</v>
      </c>
      <c r="D1309">
        <v>-50</v>
      </c>
      <c r="E1309">
        <v>-50</v>
      </c>
      <c r="F1309">
        <v>50</v>
      </c>
      <c r="G1309">
        <v>-50</v>
      </c>
      <c r="H1309">
        <v>-50</v>
      </c>
      <c r="I1309">
        <v>-50</v>
      </c>
      <c r="J1309">
        <v>50</v>
      </c>
      <c r="K1309">
        <v>50</v>
      </c>
      <c r="L1309">
        <v>-50</v>
      </c>
      <c r="M1309">
        <v>50</v>
      </c>
      <c r="N1309">
        <v>-50</v>
      </c>
      <c r="O1309">
        <v>50</v>
      </c>
      <c r="P1309">
        <v>-50</v>
      </c>
      <c r="Q1309">
        <v>-50</v>
      </c>
      <c r="R1309">
        <v>-50</v>
      </c>
      <c r="S1309">
        <v>-50</v>
      </c>
      <c r="T1309">
        <v>50</v>
      </c>
      <c r="U1309">
        <v>50</v>
      </c>
      <c r="V1309">
        <v>50</v>
      </c>
      <c r="W1309">
        <v>-50</v>
      </c>
      <c r="X1309">
        <v>50</v>
      </c>
      <c r="Y1309">
        <v>50</v>
      </c>
      <c r="Z1309">
        <v>-50</v>
      </c>
      <c r="AA1309">
        <v>50</v>
      </c>
      <c r="AB1309">
        <v>50</v>
      </c>
      <c r="AC1309">
        <v>50</v>
      </c>
      <c r="AD1309">
        <v>50</v>
      </c>
      <c r="AE1309">
        <v>-50</v>
      </c>
      <c r="AF1309">
        <v>50</v>
      </c>
      <c r="AG1309">
        <v>50</v>
      </c>
    </row>
    <row r="1310" spans="2:33" x14ac:dyDescent="0.15">
      <c r="B1310">
        <v>0</v>
      </c>
      <c r="C1310">
        <v>0</v>
      </c>
      <c r="D1310">
        <v>0</v>
      </c>
      <c r="E1310">
        <v>0</v>
      </c>
      <c r="F1310">
        <v>0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  <c r="U1310">
        <v>0</v>
      </c>
      <c r="V1310">
        <v>0</v>
      </c>
      <c r="W1310">
        <v>0</v>
      </c>
      <c r="X1310">
        <v>0</v>
      </c>
      <c r="Y1310">
        <v>0</v>
      </c>
      <c r="Z1310">
        <v>0</v>
      </c>
      <c r="AA1310">
        <v>0</v>
      </c>
      <c r="AB1310">
        <v>0</v>
      </c>
      <c r="AC1310">
        <v>0</v>
      </c>
      <c r="AD1310">
        <v>0</v>
      </c>
      <c r="AE1310">
        <v>0</v>
      </c>
      <c r="AF1310">
        <v>0</v>
      </c>
      <c r="AG1310">
        <v>0</v>
      </c>
    </row>
    <row r="1311" spans="2:33" x14ac:dyDescent="0.15">
      <c r="B1311">
        <v>30</v>
      </c>
      <c r="C1311">
        <v>30</v>
      </c>
      <c r="D1311">
        <v>-30</v>
      </c>
      <c r="E1311">
        <v>30</v>
      </c>
      <c r="F1311">
        <v>30</v>
      </c>
      <c r="G1311">
        <v>30</v>
      </c>
      <c r="H1311">
        <v>-30</v>
      </c>
      <c r="I1311">
        <v>-30</v>
      </c>
      <c r="J1311">
        <v>30</v>
      </c>
      <c r="K1311">
        <v>30</v>
      </c>
      <c r="L1311">
        <v>30</v>
      </c>
      <c r="M1311">
        <v>-30</v>
      </c>
      <c r="N1311">
        <v>30</v>
      </c>
      <c r="O1311">
        <v>30</v>
      </c>
      <c r="P1311">
        <v>-30</v>
      </c>
      <c r="Q1311">
        <v>30</v>
      </c>
      <c r="R1311">
        <v>-30</v>
      </c>
      <c r="S1311">
        <v>-30</v>
      </c>
      <c r="T1311">
        <v>30</v>
      </c>
      <c r="U1311">
        <v>30</v>
      </c>
      <c r="V1311">
        <v>-30</v>
      </c>
      <c r="W1311">
        <v>30</v>
      </c>
      <c r="X1311">
        <v>-30</v>
      </c>
      <c r="Y1311">
        <v>30</v>
      </c>
      <c r="Z1311">
        <v>-30</v>
      </c>
      <c r="AA1311">
        <v>-30</v>
      </c>
      <c r="AB1311">
        <v>-30</v>
      </c>
      <c r="AC1311">
        <v>30</v>
      </c>
      <c r="AD1311">
        <v>-30</v>
      </c>
      <c r="AE1311">
        <v>-30</v>
      </c>
      <c r="AF1311">
        <v>-30</v>
      </c>
      <c r="AG1311">
        <v>-30</v>
      </c>
    </row>
    <row r="1312" spans="2:33" x14ac:dyDescent="0.15">
      <c r="B1312">
        <v>60</v>
      </c>
      <c r="C1312">
        <v>-60</v>
      </c>
      <c r="D1312">
        <v>60</v>
      </c>
      <c r="E1312">
        <v>60</v>
      </c>
      <c r="F1312">
        <v>60</v>
      </c>
      <c r="G1312">
        <v>60</v>
      </c>
      <c r="H1312">
        <v>-60</v>
      </c>
      <c r="I1312">
        <v>60</v>
      </c>
      <c r="J1312">
        <v>60</v>
      </c>
      <c r="K1312">
        <v>60</v>
      </c>
      <c r="L1312">
        <v>-60</v>
      </c>
      <c r="M1312">
        <v>60</v>
      </c>
      <c r="N1312">
        <v>60</v>
      </c>
      <c r="O1312">
        <v>-60</v>
      </c>
      <c r="P1312">
        <v>60</v>
      </c>
      <c r="Q1312">
        <v>-60</v>
      </c>
      <c r="R1312">
        <v>-60</v>
      </c>
      <c r="S1312">
        <v>-60</v>
      </c>
      <c r="T1312">
        <v>-60</v>
      </c>
      <c r="U1312">
        <v>60</v>
      </c>
      <c r="V1312">
        <v>-60</v>
      </c>
      <c r="W1312">
        <v>-60</v>
      </c>
      <c r="X1312">
        <v>60</v>
      </c>
      <c r="Y1312">
        <v>-60</v>
      </c>
      <c r="Z1312">
        <v>60</v>
      </c>
      <c r="AA1312">
        <v>60</v>
      </c>
      <c r="AB1312">
        <v>60</v>
      </c>
      <c r="AC1312">
        <v>-60</v>
      </c>
      <c r="AD1312">
        <v>-60</v>
      </c>
      <c r="AE1312">
        <v>-60</v>
      </c>
      <c r="AF1312">
        <v>-60</v>
      </c>
      <c r="AG1312">
        <v>-60</v>
      </c>
    </row>
    <row r="1313" spans="2:33" x14ac:dyDescent="0.15">
      <c r="B1313">
        <v>20</v>
      </c>
      <c r="C1313">
        <v>20</v>
      </c>
      <c r="D1313">
        <v>20</v>
      </c>
      <c r="E1313">
        <v>20</v>
      </c>
      <c r="F1313">
        <v>20</v>
      </c>
      <c r="G1313">
        <v>-20</v>
      </c>
      <c r="H1313">
        <v>20</v>
      </c>
      <c r="I1313">
        <v>20</v>
      </c>
      <c r="J1313">
        <v>20</v>
      </c>
      <c r="K1313">
        <v>-20</v>
      </c>
      <c r="L1313">
        <v>20</v>
      </c>
      <c r="M1313">
        <v>20</v>
      </c>
      <c r="N1313">
        <v>-20</v>
      </c>
      <c r="O1313">
        <v>20</v>
      </c>
      <c r="P1313">
        <v>-20</v>
      </c>
      <c r="Q1313">
        <v>-20</v>
      </c>
      <c r="R1313">
        <v>20</v>
      </c>
      <c r="S1313">
        <v>-20</v>
      </c>
      <c r="T1313">
        <v>-20</v>
      </c>
      <c r="U1313">
        <v>-20</v>
      </c>
      <c r="V1313">
        <v>20</v>
      </c>
      <c r="W1313">
        <v>-20</v>
      </c>
      <c r="X1313">
        <v>-20</v>
      </c>
      <c r="Y1313">
        <v>20</v>
      </c>
      <c r="Z1313">
        <v>-20</v>
      </c>
      <c r="AA1313">
        <v>20</v>
      </c>
      <c r="AB1313">
        <v>-20</v>
      </c>
      <c r="AC1313">
        <v>-20</v>
      </c>
      <c r="AD1313">
        <v>-20</v>
      </c>
      <c r="AE1313">
        <v>-20</v>
      </c>
      <c r="AF1313">
        <v>20</v>
      </c>
      <c r="AG1313">
        <v>-20</v>
      </c>
    </row>
    <row r="1314" spans="2:33" x14ac:dyDescent="0.15">
      <c r="B1314">
        <v>50</v>
      </c>
      <c r="C1314">
        <v>50</v>
      </c>
      <c r="D1314">
        <v>50</v>
      </c>
      <c r="E1314">
        <v>50</v>
      </c>
      <c r="F1314">
        <v>-50</v>
      </c>
      <c r="G1314">
        <v>50</v>
      </c>
      <c r="H1314">
        <v>50</v>
      </c>
      <c r="I1314">
        <v>50</v>
      </c>
      <c r="J1314">
        <v>-50</v>
      </c>
      <c r="K1314">
        <v>-50</v>
      </c>
      <c r="L1314">
        <v>50</v>
      </c>
      <c r="M1314">
        <v>-50</v>
      </c>
      <c r="N1314">
        <v>50</v>
      </c>
      <c r="O1314">
        <v>-50</v>
      </c>
      <c r="P1314">
        <v>50</v>
      </c>
      <c r="Q1314">
        <v>50</v>
      </c>
      <c r="R1314">
        <v>50</v>
      </c>
      <c r="S1314">
        <v>50</v>
      </c>
      <c r="T1314">
        <v>-50</v>
      </c>
      <c r="U1314">
        <v>-50</v>
      </c>
      <c r="V1314">
        <v>-50</v>
      </c>
      <c r="W1314">
        <v>50</v>
      </c>
      <c r="X1314">
        <v>-50</v>
      </c>
      <c r="Y1314">
        <v>-50</v>
      </c>
      <c r="Z1314">
        <v>50</v>
      </c>
      <c r="AA1314">
        <v>-50</v>
      </c>
      <c r="AB1314">
        <v>-50</v>
      </c>
      <c r="AC1314">
        <v>-50</v>
      </c>
      <c r="AD1314">
        <v>-50</v>
      </c>
      <c r="AE1314">
        <v>50</v>
      </c>
      <c r="AF1314">
        <v>-50</v>
      </c>
      <c r="AG1314">
        <v>-50</v>
      </c>
    </row>
    <row r="1315" spans="2:33" x14ac:dyDescent="0.15">
      <c r="B1315">
        <v>20</v>
      </c>
      <c r="C1315">
        <v>20</v>
      </c>
      <c r="D1315">
        <v>20</v>
      </c>
      <c r="E1315">
        <v>-20</v>
      </c>
      <c r="F1315">
        <v>20</v>
      </c>
      <c r="G1315">
        <v>20</v>
      </c>
      <c r="H1315">
        <v>20</v>
      </c>
      <c r="I1315">
        <v>-20</v>
      </c>
      <c r="J1315">
        <v>-20</v>
      </c>
      <c r="K1315">
        <v>20</v>
      </c>
      <c r="L1315">
        <v>-20</v>
      </c>
      <c r="M1315">
        <v>20</v>
      </c>
      <c r="N1315">
        <v>-20</v>
      </c>
      <c r="O1315">
        <v>20</v>
      </c>
      <c r="P1315">
        <v>20</v>
      </c>
      <c r="Q1315">
        <v>20</v>
      </c>
      <c r="R1315">
        <v>-20</v>
      </c>
      <c r="S1315">
        <v>20</v>
      </c>
      <c r="T1315">
        <v>20</v>
      </c>
      <c r="U1315">
        <v>-20</v>
      </c>
      <c r="V1315">
        <v>20</v>
      </c>
      <c r="W1315">
        <v>-20</v>
      </c>
      <c r="X1315">
        <v>20</v>
      </c>
      <c r="Y1315">
        <v>-20</v>
      </c>
      <c r="Z1315">
        <v>-20</v>
      </c>
      <c r="AA1315">
        <v>-20</v>
      </c>
      <c r="AB1315">
        <v>-20</v>
      </c>
      <c r="AC1315">
        <v>-20</v>
      </c>
      <c r="AD1315">
        <v>20</v>
      </c>
      <c r="AE1315">
        <v>-20</v>
      </c>
      <c r="AF1315">
        <v>-20</v>
      </c>
      <c r="AG1315">
        <v>-20</v>
      </c>
    </row>
    <row r="1316" spans="2:33" x14ac:dyDescent="0.15">
      <c r="B1316">
        <v>-20</v>
      </c>
      <c r="C1316">
        <v>-20</v>
      </c>
      <c r="D1316">
        <v>20</v>
      </c>
      <c r="E1316">
        <v>-20</v>
      </c>
      <c r="F1316">
        <v>-20</v>
      </c>
      <c r="G1316">
        <v>-20</v>
      </c>
      <c r="H1316">
        <v>20</v>
      </c>
      <c r="I1316">
        <v>20</v>
      </c>
      <c r="J1316">
        <v>-20</v>
      </c>
      <c r="K1316">
        <v>-20</v>
      </c>
      <c r="L1316">
        <v>-20</v>
      </c>
      <c r="M1316">
        <v>20</v>
      </c>
      <c r="N1316">
        <v>-20</v>
      </c>
      <c r="O1316">
        <v>-20</v>
      </c>
      <c r="P1316">
        <v>20</v>
      </c>
      <c r="Q1316">
        <v>-20</v>
      </c>
      <c r="R1316">
        <v>20</v>
      </c>
      <c r="S1316">
        <v>20</v>
      </c>
      <c r="T1316">
        <v>-20</v>
      </c>
      <c r="U1316">
        <v>-20</v>
      </c>
      <c r="V1316">
        <v>20</v>
      </c>
      <c r="W1316">
        <v>-20</v>
      </c>
      <c r="X1316">
        <v>20</v>
      </c>
      <c r="Y1316">
        <v>-20</v>
      </c>
      <c r="Z1316">
        <v>20</v>
      </c>
      <c r="AA1316">
        <v>20</v>
      </c>
      <c r="AB1316">
        <v>20</v>
      </c>
      <c r="AC1316">
        <v>-20</v>
      </c>
      <c r="AD1316">
        <v>20</v>
      </c>
      <c r="AE1316">
        <v>20</v>
      </c>
      <c r="AF1316">
        <v>20</v>
      </c>
      <c r="AG1316">
        <v>20</v>
      </c>
    </row>
    <row r="1317" spans="2:33" x14ac:dyDescent="0.15">
      <c r="B1317">
        <v>-10</v>
      </c>
      <c r="C1317">
        <v>-10</v>
      </c>
      <c r="D1317">
        <v>-10</v>
      </c>
      <c r="E1317">
        <v>-10</v>
      </c>
      <c r="F1317">
        <v>-10</v>
      </c>
      <c r="G1317">
        <v>10</v>
      </c>
      <c r="H1317">
        <v>-10</v>
      </c>
      <c r="I1317">
        <v>-10</v>
      </c>
      <c r="J1317">
        <v>-10</v>
      </c>
      <c r="K1317">
        <v>10</v>
      </c>
      <c r="L1317">
        <v>-10</v>
      </c>
      <c r="M1317">
        <v>-10</v>
      </c>
      <c r="N1317">
        <v>10</v>
      </c>
      <c r="O1317">
        <v>-10</v>
      </c>
      <c r="P1317">
        <v>10</v>
      </c>
      <c r="Q1317">
        <v>10</v>
      </c>
      <c r="R1317">
        <v>-10</v>
      </c>
      <c r="S1317">
        <v>10</v>
      </c>
      <c r="T1317">
        <v>10</v>
      </c>
      <c r="U1317">
        <v>10</v>
      </c>
      <c r="V1317">
        <v>-10</v>
      </c>
      <c r="W1317">
        <v>10</v>
      </c>
      <c r="X1317">
        <v>10</v>
      </c>
      <c r="Y1317">
        <v>-10</v>
      </c>
      <c r="Z1317">
        <v>10</v>
      </c>
      <c r="AA1317">
        <v>-10</v>
      </c>
      <c r="AB1317">
        <v>10</v>
      </c>
      <c r="AC1317">
        <v>10</v>
      </c>
      <c r="AD1317">
        <v>10</v>
      </c>
      <c r="AE1317">
        <v>10</v>
      </c>
      <c r="AF1317">
        <v>-10</v>
      </c>
      <c r="AG1317">
        <v>10</v>
      </c>
    </row>
    <row r="1318" spans="2:33" x14ac:dyDescent="0.15">
      <c r="B1318">
        <v>-60</v>
      </c>
      <c r="C1318">
        <v>-60</v>
      </c>
      <c r="D1318">
        <v>-60</v>
      </c>
      <c r="E1318">
        <v>-60</v>
      </c>
      <c r="F1318">
        <v>60</v>
      </c>
      <c r="G1318">
        <v>-60</v>
      </c>
      <c r="H1318">
        <v>-60</v>
      </c>
      <c r="I1318">
        <v>-60</v>
      </c>
      <c r="J1318">
        <v>60</v>
      </c>
      <c r="K1318">
        <v>60</v>
      </c>
      <c r="L1318">
        <v>-60</v>
      </c>
      <c r="M1318">
        <v>60</v>
      </c>
      <c r="N1318">
        <v>-60</v>
      </c>
      <c r="O1318">
        <v>60</v>
      </c>
      <c r="P1318">
        <v>-60</v>
      </c>
      <c r="Q1318">
        <v>-60</v>
      </c>
      <c r="R1318">
        <v>-60</v>
      </c>
      <c r="S1318">
        <v>-60</v>
      </c>
      <c r="T1318">
        <v>60</v>
      </c>
      <c r="U1318">
        <v>60</v>
      </c>
      <c r="V1318">
        <v>60</v>
      </c>
      <c r="W1318">
        <v>-60</v>
      </c>
      <c r="X1318">
        <v>60</v>
      </c>
      <c r="Y1318">
        <v>60</v>
      </c>
      <c r="Z1318">
        <v>-60</v>
      </c>
      <c r="AA1318">
        <v>60</v>
      </c>
      <c r="AB1318">
        <v>60</v>
      </c>
      <c r="AC1318">
        <v>60</v>
      </c>
      <c r="AD1318">
        <v>60</v>
      </c>
      <c r="AE1318">
        <v>-60</v>
      </c>
      <c r="AF1318">
        <v>60</v>
      </c>
      <c r="AG1318">
        <v>60</v>
      </c>
    </row>
    <row r="1319" spans="2:33" x14ac:dyDescent="0.15">
      <c r="B1319">
        <v>-40</v>
      </c>
      <c r="C1319">
        <v>-40</v>
      </c>
      <c r="D1319">
        <v>-40</v>
      </c>
      <c r="E1319">
        <v>40</v>
      </c>
      <c r="F1319">
        <v>-40</v>
      </c>
      <c r="G1319">
        <v>-40</v>
      </c>
      <c r="H1319">
        <v>-40</v>
      </c>
      <c r="I1319">
        <v>40</v>
      </c>
      <c r="J1319">
        <v>40</v>
      </c>
      <c r="K1319">
        <v>-40</v>
      </c>
      <c r="L1319">
        <v>40</v>
      </c>
      <c r="M1319">
        <v>-40</v>
      </c>
      <c r="N1319">
        <v>40</v>
      </c>
      <c r="O1319">
        <v>-40</v>
      </c>
      <c r="P1319">
        <v>-40</v>
      </c>
      <c r="Q1319">
        <v>-40</v>
      </c>
      <c r="R1319">
        <v>40</v>
      </c>
      <c r="S1319">
        <v>-40</v>
      </c>
      <c r="T1319">
        <v>-40</v>
      </c>
      <c r="U1319">
        <v>40</v>
      </c>
      <c r="V1319">
        <v>-40</v>
      </c>
      <c r="W1319">
        <v>40</v>
      </c>
      <c r="X1319">
        <v>-40</v>
      </c>
      <c r="Y1319">
        <v>40</v>
      </c>
      <c r="Z1319">
        <v>40</v>
      </c>
      <c r="AA1319">
        <v>40</v>
      </c>
      <c r="AB1319">
        <v>40</v>
      </c>
      <c r="AC1319">
        <v>40</v>
      </c>
      <c r="AD1319">
        <v>-40</v>
      </c>
      <c r="AE1319">
        <v>40</v>
      </c>
      <c r="AF1319">
        <v>40</v>
      </c>
      <c r="AG1319">
        <v>40</v>
      </c>
    </row>
    <row r="1320" spans="2:33" x14ac:dyDescent="0.15">
      <c r="B1320">
        <v>30</v>
      </c>
      <c r="C1320">
        <v>30</v>
      </c>
      <c r="D1320">
        <v>-30</v>
      </c>
      <c r="E1320">
        <v>30</v>
      </c>
      <c r="F1320">
        <v>30</v>
      </c>
      <c r="G1320">
        <v>30</v>
      </c>
      <c r="H1320">
        <v>-30</v>
      </c>
      <c r="I1320">
        <v>-30</v>
      </c>
      <c r="J1320">
        <v>30</v>
      </c>
      <c r="K1320">
        <v>30</v>
      </c>
      <c r="L1320">
        <v>30</v>
      </c>
      <c r="M1320">
        <v>-30</v>
      </c>
      <c r="N1320">
        <v>30</v>
      </c>
      <c r="O1320">
        <v>30</v>
      </c>
      <c r="P1320">
        <v>-30</v>
      </c>
      <c r="Q1320">
        <v>30</v>
      </c>
      <c r="R1320">
        <v>-30</v>
      </c>
      <c r="S1320">
        <v>-30</v>
      </c>
      <c r="T1320">
        <v>30</v>
      </c>
      <c r="U1320">
        <v>30</v>
      </c>
      <c r="V1320">
        <v>-30</v>
      </c>
      <c r="W1320">
        <v>30</v>
      </c>
      <c r="X1320">
        <v>-30</v>
      </c>
      <c r="Y1320">
        <v>30</v>
      </c>
      <c r="Z1320">
        <v>-30</v>
      </c>
      <c r="AA1320">
        <v>-30</v>
      </c>
      <c r="AB1320">
        <v>-30</v>
      </c>
      <c r="AC1320">
        <v>30</v>
      </c>
      <c r="AD1320">
        <v>-30</v>
      </c>
      <c r="AE1320">
        <v>-30</v>
      </c>
      <c r="AF1320">
        <v>-30</v>
      </c>
      <c r="AG1320">
        <v>-30</v>
      </c>
    </row>
    <row r="1321" spans="2:33" x14ac:dyDescent="0.15">
      <c r="B1321">
        <v>-50</v>
      </c>
      <c r="C1321">
        <v>50</v>
      </c>
      <c r="D1321">
        <v>-50</v>
      </c>
      <c r="E1321">
        <v>-50</v>
      </c>
      <c r="F1321">
        <v>-50</v>
      </c>
      <c r="G1321">
        <v>-50</v>
      </c>
      <c r="H1321">
        <v>50</v>
      </c>
      <c r="I1321">
        <v>-50</v>
      </c>
      <c r="J1321">
        <v>-50</v>
      </c>
      <c r="K1321">
        <v>-50</v>
      </c>
      <c r="L1321">
        <v>50</v>
      </c>
      <c r="M1321">
        <v>-50</v>
      </c>
      <c r="N1321">
        <v>-50</v>
      </c>
      <c r="O1321">
        <v>50</v>
      </c>
      <c r="P1321">
        <v>-50</v>
      </c>
      <c r="Q1321">
        <v>50</v>
      </c>
      <c r="R1321">
        <v>50</v>
      </c>
      <c r="S1321">
        <v>50</v>
      </c>
      <c r="T1321">
        <v>50</v>
      </c>
      <c r="U1321">
        <v>-50</v>
      </c>
      <c r="V1321">
        <v>50</v>
      </c>
      <c r="W1321">
        <v>50</v>
      </c>
      <c r="X1321">
        <v>-50</v>
      </c>
      <c r="Y1321">
        <v>50</v>
      </c>
      <c r="Z1321">
        <v>-50</v>
      </c>
      <c r="AA1321">
        <v>-50</v>
      </c>
      <c r="AB1321">
        <v>-50</v>
      </c>
      <c r="AC1321">
        <v>50</v>
      </c>
      <c r="AD1321">
        <v>50</v>
      </c>
      <c r="AE1321">
        <v>50</v>
      </c>
      <c r="AF1321">
        <v>50</v>
      </c>
      <c r="AG1321">
        <v>50</v>
      </c>
    </row>
    <row r="1322" spans="2:33" x14ac:dyDescent="0.15">
      <c r="B1322">
        <v>-40</v>
      </c>
      <c r="C1322">
        <v>-40</v>
      </c>
      <c r="D1322">
        <v>-40</v>
      </c>
      <c r="E1322">
        <v>-40</v>
      </c>
      <c r="F1322">
        <v>-40</v>
      </c>
      <c r="G1322">
        <v>40</v>
      </c>
      <c r="H1322">
        <v>-40</v>
      </c>
      <c r="I1322">
        <v>-40</v>
      </c>
      <c r="J1322">
        <v>-40</v>
      </c>
      <c r="K1322">
        <v>40</v>
      </c>
      <c r="L1322">
        <v>-40</v>
      </c>
      <c r="M1322">
        <v>-40</v>
      </c>
      <c r="N1322">
        <v>40</v>
      </c>
      <c r="O1322">
        <v>-40</v>
      </c>
      <c r="P1322">
        <v>40</v>
      </c>
      <c r="Q1322">
        <v>40</v>
      </c>
      <c r="R1322">
        <v>-40</v>
      </c>
      <c r="S1322">
        <v>40</v>
      </c>
      <c r="T1322">
        <v>40</v>
      </c>
      <c r="U1322">
        <v>40</v>
      </c>
      <c r="V1322">
        <v>-40</v>
      </c>
      <c r="W1322">
        <v>40</v>
      </c>
      <c r="X1322">
        <v>40</v>
      </c>
      <c r="Y1322">
        <v>-40</v>
      </c>
      <c r="Z1322">
        <v>40</v>
      </c>
      <c r="AA1322">
        <v>-40</v>
      </c>
      <c r="AB1322">
        <v>40</v>
      </c>
      <c r="AC1322">
        <v>40</v>
      </c>
      <c r="AD1322">
        <v>40</v>
      </c>
      <c r="AE1322">
        <v>40</v>
      </c>
      <c r="AF1322">
        <v>-40</v>
      </c>
      <c r="AG1322">
        <v>40</v>
      </c>
    </row>
    <row r="1323" spans="2:33" x14ac:dyDescent="0.15">
      <c r="B1323">
        <v>-70</v>
      </c>
      <c r="C1323">
        <v>-70</v>
      </c>
      <c r="D1323">
        <v>-70</v>
      </c>
      <c r="E1323">
        <v>-70</v>
      </c>
      <c r="F1323">
        <v>70</v>
      </c>
      <c r="G1323">
        <v>-70</v>
      </c>
      <c r="H1323">
        <v>-70</v>
      </c>
      <c r="I1323">
        <v>-70</v>
      </c>
      <c r="J1323">
        <v>70</v>
      </c>
      <c r="K1323">
        <v>70</v>
      </c>
      <c r="L1323">
        <v>-70</v>
      </c>
      <c r="M1323">
        <v>70</v>
      </c>
      <c r="N1323">
        <v>-70</v>
      </c>
      <c r="O1323">
        <v>70</v>
      </c>
      <c r="P1323">
        <v>-70</v>
      </c>
      <c r="Q1323">
        <v>-70</v>
      </c>
      <c r="R1323">
        <v>-70</v>
      </c>
      <c r="S1323">
        <v>-70</v>
      </c>
      <c r="T1323">
        <v>70</v>
      </c>
      <c r="U1323">
        <v>70</v>
      </c>
      <c r="V1323">
        <v>70</v>
      </c>
      <c r="W1323">
        <v>-70</v>
      </c>
      <c r="X1323">
        <v>70</v>
      </c>
      <c r="Y1323">
        <v>70</v>
      </c>
      <c r="Z1323">
        <v>-70</v>
      </c>
      <c r="AA1323">
        <v>70</v>
      </c>
      <c r="AB1323">
        <v>70</v>
      </c>
      <c r="AC1323">
        <v>70</v>
      </c>
      <c r="AD1323">
        <v>70</v>
      </c>
      <c r="AE1323">
        <v>-70</v>
      </c>
      <c r="AF1323">
        <v>70</v>
      </c>
      <c r="AG1323">
        <v>70</v>
      </c>
    </row>
    <row r="1324" spans="2:33" x14ac:dyDescent="0.15">
      <c r="B1324">
        <v>20</v>
      </c>
      <c r="C1324">
        <v>20</v>
      </c>
      <c r="D1324">
        <v>20</v>
      </c>
      <c r="E1324">
        <v>-20</v>
      </c>
      <c r="F1324">
        <v>20</v>
      </c>
      <c r="G1324">
        <v>20</v>
      </c>
      <c r="H1324">
        <v>20</v>
      </c>
      <c r="I1324">
        <v>-20</v>
      </c>
      <c r="J1324">
        <v>-20</v>
      </c>
      <c r="K1324">
        <v>20</v>
      </c>
      <c r="L1324">
        <v>-20</v>
      </c>
      <c r="M1324">
        <v>20</v>
      </c>
      <c r="N1324">
        <v>-20</v>
      </c>
      <c r="O1324">
        <v>20</v>
      </c>
      <c r="P1324">
        <v>20</v>
      </c>
      <c r="Q1324">
        <v>20</v>
      </c>
      <c r="R1324">
        <v>-20</v>
      </c>
      <c r="S1324">
        <v>20</v>
      </c>
      <c r="T1324">
        <v>20</v>
      </c>
      <c r="U1324">
        <v>-20</v>
      </c>
      <c r="V1324">
        <v>20</v>
      </c>
      <c r="W1324">
        <v>-20</v>
      </c>
      <c r="X1324">
        <v>20</v>
      </c>
      <c r="Y1324">
        <v>-20</v>
      </c>
      <c r="Z1324">
        <v>-20</v>
      </c>
      <c r="AA1324">
        <v>-20</v>
      </c>
      <c r="AB1324">
        <v>-20</v>
      </c>
      <c r="AC1324">
        <v>-20</v>
      </c>
      <c r="AD1324">
        <v>20</v>
      </c>
      <c r="AE1324">
        <v>-20</v>
      </c>
      <c r="AF1324">
        <v>-20</v>
      </c>
      <c r="AG1324">
        <v>-20</v>
      </c>
    </row>
    <row r="1325" spans="2:33" x14ac:dyDescent="0.15">
      <c r="B1325">
        <v>30</v>
      </c>
      <c r="C1325">
        <v>30</v>
      </c>
      <c r="D1325">
        <v>-30</v>
      </c>
      <c r="E1325">
        <v>30</v>
      </c>
      <c r="F1325">
        <v>30</v>
      </c>
      <c r="G1325">
        <v>30</v>
      </c>
      <c r="H1325">
        <v>-30</v>
      </c>
      <c r="I1325">
        <v>-30</v>
      </c>
      <c r="J1325">
        <v>30</v>
      </c>
      <c r="K1325">
        <v>30</v>
      </c>
      <c r="L1325">
        <v>30</v>
      </c>
      <c r="M1325">
        <v>-30</v>
      </c>
      <c r="N1325">
        <v>30</v>
      </c>
      <c r="O1325">
        <v>30</v>
      </c>
      <c r="P1325">
        <v>-30</v>
      </c>
      <c r="Q1325">
        <v>30</v>
      </c>
      <c r="R1325">
        <v>-30</v>
      </c>
      <c r="S1325">
        <v>-30</v>
      </c>
      <c r="T1325">
        <v>30</v>
      </c>
      <c r="U1325">
        <v>30</v>
      </c>
      <c r="V1325">
        <v>-30</v>
      </c>
      <c r="W1325">
        <v>30</v>
      </c>
      <c r="X1325">
        <v>-30</v>
      </c>
      <c r="Y1325">
        <v>30</v>
      </c>
      <c r="Z1325">
        <v>-30</v>
      </c>
      <c r="AA1325">
        <v>-30</v>
      </c>
      <c r="AB1325">
        <v>-30</v>
      </c>
      <c r="AC1325">
        <v>30</v>
      </c>
      <c r="AD1325">
        <v>-30</v>
      </c>
      <c r="AE1325">
        <v>-30</v>
      </c>
      <c r="AF1325">
        <v>-30</v>
      </c>
      <c r="AG1325">
        <v>-30</v>
      </c>
    </row>
    <row r="1326" spans="2:33" x14ac:dyDescent="0.15">
      <c r="B1326">
        <v>-30</v>
      </c>
      <c r="C1326">
        <v>30</v>
      </c>
      <c r="D1326">
        <v>-30</v>
      </c>
      <c r="E1326">
        <v>-30</v>
      </c>
      <c r="F1326">
        <v>-30</v>
      </c>
      <c r="G1326">
        <v>-30</v>
      </c>
      <c r="H1326">
        <v>30</v>
      </c>
      <c r="I1326">
        <v>-30</v>
      </c>
      <c r="J1326">
        <v>-30</v>
      </c>
      <c r="K1326">
        <v>-30</v>
      </c>
      <c r="L1326">
        <v>30</v>
      </c>
      <c r="M1326">
        <v>-30</v>
      </c>
      <c r="N1326">
        <v>-30</v>
      </c>
      <c r="O1326">
        <v>30</v>
      </c>
      <c r="P1326">
        <v>-30</v>
      </c>
      <c r="Q1326">
        <v>30</v>
      </c>
      <c r="R1326">
        <v>30</v>
      </c>
      <c r="S1326">
        <v>30</v>
      </c>
      <c r="T1326">
        <v>30</v>
      </c>
      <c r="U1326">
        <v>-30</v>
      </c>
      <c r="V1326">
        <v>30</v>
      </c>
      <c r="W1326">
        <v>30</v>
      </c>
      <c r="X1326">
        <v>-30</v>
      </c>
      <c r="Y1326">
        <v>30</v>
      </c>
      <c r="Z1326">
        <v>-30</v>
      </c>
      <c r="AA1326">
        <v>-30</v>
      </c>
      <c r="AB1326">
        <v>-30</v>
      </c>
      <c r="AC1326">
        <v>30</v>
      </c>
      <c r="AD1326">
        <v>30</v>
      </c>
      <c r="AE1326">
        <v>30</v>
      </c>
      <c r="AF1326">
        <v>30</v>
      </c>
      <c r="AG1326">
        <v>30</v>
      </c>
    </row>
    <row r="1327" spans="2:33" x14ac:dyDescent="0.15">
      <c r="B1327">
        <v>40</v>
      </c>
      <c r="C1327">
        <v>40</v>
      </c>
      <c r="D1327">
        <v>40</v>
      </c>
      <c r="E1327">
        <v>40</v>
      </c>
      <c r="F1327">
        <v>40</v>
      </c>
      <c r="G1327">
        <v>-40</v>
      </c>
      <c r="H1327">
        <v>40</v>
      </c>
      <c r="I1327">
        <v>40</v>
      </c>
      <c r="J1327">
        <v>40</v>
      </c>
      <c r="K1327">
        <v>-40</v>
      </c>
      <c r="L1327">
        <v>40</v>
      </c>
      <c r="M1327">
        <v>40</v>
      </c>
      <c r="N1327">
        <v>-40</v>
      </c>
      <c r="O1327">
        <v>40</v>
      </c>
      <c r="P1327">
        <v>-40</v>
      </c>
      <c r="Q1327">
        <v>-40</v>
      </c>
      <c r="R1327">
        <v>40</v>
      </c>
      <c r="S1327">
        <v>-40</v>
      </c>
      <c r="T1327">
        <v>-40</v>
      </c>
      <c r="U1327">
        <v>-40</v>
      </c>
      <c r="V1327">
        <v>40</v>
      </c>
      <c r="W1327">
        <v>-40</v>
      </c>
      <c r="X1327">
        <v>-40</v>
      </c>
      <c r="Y1327">
        <v>40</v>
      </c>
      <c r="Z1327">
        <v>-40</v>
      </c>
      <c r="AA1327">
        <v>40</v>
      </c>
      <c r="AB1327">
        <v>-40</v>
      </c>
      <c r="AC1327">
        <v>-40</v>
      </c>
      <c r="AD1327">
        <v>-40</v>
      </c>
      <c r="AE1327">
        <v>-40</v>
      </c>
      <c r="AF1327">
        <v>40</v>
      </c>
      <c r="AG1327">
        <v>-40</v>
      </c>
    </row>
    <row r="1328" spans="2:33" x14ac:dyDescent="0.15">
      <c r="B1328">
        <v>80</v>
      </c>
      <c r="C1328">
        <v>80</v>
      </c>
      <c r="D1328">
        <v>80</v>
      </c>
      <c r="E1328">
        <v>80</v>
      </c>
      <c r="F1328">
        <v>-80</v>
      </c>
      <c r="G1328">
        <v>80</v>
      </c>
      <c r="H1328">
        <v>80</v>
      </c>
      <c r="I1328">
        <v>80</v>
      </c>
      <c r="J1328">
        <v>-80</v>
      </c>
      <c r="K1328">
        <v>-80</v>
      </c>
      <c r="L1328">
        <v>80</v>
      </c>
      <c r="M1328">
        <v>-80</v>
      </c>
      <c r="N1328">
        <v>80</v>
      </c>
      <c r="O1328">
        <v>-80</v>
      </c>
      <c r="P1328">
        <v>80</v>
      </c>
      <c r="Q1328">
        <v>80</v>
      </c>
      <c r="R1328">
        <v>80</v>
      </c>
      <c r="S1328">
        <v>80</v>
      </c>
      <c r="T1328">
        <v>-80</v>
      </c>
      <c r="U1328">
        <v>-80</v>
      </c>
      <c r="V1328">
        <v>-80</v>
      </c>
      <c r="W1328">
        <v>80</v>
      </c>
      <c r="X1328">
        <v>-80</v>
      </c>
      <c r="Y1328">
        <v>-80</v>
      </c>
      <c r="Z1328">
        <v>80</v>
      </c>
      <c r="AA1328">
        <v>-80</v>
      </c>
      <c r="AB1328">
        <v>-80</v>
      </c>
      <c r="AC1328">
        <v>-80</v>
      </c>
      <c r="AD1328">
        <v>-80</v>
      </c>
      <c r="AE1328">
        <v>80</v>
      </c>
      <c r="AF1328">
        <v>-80</v>
      </c>
      <c r="AG1328">
        <v>-80</v>
      </c>
    </row>
    <row r="1329" spans="2:33" x14ac:dyDescent="0.15">
      <c r="B1329">
        <v>30</v>
      </c>
      <c r="C1329">
        <v>30</v>
      </c>
      <c r="D1329">
        <v>30</v>
      </c>
      <c r="E1329">
        <v>-30</v>
      </c>
      <c r="F1329">
        <v>30</v>
      </c>
      <c r="G1329">
        <v>30</v>
      </c>
      <c r="H1329">
        <v>30</v>
      </c>
      <c r="I1329">
        <v>-30</v>
      </c>
      <c r="J1329">
        <v>-30</v>
      </c>
      <c r="K1329">
        <v>30</v>
      </c>
      <c r="L1329">
        <v>-30</v>
      </c>
      <c r="M1329">
        <v>30</v>
      </c>
      <c r="N1329">
        <v>-30</v>
      </c>
      <c r="O1329">
        <v>30</v>
      </c>
      <c r="P1329">
        <v>30</v>
      </c>
      <c r="Q1329">
        <v>30</v>
      </c>
      <c r="R1329">
        <v>-30</v>
      </c>
      <c r="S1329">
        <v>30</v>
      </c>
      <c r="T1329">
        <v>30</v>
      </c>
      <c r="U1329">
        <v>-30</v>
      </c>
      <c r="V1329">
        <v>30</v>
      </c>
      <c r="W1329">
        <v>-30</v>
      </c>
      <c r="X1329">
        <v>30</v>
      </c>
      <c r="Y1329">
        <v>-30</v>
      </c>
      <c r="Z1329">
        <v>-30</v>
      </c>
      <c r="AA1329">
        <v>-30</v>
      </c>
      <c r="AB1329">
        <v>-30</v>
      </c>
      <c r="AC1329">
        <v>-30</v>
      </c>
      <c r="AD1329">
        <v>30</v>
      </c>
      <c r="AE1329">
        <v>-30</v>
      </c>
      <c r="AF1329">
        <v>-30</v>
      </c>
      <c r="AG1329">
        <v>-30</v>
      </c>
    </row>
    <row r="1330" spans="2:33" x14ac:dyDescent="0.15">
      <c r="B1330">
        <v>50</v>
      </c>
      <c r="C1330">
        <v>50</v>
      </c>
      <c r="D1330">
        <v>-50</v>
      </c>
      <c r="E1330">
        <v>50</v>
      </c>
      <c r="F1330">
        <v>50</v>
      </c>
      <c r="G1330">
        <v>50</v>
      </c>
      <c r="H1330">
        <v>-50</v>
      </c>
      <c r="I1330">
        <v>-50</v>
      </c>
      <c r="J1330">
        <v>50</v>
      </c>
      <c r="K1330">
        <v>50</v>
      </c>
      <c r="L1330">
        <v>50</v>
      </c>
      <c r="M1330">
        <v>-50</v>
      </c>
      <c r="N1330">
        <v>50</v>
      </c>
      <c r="O1330">
        <v>50</v>
      </c>
      <c r="P1330">
        <v>-50</v>
      </c>
      <c r="Q1330">
        <v>50</v>
      </c>
      <c r="R1330">
        <v>-50</v>
      </c>
      <c r="S1330">
        <v>-50</v>
      </c>
      <c r="T1330">
        <v>50</v>
      </c>
      <c r="U1330">
        <v>50</v>
      </c>
      <c r="V1330">
        <v>-50</v>
      </c>
      <c r="W1330">
        <v>50</v>
      </c>
      <c r="X1330">
        <v>-50</v>
      </c>
      <c r="Y1330">
        <v>50</v>
      </c>
      <c r="Z1330">
        <v>-50</v>
      </c>
      <c r="AA1330">
        <v>-50</v>
      </c>
      <c r="AB1330">
        <v>-50</v>
      </c>
      <c r="AC1330">
        <v>50</v>
      </c>
      <c r="AD1330">
        <v>-50</v>
      </c>
      <c r="AE1330">
        <v>-50</v>
      </c>
      <c r="AF1330">
        <v>-50</v>
      </c>
      <c r="AG1330">
        <v>-50</v>
      </c>
    </row>
    <row r="1331" spans="2:33" x14ac:dyDescent="0.15">
      <c r="B1331">
        <v>20</v>
      </c>
      <c r="C1331">
        <v>-20</v>
      </c>
      <c r="D1331">
        <v>20</v>
      </c>
      <c r="E1331">
        <v>20</v>
      </c>
      <c r="F1331">
        <v>20</v>
      </c>
      <c r="G1331">
        <v>20</v>
      </c>
      <c r="H1331">
        <v>-20</v>
      </c>
      <c r="I1331">
        <v>20</v>
      </c>
      <c r="J1331">
        <v>20</v>
      </c>
      <c r="K1331">
        <v>20</v>
      </c>
      <c r="L1331">
        <v>-20</v>
      </c>
      <c r="M1331">
        <v>20</v>
      </c>
      <c r="N1331">
        <v>20</v>
      </c>
      <c r="O1331">
        <v>-20</v>
      </c>
      <c r="P1331">
        <v>20</v>
      </c>
      <c r="Q1331">
        <v>-20</v>
      </c>
      <c r="R1331">
        <v>-20</v>
      </c>
      <c r="S1331">
        <v>-20</v>
      </c>
      <c r="T1331">
        <v>-20</v>
      </c>
      <c r="U1331">
        <v>20</v>
      </c>
      <c r="V1331">
        <v>-20</v>
      </c>
      <c r="W1331">
        <v>-20</v>
      </c>
      <c r="X1331">
        <v>20</v>
      </c>
      <c r="Y1331">
        <v>-20</v>
      </c>
      <c r="Z1331">
        <v>20</v>
      </c>
      <c r="AA1331">
        <v>20</v>
      </c>
      <c r="AB1331">
        <v>20</v>
      </c>
      <c r="AC1331">
        <v>-20</v>
      </c>
      <c r="AD1331">
        <v>-20</v>
      </c>
      <c r="AE1331">
        <v>-20</v>
      </c>
      <c r="AF1331">
        <v>-20</v>
      </c>
      <c r="AG1331">
        <v>-20</v>
      </c>
    </row>
    <row r="1332" spans="2:33" x14ac:dyDescent="0.15">
      <c r="B1332">
        <v>-40</v>
      </c>
      <c r="C1332">
        <v>-40</v>
      </c>
      <c r="D1332">
        <v>-40</v>
      </c>
      <c r="E1332">
        <v>-40</v>
      </c>
      <c r="F1332">
        <v>-40</v>
      </c>
      <c r="G1332">
        <v>40</v>
      </c>
      <c r="H1332">
        <v>-40</v>
      </c>
      <c r="I1332">
        <v>-40</v>
      </c>
      <c r="J1332">
        <v>-40</v>
      </c>
      <c r="K1332">
        <v>40</v>
      </c>
      <c r="L1332">
        <v>-40</v>
      </c>
      <c r="M1332">
        <v>-40</v>
      </c>
      <c r="N1332">
        <v>40</v>
      </c>
      <c r="O1332">
        <v>-40</v>
      </c>
      <c r="P1332">
        <v>40</v>
      </c>
      <c r="Q1332">
        <v>40</v>
      </c>
      <c r="R1332">
        <v>-40</v>
      </c>
      <c r="S1332">
        <v>40</v>
      </c>
      <c r="T1332">
        <v>40</v>
      </c>
      <c r="U1332">
        <v>40</v>
      </c>
      <c r="V1332">
        <v>-40</v>
      </c>
      <c r="W1332">
        <v>40</v>
      </c>
      <c r="X1332">
        <v>40</v>
      </c>
      <c r="Y1332">
        <v>-40</v>
      </c>
      <c r="Z1332">
        <v>40</v>
      </c>
      <c r="AA1332">
        <v>-40</v>
      </c>
      <c r="AB1332">
        <v>40</v>
      </c>
      <c r="AC1332">
        <v>40</v>
      </c>
      <c r="AD1332">
        <v>40</v>
      </c>
      <c r="AE1332">
        <v>40</v>
      </c>
      <c r="AF1332">
        <v>-40</v>
      </c>
      <c r="AG1332">
        <v>40</v>
      </c>
    </row>
    <row r="1333" spans="2:33" x14ac:dyDescent="0.15">
      <c r="B1333">
        <v>20</v>
      </c>
      <c r="C1333">
        <v>20</v>
      </c>
      <c r="D1333">
        <v>20</v>
      </c>
      <c r="E1333">
        <v>20</v>
      </c>
      <c r="F1333">
        <v>-20</v>
      </c>
      <c r="G1333">
        <v>20</v>
      </c>
      <c r="H1333">
        <v>20</v>
      </c>
      <c r="I1333">
        <v>20</v>
      </c>
      <c r="J1333">
        <v>-20</v>
      </c>
      <c r="K1333">
        <v>-20</v>
      </c>
      <c r="L1333">
        <v>20</v>
      </c>
      <c r="M1333">
        <v>-20</v>
      </c>
      <c r="N1333">
        <v>20</v>
      </c>
      <c r="O1333">
        <v>-20</v>
      </c>
      <c r="P1333">
        <v>20</v>
      </c>
      <c r="Q1333">
        <v>20</v>
      </c>
      <c r="R1333">
        <v>20</v>
      </c>
      <c r="S1333">
        <v>20</v>
      </c>
      <c r="T1333">
        <v>-20</v>
      </c>
      <c r="U1333">
        <v>-20</v>
      </c>
      <c r="V1333">
        <v>-20</v>
      </c>
      <c r="W1333">
        <v>20</v>
      </c>
      <c r="X1333">
        <v>-20</v>
      </c>
      <c r="Y1333">
        <v>-20</v>
      </c>
      <c r="Z1333">
        <v>20</v>
      </c>
      <c r="AA1333">
        <v>-20</v>
      </c>
      <c r="AB1333">
        <v>-20</v>
      </c>
      <c r="AC1333">
        <v>-20</v>
      </c>
      <c r="AD1333">
        <v>-20</v>
      </c>
      <c r="AE1333">
        <v>20</v>
      </c>
      <c r="AF1333">
        <v>-20</v>
      </c>
      <c r="AG1333">
        <v>-20</v>
      </c>
    </row>
    <row r="1334" spans="2:33" x14ac:dyDescent="0.15">
      <c r="B1334">
        <v>40</v>
      </c>
      <c r="C1334">
        <v>40</v>
      </c>
      <c r="D1334">
        <v>40</v>
      </c>
      <c r="E1334">
        <v>-40</v>
      </c>
      <c r="F1334">
        <v>40</v>
      </c>
      <c r="G1334">
        <v>40</v>
      </c>
      <c r="H1334">
        <v>40</v>
      </c>
      <c r="I1334">
        <v>-40</v>
      </c>
      <c r="J1334">
        <v>-40</v>
      </c>
      <c r="K1334">
        <v>40</v>
      </c>
      <c r="L1334">
        <v>-40</v>
      </c>
      <c r="M1334">
        <v>40</v>
      </c>
      <c r="N1334">
        <v>-40</v>
      </c>
      <c r="O1334">
        <v>40</v>
      </c>
      <c r="P1334">
        <v>40</v>
      </c>
      <c r="Q1334">
        <v>40</v>
      </c>
      <c r="R1334">
        <v>-40</v>
      </c>
      <c r="S1334">
        <v>40</v>
      </c>
      <c r="T1334">
        <v>40</v>
      </c>
      <c r="U1334">
        <v>-40</v>
      </c>
      <c r="V1334">
        <v>40</v>
      </c>
      <c r="W1334">
        <v>-40</v>
      </c>
      <c r="X1334">
        <v>40</v>
      </c>
      <c r="Y1334">
        <v>-40</v>
      </c>
      <c r="Z1334">
        <v>-40</v>
      </c>
      <c r="AA1334">
        <v>-40</v>
      </c>
      <c r="AB1334">
        <v>-40</v>
      </c>
      <c r="AC1334">
        <v>-40</v>
      </c>
      <c r="AD1334">
        <v>40</v>
      </c>
      <c r="AE1334">
        <v>-40</v>
      </c>
      <c r="AF1334">
        <v>-40</v>
      </c>
      <c r="AG1334">
        <v>-40</v>
      </c>
    </row>
    <row r="1335" spans="2:33" x14ac:dyDescent="0.15">
      <c r="B1335">
        <v>0</v>
      </c>
      <c r="C1335">
        <v>0</v>
      </c>
      <c r="D1335">
        <v>0</v>
      </c>
      <c r="E1335">
        <v>0</v>
      </c>
      <c r="F1335">
        <v>0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0</v>
      </c>
      <c r="X1335">
        <v>0</v>
      </c>
      <c r="Y1335">
        <v>0</v>
      </c>
      <c r="Z1335">
        <v>0</v>
      </c>
      <c r="AA1335">
        <v>0</v>
      </c>
      <c r="AB1335">
        <v>0</v>
      </c>
      <c r="AC1335">
        <v>0</v>
      </c>
      <c r="AD1335">
        <v>0</v>
      </c>
      <c r="AE1335">
        <v>0</v>
      </c>
      <c r="AF1335">
        <v>0</v>
      </c>
      <c r="AG1335">
        <v>0</v>
      </c>
    </row>
    <row r="1336" spans="2:33" x14ac:dyDescent="0.15">
      <c r="B1336">
        <v>10</v>
      </c>
      <c r="C1336">
        <v>-10</v>
      </c>
      <c r="D1336">
        <v>10</v>
      </c>
      <c r="E1336">
        <v>10</v>
      </c>
      <c r="F1336">
        <v>10</v>
      </c>
      <c r="G1336">
        <v>10</v>
      </c>
      <c r="H1336">
        <v>-10</v>
      </c>
      <c r="I1336">
        <v>10</v>
      </c>
      <c r="J1336">
        <v>10</v>
      </c>
      <c r="K1336">
        <v>10</v>
      </c>
      <c r="L1336">
        <v>-10</v>
      </c>
      <c r="M1336">
        <v>10</v>
      </c>
      <c r="N1336">
        <v>10</v>
      </c>
      <c r="O1336">
        <v>-10</v>
      </c>
      <c r="P1336">
        <v>10</v>
      </c>
      <c r="Q1336">
        <v>-10</v>
      </c>
      <c r="R1336">
        <v>-10</v>
      </c>
      <c r="S1336">
        <v>-10</v>
      </c>
      <c r="T1336">
        <v>-10</v>
      </c>
      <c r="U1336">
        <v>10</v>
      </c>
      <c r="V1336">
        <v>-10</v>
      </c>
      <c r="W1336">
        <v>-10</v>
      </c>
      <c r="X1336">
        <v>10</v>
      </c>
      <c r="Y1336">
        <v>-10</v>
      </c>
      <c r="Z1336">
        <v>10</v>
      </c>
      <c r="AA1336">
        <v>10</v>
      </c>
      <c r="AB1336">
        <v>10</v>
      </c>
      <c r="AC1336">
        <v>-10</v>
      </c>
      <c r="AD1336">
        <v>-10</v>
      </c>
      <c r="AE1336">
        <v>-10</v>
      </c>
      <c r="AF1336">
        <v>-10</v>
      </c>
      <c r="AG1336">
        <v>-10</v>
      </c>
    </row>
    <row r="1337" spans="2:33" x14ac:dyDescent="0.15">
      <c r="B1337">
        <v>-30</v>
      </c>
      <c r="C1337">
        <v>-30</v>
      </c>
      <c r="D1337">
        <v>-30</v>
      </c>
      <c r="E1337">
        <v>-30</v>
      </c>
      <c r="F1337">
        <v>-30</v>
      </c>
      <c r="G1337">
        <v>30</v>
      </c>
      <c r="H1337">
        <v>-30</v>
      </c>
      <c r="I1337">
        <v>-30</v>
      </c>
      <c r="J1337">
        <v>-30</v>
      </c>
      <c r="K1337">
        <v>30</v>
      </c>
      <c r="L1337">
        <v>-30</v>
      </c>
      <c r="M1337">
        <v>-30</v>
      </c>
      <c r="N1337">
        <v>30</v>
      </c>
      <c r="O1337">
        <v>-30</v>
      </c>
      <c r="P1337">
        <v>30</v>
      </c>
      <c r="Q1337">
        <v>30</v>
      </c>
      <c r="R1337">
        <v>-30</v>
      </c>
      <c r="S1337">
        <v>30</v>
      </c>
      <c r="T1337">
        <v>30</v>
      </c>
      <c r="U1337">
        <v>30</v>
      </c>
      <c r="V1337">
        <v>-30</v>
      </c>
      <c r="W1337">
        <v>30</v>
      </c>
      <c r="X1337">
        <v>30</v>
      </c>
      <c r="Y1337">
        <v>-30</v>
      </c>
      <c r="Z1337">
        <v>30</v>
      </c>
      <c r="AA1337">
        <v>-30</v>
      </c>
      <c r="AB1337">
        <v>30</v>
      </c>
      <c r="AC1337">
        <v>30</v>
      </c>
      <c r="AD1337">
        <v>30</v>
      </c>
      <c r="AE1337">
        <v>30</v>
      </c>
      <c r="AF1337">
        <v>-30</v>
      </c>
      <c r="AG1337">
        <v>30</v>
      </c>
    </row>
    <row r="1338" spans="2:33" x14ac:dyDescent="0.15">
      <c r="B1338">
        <v>-90</v>
      </c>
      <c r="C1338">
        <v>-90</v>
      </c>
      <c r="D1338">
        <v>-90</v>
      </c>
      <c r="E1338">
        <v>-90</v>
      </c>
      <c r="F1338">
        <v>90</v>
      </c>
      <c r="G1338">
        <v>-90</v>
      </c>
      <c r="H1338">
        <v>-90</v>
      </c>
      <c r="I1338">
        <v>-90</v>
      </c>
      <c r="J1338">
        <v>90</v>
      </c>
      <c r="K1338">
        <v>90</v>
      </c>
      <c r="L1338">
        <v>-90</v>
      </c>
      <c r="M1338">
        <v>90</v>
      </c>
      <c r="N1338">
        <v>-90</v>
      </c>
      <c r="O1338">
        <v>90</v>
      </c>
      <c r="P1338">
        <v>-90</v>
      </c>
      <c r="Q1338">
        <v>-90</v>
      </c>
      <c r="R1338">
        <v>-90</v>
      </c>
      <c r="S1338">
        <v>-90</v>
      </c>
      <c r="T1338">
        <v>90</v>
      </c>
      <c r="U1338">
        <v>90</v>
      </c>
      <c r="V1338">
        <v>90</v>
      </c>
      <c r="W1338">
        <v>-90</v>
      </c>
      <c r="X1338">
        <v>90</v>
      </c>
      <c r="Y1338">
        <v>90</v>
      </c>
      <c r="Z1338">
        <v>-90</v>
      </c>
      <c r="AA1338">
        <v>90</v>
      </c>
      <c r="AB1338">
        <v>90</v>
      </c>
      <c r="AC1338">
        <v>90</v>
      </c>
      <c r="AD1338">
        <v>90</v>
      </c>
      <c r="AE1338">
        <v>-90</v>
      </c>
      <c r="AF1338">
        <v>90</v>
      </c>
      <c r="AG1338">
        <v>90</v>
      </c>
    </row>
    <row r="1339" spans="2:33" x14ac:dyDescent="0.15">
      <c r="B1339">
        <v>40</v>
      </c>
      <c r="C1339">
        <v>40</v>
      </c>
      <c r="D1339">
        <v>40</v>
      </c>
      <c r="E1339">
        <v>-40</v>
      </c>
      <c r="F1339">
        <v>40</v>
      </c>
      <c r="G1339">
        <v>40</v>
      </c>
      <c r="H1339">
        <v>40</v>
      </c>
      <c r="I1339">
        <v>-40</v>
      </c>
      <c r="J1339">
        <v>-40</v>
      </c>
      <c r="K1339">
        <v>40</v>
      </c>
      <c r="L1339">
        <v>-40</v>
      </c>
      <c r="M1339">
        <v>40</v>
      </c>
      <c r="N1339">
        <v>-40</v>
      </c>
      <c r="O1339">
        <v>40</v>
      </c>
      <c r="P1339">
        <v>40</v>
      </c>
      <c r="Q1339">
        <v>40</v>
      </c>
      <c r="R1339">
        <v>-40</v>
      </c>
      <c r="S1339">
        <v>40</v>
      </c>
      <c r="T1339">
        <v>40</v>
      </c>
      <c r="U1339">
        <v>-40</v>
      </c>
      <c r="V1339">
        <v>40</v>
      </c>
      <c r="W1339">
        <v>-40</v>
      </c>
      <c r="X1339">
        <v>40</v>
      </c>
      <c r="Y1339">
        <v>-40</v>
      </c>
      <c r="Z1339">
        <v>-40</v>
      </c>
      <c r="AA1339">
        <v>-40</v>
      </c>
      <c r="AB1339">
        <v>-40</v>
      </c>
      <c r="AC1339">
        <v>-40</v>
      </c>
      <c r="AD1339">
        <v>40</v>
      </c>
      <c r="AE1339">
        <v>-40</v>
      </c>
      <c r="AF1339">
        <v>-40</v>
      </c>
      <c r="AG1339">
        <v>-40</v>
      </c>
    </row>
    <row r="1340" spans="2:33" x14ac:dyDescent="0.15">
      <c r="B1340">
        <v>-10</v>
      </c>
      <c r="C1340">
        <v>-10</v>
      </c>
      <c r="D1340">
        <v>10</v>
      </c>
      <c r="E1340">
        <v>-10</v>
      </c>
      <c r="F1340">
        <v>-10</v>
      </c>
      <c r="G1340">
        <v>-10</v>
      </c>
      <c r="H1340">
        <v>10</v>
      </c>
      <c r="I1340">
        <v>10</v>
      </c>
      <c r="J1340">
        <v>-10</v>
      </c>
      <c r="K1340">
        <v>-10</v>
      </c>
      <c r="L1340">
        <v>-10</v>
      </c>
      <c r="M1340">
        <v>10</v>
      </c>
      <c r="N1340">
        <v>-10</v>
      </c>
      <c r="O1340">
        <v>-10</v>
      </c>
      <c r="P1340">
        <v>10</v>
      </c>
      <c r="Q1340">
        <v>-10</v>
      </c>
      <c r="R1340">
        <v>10</v>
      </c>
      <c r="S1340">
        <v>10</v>
      </c>
      <c r="T1340">
        <v>-10</v>
      </c>
      <c r="U1340">
        <v>-10</v>
      </c>
      <c r="V1340">
        <v>10</v>
      </c>
      <c r="W1340">
        <v>-10</v>
      </c>
      <c r="X1340">
        <v>10</v>
      </c>
      <c r="Y1340">
        <v>-10</v>
      </c>
      <c r="Z1340">
        <v>10</v>
      </c>
      <c r="AA1340">
        <v>10</v>
      </c>
      <c r="AB1340">
        <v>10</v>
      </c>
      <c r="AC1340">
        <v>-10</v>
      </c>
      <c r="AD1340">
        <v>10</v>
      </c>
      <c r="AE1340">
        <v>10</v>
      </c>
      <c r="AF1340">
        <v>10</v>
      </c>
      <c r="AG1340">
        <v>10</v>
      </c>
    </row>
    <row r="1341" spans="2:33" x14ac:dyDescent="0.15">
      <c r="B1341">
        <v>-20</v>
      </c>
      <c r="C1341">
        <v>20</v>
      </c>
      <c r="D1341">
        <v>-20</v>
      </c>
      <c r="E1341">
        <v>-20</v>
      </c>
      <c r="F1341">
        <v>-20</v>
      </c>
      <c r="G1341">
        <v>-20</v>
      </c>
      <c r="H1341">
        <v>20</v>
      </c>
      <c r="I1341">
        <v>-20</v>
      </c>
      <c r="J1341">
        <v>-20</v>
      </c>
      <c r="K1341">
        <v>-20</v>
      </c>
      <c r="L1341">
        <v>20</v>
      </c>
      <c r="M1341">
        <v>-20</v>
      </c>
      <c r="N1341">
        <v>-20</v>
      </c>
      <c r="O1341">
        <v>20</v>
      </c>
      <c r="P1341">
        <v>-20</v>
      </c>
      <c r="Q1341">
        <v>20</v>
      </c>
      <c r="R1341">
        <v>20</v>
      </c>
      <c r="S1341">
        <v>20</v>
      </c>
      <c r="T1341">
        <v>20</v>
      </c>
      <c r="U1341">
        <v>-20</v>
      </c>
      <c r="V1341">
        <v>20</v>
      </c>
      <c r="W1341">
        <v>20</v>
      </c>
      <c r="X1341">
        <v>-20</v>
      </c>
      <c r="Y1341">
        <v>20</v>
      </c>
      <c r="Z1341">
        <v>-20</v>
      </c>
      <c r="AA1341">
        <v>-20</v>
      </c>
      <c r="AB1341">
        <v>-20</v>
      </c>
      <c r="AC1341">
        <v>20</v>
      </c>
      <c r="AD1341">
        <v>20</v>
      </c>
      <c r="AE1341">
        <v>20</v>
      </c>
      <c r="AF1341">
        <v>20</v>
      </c>
      <c r="AG1341">
        <v>20</v>
      </c>
    </row>
    <row r="1342" spans="2:33" x14ac:dyDescent="0.15">
      <c r="B1342">
        <v>10</v>
      </c>
      <c r="C1342">
        <v>10</v>
      </c>
      <c r="D1342">
        <v>10</v>
      </c>
      <c r="E1342">
        <v>10</v>
      </c>
      <c r="F1342">
        <v>10</v>
      </c>
      <c r="G1342">
        <v>-10</v>
      </c>
      <c r="H1342">
        <v>10</v>
      </c>
      <c r="I1342">
        <v>10</v>
      </c>
      <c r="J1342">
        <v>10</v>
      </c>
      <c r="K1342">
        <v>-10</v>
      </c>
      <c r="L1342">
        <v>10</v>
      </c>
      <c r="M1342">
        <v>10</v>
      </c>
      <c r="N1342">
        <v>-10</v>
      </c>
      <c r="O1342">
        <v>10</v>
      </c>
      <c r="P1342">
        <v>-10</v>
      </c>
      <c r="Q1342">
        <v>-10</v>
      </c>
      <c r="R1342">
        <v>10</v>
      </c>
      <c r="S1342">
        <v>-10</v>
      </c>
      <c r="T1342">
        <v>-10</v>
      </c>
      <c r="U1342">
        <v>-10</v>
      </c>
      <c r="V1342">
        <v>10</v>
      </c>
      <c r="W1342">
        <v>-10</v>
      </c>
      <c r="X1342">
        <v>-10</v>
      </c>
      <c r="Y1342">
        <v>10</v>
      </c>
      <c r="Z1342">
        <v>-10</v>
      </c>
      <c r="AA1342">
        <v>10</v>
      </c>
      <c r="AB1342">
        <v>-10</v>
      </c>
      <c r="AC1342">
        <v>-10</v>
      </c>
      <c r="AD1342">
        <v>-10</v>
      </c>
      <c r="AE1342">
        <v>-10</v>
      </c>
      <c r="AF1342">
        <v>10</v>
      </c>
      <c r="AG1342">
        <v>-10</v>
      </c>
    </row>
    <row r="1343" spans="2:33" x14ac:dyDescent="0.15">
      <c r="B1343">
        <v>-30</v>
      </c>
      <c r="C1343">
        <v>-30</v>
      </c>
      <c r="D1343">
        <v>-30</v>
      </c>
      <c r="E1343">
        <v>-30</v>
      </c>
      <c r="F1343">
        <v>30</v>
      </c>
      <c r="G1343">
        <v>-30</v>
      </c>
      <c r="H1343">
        <v>-30</v>
      </c>
      <c r="I1343">
        <v>-30</v>
      </c>
      <c r="J1343">
        <v>30</v>
      </c>
      <c r="K1343">
        <v>30</v>
      </c>
      <c r="L1343">
        <v>-30</v>
      </c>
      <c r="M1343">
        <v>30</v>
      </c>
      <c r="N1343">
        <v>-30</v>
      </c>
      <c r="O1343">
        <v>30</v>
      </c>
      <c r="P1343">
        <v>-30</v>
      </c>
      <c r="Q1343">
        <v>-30</v>
      </c>
      <c r="R1343">
        <v>-30</v>
      </c>
      <c r="S1343">
        <v>-30</v>
      </c>
      <c r="T1343">
        <v>30</v>
      </c>
      <c r="U1343">
        <v>30</v>
      </c>
      <c r="V1343">
        <v>30</v>
      </c>
      <c r="W1343">
        <v>-30</v>
      </c>
      <c r="X1343">
        <v>30</v>
      </c>
      <c r="Y1343">
        <v>30</v>
      </c>
      <c r="Z1343">
        <v>-30</v>
      </c>
      <c r="AA1343">
        <v>30</v>
      </c>
      <c r="AB1343">
        <v>30</v>
      </c>
      <c r="AC1343">
        <v>30</v>
      </c>
      <c r="AD1343">
        <v>30</v>
      </c>
      <c r="AE1343">
        <v>-30</v>
      </c>
      <c r="AF1343">
        <v>30</v>
      </c>
      <c r="AG1343">
        <v>30</v>
      </c>
    </row>
    <row r="1344" spans="2:33" x14ac:dyDescent="0.15">
      <c r="B1344">
        <v>0</v>
      </c>
      <c r="C1344">
        <v>0</v>
      </c>
      <c r="D1344">
        <v>0</v>
      </c>
      <c r="E1344">
        <v>0</v>
      </c>
      <c r="F1344">
        <v>0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  <c r="Y1344">
        <v>0</v>
      </c>
      <c r="Z1344">
        <v>0</v>
      </c>
      <c r="AA1344">
        <v>0</v>
      </c>
      <c r="AB1344">
        <v>0</v>
      </c>
      <c r="AC1344">
        <v>0</v>
      </c>
      <c r="AD1344">
        <v>0</v>
      </c>
      <c r="AE1344">
        <v>0</v>
      </c>
      <c r="AF1344">
        <v>0</v>
      </c>
      <c r="AG1344">
        <v>0</v>
      </c>
    </row>
    <row r="1345" spans="2:33" x14ac:dyDescent="0.15">
      <c r="B1345">
        <v>-100</v>
      </c>
      <c r="C1345">
        <v>-100</v>
      </c>
      <c r="D1345">
        <v>100</v>
      </c>
      <c r="E1345">
        <v>-100</v>
      </c>
      <c r="F1345">
        <v>-100</v>
      </c>
      <c r="G1345">
        <v>-100</v>
      </c>
      <c r="H1345">
        <v>100</v>
      </c>
      <c r="I1345">
        <v>100</v>
      </c>
      <c r="J1345">
        <v>-100</v>
      </c>
      <c r="K1345">
        <v>-100</v>
      </c>
      <c r="L1345">
        <v>-100</v>
      </c>
      <c r="M1345">
        <v>100</v>
      </c>
      <c r="N1345">
        <v>-100</v>
      </c>
      <c r="O1345">
        <v>-100</v>
      </c>
      <c r="P1345">
        <v>100</v>
      </c>
      <c r="Q1345">
        <v>-100</v>
      </c>
      <c r="R1345">
        <v>100</v>
      </c>
      <c r="S1345">
        <v>100</v>
      </c>
      <c r="T1345">
        <v>-100</v>
      </c>
      <c r="U1345">
        <v>-100</v>
      </c>
      <c r="V1345">
        <v>100</v>
      </c>
      <c r="W1345">
        <v>-100</v>
      </c>
      <c r="X1345">
        <v>100</v>
      </c>
      <c r="Y1345">
        <v>-100</v>
      </c>
      <c r="Z1345">
        <v>100</v>
      </c>
      <c r="AA1345">
        <v>100</v>
      </c>
      <c r="AB1345">
        <v>100</v>
      </c>
      <c r="AC1345">
        <v>-100</v>
      </c>
      <c r="AD1345">
        <v>100</v>
      </c>
      <c r="AE1345">
        <v>100</v>
      </c>
      <c r="AF1345">
        <v>100</v>
      </c>
      <c r="AG1345">
        <v>100</v>
      </c>
    </row>
    <row r="1346" spans="2:33" x14ac:dyDescent="0.15">
      <c r="B1346">
        <v>20</v>
      </c>
      <c r="C1346">
        <v>-20</v>
      </c>
      <c r="D1346">
        <v>20</v>
      </c>
      <c r="E1346">
        <v>20</v>
      </c>
      <c r="F1346">
        <v>20</v>
      </c>
      <c r="G1346">
        <v>20</v>
      </c>
      <c r="H1346">
        <v>-20</v>
      </c>
      <c r="I1346">
        <v>20</v>
      </c>
      <c r="J1346">
        <v>20</v>
      </c>
      <c r="K1346">
        <v>20</v>
      </c>
      <c r="L1346">
        <v>-20</v>
      </c>
      <c r="M1346">
        <v>20</v>
      </c>
      <c r="N1346">
        <v>20</v>
      </c>
      <c r="O1346">
        <v>-20</v>
      </c>
      <c r="P1346">
        <v>20</v>
      </c>
      <c r="Q1346">
        <v>-20</v>
      </c>
      <c r="R1346">
        <v>-20</v>
      </c>
      <c r="S1346">
        <v>-20</v>
      </c>
      <c r="T1346">
        <v>-20</v>
      </c>
      <c r="U1346">
        <v>20</v>
      </c>
      <c r="V1346">
        <v>-20</v>
      </c>
      <c r="W1346">
        <v>-20</v>
      </c>
      <c r="X1346">
        <v>20</v>
      </c>
      <c r="Y1346">
        <v>-20</v>
      </c>
      <c r="Z1346">
        <v>20</v>
      </c>
      <c r="AA1346">
        <v>20</v>
      </c>
      <c r="AB1346">
        <v>20</v>
      </c>
      <c r="AC1346">
        <v>-20</v>
      </c>
      <c r="AD1346">
        <v>-20</v>
      </c>
      <c r="AE1346">
        <v>-20</v>
      </c>
      <c r="AF1346">
        <v>-20</v>
      </c>
      <c r="AG1346">
        <v>-20</v>
      </c>
    </row>
    <row r="1347" spans="2:33" x14ac:dyDescent="0.15">
      <c r="B1347">
        <v>-20</v>
      </c>
      <c r="C1347">
        <v>-20</v>
      </c>
      <c r="D1347">
        <v>-20</v>
      </c>
      <c r="E1347">
        <v>-20</v>
      </c>
      <c r="F1347">
        <v>-20</v>
      </c>
      <c r="G1347">
        <v>20</v>
      </c>
      <c r="H1347">
        <v>-20</v>
      </c>
      <c r="I1347">
        <v>-20</v>
      </c>
      <c r="J1347">
        <v>-20</v>
      </c>
      <c r="K1347">
        <v>20</v>
      </c>
      <c r="L1347">
        <v>-20</v>
      </c>
      <c r="M1347">
        <v>-20</v>
      </c>
      <c r="N1347">
        <v>20</v>
      </c>
      <c r="O1347">
        <v>-20</v>
      </c>
      <c r="P1347">
        <v>20</v>
      </c>
      <c r="Q1347">
        <v>20</v>
      </c>
      <c r="R1347">
        <v>-20</v>
      </c>
      <c r="S1347">
        <v>20</v>
      </c>
      <c r="T1347">
        <v>20</v>
      </c>
      <c r="U1347">
        <v>20</v>
      </c>
      <c r="V1347">
        <v>-20</v>
      </c>
      <c r="W1347">
        <v>20</v>
      </c>
      <c r="X1347">
        <v>20</v>
      </c>
      <c r="Y1347">
        <v>-20</v>
      </c>
      <c r="Z1347">
        <v>20</v>
      </c>
      <c r="AA1347">
        <v>-20</v>
      </c>
      <c r="AB1347">
        <v>20</v>
      </c>
      <c r="AC1347">
        <v>20</v>
      </c>
      <c r="AD1347">
        <v>20</v>
      </c>
      <c r="AE1347">
        <v>20</v>
      </c>
      <c r="AF1347">
        <v>-20</v>
      </c>
      <c r="AG1347">
        <v>20</v>
      </c>
    </row>
    <row r="1348" spans="2:33" x14ac:dyDescent="0.15">
      <c r="B1348">
        <v>0</v>
      </c>
      <c r="C1348">
        <v>0</v>
      </c>
      <c r="D1348">
        <v>0</v>
      </c>
      <c r="E1348">
        <v>0</v>
      </c>
      <c r="F1348">
        <v>0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0</v>
      </c>
      <c r="X1348">
        <v>0</v>
      </c>
      <c r="Y1348">
        <v>0</v>
      </c>
      <c r="Z1348">
        <v>0</v>
      </c>
      <c r="AA1348">
        <v>0</v>
      </c>
      <c r="AB1348">
        <v>0</v>
      </c>
      <c r="AC1348">
        <v>0</v>
      </c>
      <c r="AD1348">
        <v>0</v>
      </c>
      <c r="AE1348">
        <v>0</v>
      </c>
      <c r="AF1348">
        <v>0</v>
      </c>
      <c r="AG1348">
        <v>0</v>
      </c>
    </row>
    <row r="1349" spans="2:33" x14ac:dyDescent="0.15">
      <c r="B1349">
        <v>20</v>
      </c>
      <c r="C1349">
        <v>20</v>
      </c>
      <c r="D1349">
        <v>20</v>
      </c>
      <c r="E1349">
        <v>-20</v>
      </c>
      <c r="F1349">
        <v>20</v>
      </c>
      <c r="G1349">
        <v>20</v>
      </c>
      <c r="H1349">
        <v>20</v>
      </c>
      <c r="I1349">
        <v>-20</v>
      </c>
      <c r="J1349">
        <v>-20</v>
      </c>
      <c r="K1349">
        <v>20</v>
      </c>
      <c r="L1349">
        <v>-20</v>
      </c>
      <c r="M1349">
        <v>20</v>
      </c>
      <c r="N1349">
        <v>-20</v>
      </c>
      <c r="O1349">
        <v>20</v>
      </c>
      <c r="P1349">
        <v>20</v>
      </c>
      <c r="Q1349">
        <v>20</v>
      </c>
      <c r="R1349">
        <v>-20</v>
      </c>
      <c r="S1349">
        <v>20</v>
      </c>
      <c r="T1349">
        <v>20</v>
      </c>
      <c r="U1349">
        <v>-20</v>
      </c>
      <c r="V1349">
        <v>20</v>
      </c>
      <c r="W1349">
        <v>-20</v>
      </c>
      <c r="X1349">
        <v>20</v>
      </c>
      <c r="Y1349">
        <v>-20</v>
      </c>
      <c r="Z1349">
        <v>-20</v>
      </c>
      <c r="AA1349">
        <v>-20</v>
      </c>
      <c r="AB1349">
        <v>-20</v>
      </c>
      <c r="AC1349">
        <v>-20</v>
      </c>
      <c r="AD1349">
        <v>20</v>
      </c>
      <c r="AE1349">
        <v>-20</v>
      </c>
      <c r="AF1349">
        <v>-20</v>
      </c>
      <c r="AG1349">
        <v>-20</v>
      </c>
    </row>
    <row r="1350" spans="2:33" x14ac:dyDescent="0.15">
      <c r="B1350">
        <v>-20</v>
      </c>
      <c r="C1350">
        <v>-20</v>
      </c>
      <c r="D1350">
        <v>20</v>
      </c>
      <c r="E1350">
        <v>-20</v>
      </c>
      <c r="F1350">
        <v>-20</v>
      </c>
      <c r="G1350">
        <v>-20</v>
      </c>
      <c r="H1350">
        <v>20</v>
      </c>
      <c r="I1350">
        <v>20</v>
      </c>
      <c r="J1350">
        <v>-20</v>
      </c>
      <c r="K1350">
        <v>-20</v>
      </c>
      <c r="L1350">
        <v>-20</v>
      </c>
      <c r="M1350">
        <v>20</v>
      </c>
      <c r="N1350">
        <v>-20</v>
      </c>
      <c r="O1350">
        <v>-20</v>
      </c>
      <c r="P1350">
        <v>20</v>
      </c>
      <c r="Q1350">
        <v>-20</v>
      </c>
      <c r="R1350">
        <v>20</v>
      </c>
      <c r="S1350">
        <v>20</v>
      </c>
      <c r="T1350">
        <v>-20</v>
      </c>
      <c r="U1350">
        <v>-20</v>
      </c>
      <c r="V1350">
        <v>20</v>
      </c>
      <c r="W1350">
        <v>-20</v>
      </c>
      <c r="X1350">
        <v>20</v>
      </c>
      <c r="Y1350">
        <v>-20</v>
      </c>
      <c r="Z1350">
        <v>20</v>
      </c>
      <c r="AA1350">
        <v>20</v>
      </c>
      <c r="AB1350">
        <v>20</v>
      </c>
      <c r="AC1350">
        <v>-20</v>
      </c>
      <c r="AD1350">
        <v>20</v>
      </c>
      <c r="AE1350">
        <v>20</v>
      </c>
      <c r="AF1350">
        <v>20</v>
      </c>
      <c r="AG1350">
        <v>20</v>
      </c>
    </row>
    <row r="1351" spans="2:33" x14ac:dyDescent="0.15">
      <c r="B1351">
        <v>110</v>
      </c>
      <c r="C1351">
        <v>-110</v>
      </c>
      <c r="D1351">
        <v>110</v>
      </c>
      <c r="E1351">
        <v>110</v>
      </c>
      <c r="F1351">
        <v>110</v>
      </c>
      <c r="G1351">
        <v>110</v>
      </c>
      <c r="H1351">
        <v>-110</v>
      </c>
      <c r="I1351">
        <v>110</v>
      </c>
      <c r="J1351">
        <v>110</v>
      </c>
      <c r="K1351">
        <v>110</v>
      </c>
      <c r="L1351">
        <v>-110</v>
      </c>
      <c r="M1351">
        <v>110</v>
      </c>
      <c r="N1351">
        <v>110</v>
      </c>
      <c r="O1351">
        <v>-110</v>
      </c>
      <c r="P1351">
        <v>110</v>
      </c>
      <c r="Q1351">
        <v>-110</v>
      </c>
      <c r="R1351">
        <v>-110</v>
      </c>
      <c r="S1351">
        <v>-110</v>
      </c>
      <c r="T1351">
        <v>-110</v>
      </c>
      <c r="U1351">
        <v>110</v>
      </c>
      <c r="V1351">
        <v>-110</v>
      </c>
      <c r="W1351">
        <v>-110</v>
      </c>
      <c r="X1351">
        <v>110</v>
      </c>
      <c r="Y1351">
        <v>-110</v>
      </c>
      <c r="Z1351">
        <v>110</v>
      </c>
      <c r="AA1351">
        <v>110</v>
      </c>
      <c r="AB1351">
        <v>110</v>
      </c>
      <c r="AC1351">
        <v>-110</v>
      </c>
      <c r="AD1351">
        <v>-110</v>
      </c>
      <c r="AE1351">
        <v>-110</v>
      </c>
      <c r="AF1351">
        <v>-110</v>
      </c>
      <c r="AG1351">
        <v>-110</v>
      </c>
    </row>
    <row r="1352" spans="2:33" x14ac:dyDescent="0.15">
      <c r="B1352">
        <v>-120</v>
      </c>
      <c r="C1352">
        <v>-120</v>
      </c>
      <c r="D1352">
        <v>-120</v>
      </c>
      <c r="E1352">
        <v>-120</v>
      </c>
      <c r="F1352">
        <v>-120</v>
      </c>
      <c r="G1352">
        <v>120</v>
      </c>
      <c r="H1352">
        <v>-120</v>
      </c>
      <c r="I1352">
        <v>-120</v>
      </c>
      <c r="J1352">
        <v>-120</v>
      </c>
      <c r="K1352">
        <v>120</v>
      </c>
      <c r="L1352">
        <v>-120</v>
      </c>
      <c r="M1352">
        <v>-120</v>
      </c>
      <c r="N1352">
        <v>120</v>
      </c>
      <c r="O1352">
        <v>-120</v>
      </c>
      <c r="P1352">
        <v>120</v>
      </c>
      <c r="Q1352">
        <v>120</v>
      </c>
      <c r="R1352">
        <v>-120</v>
      </c>
      <c r="S1352">
        <v>120</v>
      </c>
      <c r="T1352">
        <v>120</v>
      </c>
      <c r="U1352">
        <v>120</v>
      </c>
      <c r="V1352">
        <v>-120</v>
      </c>
      <c r="W1352">
        <v>120</v>
      </c>
      <c r="X1352">
        <v>120</v>
      </c>
      <c r="Y1352">
        <v>-120</v>
      </c>
      <c r="Z1352">
        <v>120</v>
      </c>
      <c r="AA1352">
        <v>-120</v>
      </c>
      <c r="AB1352">
        <v>120</v>
      </c>
      <c r="AC1352">
        <v>120</v>
      </c>
      <c r="AD1352">
        <v>120</v>
      </c>
      <c r="AE1352">
        <v>120</v>
      </c>
      <c r="AF1352">
        <v>-120</v>
      </c>
      <c r="AG1352">
        <v>120</v>
      </c>
    </row>
    <row r="1353" spans="2:33" x14ac:dyDescent="0.15">
      <c r="B1353">
        <v>-50</v>
      </c>
      <c r="C1353">
        <v>-50</v>
      </c>
      <c r="D1353">
        <v>-50</v>
      </c>
      <c r="E1353">
        <v>-50</v>
      </c>
      <c r="F1353">
        <v>50</v>
      </c>
      <c r="G1353">
        <v>-50</v>
      </c>
      <c r="H1353">
        <v>-50</v>
      </c>
      <c r="I1353">
        <v>-50</v>
      </c>
      <c r="J1353">
        <v>50</v>
      </c>
      <c r="K1353">
        <v>50</v>
      </c>
      <c r="L1353">
        <v>-50</v>
      </c>
      <c r="M1353">
        <v>50</v>
      </c>
      <c r="N1353">
        <v>-50</v>
      </c>
      <c r="O1353">
        <v>50</v>
      </c>
      <c r="P1353">
        <v>-50</v>
      </c>
      <c r="Q1353">
        <v>-50</v>
      </c>
      <c r="R1353">
        <v>-50</v>
      </c>
      <c r="S1353">
        <v>-50</v>
      </c>
      <c r="T1353">
        <v>50</v>
      </c>
      <c r="U1353">
        <v>50</v>
      </c>
      <c r="V1353">
        <v>50</v>
      </c>
      <c r="W1353">
        <v>-50</v>
      </c>
      <c r="X1353">
        <v>50</v>
      </c>
      <c r="Y1353">
        <v>50</v>
      </c>
      <c r="Z1353">
        <v>-50</v>
      </c>
      <c r="AA1353">
        <v>50</v>
      </c>
      <c r="AB1353">
        <v>50</v>
      </c>
      <c r="AC1353">
        <v>50</v>
      </c>
      <c r="AD1353">
        <v>50</v>
      </c>
      <c r="AE1353">
        <v>-50</v>
      </c>
      <c r="AF1353">
        <v>50</v>
      </c>
      <c r="AG1353">
        <v>50</v>
      </c>
    </row>
    <row r="1354" spans="2:33" x14ac:dyDescent="0.15">
      <c r="B1354">
        <v>30</v>
      </c>
      <c r="C1354">
        <v>30</v>
      </c>
      <c r="D1354">
        <v>30</v>
      </c>
      <c r="E1354">
        <v>-30</v>
      </c>
      <c r="F1354">
        <v>30</v>
      </c>
      <c r="G1354">
        <v>30</v>
      </c>
      <c r="H1354">
        <v>30</v>
      </c>
      <c r="I1354">
        <v>-30</v>
      </c>
      <c r="J1354">
        <v>-30</v>
      </c>
      <c r="K1354">
        <v>30</v>
      </c>
      <c r="L1354">
        <v>-30</v>
      </c>
      <c r="M1354">
        <v>30</v>
      </c>
      <c r="N1354">
        <v>-30</v>
      </c>
      <c r="O1354">
        <v>30</v>
      </c>
      <c r="P1354">
        <v>30</v>
      </c>
      <c r="Q1354">
        <v>30</v>
      </c>
      <c r="R1354">
        <v>-30</v>
      </c>
      <c r="S1354">
        <v>30</v>
      </c>
      <c r="T1354">
        <v>30</v>
      </c>
      <c r="U1354">
        <v>-30</v>
      </c>
      <c r="V1354">
        <v>30</v>
      </c>
      <c r="W1354">
        <v>-30</v>
      </c>
      <c r="X1354">
        <v>30</v>
      </c>
      <c r="Y1354">
        <v>-30</v>
      </c>
      <c r="Z1354">
        <v>-30</v>
      </c>
      <c r="AA1354">
        <v>-30</v>
      </c>
      <c r="AB1354">
        <v>-30</v>
      </c>
      <c r="AC1354">
        <v>-30</v>
      </c>
      <c r="AD1354">
        <v>30</v>
      </c>
      <c r="AE1354">
        <v>-30</v>
      </c>
      <c r="AF1354">
        <v>-30</v>
      </c>
      <c r="AG1354">
        <v>-30</v>
      </c>
    </row>
    <row r="1355" spans="2:33" x14ac:dyDescent="0.15">
      <c r="B1355">
        <v>0</v>
      </c>
      <c r="C1355">
        <v>0</v>
      </c>
      <c r="D1355">
        <v>0</v>
      </c>
      <c r="E1355">
        <v>0</v>
      </c>
      <c r="F1355">
        <v>0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0</v>
      </c>
      <c r="X1355">
        <v>0</v>
      </c>
      <c r="Y1355">
        <v>0</v>
      </c>
      <c r="Z1355">
        <v>0</v>
      </c>
      <c r="AA1355">
        <v>0</v>
      </c>
      <c r="AB1355">
        <v>0</v>
      </c>
      <c r="AC1355">
        <v>0</v>
      </c>
      <c r="AD1355">
        <v>0</v>
      </c>
      <c r="AE1355">
        <v>0</v>
      </c>
      <c r="AF1355">
        <v>0</v>
      </c>
      <c r="AG1355">
        <v>0</v>
      </c>
    </row>
    <row r="1356" spans="2:33" x14ac:dyDescent="0.15">
      <c r="B1356">
        <v>0</v>
      </c>
      <c r="C1356">
        <v>0</v>
      </c>
      <c r="D1356">
        <v>0</v>
      </c>
      <c r="E1356">
        <v>0</v>
      </c>
      <c r="F1356">
        <v>0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  <c r="U1356">
        <v>0</v>
      </c>
      <c r="V1356">
        <v>0</v>
      </c>
      <c r="W1356">
        <v>0</v>
      </c>
      <c r="X1356">
        <v>0</v>
      </c>
      <c r="Y1356">
        <v>0</v>
      </c>
      <c r="Z1356">
        <v>0</v>
      </c>
      <c r="AA1356">
        <v>0</v>
      </c>
      <c r="AB1356">
        <v>0</v>
      </c>
      <c r="AC1356">
        <v>0</v>
      </c>
      <c r="AD1356">
        <v>0</v>
      </c>
      <c r="AE1356">
        <v>0</v>
      </c>
      <c r="AF1356">
        <v>0</v>
      </c>
      <c r="AG1356">
        <v>0</v>
      </c>
    </row>
    <row r="1357" spans="2:33" x14ac:dyDescent="0.15">
      <c r="B1357">
        <v>90</v>
      </c>
      <c r="C1357">
        <v>90</v>
      </c>
      <c r="D1357">
        <v>90</v>
      </c>
      <c r="E1357">
        <v>90</v>
      </c>
      <c r="F1357">
        <v>90</v>
      </c>
      <c r="G1357">
        <v>-90</v>
      </c>
      <c r="H1357">
        <v>90</v>
      </c>
      <c r="I1357">
        <v>90</v>
      </c>
      <c r="J1357">
        <v>90</v>
      </c>
      <c r="K1357">
        <v>-90</v>
      </c>
      <c r="L1357">
        <v>90</v>
      </c>
      <c r="M1357">
        <v>90</v>
      </c>
      <c r="N1357">
        <v>-90</v>
      </c>
      <c r="O1357">
        <v>90</v>
      </c>
      <c r="P1357">
        <v>-90</v>
      </c>
      <c r="Q1357">
        <v>-90</v>
      </c>
      <c r="R1357">
        <v>90</v>
      </c>
      <c r="S1357">
        <v>-90</v>
      </c>
      <c r="T1357">
        <v>-90</v>
      </c>
      <c r="U1357">
        <v>-90</v>
      </c>
      <c r="V1357">
        <v>90</v>
      </c>
      <c r="W1357">
        <v>-90</v>
      </c>
      <c r="X1357">
        <v>-90</v>
      </c>
      <c r="Y1357">
        <v>90</v>
      </c>
      <c r="Z1357">
        <v>-90</v>
      </c>
      <c r="AA1357">
        <v>90</v>
      </c>
      <c r="AB1357">
        <v>-90</v>
      </c>
      <c r="AC1357">
        <v>-90</v>
      </c>
      <c r="AD1357">
        <v>-90</v>
      </c>
      <c r="AE1357">
        <v>-90</v>
      </c>
      <c r="AF1357">
        <v>90</v>
      </c>
      <c r="AG1357">
        <v>-90</v>
      </c>
    </row>
    <row r="1358" spans="2:33" x14ac:dyDescent="0.15">
      <c r="B1358">
        <v>0</v>
      </c>
      <c r="C1358">
        <v>0</v>
      </c>
      <c r="D1358">
        <v>0</v>
      </c>
      <c r="E1358">
        <v>0</v>
      </c>
      <c r="F1358">
        <v>0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0</v>
      </c>
      <c r="U1358">
        <v>0</v>
      </c>
      <c r="V1358">
        <v>0</v>
      </c>
      <c r="W1358">
        <v>0</v>
      </c>
      <c r="X1358">
        <v>0</v>
      </c>
      <c r="Y1358">
        <v>0</v>
      </c>
      <c r="Z1358">
        <v>0</v>
      </c>
      <c r="AA1358">
        <v>0</v>
      </c>
      <c r="AB1358">
        <v>0</v>
      </c>
      <c r="AC1358">
        <v>0</v>
      </c>
      <c r="AD1358">
        <v>0</v>
      </c>
      <c r="AE1358">
        <v>0</v>
      </c>
      <c r="AF1358">
        <v>0</v>
      </c>
      <c r="AG1358">
        <v>0</v>
      </c>
    </row>
    <row r="1359" spans="2:33" x14ac:dyDescent="0.15">
      <c r="B1359">
        <v>-20</v>
      </c>
      <c r="C1359">
        <v>-20</v>
      </c>
      <c r="D1359">
        <v>-20</v>
      </c>
      <c r="E1359">
        <v>20</v>
      </c>
      <c r="F1359">
        <v>-20</v>
      </c>
      <c r="G1359">
        <v>-20</v>
      </c>
      <c r="H1359">
        <v>-20</v>
      </c>
      <c r="I1359">
        <v>20</v>
      </c>
      <c r="J1359">
        <v>20</v>
      </c>
      <c r="K1359">
        <v>-20</v>
      </c>
      <c r="L1359">
        <v>20</v>
      </c>
      <c r="M1359">
        <v>-20</v>
      </c>
      <c r="N1359">
        <v>20</v>
      </c>
      <c r="O1359">
        <v>-20</v>
      </c>
      <c r="P1359">
        <v>-20</v>
      </c>
      <c r="Q1359">
        <v>-20</v>
      </c>
      <c r="R1359">
        <v>20</v>
      </c>
      <c r="S1359">
        <v>-20</v>
      </c>
      <c r="T1359">
        <v>-20</v>
      </c>
      <c r="U1359">
        <v>20</v>
      </c>
      <c r="V1359">
        <v>-20</v>
      </c>
      <c r="W1359">
        <v>20</v>
      </c>
      <c r="X1359">
        <v>-20</v>
      </c>
      <c r="Y1359">
        <v>20</v>
      </c>
      <c r="Z1359">
        <v>20</v>
      </c>
      <c r="AA1359">
        <v>20</v>
      </c>
      <c r="AB1359">
        <v>20</v>
      </c>
      <c r="AC1359">
        <v>20</v>
      </c>
      <c r="AD1359">
        <v>-20</v>
      </c>
      <c r="AE1359">
        <v>20</v>
      </c>
      <c r="AF1359">
        <v>20</v>
      </c>
      <c r="AG1359">
        <v>20</v>
      </c>
    </row>
    <row r="1360" spans="2:33" x14ac:dyDescent="0.15">
      <c r="B1360">
        <v>60</v>
      </c>
      <c r="C1360">
        <v>60</v>
      </c>
      <c r="D1360">
        <v>-60</v>
      </c>
      <c r="E1360">
        <v>60</v>
      </c>
      <c r="F1360">
        <v>60</v>
      </c>
      <c r="G1360">
        <v>60</v>
      </c>
      <c r="H1360">
        <v>-60</v>
      </c>
      <c r="I1360">
        <v>-60</v>
      </c>
      <c r="J1360">
        <v>60</v>
      </c>
      <c r="K1360">
        <v>60</v>
      </c>
      <c r="L1360">
        <v>60</v>
      </c>
      <c r="M1360">
        <v>-60</v>
      </c>
      <c r="N1360">
        <v>60</v>
      </c>
      <c r="O1360">
        <v>60</v>
      </c>
      <c r="P1360">
        <v>-60</v>
      </c>
      <c r="Q1360">
        <v>60</v>
      </c>
      <c r="R1360">
        <v>-60</v>
      </c>
      <c r="S1360">
        <v>-60</v>
      </c>
      <c r="T1360">
        <v>60</v>
      </c>
      <c r="U1360">
        <v>60</v>
      </c>
      <c r="V1360">
        <v>-60</v>
      </c>
      <c r="W1360">
        <v>60</v>
      </c>
      <c r="X1360">
        <v>-60</v>
      </c>
      <c r="Y1360">
        <v>60</v>
      </c>
      <c r="Z1360">
        <v>-60</v>
      </c>
      <c r="AA1360">
        <v>-60</v>
      </c>
      <c r="AB1360">
        <v>-60</v>
      </c>
      <c r="AC1360">
        <v>60</v>
      </c>
      <c r="AD1360">
        <v>-60</v>
      </c>
      <c r="AE1360">
        <v>-60</v>
      </c>
      <c r="AF1360">
        <v>-60</v>
      </c>
      <c r="AG1360">
        <v>-60</v>
      </c>
    </row>
    <row r="1361" spans="2:33" x14ac:dyDescent="0.15">
      <c r="B1361">
        <v>10</v>
      </c>
      <c r="C1361">
        <v>10</v>
      </c>
      <c r="D1361">
        <v>10</v>
      </c>
      <c r="E1361">
        <v>10</v>
      </c>
      <c r="F1361">
        <v>10</v>
      </c>
      <c r="G1361">
        <v>-10</v>
      </c>
      <c r="H1361">
        <v>10</v>
      </c>
      <c r="I1361">
        <v>10</v>
      </c>
      <c r="J1361">
        <v>10</v>
      </c>
      <c r="K1361">
        <v>-10</v>
      </c>
      <c r="L1361">
        <v>10</v>
      </c>
      <c r="M1361">
        <v>10</v>
      </c>
      <c r="N1361">
        <v>-10</v>
      </c>
      <c r="O1361">
        <v>10</v>
      </c>
      <c r="P1361">
        <v>-10</v>
      </c>
      <c r="Q1361">
        <v>-10</v>
      </c>
      <c r="R1361">
        <v>10</v>
      </c>
      <c r="S1361">
        <v>-10</v>
      </c>
      <c r="T1361">
        <v>-10</v>
      </c>
      <c r="U1361">
        <v>-10</v>
      </c>
      <c r="V1361">
        <v>10</v>
      </c>
      <c r="W1361">
        <v>-10</v>
      </c>
      <c r="X1361">
        <v>-10</v>
      </c>
      <c r="Y1361">
        <v>10</v>
      </c>
      <c r="Z1361">
        <v>-10</v>
      </c>
      <c r="AA1361">
        <v>10</v>
      </c>
      <c r="AB1361">
        <v>-10</v>
      </c>
      <c r="AC1361">
        <v>-10</v>
      </c>
      <c r="AD1361">
        <v>-10</v>
      </c>
      <c r="AE1361">
        <v>-10</v>
      </c>
      <c r="AF1361">
        <v>10</v>
      </c>
      <c r="AG1361">
        <v>-10</v>
      </c>
    </row>
    <row r="1362" spans="2:33" x14ac:dyDescent="0.15">
      <c r="B1362">
        <v>40</v>
      </c>
      <c r="C1362">
        <v>40</v>
      </c>
      <c r="D1362">
        <v>40</v>
      </c>
      <c r="E1362">
        <v>40</v>
      </c>
      <c r="F1362">
        <v>-40</v>
      </c>
      <c r="G1362">
        <v>40</v>
      </c>
      <c r="H1362">
        <v>40</v>
      </c>
      <c r="I1362">
        <v>40</v>
      </c>
      <c r="J1362">
        <v>-40</v>
      </c>
      <c r="K1362">
        <v>-40</v>
      </c>
      <c r="L1362">
        <v>40</v>
      </c>
      <c r="M1362">
        <v>-40</v>
      </c>
      <c r="N1362">
        <v>40</v>
      </c>
      <c r="O1362">
        <v>-40</v>
      </c>
      <c r="P1362">
        <v>40</v>
      </c>
      <c r="Q1362">
        <v>40</v>
      </c>
      <c r="R1362">
        <v>40</v>
      </c>
      <c r="S1362">
        <v>40</v>
      </c>
      <c r="T1362">
        <v>-40</v>
      </c>
      <c r="U1362">
        <v>-40</v>
      </c>
      <c r="V1362">
        <v>-40</v>
      </c>
      <c r="W1362">
        <v>40</v>
      </c>
      <c r="X1362">
        <v>-40</v>
      </c>
      <c r="Y1362">
        <v>-40</v>
      </c>
      <c r="Z1362">
        <v>40</v>
      </c>
      <c r="AA1362">
        <v>-40</v>
      </c>
      <c r="AB1362">
        <v>-40</v>
      </c>
      <c r="AC1362">
        <v>-40</v>
      </c>
      <c r="AD1362">
        <v>-40</v>
      </c>
      <c r="AE1362">
        <v>40</v>
      </c>
      <c r="AF1362">
        <v>-40</v>
      </c>
      <c r="AG1362">
        <v>-40</v>
      </c>
    </row>
    <row r="1363" spans="2:33" x14ac:dyDescent="0.15">
      <c r="B1363">
        <v>10</v>
      </c>
      <c r="C1363">
        <v>10</v>
      </c>
      <c r="D1363">
        <v>10</v>
      </c>
      <c r="E1363">
        <v>-10</v>
      </c>
      <c r="F1363">
        <v>10</v>
      </c>
      <c r="G1363">
        <v>10</v>
      </c>
      <c r="H1363">
        <v>10</v>
      </c>
      <c r="I1363">
        <v>-10</v>
      </c>
      <c r="J1363">
        <v>-10</v>
      </c>
      <c r="K1363">
        <v>10</v>
      </c>
      <c r="L1363">
        <v>-10</v>
      </c>
      <c r="M1363">
        <v>10</v>
      </c>
      <c r="N1363">
        <v>-10</v>
      </c>
      <c r="O1363">
        <v>10</v>
      </c>
      <c r="P1363">
        <v>10</v>
      </c>
      <c r="Q1363">
        <v>10</v>
      </c>
      <c r="R1363">
        <v>-10</v>
      </c>
      <c r="S1363">
        <v>10</v>
      </c>
      <c r="T1363">
        <v>10</v>
      </c>
      <c r="U1363">
        <v>-10</v>
      </c>
      <c r="V1363">
        <v>10</v>
      </c>
      <c r="W1363">
        <v>-10</v>
      </c>
      <c r="X1363">
        <v>10</v>
      </c>
      <c r="Y1363">
        <v>-10</v>
      </c>
      <c r="Z1363">
        <v>-10</v>
      </c>
      <c r="AA1363">
        <v>-10</v>
      </c>
      <c r="AB1363">
        <v>-10</v>
      </c>
      <c r="AC1363">
        <v>-10</v>
      </c>
      <c r="AD1363">
        <v>10</v>
      </c>
      <c r="AE1363">
        <v>-10</v>
      </c>
      <c r="AF1363">
        <v>-10</v>
      </c>
      <c r="AG1363">
        <v>-10</v>
      </c>
    </row>
    <row r="1364" spans="2:33" x14ac:dyDescent="0.15">
      <c r="B1364">
        <v>10</v>
      </c>
      <c r="C1364">
        <v>10</v>
      </c>
      <c r="D1364">
        <v>-10</v>
      </c>
      <c r="E1364">
        <v>10</v>
      </c>
      <c r="F1364">
        <v>10</v>
      </c>
      <c r="G1364">
        <v>10</v>
      </c>
      <c r="H1364">
        <v>-10</v>
      </c>
      <c r="I1364">
        <v>-10</v>
      </c>
      <c r="J1364">
        <v>10</v>
      </c>
      <c r="K1364">
        <v>10</v>
      </c>
      <c r="L1364">
        <v>10</v>
      </c>
      <c r="M1364">
        <v>-10</v>
      </c>
      <c r="N1364">
        <v>10</v>
      </c>
      <c r="O1364">
        <v>10</v>
      </c>
      <c r="P1364">
        <v>-10</v>
      </c>
      <c r="Q1364">
        <v>10</v>
      </c>
      <c r="R1364">
        <v>-10</v>
      </c>
      <c r="S1364">
        <v>-10</v>
      </c>
      <c r="T1364">
        <v>10</v>
      </c>
      <c r="U1364">
        <v>10</v>
      </c>
      <c r="V1364">
        <v>-10</v>
      </c>
      <c r="W1364">
        <v>10</v>
      </c>
      <c r="X1364">
        <v>-10</v>
      </c>
      <c r="Y1364">
        <v>10</v>
      </c>
      <c r="Z1364">
        <v>-10</v>
      </c>
      <c r="AA1364">
        <v>-10</v>
      </c>
      <c r="AB1364">
        <v>-10</v>
      </c>
      <c r="AC1364">
        <v>10</v>
      </c>
      <c r="AD1364">
        <v>-10</v>
      </c>
      <c r="AE1364">
        <v>-10</v>
      </c>
      <c r="AF1364">
        <v>-10</v>
      </c>
      <c r="AG1364">
        <v>-10</v>
      </c>
    </row>
    <row r="1365" spans="2:33" x14ac:dyDescent="0.15">
      <c r="B1365">
        <v>20</v>
      </c>
      <c r="C1365">
        <v>-20</v>
      </c>
      <c r="D1365">
        <v>20</v>
      </c>
      <c r="E1365">
        <v>20</v>
      </c>
      <c r="F1365">
        <v>20</v>
      </c>
      <c r="G1365">
        <v>20</v>
      </c>
      <c r="H1365">
        <v>-20</v>
      </c>
      <c r="I1365">
        <v>20</v>
      </c>
      <c r="J1365">
        <v>20</v>
      </c>
      <c r="K1365">
        <v>20</v>
      </c>
      <c r="L1365">
        <v>-20</v>
      </c>
      <c r="M1365">
        <v>20</v>
      </c>
      <c r="N1365">
        <v>20</v>
      </c>
      <c r="O1365">
        <v>-20</v>
      </c>
      <c r="P1365">
        <v>20</v>
      </c>
      <c r="Q1365">
        <v>-20</v>
      </c>
      <c r="R1365">
        <v>-20</v>
      </c>
      <c r="S1365">
        <v>-20</v>
      </c>
      <c r="T1365">
        <v>-20</v>
      </c>
      <c r="U1365">
        <v>20</v>
      </c>
      <c r="V1365">
        <v>-20</v>
      </c>
      <c r="W1365">
        <v>-20</v>
      </c>
      <c r="X1365">
        <v>20</v>
      </c>
      <c r="Y1365">
        <v>-20</v>
      </c>
      <c r="Z1365">
        <v>20</v>
      </c>
      <c r="AA1365">
        <v>20</v>
      </c>
      <c r="AB1365">
        <v>20</v>
      </c>
      <c r="AC1365">
        <v>-20</v>
      </c>
      <c r="AD1365">
        <v>-20</v>
      </c>
      <c r="AE1365">
        <v>-20</v>
      </c>
      <c r="AF1365">
        <v>-20</v>
      </c>
      <c r="AG1365">
        <v>-20</v>
      </c>
    </row>
    <row r="1366" spans="2:33" x14ac:dyDescent="0.15">
      <c r="B1366">
        <v>40</v>
      </c>
      <c r="C1366">
        <v>40</v>
      </c>
      <c r="D1366">
        <v>40</v>
      </c>
      <c r="E1366">
        <v>40</v>
      </c>
      <c r="F1366">
        <v>40</v>
      </c>
      <c r="G1366">
        <v>-40</v>
      </c>
      <c r="H1366">
        <v>40</v>
      </c>
      <c r="I1366">
        <v>40</v>
      </c>
      <c r="J1366">
        <v>40</v>
      </c>
      <c r="K1366">
        <v>-40</v>
      </c>
      <c r="L1366">
        <v>40</v>
      </c>
      <c r="M1366">
        <v>40</v>
      </c>
      <c r="N1366">
        <v>-40</v>
      </c>
      <c r="O1366">
        <v>40</v>
      </c>
      <c r="P1366">
        <v>-40</v>
      </c>
      <c r="Q1366">
        <v>-40</v>
      </c>
      <c r="R1366">
        <v>40</v>
      </c>
      <c r="S1366">
        <v>-40</v>
      </c>
      <c r="T1366">
        <v>-40</v>
      </c>
      <c r="U1366">
        <v>-40</v>
      </c>
      <c r="V1366">
        <v>40</v>
      </c>
      <c r="W1366">
        <v>-40</v>
      </c>
      <c r="X1366">
        <v>-40</v>
      </c>
      <c r="Y1366">
        <v>40</v>
      </c>
      <c r="Z1366">
        <v>-40</v>
      </c>
      <c r="AA1366">
        <v>40</v>
      </c>
      <c r="AB1366">
        <v>-40</v>
      </c>
      <c r="AC1366">
        <v>-40</v>
      </c>
      <c r="AD1366">
        <v>-40</v>
      </c>
      <c r="AE1366">
        <v>-40</v>
      </c>
      <c r="AF1366">
        <v>40</v>
      </c>
      <c r="AG1366">
        <v>-40</v>
      </c>
    </row>
    <row r="1367" spans="2:33" x14ac:dyDescent="0.15">
      <c r="B1367">
        <v>20</v>
      </c>
      <c r="C1367">
        <v>20</v>
      </c>
      <c r="D1367">
        <v>20</v>
      </c>
      <c r="E1367">
        <v>20</v>
      </c>
      <c r="F1367">
        <v>-20</v>
      </c>
      <c r="G1367">
        <v>20</v>
      </c>
      <c r="H1367">
        <v>20</v>
      </c>
      <c r="I1367">
        <v>20</v>
      </c>
      <c r="J1367">
        <v>-20</v>
      </c>
      <c r="K1367">
        <v>-20</v>
      </c>
      <c r="L1367">
        <v>20</v>
      </c>
      <c r="M1367">
        <v>-20</v>
      </c>
      <c r="N1367">
        <v>20</v>
      </c>
      <c r="O1367">
        <v>-20</v>
      </c>
      <c r="P1367">
        <v>20</v>
      </c>
      <c r="Q1367">
        <v>20</v>
      </c>
      <c r="R1367">
        <v>20</v>
      </c>
      <c r="S1367">
        <v>20</v>
      </c>
      <c r="T1367">
        <v>-20</v>
      </c>
      <c r="U1367">
        <v>-20</v>
      </c>
      <c r="V1367">
        <v>-20</v>
      </c>
      <c r="W1367">
        <v>20</v>
      </c>
      <c r="X1367">
        <v>-20</v>
      </c>
      <c r="Y1367">
        <v>-20</v>
      </c>
      <c r="Z1367">
        <v>20</v>
      </c>
      <c r="AA1367">
        <v>-20</v>
      </c>
      <c r="AB1367">
        <v>-20</v>
      </c>
      <c r="AC1367">
        <v>-20</v>
      </c>
      <c r="AD1367">
        <v>-20</v>
      </c>
      <c r="AE1367">
        <v>20</v>
      </c>
      <c r="AF1367">
        <v>-20</v>
      </c>
      <c r="AG1367">
        <v>-20</v>
      </c>
    </row>
    <row r="1368" spans="2:33" x14ac:dyDescent="0.15">
      <c r="B1368">
        <v>10</v>
      </c>
      <c r="C1368">
        <v>10</v>
      </c>
      <c r="D1368">
        <v>10</v>
      </c>
      <c r="E1368">
        <v>-10</v>
      </c>
      <c r="F1368">
        <v>10</v>
      </c>
      <c r="G1368">
        <v>10</v>
      </c>
      <c r="H1368">
        <v>10</v>
      </c>
      <c r="I1368">
        <v>-10</v>
      </c>
      <c r="J1368">
        <v>-10</v>
      </c>
      <c r="K1368">
        <v>10</v>
      </c>
      <c r="L1368">
        <v>-10</v>
      </c>
      <c r="M1368">
        <v>10</v>
      </c>
      <c r="N1368">
        <v>-10</v>
      </c>
      <c r="O1368">
        <v>10</v>
      </c>
      <c r="P1368">
        <v>10</v>
      </c>
      <c r="Q1368">
        <v>10</v>
      </c>
      <c r="R1368">
        <v>-10</v>
      </c>
      <c r="S1368">
        <v>10</v>
      </c>
      <c r="T1368">
        <v>10</v>
      </c>
      <c r="U1368">
        <v>-10</v>
      </c>
      <c r="V1368">
        <v>10</v>
      </c>
      <c r="W1368">
        <v>-10</v>
      </c>
      <c r="X1368">
        <v>10</v>
      </c>
      <c r="Y1368">
        <v>-10</v>
      </c>
      <c r="Z1368">
        <v>-10</v>
      </c>
      <c r="AA1368">
        <v>-10</v>
      </c>
      <c r="AB1368">
        <v>-10</v>
      </c>
      <c r="AC1368">
        <v>-10</v>
      </c>
      <c r="AD1368">
        <v>10</v>
      </c>
      <c r="AE1368">
        <v>-10</v>
      </c>
      <c r="AF1368">
        <v>-10</v>
      </c>
      <c r="AG1368">
        <v>-10</v>
      </c>
    </row>
    <row r="1369" spans="2:33" x14ac:dyDescent="0.15">
      <c r="B1369">
        <v>0</v>
      </c>
      <c r="C1369">
        <v>0</v>
      </c>
      <c r="D1369">
        <v>0</v>
      </c>
      <c r="E1369">
        <v>0</v>
      </c>
      <c r="F1369">
        <v>0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0</v>
      </c>
      <c r="V1369">
        <v>0</v>
      </c>
      <c r="W1369">
        <v>0</v>
      </c>
      <c r="X1369">
        <v>0</v>
      </c>
      <c r="Y1369">
        <v>0</v>
      </c>
      <c r="Z1369">
        <v>0</v>
      </c>
      <c r="AA1369">
        <v>0</v>
      </c>
      <c r="AB1369">
        <v>0</v>
      </c>
      <c r="AC1369">
        <v>0</v>
      </c>
      <c r="AD1369">
        <v>0</v>
      </c>
      <c r="AE1369">
        <v>0</v>
      </c>
      <c r="AF1369">
        <v>0</v>
      </c>
      <c r="AG1369">
        <v>0</v>
      </c>
    </row>
    <row r="1370" spans="2:33" x14ac:dyDescent="0.15">
      <c r="B1370">
        <v>20</v>
      </c>
      <c r="C1370">
        <v>-20</v>
      </c>
      <c r="D1370">
        <v>20</v>
      </c>
      <c r="E1370">
        <v>20</v>
      </c>
      <c r="F1370">
        <v>20</v>
      </c>
      <c r="G1370">
        <v>20</v>
      </c>
      <c r="H1370">
        <v>-20</v>
      </c>
      <c r="I1370">
        <v>20</v>
      </c>
      <c r="J1370">
        <v>20</v>
      </c>
      <c r="K1370">
        <v>20</v>
      </c>
      <c r="L1370">
        <v>-20</v>
      </c>
      <c r="M1370">
        <v>20</v>
      </c>
      <c r="N1370">
        <v>20</v>
      </c>
      <c r="O1370">
        <v>-20</v>
      </c>
      <c r="P1370">
        <v>20</v>
      </c>
      <c r="Q1370">
        <v>-20</v>
      </c>
      <c r="R1370">
        <v>-20</v>
      </c>
      <c r="S1370">
        <v>-20</v>
      </c>
      <c r="T1370">
        <v>-20</v>
      </c>
      <c r="U1370">
        <v>20</v>
      </c>
      <c r="V1370">
        <v>-20</v>
      </c>
      <c r="W1370">
        <v>-20</v>
      </c>
      <c r="X1370">
        <v>20</v>
      </c>
      <c r="Y1370">
        <v>-20</v>
      </c>
      <c r="Z1370">
        <v>20</v>
      </c>
      <c r="AA1370">
        <v>20</v>
      </c>
      <c r="AB1370">
        <v>20</v>
      </c>
      <c r="AC1370">
        <v>-20</v>
      </c>
      <c r="AD1370">
        <v>-20</v>
      </c>
      <c r="AE1370">
        <v>-20</v>
      </c>
      <c r="AF1370">
        <v>-20</v>
      </c>
      <c r="AG1370">
        <v>-20</v>
      </c>
    </row>
    <row r="1371" spans="2:33" x14ac:dyDescent="0.15">
      <c r="B1371">
        <v>-40</v>
      </c>
      <c r="C1371">
        <v>-40</v>
      </c>
      <c r="D1371">
        <v>-40</v>
      </c>
      <c r="E1371">
        <v>-40</v>
      </c>
      <c r="F1371">
        <v>-40</v>
      </c>
      <c r="G1371">
        <v>40</v>
      </c>
      <c r="H1371">
        <v>-40</v>
      </c>
      <c r="I1371">
        <v>-40</v>
      </c>
      <c r="J1371">
        <v>-40</v>
      </c>
      <c r="K1371">
        <v>40</v>
      </c>
      <c r="L1371">
        <v>-40</v>
      </c>
      <c r="M1371">
        <v>-40</v>
      </c>
      <c r="N1371">
        <v>40</v>
      </c>
      <c r="O1371">
        <v>-40</v>
      </c>
      <c r="P1371">
        <v>40</v>
      </c>
      <c r="Q1371">
        <v>40</v>
      </c>
      <c r="R1371">
        <v>-40</v>
      </c>
      <c r="S1371">
        <v>40</v>
      </c>
      <c r="T1371">
        <v>40</v>
      </c>
      <c r="U1371">
        <v>40</v>
      </c>
      <c r="V1371">
        <v>-40</v>
      </c>
      <c r="W1371">
        <v>40</v>
      </c>
      <c r="X1371">
        <v>40</v>
      </c>
      <c r="Y1371">
        <v>-40</v>
      </c>
      <c r="Z1371">
        <v>40</v>
      </c>
      <c r="AA1371">
        <v>-40</v>
      </c>
      <c r="AB1371">
        <v>40</v>
      </c>
      <c r="AC1371">
        <v>40</v>
      </c>
      <c r="AD1371">
        <v>40</v>
      </c>
      <c r="AE1371">
        <v>40</v>
      </c>
      <c r="AF1371">
        <v>-40</v>
      </c>
      <c r="AG1371">
        <v>40</v>
      </c>
    </row>
    <row r="1372" spans="2:33" x14ac:dyDescent="0.15">
      <c r="B1372">
        <v>-10</v>
      </c>
      <c r="C1372">
        <v>-10</v>
      </c>
      <c r="D1372">
        <v>-10</v>
      </c>
      <c r="E1372">
        <v>-10</v>
      </c>
      <c r="F1372">
        <v>10</v>
      </c>
      <c r="G1372">
        <v>-10</v>
      </c>
      <c r="H1372">
        <v>-10</v>
      </c>
      <c r="I1372">
        <v>-10</v>
      </c>
      <c r="J1372">
        <v>10</v>
      </c>
      <c r="K1372">
        <v>10</v>
      </c>
      <c r="L1372">
        <v>-10</v>
      </c>
      <c r="M1372">
        <v>10</v>
      </c>
      <c r="N1372">
        <v>-10</v>
      </c>
      <c r="O1372">
        <v>10</v>
      </c>
      <c r="P1372">
        <v>-10</v>
      </c>
      <c r="Q1372">
        <v>-10</v>
      </c>
      <c r="R1372">
        <v>-10</v>
      </c>
      <c r="S1372">
        <v>-10</v>
      </c>
      <c r="T1372">
        <v>10</v>
      </c>
      <c r="U1372">
        <v>10</v>
      </c>
      <c r="V1372">
        <v>10</v>
      </c>
      <c r="W1372">
        <v>-10</v>
      </c>
      <c r="X1372">
        <v>10</v>
      </c>
      <c r="Y1372">
        <v>10</v>
      </c>
      <c r="Z1372">
        <v>-10</v>
      </c>
      <c r="AA1372">
        <v>10</v>
      </c>
      <c r="AB1372">
        <v>10</v>
      </c>
      <c r="AC1372">
        <v>10</v>
      </c>
      <c r="AD1372">
        <v>10</v>
      </c>
      <c r="AE1372">
        <v>-10</v>
      </c>
      <c r="AF1372">
        <v>10</v>
      </c>
      <c r="AG1372">
        <v>10</v>
      </c>
    </row>
    <row r="1373" spans="2:33" x14ac:dyDescent="0.15">
      <c r="B1373">
        <v>-20</v>
      </c>
      <c r="C1373">
        <v>-20</v>
      </c>
      <c r="D1373">
        <v>-20</v>
      </c>
      <c r="E1373">
        <v>20</v>
      </c>
      <c r="F1373">
        <v>-20</v>
      </c>
      <c r="G1373">
        <v>-20</v>
      </c>
      <c r="H1373">
        <v>-20</v>
      </c>
      <c r="I1373">
        <v>20</v>
      </c>
      <c r="J1373">
        <v>20</v>
      </c>
      <c r="K1373">
        <v>-20</v>
      </c>
      <c r="L1373">
        <v>20</v>
      </c>
      <c r="M1373">
        <v>-20</v>
      </c>
      <c r="N1373">
        <v>20</v>
      </c>
      <c r="O1373">
        <v>-20</v>
      </c>
      <c r="P1373">
        <v>-20</v>
      </c>
      <c r="Q1373">
        <v>-20</v>
      </c>
      <c r="R1373">
        <v>20</v>
      </c>
      <c r="S1373">
        <v>-20</v>
      </c>
      <c r="T1373">
        <v>-20</v>
      </c>
      <c r="U1373">
        <v>20</v>
      </c>
      <c r="V1373">
        <v>-20</v>
      </c>
      <c r="W1373">
        <v>20</v>
      </c>
      <c r="X1373">
        <v>-20</v>
      </c>
      <c r="Y1373">
        <v>20</v>
      </c>
      <c r="Z1373">
        <v>20</v>
      </c>
      <c r="AA1373">
        <v>20</v>
      </c>
      <c r="AB1373">
        <v>20</v>
      </c>
      <c r="AC1373">
        <v>20</v>
      </c>
      <c r="AD1373">
        <v>-20</v>
      </c>
      <c r="AE1373">
        <v>20</v>
      </c>
      <c r="AF1373">
        <v>20</v>
      </c>
      <c r="AG1373">
        <v>20</v>
      </c>
    </row>
    <row r="1374" spans="2:33" x14ac:dyDescent="0.15">
      <c r="B1374">
        <v>20</v>
      </c>
      <c r="C1374">
        <v>20</v>
      </c>
      <c r="D1374">
        <v>-20</v>
      </c>
      <c r="E1374">
        <v>20</v>
      </c>
      <c r="F1374">
        <v>20</v>
      </c>
      <c r="G1374">
        <v>20</v>
      </c>
      <c r="H1374">
        <v>-20</v>
      </c>
      <c r="I1374">
        <v>-20</v>
      </c>
      <c r="J1374">
        <v>20</v>
      </c>
      <c r="K1374">
        <v>20</v>
      </c>
      <c r="L1374">
        <v>20</v>
      </c>
      <c r="M1374">
        <v>-20</v>
      </c>
      <c r="N1374">
        <v>20</v>
      </c>
      <c r="O1374">
        <v>20</v>
      </c>
      <c r="P1374">
        <v>-20</v>
      </c>
      <c r="Q1374">
        <v>20</v>
      </c>
      <c r="R1374">
        <v>-20</v>
      </c>
      <c r="S1374">
        <v>-20</v>
      </c>
      <c r="T1374">
        <v>20</v>
      </c>
      <c r="U1374">
        <v>20</v>
      </c>
      <c r="V1374">
        <v>-20</v>
      </c>
      <c r="W1374">
        <v>20</v>
      </c>
      <c r="X1374">
        <v>-20</v>
      </c>
      <c r="Y1374">
        <v>20</v>
      </c>
      <c r="Z1374">
        <v>-20</v>
      </c>
      <c r="AA1374">
        <v>-20</v>
      </c>
      <c r="AB1374">
        <v>-20</v>
      </c>
      <c r="AC1374">
        <v>20</v>
      </c>
      <c r="AD1374">
        <v>-20</v>
      </c>
      <c r="AE1374">
        <v>-20</v>
      </c>
      <c r="AF1374">
        <v>-20</v>
      </c>
      <c r="AG1374">
        <v>-20</v>
      </c>
    </row>
    <row r="1375" spans="2:33" x14ac:dyDescent="0.15">
      <c r="B1375">
        <v>50</v>
      </c>
      <c r="C1375">
        <v>-50</v>
      </c>
      <c r="D1375">
        <v>50</v>
      </c>
      <c r="E1375">
        <v>50</v>
      </c>
      <c r="F1375">
        <v>50</v>
      </c>
      <c r="G1375">
        <v>50</v>
      </c>
      <c r="H1375">
        <v>-50</v>
      </c>
      <c r="I1375">
        <v>50</v>
      </c>
      <c r="J1375">
        <v>50</v>
      </c>
      <c r="K1375">
        <v>50</v>
      </c>
      <c r="L1375">
        <v>-50</v>
      </c>
      <c r="M1375">
        <v>50</v>
      </c>
      <c r="N1375">
        <v>50</v>
      </c>
      <c r="O1375">
        <v>-50</v>
      </c>
      <c r="P1375">
        <v>50</v>
      </c>
      <c r="Q1375">
        <v>-50</v>
      </c>
      <c r="R1375">
        <v>-50</v>
      </c>
      <c r="S1375">
        <v>-50</v>
      </c>
      <c r="T1375">
        <v>-50</v>
      </c>
      <c r="U1375">
        <v>50</v>
      </c>
      <c r="V1375">
        <v>-50</v>
      </c>
      <c r="W1375">
        <v>-50</v>
      </c>
      <c r="X1375">
        <v>50</v>
      </c>
      <c r="Y1375">
        <v>-50</v>
      </c>
      <c r="Z1375">
        <v>50</v>
      </c>
      <c r="AA1375">
        <v>50</v>
      </c>
      <c r="AB1375">
        <v>50</v>
      </c>
      <c r="AC1375">
        <v>-50</v>
      </c>
      <c r="AD1375">
        <v>-50</v>
      </c>
      <c r="AE1375">
        <v>-50</v>
      </c>
      <c r="AF1375">
        <v>-50</v>
      </c>
      <c r="AG1375">
        <v>-50</v>
      </c>
    </row>
    <row r="1376" spans="2:33" x14ac:dyDescent="0.15">
      <c r="B1376">
        <v>-40</v>
      </c>
      <c r="C1376">
        <v>-40</v>
      </c>
      <c r="D1376">
        <v>-40</v>
      </c>
      <c r="E1376">
        <v>-40</v>
      </c>
      <c r="F1376">
        <v>-40</v>
      </c>
      <c r="G1376">
        <v>40</v>
      </c>
      <c r="H1376">
        <v>-40</v>
      </c>
      <c r="I1376">
        <v>-40</v>
      </c>
      <c r="J1376">
        <v>-40</v>
      </c>
      <c r="K1376">
        <v>40</v>
      </c>
      <c r="L1376">
        <v>-40</v>
      </c>
      <c r="M1376">
        <v>-40</v>
      </c>
      <c r="N1376">
        <v>40</v>
      </c>
      <c r="O1376">
        <v>-40</v>
      </c>
      <c r="P1376">
        <v>40</v>
      </c>
      <c r="Q1376">
        <v>40</v>
      </c>
      <c r="R1376">
        <v>-40</v>
      </c>
      <c r="S1376">
        <v>40</v>
      </c>
      <c r="T1376">
        <v>40</v>
      </c>
      <c r="U1376">
        <v>40</v>
      </c>
      <c r="V1376">
        <v>-40</v>
      </c>
      <c r="W1376">
        <v>40</v>
      </c>
      <c r="X1376">
        <v>40</v>
      </c>
      <c r="Y1376">
        <v>-40</v>
      </c>
      <c r="Z1376">
        <v>40</v>
      </c>
      <c r="AA1376">
        <v>-40</v>
      </c>
      <c r="AB1376">
        <v>40</v>
      </c>
      <c r="AC1376">
        <v>40</v>
      </c>
      <c r="AD1376">
        <v>40</v>
      </c>
      <c r="AE1376">
        <v>40</v>
      </c>
      <c r="AF1376">
        <v>-40</v>
      </c>
      <c r="AG1376">
        <v>40</v>
      </c>
    </row>
    <row r="1377" spans="2:33" x14ac:dyDescent="0.15">
      <c r="B1377">
        <v>40</v>
      </c>
      <c r="C1377">
        <v>40</v>
      </c>
      <c r="D1377">
        <v>40</v>
      </c>
      <c r="E1377">
        <v>40</v>
      </c>
      <c r="F1377">
        <v>-40</v>
      </c>
      <c r="G1377">
        <v>40</v>
      </c>
      <c r="H1377">
        <v>40</v>
      </c>
      <c r="I1377">
        <v>40</v>
      </c>
      <c r="J1377">
        <v>-40</v>
      </c>
      <c r="K1377">
        <v>-40</v>
      </c>
      <c r="L1377">
        <v>40</v>
      </c>
      <c r="M1377">
        <v>-40</v>
      </c>
      <c r="N1377">
        <v>40</v>
      </c>
      <c r="O1377">
        <v>-40</v>
      </c>
      <c r="P1377">
        <v>40</v>
      </c>
      <c r="Q1377">
        <v>40</v>
      </c>
      <c r="R1377">
        <v>40</v>
      </c>
      <c r="S1377">
        <v>40</v>
      </c>
      <c r="T1377">
        <v>-40</v>
      </c>
      <c r="U1377">
        <v>-40</v>
      </c>
      <c r="V1377">
        <v>-40</v>
      </c>
      <c r="W1377">
        <v>40</v>
      </c>
      <c r="X1377">
        <v>-40</v>
      </c>
      <c r="Y1377">
        <v>-40</v>
      </c>
      <c r="Z1377">
        <v>40</v>
      </c>
      <c r="AA1377">
        <v>-40</v>
      </c>
      <c r="AB1377">
        <v>-40</v>
      </c>
      <c r="AC1377">
        <v>-40</v>
      </c>
      <c r="AD1377">
        <v>-40</v>
      </c>
      <c r="AE1377">
        <v>40</v>
      </c>
      <c r="AF1377">
        <v>-40</v>
      </c>
      <c r="AG1377">
        <v>-40</v>
      </c>
    </row>
    <row r="1378" spans="2:33" x14ac:dyDescent="0.15">
      <c r="B1378">
        <v>-30</v>
      </c>
      <c r="C1378">
        <v>-30</v>
      </c>
      <c r="D1378">
        <v>-30</v>
      </c>
      <c r="E1378">
        <v>30</v>
      </c>
      <c r="F1378">
        <v>-30</v>
      </c>
      <c r="G1378">
        <v>-30</v>
      </c>
      <c r="H1378">
        <v>-30</v>
      </c>
      <c r="I1378">
        <v>30</v>
      </c>
      <c r="J1378">
        <v>30</v>
      </c>
      <c r="K1378">
        <v>-30</v>
      </c>
      <c r="L1378">
        <v>30</v>
      </c>
      <c r="M1378">
        <v>-30</v>
      </c>
      <c r="N1378">
        <v>30</v>
      </c>
      <c r="O1378">
        <v>-30</v>
      </c>
      <c r="P1378">
        <v>-30</v>
      </c>
      <c r="Q1378">
        <v>-30</v>
      </c>
      <c r="R1378">
        <v>30</v>
      </c>
      <c r="S1378">
        <v>-30</v>
      </c>
      <c r="T1378">
        <v>-30</v>
      </c>
      <c r="U1378">
        <v>30</v>
      </c>
      <c r="V1378">
        <v>-30</v>
      </c>
      <c r="W1378">
        <v>30</v>
      </c>
      <c r="X1378">
        <v>-30</v>
      </c>
      <c r="Y1378">
        <v>30</v>
      </c>
      <c r="Z1378">
        <v>30</v>
      </c>
      <c r="AA1378">
        <v>30</v>
      </c>
      <c r="AB1378">
        <v>30</v>
      </c>
      <c r="AC1378">
        <v>30</v>
      </c>
      <c r="AD1378">
        <v>-30</v>
      </c>
      <c r="AE1378">
        <v>30</v>
      </c>
      <c r="AF1378">
        <v>30</v>
      </c>
      <c r="AG1378">
        <v>30</v>
      </c>
    </row>
    <row r="1379" spans="2:33" x14ac:dyDescent="0.15">
      <c r="B1379">
        <v>-20</v>
      </c>
      <c r="C1379">
        <v>-20</v>
      </c>
      <c r="D1379">
        <v>20</v>
      </c>
      <c r="E1379">
        <v>-20</v>
      </c>
      <c r="F1379">
        <v>-20</v>
      </c>
      <c r="G1379">
        <v>-20</v>
      </c>
      <c r="H1379">
        <v>20</v>
      </c>
      <c r="I1379">
        <v>20</v>
      </c>
      <c r="J1379">
        <v>-20</v>
      </c>
      <c r="K1379">
        <v>-20</v>
      </c>
      <c r="L1379">
        <v>-20</v>
      </c>
      <c r="M1379">
        <v>20</v>
      </c>
      <c r="N1379">
        <v>-20</v>
      </c>
      <c r="O1379">
        <v>-20</v>
      </c>
      <c r="P1379">
        <v>20</v>
      </c>
      <c r="Q1379">
        <v>-20</v>
      </c>
      <c r="R1379">
        <v>20</v>
      </c>
      <c r="S1379">
        <v>20</v>
      </c>
      <c r="T1379">
        <v>-20</v>
      </c>
      <c r="U1379">
        <v>-20</v>
      </c>
      <c r="V1379">
        <v>20</v>
      </c>
      <c r="W1379">
        <v>-20</v>
      </c>
      <c r="X1379">
        <v>20</v>
      </c>
      <c r="Y1379">
        <v>-20</v>
      </c>
      <c r="Z1379">
        <v>20</v>
      </c>
      <c r="AA1379">
        <v>20</v>
      </c>
      <c r="AB1379">
        <v>20</v>
      </c>
      <c r="AC1379">
        <v>-20</v>
      </c>
      <c r="AD1379">
        <v>20</v>
      </c>
      <c r="AE1379">
        <v>20</v>
      </c>
      <c r="AF1379">
        <v>20</v>
      </c>
      <c r="AG1379">
        <v>20</v>
      </c>
    </row>
    <row r="1380" spans="2:33" x14ac:dyDescent="0.15">
      <c r="B1380">
        <v>20</v>
      </c>
      <c r="C1380">
        <v>-20</v>
      </c>
      <c r="D1380">
        <v>20</v>
      </c>
      <c r="E1380">
        <v>20</v>
      </c>
      <c r="F1380">
        <v>20</v>
      </c>
      <c r="G1380">
        <v>20</v>
      </c>
      <c r="H1380">
        <v>-20</v>
      </c>
      <c r="I1380">
        <v>20</v>
      </c>
      <c r="J1380">
        <v>20</v>
      </c>
      <c r="K1380">
        <v>20</v>
      </c>
      <c r="L1380">
        <v>-20</v>
      </c>
      <c r="M1380">
        <v>20</v>
      </c>
      <c r="N1380">
        <v>20</v>
      </c>
      <c r="O1380">
        <v>-20</v>
      </c>
      <c r="P1380">
        <v>20</v>
      </c>
      <c r="Q1380">
        <v>-20</v>
      </c>
      <c r="R1380">
        <v>-20</v>
      </c>
      <c r="S1380">
        <v>-20</v>
      </c>
      <c r="T1380">
        <v>-20</v>
      </c>
      <c r="U1380">
        <v>20</v>
      </c>
      <c r="V1380">
        <v>-20</v>
      </c>
      <c r="W1380">
        <v>-20</v>
      </c>
      <c r="X1380">
        <v>20</v>
      </c>
      <c r="Y1380">
        <v>-20</v>
      </c>
      <c r="Z1380">
        <v>20</v>
      </c>
      <c r="AA1380">
        <v>20</v>
      </c>
      <c r="AB1380">
        <v>20</v>
      </c>
      <c r="AC1380">
        <v>-20</v>
      </c>
      <c r="AD1380">
        <v>-20</v>
      </c>
      <c r="AE1380">
        <v>-20</v>
      </c>
      <c r="AF1380">
        <v>-20</v>
      </c>
      <c r="AG1380">
        <v>-20</v>
      </c>
    </row>
    <row r="1381" spans="2:33" x14ac:dyDescent="0.15">
      <c r="B1381">
        <v>-30</v>
      </c>
      <c r="C1381">
        <v>-30</v>
      </c>
      <c r="D1381">
        <v>-30</v>
      </c>
      <c r="E1381">
        <v>-30</v>
      </c>
      <c r="F1381">
        <v>-30</v>
      </c>
      <c r="G1381">
        <v>30</v>
      </c>
      <c r="H1381">
        <v>-30</v>
      </c>
      <c r="I1381">
        <v>-30</v>
      </c>
      <c r="J1381">
        <v>-30</v>
      </c>
      <c r="K1381">
        <v>30</v>
      </c>
      <c r="L1381">
        <v>-30</v>
      </c>
      <c r="M1381">
        <v>-30</v>
      </c>
      <c r="N1381">
        <v>30</v>
      </c>
      <c r="O1381">
        <v>-30</v>
      </c>
      <c r="P1381">
        <v>30</v>
      </c>
      <c r="Q1381">
        <v>30</v>
      </c>
      <c r="R1381">
        <v>-30</v>
      </c>
      <c r="S1381">
        <v>30</v>
      </c>
      <c r="T1381">
        <v>30</v>
      </c>
      <c r="U1381">
        <v>30</v>
      </c>
      <c r="V1381">
        <v>-30</v>
      </c>
      <c r="W1381">
        <v>30</v>
      </c>
      <c r="X1381">
        <v>30</v>
      </c>
      <c r="Y1381">
        <v>-30</v>
      </c>
      <c r="Z1381">
        <v>30</v>
      </c>
      <c r="AA1381">
        <v>-30</v>
      </c>
      <c r="AB1381">
        <v>30</v>
      </c>
      <c r="AC1381">
        <v>30</v>
      </c>
      <c r="AD1381">
        <v>30</v>
      </c>
      <c r="AE1381">
        <v>30</v>
      </c>
      <c r="AF1381">
        <v>-30</v>
      </c>
      <c r="AG1381">
        <v>30</v>
      </c>
    </row>
    <row r="1382" spans="2:33" x14ac:dyDescent="0.15">
      <c r="B1382">
        <v>-50</v>
      </c>
      <c r="C1382">
        <v>-50</v>
      </c>
      <c r="D1382">
        <v>-50</v>
      </c>
      <c r="E1382">
        <v>-50</v>
      </c>
      <c r="F1382">
        <v>50</v>
      </c>
      <c r="G1382">
        <v>-50</v>
      </c>
      <c r="H1382">
        <v>-50</v>
      </c>
      <c r="I1382">
        <v>-50</v>
      </c>
      <c r="J1382">
        <v>50</v>
      </c>
      <c r="K1382">
        <v>50</v>
      </c>
      <c r="L1382">
        <v>-50</v>
      </c>
      <c r="M1382">
        <v>50</v>
      </c>
      <c r="N1382">
        <v>-50</v>
      </c>
      <c r="O1382">
        <v>50</v>
      </c>
      <c r="P1382">
        <v>-50</v>
      </c>
      <c r="Q1382">
        <v>-50</v>
      </c>
      <c r="R1382">
        <v>-50</v>
      </c>
      <c r="S1382">
        <v>-50</v>
      </c>
      <c r="T1382">
        <v>50</v>
      </c>
      <c r="U1382">
        <v>50</v>
      </c>
      <c r="V1382">
        <v>50</v>
      </c>
      <c r="W1382">
        <v>-50</v>
      </c>
      <c r="X1382">
        <v>50</v>
      </c>
      <c r="Y1382">
        <v>50</v>
      </c>
      <c r="Z1382">
        <v>-50</v>
      </c>
      <c r="AA1382">
        <v>50</v>
      </c>
      <c r="AB1382">
        <v>50</v>
      </c>
      <c r="AC1382">
        <v>50</v>
      </c>
      <c r="AD1382">
        <v>50</v>
      </c>
      <c r="AE1382">
        <v>-50</v>
      </c>
      <c r="AF1382">
        <v>50</v>
      </c>
      <c r="AG1382">
        <v>50</v>
      </c>
    </row>
    <row r="1383" spans="2:33" x14ac:dyDescent="0.15">
      <c r="B1383">
        <v>0</v>
      </c>
      <c r="C1383">
        <v>0</v>
      </c>
      <c r="D1383">
        <v>0</v>
      </c>
      <c r="E1383">
        <v>0</v>
      </c>
      <c r="F1383">
        <v>0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0</v>
      </c>
      <c r="U1383">
        <v>0</v>
      </c>
      <c r="V1383">
        <v>0</v>
      </c>
      <c r="W1383">
        <v>0</v>
      </c>
      <c r="X1383">
        <v>0</v>
      </c>
      <c r="Y1383">
        <v>0</v>
      </c>
      <c r="Z1383">
        <v>0</v>
      </c>
      <c r="AA1383">
        <v>0</v>
      </c>
      <c r="AB1383">
        <v>0</v>
      </c>
      <c r="AC1383">
        <v>0</v>
      </c>
      <c r="AD1383">
        <v>0</v>
      </c>
      <c r="AE1383">
        <v>0</v>
      </c>
      <c r="AF1383">
        <v>0</v>
      </c>
      <c r="AG1383">
        <v>0</v>
      </c>
    </row>
    <row r="1384" spans="2:33" x14ac:dyDescent="0.15">
      <c r="B1384">
        <v>-20</v>
      </c>
      <c r="C1384">
        <v>-20</v>
      </c>
      <c r="D1384">
        <v>20</v>
      </c>
      <c r="E1384">
        <v>-20</v>
      </c>
      <c r="F1384">
        <v>-20</v>
      </c>
      <c r="G1384">
        <v>-20</v>
      </c>
      <c r="H1384">
        <v>20</v>
      </c>
      <c r="I1384">
        <v>20</v>
      </c>
      <c r="J1384">
        <v>-20</v>
      </c>
      <c r="K1384">
        <v>-20</v>
      </c>
      <c r="L1384">
        <v>-20</v>
      </c>
      <c r="M1384">
        <v>20</v>
      </c>
      <c r="N1384">
        <v>-20</v>
      </c>
      <c r="O1384">
        <v>-20</v>
      </c>
      <c r="P1384">
        <v>20</v>
      </c>
      <c r="Q1384">
        <v>-20</v>
      </c>
      <c r="R1384">
        <v>20</v>
      </c>
      <c r="S1384">
        <v>20</v>
      </c>
      <c r="T1384">
        <v>-20</v>
      </c>
      <c r="U1384">
        <v>-20</v>
      </c>
      <c r="V1384">
        <v>20</v>
      </c>
      <c r="W1384">
        <v>-20</v>
      </c>
      <c r="X1384">
        <v>20</v>
      </c>
      <c r="Y1384">
        <v>-20</v>
      </c>
      <c r="Z1384">
        <v>20</v>
      </c>
      <c r="AA1384">
        <v>20</v>
      </c>
      <c r="AB1384">
        <v>20</v>
      </c>
      <c r="AC1384">
        <v>-20</v>
      </c>
      <c r="AD1384">
        <v>20</v>
      </c>
      <c r="AE1384">
        <v>20</v>
      </c>
      <c r="AF1384">
        <v>20</v>
      </c>
      <c r="AG1384">
        <v>20</v>
      </c>
    </row>
    <row r="1385" spans="2:33" x14ac:dyDescent="0.15">
      <c r="B1385">
        <v>30</v>
      </c>
      <c r="C1385">
        <v>-30</v>
      </c>
      <c r="D1385">
        <v>30</v>
      </c>
      <c r="E1385">
        <v>30</v>
      </c>
      <c r="F1385">
        <v>30</v>
      </c>
      <c r="G1385">
        <v>30</v>
      </c>
      <c r="H1385">
        <v>-30</v>
      </c>
      <c r="I1385">
        <v>30</v>
      </c>
      <c r="J1385">
        <v>30</v>
      </c>
      <c r="K1385">
        <v>30</v>
      </c>
      <c r="L1385">
        <v>-30</v>
      </c>
      <c r="M1385">
        <v>30</v>
      </c>
      <c r="N1385">
        <v>30</v>
      </c>
      <c r="O1385">
        <v>-30</v>
      </c>
      <c r="P1385">
        <v>30</v>
      </c>
      <c r="Q1385">
        <v>-30</v>
      </c>
      <c r="R1385">
        <v>-30</v>
      </c>
      <c r="S1385">
        <v>-30</v>
      </c>
      <c r="T1385">
        <v>-30</v>
      </c>
      <c r="U1385">
        <v>30</v>
      </c>
      <c r="V1385">
        <v>-30</v>
      </c>
      <c r="W1385">
        <v>-30</v>
      </c>
      <c r="X1385">
        <v>30</v>
      </c>
      <c r="Y1385">
        <v>-30</v>
      </c>
      <c r="Z1385">
        <v>30</v>
      </c>
      <c r="AA1385">
        <v>30</v>
      </c>
      <c r="AB1385">
        <v>30</v>
      </c>
      <c r="AC1385">
        <v>-30</v>
      </c>
      <c r="AD1385">
        <v>-30</v>
      </c>
      <c r="AE1385">
        <v>-30</v>
      </c>
      <c r="AF1385">
        <v>-30</v>
      </c>
      <c r="AG1385">
        <v>-30</v>
      </c>
    </row>
    <row r="1386" spans="2:33" x14ac:dyDescent="0.15">
      <c r="B1386">
        <v>20</v>
      </c>
      <c r="C1386">
        <v>20</v>
      </c>
      <c r="D1386">
        <v>20</v>
      </c>
      <c r="E1386">
        <v>20</v>
      </c>
      <c r="F1386">
        <v>20</v>
      </c>
      <c r="G1386">
        <v>-20</v>
      </c>
      <c r="H1386">
        <v>20</v>
      </c>
      <c r="I1386">
        <v>20</v>
      </c>
      <c r="J1386">
        <v>20</v>
      </c>
      <c r="K1386">
        <v>-20</v>
      </c>
      <c r="L1386">
        <v>20</v>
      </c>
      <c r="M1386">
        <v>20</v>
      </c>
      <c r="N1386">
        <v>-20</v>
      </c>
      <c r="O1386">
        <v>20</v>
      </c>
      <c r="P1386">
        <v>-20</v>
      </c>
      <c r="Q1386">
        <v>-20</v>
      </c>
      <c r="R1386">
        <v>20</v>
      </c>
      <c r="S1386">
        <v>-20</v>
      </c>
      <c r="T1386">
        <v>-20</v>
      </c>
      <c r="U1386">
        <v>-20</v>
      </c>
      <c r="V1386">
        <v>20</v>
      </c>
      <c r="W1386">
        <v>-20</v>
      </c>
      <c r="X1386">
        <v>-20</v>
      </c>
      <c r="Y1386">
        <v>20</v>
      </c>
      <c r="Z1386">
        <v>-20</v>
      </c>
      <c r="AA1386">
        <v>20</v>
      </c>
      <c r="AB1386">
        <v>-20</v>
      </c>
      <c r="AC1386">
        <v>-20</v>
      </c>
      <c r="AD1386">
        <v>-20</v>
      </c>
      <c r="AE1386">
        <v>-20</v>
      </c>
      <c r="AF1386">
        <v>20</v>
      </c>
      <c r="AG1386">
        <v>-20</v>
      </c>
    </row>
    <row r="1387" spans="2:33" x14ac:dyDescent="0.15">
      <c r="B1387">
        <v>10</v>
      </c>
      <c r="C1387">
        <v>10</v>
      </c>
      <c r="D1387">
        <v>10</v>
      </c>
      <c r="E1387">
        <v>10</v>
      </c>
      <c r="F1387">
        <v>-10</v>
      </c>
      <c r="G1387">
        <v>10</v>
      </c>
      <c r="H1387">
        <v>10</v>
      </c>
      <c r="I1387">
        <v>10</v>
      </c>
      <c r="J1387">
        <v>-10</v>
      </c>
      <c r="K1387">
        <v>-10</v>
      </c>
      <c r="L1387">
        <v>10</v>
      </c>
      <c r="M1387">
        <v>-10</v>
      </c>
      <c r="N1387">
        <v>10</v>
      </c>
      <c r="O1387">
        <v>-10</v>
      </c>
      <c r="P1387">
        <v>10</v>
      </c>
      <c r="Q1387">
        <v>10</v>
      </c>
      <c r="R1387">
        <v>10</v>
      </c>
      <c r="S1387">
        <v>10</v>
      </c>
      <c r="T1387">
        <v>-10</v>
      </c>
      <c r="U1387">
        <v>-10</v>
      </c>
      <c r="V1387">
        <v>-10</v>
      </c>
      <c r="W1387">
        <v>10</v>
      </c>
      <c r="X1387">
        <v>-10</v>
      </c>
      <c r="Y1387">
        <v>-10</v>
      </c>
      <c r="Z1387">
        <v>10</v>
      </c>
      <c r="AA1387">
        <v>-10</v>
      </c>
      <c r="AB1387">
        <v>-10</v>
      </c>
      <c r="AC1387">
        <v>-10</v>
      </c>
      <c r="AD1387">
        <v>-10</v>
      </c>
      <c r="AE1387">
        <v>10</v>
      </c>
      <c r="AF1387">
        <v>-10</v>
      </c>
      <c r="AG1387">
        <v>-10</v>
      </c>
    </row>
    <row r="1388" spans="2:33" x14ac:dyDescent="0.15">
      <c r="B1388">
        <v>-80</v>
      </c>
      <c r="C1388">
        <v>-80</v>
      </c>
      <c r="D1388">
        <v>-80</v>
      </c>
      <c r="E1388">
        <v>80</v>
      </c>
      <c r="F1388">
        <v>-80</v>
      </c>
      <c r="G1388">
        <v>-80</v>
      </c>
      <c r="H1388">
        <v>-80</v>
      </c>
      <c r="I1388">
        <v>80</v>
      </c>
      <c r="J1388">
        <v>80</v>
      </c>
      <c r="K1388">
        <v>-80</v>
      </c>
      <c r="L1388">
        <v>80</v>
      </c>
      <c r="M1388">
        <v>-80</v>
      </c>
      <c r="N1388">
        <v>80</v>
      </c>
      <c r="O1388">
        <v>-80</v>
      </c>
      <c r="P1388">
        <v>-80</v>
      </c>
      <c r="Q1388">
        <v>-80</v>
      </c>
      <c r="R1388">
        <v>80</v>
      </c>
      <c r="S1388">
        <v>-80</v>
      </c>
      <c r="T1388">
        <v>-80</v>
      </c>
      <c r="U1388">
        <v>80</v>
      </c>
      <c r="V1388">
        <v>-80</v>
      </c>
      <c r="W1388">
        <v>80</v>
      </c>
      <c r="X1388">
        <v>-80</v>
      </c>
      <c r="Y1388">
        <v>80</v>
      </c>
      <c r="Z1388">
        <v>80</v>
      </c>
      <c r="AA1388">
        <v>80</v>
      </c>
      <c r="AB1388">
        <v>80</v>
      </c>
      <c r="AC1388">
        <v>80</v>
      </c>
      <c r="AD1388">
        <v>-80</v>
      </c>
      <c r="AE1388">
        <v>80</v>
      </c>
      <c r="AF1388">
        <v>80</v>
      </c>
      <c r="AG1388">
        <v>80</v>
      </c>
    </row>
    <row r="1389" spans="2:33" x14ac:dyDescent="0.15">
      <c r="B1389">
        <v>-40</v>
      </c>
      <c r="C1389">
        <v>-40</v>
      </c>
      <c r="D1389">
        <v>40</v>
      </c>
      <c r="E1389">
        <v>-40</v>
      </c>
      <c r="F1389">
        <v>-40</v>
      </c>
      <c r="G1389">
        <v>-40</v>
      </c>
      <c r="H1389">
        <v>40</v>
      </c>
      <c r="I1389">
        <v>40</v>
      </c>
      <c r="J1389">
        <v>-40</v>
      </c>
      <c r="K1389">
        <v>-40</v>
      </c>
      <c r="L1389">
        <v>-40</v>
      </c>
      <c r="M1389">
        <v>40</v>
      </c>
      <c r="N1389">
        <v>-40</v>
      </c>
      <c r="O1389">
        <v>-40</v>
      </c>
      <c r="P1389">
        <v>40</v>
      </c>
      <c r="Q1389">
        <v>-40</v>
      </c>
      <c r="R1389">
        <v>40</v>
      </c>
      <c r="S1389">
        <v>40</v>
      </c>
      <c r="T1389">
        <v>-40</v>
      </c>
      <c r="U1389">
        <v>-40</v>
      </c>
      <c r="V1389">
        <v>40</v>
      </c>
      <c r="W1389">
        <v>-40</v>
      </c>
      <c r="X1389">
        <v>40</v>
      </c>
      <c r="Y1389">
        <v>-40</v>
      </c>
      <c r="Z1389">
        <v>40</v>
      </c>
      <c r="AA1389">
        <v>40</v>
      </c>
      <c r="AB1389">
        <v>40</v>
      </c>
      <c r="AC1389">
        <v>-40</v>
      </c>
      <c r="AD1389">
        <v>40</v>
      </c>
      <c r="AE1389">
        <v>40</v>
      </c>
      <c r="AF1389">
        <v>40</v>
      </c>
      <c r="AG1389">
        <v>40</v>
      </c>
    </row>
    <row r="1390" spans="2:33" x14ac:dyDescent="0.15">
      <c r="B1390">
        <v>20</v>
      </c>
      <c r="C1390">
        <v>-20</v>
      </c>
      <c r="D1390">
        <v>20</v>
      </c>
      <c r="E1390">
        <v>20</v>
      </c>
      <c r="F1390">
        <v>20</v>
      </c>
      <c r="G1390">
        <v>20</v>
      </c>
      <c r="H1390">
        <v>-20</v>
      </c>
      <c r="I1390">
        <v>20</v>
      </c>
      <c r="J1390">
        <v>20</v>
      </c>
      <c r="K1390">
        <v>20</v>
      </c>
      <c r="L1390">
        <v>-20</v>
      </c>
      <c r="M1390">
        <v>20</v>
      </c>
      <c r="N1390">
        <v>20</v>
      </c>
      <c r="O1390">
        <v>-20</v>
      </c>
      <c r="P1390">
        <v>20</v>
      </c>
      <c r="Q1390">
        <v>-20</v>
      </c>
      <c r="R1390">
        <v>-20</v>
      </c>
      <c r="S1390">
        <v>-20</v>
      </c>
      <c r="T1390">
        <v>-20</v>
      </c>
      <c r="U1390">
        <v>20</v>
      </c>
      <c r="V1390">
        <v>-20</v>
      </c>
      <c r="W1390">
        <v>-20</v>
      </c>
      <c r="X1390">
        <v>20</v>
      </c>
      <c r="Y1390">
        <v>-20</v>
      </c>
      <c r="Z1390">
        <v>20</v>
      </c>
      <c r="AA1390">
        <v>20</v>
      </c>
      <c r="AB1390">
        <v>20</v>
      </c>
      <c r="AC1390">
        <v>-20</v>
      </c>
      <c r="AD1390">
        <v>-20</v>
      </c>
      <c r="AE1390">
        <v>-20</v>
      </c>
      <c r="AF1390">
        <v>-20</v>
      </c>
      <c r="AG1390">
        <v>-20</v>
      </c>
    </row>
    <row r="1391" spans="2:33" x14ac:dyDescent="0.15">
      <c r="B1391">
        <v>90</v>
      </c>
      <c r="C1391">
        <v>90</v>
      </c>
      <c r="D1391">
        <v>90</v>
      </c>
      <c r="E1391">
        <v>90</v>
      </c>
      <c r="F1391">
        <v>90</v>
      </c>
      <c r="G1391">
        <v>-90</v>
      </c>
      <c r="H1391">
        <v>90</v>
      </c>
      <c r="I1391">
        <v>90</v>
      </c>
      <c r="J1391">
        <v>90</v>
      </c>
      <c r="K1391">
        <v>-90</v>
      </c>
      <c r="L1391">
        <v>90</v>
      </c>
      <c r="M1391">
        <v>90</v>
      </c>
      <c r="N1391">
        <v>-90</v>
      </c>
      <c r="O1391">
        <v>90</v>
      </c>
      <c r="P1391">
        <v>-90</v>
      </c>
      <c r="Q1391">
        <v>-90</v>
      </c>
      <c r="R1391">
        <v>90</v>
      </c>
      <c r="S1391">
        <v>-90</v>
      </c>
      <c r="T1391">
        <v>-90</v>
      </c>
      <c r="U1391">
        <v>-90</v>
      </c>
      <c r="V1391">
        <v>90</v>
      </c>
      <c r="W1391">
        <v>-90</v>
      </c>
      <c r="X1391">
        <v>-90</v>
      </c>
      <c r="Y1391">
        <v>90</v>
      </c>
      <c r="Z1391">
        <v>-90</v>
      </c>
      <c r="AA1391">
        <v>90</v>
      </c>
      <c r="AB1391">
        <v>-90</v>
      </c>
      <c r="AC1391">
        <v>-90</v>
      </c>
      <c r="AD1391">
        <v>-90</v>
      </c>
      <c r="AE1391">
        <v>-90</v>
      </c>
      <c r="AF1391">
        <v>90</v>
      </c>
      <c r="AG1391">
        <v>-90</v>
      </c>
    </row>
    <row r="1392" spans="2:33" x14ac:dyDescent="0.15">
      <c r="B1392">
        <v>-10</v>
      </c>
      <c r="C1392">
        <v>-10</v>
      </c>
      <c r="D1392">
        <v>-10</v>
      </c>
      <c r="E1392">
        <v>-10</v>
      </c>
      <c r="F1392">
        <v>10</v>
      </c>
      <c r="G1392">
        <v>-10</v>
      </c>
      <c r="H1392">
        <v>-10</v>
      </c>
      <c r="I1392">
        <v>-10</v>
      </c>
      <c r="J1392">
        <v>10</v>
      </c>
      <c r="K1392">
        <v>10</v>
      </c>
      <c r="L1392">
        <v>-10</v>
      </c>
      <c r="M1392">
        <v>10</v>
      </c>
      <c r="N1392">
        <v>-10</v>
      </c>
      <c r="O1392">
        <v>10</v>
      </c>
      <c r="P1392">
        <v>-10</v>
      </c>
      <c r="Q1392">
        <v>-10</v>
      </c>
      <c r="R1392">
        <v>-10</v>
      </c>
      <c r="S1392">
        <v>-10</v>
      </c>
      <c r="T1392">
        <v>10</v>
      </c>
      <c r="U1392">
        <v>10</v>
      </c>
      <c r="V1392">
        <v>10</v>
      </c>
      <c r="W1392">
        <v>-10</v>
      </c>
      <c r="X1392">
        <v>10</v>
      </c>
      <c r="Y1392">
        <v>10</v>
      </c>
      <c r="Z1392">
        <v>-10</v>
      </c>
      <c r="AA1392">
        <v>10</v>
      </c>
      <c r="AB1392">
        <v>10</v>
      </c>
      <c r="AC1392">
        <v>10</v>
      </c>
      <c r="AD1392">
        <v>10</v>
      </c>
      <c r="AE1392">
        <v>-10</v>
      </c>
      <c r="AF1392">
        <v>10</v>
      </c>
      <c r="AG1392">
        <v>10</v>
      </c>
    </row>
    <row r="1393" spans="2:33" x14ac:dyDescent="0.15">
      <c r="B1393">
        <v>30</v>
      </c>
      <c r="C1393">
        <v>30</v>
      </c>
      <c r="D1393">
        <v>30</v>
      </c>
      <c r="E1393">
        <v>-30</v>
      </c>
      <c r="F1393">
        <v>30</v>
      </c>
      <c r="G1393">
        <v>30</v>
      </c>
      <c r="H1393">
        <v>30</v>
      </c>
      <c r="I1393">
        <v>-30</v>
      </c>
      <c r="J1393">
        <v>-30</v>
      </c>
      <c r="K1393">
        <v>30</v>
      </c>
      <c r="L1393">
        <v>-30</v>
      </c>
      <c r="M1393">
        <v>30</v>
      </c>
      <c r="N1393">
        <v>-30</v>
      </c>
      <c r="O1393">
        <v>30</v>
      </c>
      <c r="P1393">
        <v>30</v>
      </c>
      <c r="Q1393">
        <v>30</v>
      </c>
      <c r="R1393">
        <v>-30</v>
      </c>
      <c r="S1393">
        <v>30</v>
      </c>
      <c r="T1393">
        <v>30</v>
      </c>
      <c r="U1393">
        <v>-30</v>
      </c>
      <c r="V1393">
        <v>30</v>
      </c>
      <c r="W1393">
        <v>-30</v>
      </c>
      <c r="X1393">
        <v>30</v>
      </c>
      <c r="Y1393">
        <v>-30</v>
      </c>
      <c r="Z1393">
        <v>-30</v>
      </c>
      <c r="AA1393">
        <v>-30</v>
      </c>
      <c r="AB1393">
        <v>-30</v>
      </c>
      <c r="AC1393">
        <v>-30</v>
      </c>
      <c r="AD1393">
        <v>30</v>
      </c>
      <c r="AE1393">
        <v>-30</v>
      </c>
      <c r="AF1393">
        <v>-30</v>
      </c>
      <c r="AG1393">
        <v>-30</v>
      </c>
    </row>
    <row r="1394" spans="2:33" x14ac:dyDescent="0.15">
      <c r="B1394">
        <v>-20</v>
      </c>
      <c r="C1394">
        <v>-20</v>
      </c>
      <c r="D1394">
        <v>20</v>
      </c>
      <c r="E1394">
        <v>-20</v>
      </c>
      <c r="F1394">
        <v>-20</v>
      </c>
      <c r="G1394">
        <v>-20</v>
      </c>
      <c r="H1394">
        <v>20</v>
      </c>
      <c r="I1394">
        <v>20</v>
      </c>
      <c r="J1394">
        <v>-20</v>
      </c>
      <c r="K1394">
        <v>-20</v>
      </c>
      <c r="L1394">
        <v>-20</v>
      </c>
      <c r="M1394">
        <v>20</v>
      </c>
      <c r="N1394">
        <v>-20</v>
      </c>
      <c r="O1394">
        <v>-20</v>
      </c>
      <c r="P1394">
        <v>20</v>
      </c>
      <c r="Q1394">
        <v>-20</v>
      </c>
      <c r="R1394">
        <v>20</v>
      </c>
      <c r="S1394">
        <v>20</v>
      </c>
      <c r="T1394">
        <v>-20</v>
      </c>
      <c r="U1394">
        <v>-20</v>
      </c>
      <c r="V1394">
        <v>20</v>
      </c>
      <c r="W1394">
        <v>-20</v>
      </c>
      <c r="X1394">
        <v>20</v>
      </c>
      <c r="Y1394">
        <v>-20</v>
      </c>
      <c r="Z1394">
        <v>20</v>
      </c>
      <c r="AA1394">
        <v>20</v>
      </c>
      <c r="AB1394">
        <v>20</v>
      </c>
      <c r="AC1394">
        <v>-20</v>
      </c>
      <c r="AD1394">
        <v>20</v>
      </c>
      <c r="AE1394">
        <v>20</v>
      </c>
      <c r="AF1394">
        <v>20</v>
      </c>
      <c r="AG1394">
        <v>20</v>
      </c>
    </row>
    <row r="1395" spans="2:33" x14ac:dyDescent="0.15">
      <c r="B1395">
        <v>20</v>
      </c>
      <c r="C1395">
        <v>-20</v>
      </c>
      <c r="D1395">
        <v>20</v>
      </c>
      <c r="E1395">
        <v>20</v>
      </c>
      <c r="F1395">
        <v>20</v>
      </c>
      <c r="G1395">
        <v>20</v>
      </c>
      <c r="H1395">
        <v>-20</v>
      </c>
      <c r="I1395">
        <v>20</v>
      </c>
      <c r="J1395">
        <v>20</v>
      </c>
      <c r="K1395">
        <v>20</v>
      </c>
      <c r="L1395">
        <v>-20</v>
      </c>
      <c r="M1395">
        <v>20</v>
      </c>
      <c r="N1395">
        <v>20</v>
      </c>
      <c r="O1395">
        <v>-20</v>
      </c>
      <c r="P1395">
        <v>20</v>
      </c>
      <c r="Q1395">
        <v>-20</v>
      </c>
      <c r="R1395">
        <v>-20</v>
      </c>
      <c r="S1395">
        <v>-20</v>
      </c>
      <c r="T1395">
        <v>-20</v>
      </c>
      <c r="U1395">
        <v>20</v>
      </c>
      <c r="V1395">
        <v>-20</v>
      </c>
      <c r="W1395">
        <v>-20</v>
      </c>
      <c r="X1395">
        <v>20</v>
      </c>
      <c r="Y1395">
        <v>-20</v>
      </c>
      <c r="Z1395">
        <v>20</v>
      </c>
      <c r="AA1395">
        <v>20</v>
      </c>
      <c r="AB1395">
        <v>20</v>
      </c>
      <c r="AC1395">
        <v>-20</v>
      </c>
      <c r="AD1395">
        <v>-20</v>
      </c>
      <c r="AE1395">
        <v>-20</v>
      </c>
      <c r="AF1395">
        <v>-20</v>
      </c>
      <c r="AG1395">
        <v>-20</v>
      </c>
    </row>
    <row r="1396" spans="2:33" x14ac:dyDescent="0.15">
      <c r="B1396">
        <v>40</v>
      </c>
      <c r="C1396">
        <v>40</v>
      </c>
      <c r="D1396">
        <v>40</v>
      </c>
      <c r="E1396">
        <v>40</v>
      </c>
      <c r="F1396">
        <v>40</v>
      </c>
      <c r="G1396">
        <v>-40</v>
      </c>
      <c r="H1396">
        <v>40</v>
      </c>
      <c r="I1396">
        <v>40</v>
      </c>
      <c r="J1396">
        <v>40</v>
      </c>
      <c r="K1396">
        <v>-40</v>
      </c>
      <c r="L1396">
        <v>40</v>
      </c>
      <c r="M1396">
        <v>40</v>
      </c>
      <c r="N1396">
        <v>-40</v>
      </c>
      <c r="O1396">
        <v>40</v>
      </c>
      <c r="P1396">
        <v>-40</v>
      </c>
      <c r="Q1396">
        <v>-40</v>
      </c>
      <c r="R1396">
        <v>40</v>
      </c>
      <c r="S1396">
        <v>-40</v>
      </c>
      <c r="T1396">
        <v>-40</v>
      </c>
      <c r="U1396">
        <v>-40</v>
      </c>
      <c r="V1396">
        <v>40</v>
      </c>
      <c r="W1396">
        <v>-40</v>
      </c>
      <c r="X1396">
        <v>-40</v>
      </c>
      <c r="Y1396">
        <v>40</v>
      </c>
      <c r="Z1396">
        <v>-40</v>
      </c>
      <c r="AA1396">
        <v>40</v>
      </c>
      <c r="AB1396">
        <v>-40</v>
      </c>
      <c r="AC1396">
        <v>-40</v>
      </c>
      <c r="AD1396">
        <v>-40</v>
      </c>
      <c r="AE1396">
        <v>-40</v>
      </c>
      <c r="AF1396">
        <v>40</v>
      </c>
      <c r="AG1396">
        <v>-40</v>
      </c>
    </row>
    <row r="1397" spans="2:33" x14ac:dyDescent="0.15">
      <c r="B1397">
        <v>-10</v>
      </c>
      <c r="C1397">
        <v>-10</v>
      </c>
      <c r="D1397">
        <v>-10</v>
      </c>
      <c r="E1397">
        <v>-10</v>
      </c>
      <c r="F1397">
        <v>10</v>
      </c>
      <c r="G1397">
        <v>-10</v>
      </c>
      <c r="H1397">
        <v>-10</v>
      </c>
      <c r="I1397">
        <v>-10</v>
      </c>
      <c r="J1397">
        <v>10</v>
      </c>
      <c r="K1397">
        <v>10</v>
      </c>
      <c r="L1397">
        <v>-10</v>
      </c>
      <c r="M1397">
        <v>10</v>
      </c>
      <c r="N1397">
        <v>-10</v>
      </c>
      <c r="O1397">
        <v>10</v>
      </c>
      <c r="P1397">
        <v>-10</v>
      </c>
      <c r="Q1397">
        <v>-10</v>
      </c>
      <c r="R1397">
        <v>-10</v>
      </c>
      <c r="S1397">
        <v>-10</v>
      </c>
      <c r="T1397">
        <v>10</v>
      </c>
      <c r="U1397">
        <v>10</v>
      </c>
      <c r="V1397">
        <v>10</v>
      </c>
      <c r="W1397">
        <v>-10</v>
      </c>
      <c r="X1397">
        <v>10</v>
      </c>
      <c r="Y1397">
        <v>10</v>
      </c>
      <c r="Z1397">
        <v>-10</v>
      </c>
      <c r="AA1397">
        <v>10</v>
      </c>
      <c r="AB1397">
        <v>10</v>
      </c>
      <c r="AC1397">
        <v>10</v>
      </c>
      <c r="AD1397">
        <v>10</v>
      </c>
      <c r="AE1397">
        <v>-10</v>
      </c>
      <c r="AF1397">
        <v>10</v>
      </c>
      <c r="AG1397">
        <v>10</v>
      </c>
    </row>
    <row r="1398" spans="2:33" x14ac:dyDescent="0.15">
      <c r="B1398">
        <v>40</v>
      </c>
      <c r="C1398">
        <v>40</v>
      </c>
      <c r="D1398">
        <v>40</v>
      </c>
      <c r="E1398">
        <v>-40</v>
      </c>
      <c r="F1398">
        <v>40</v>
      </c>
      <c r="G1398">
        <v>40</v>
      </c>
      <c r="H1398">
        <v>40</v>
      </c>
      <c r="I1398">
        <v>-40</v>
      </c>
      <c r="J1398">
        <v>-40</v>
      </c>
      <c r="K1398">
        <v>40</v>
      </c>
      <c r="L1398">
        <v>-40</v>
      </c>
      <c r="M1398">
        <v>40</v>
      </c>
      <c r="N1398">
        <v>-40</v>
      </c>
      <c r="O1398">
        <v>40</v>
      </c>
      <c r="P1398">
        <v>40</v>
      </c>
      <c r="Q1398">
        <v>40</v>
      </c>
      <c r="R1398">
        <v>-40</v>
      </c>
      <c r="S1398">
        <v>40</v>
      </c>
      <c r="T1398">
        <v>40</v>
      </c>
      <c r="U1398">
        <v>-40</v>
      </c>
      <c r="V1398">
        <v>40</v>
      </c>
      <c r="W1398">
        <v>-40</v>
      </c>
      <c r="X1398">
        <v>40</v>
      </c>
      <c r="Y1398">
        <v>-40</v>
      </c>
      <c r="Z1398">
        <v>-40</v>
      </c>
      <c r="AA1398">
        <v>-40</v>
      </c>
      <c r="AB1398">
        <v>-40</v>
      </c>
      <c r="AC1398">
        <v>-40</v>
      </c>
      <c r="AD1398">
        <v>40</v>
      </c>
      <c r="AE1398">
        <v>-40</v>
      </c>
      <c r="AF1398">
        <v>-40</v>
      </c>
      <c r="AG1398">
        <v>-40</v>
      </c>
    </row>
    <row r="1399" spans="2:33" x14ac:dyDescent="0.15">
      <c r="B1399">
        <v>0</v>
      </c>
      <c r="C1399">
        <v>0</v>
      </c>
      <c r="D1399">
        <v>0</v>
      </c>
      <c r="E1399">
        <v>0</v>
      </c>
      <c r="F1399">
        <v>0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0</v>
      </c>
      <c r="U1399">
        <v>0</v>
      </c>
      <c r="V1399">
        <v>0</v>
      </c>
      <c r="W1399">
        <v>0</v>
      </c>
      <c r="X1399">
        <v>0</v>
      </c>
      <c r="Y1399">
        <v>0</v>
      </c>
      <c r="Z1399">
        <v>0</v>
      </c>
      <c r="AA1399">
        <v>0</v>
      </c>
      <c r="AB1399">
        <v>0</v>
      </c>
      <c r="AC1399">
        <v>0</v>
      </c>
      <c r="AD1399">
        <v>0</v>
      </c>
      <c r="AE1399">
        <v>0</v>
      </c>
      <c r="AF1399">
        <v>0</v>
      </c>
      <c r="AG1399">
        <v>0</v>
      </c>
    </row>
    <row r="1400" spans="2:33" x14ac:dyDescent="0.15">
      <c r="B1400">
        <v>-20</v>
      </c>
      <c r="C1400">
        <v>20</v>
      </c>
      <c r="D1400">
        <v>-20</v>
      </c>
      <c r="E1400">
        <v>-20</v>
      </c>
      <c r="F1400">
        <v>-20</v>
      </c>
      <c r="G1400">
        <v>-20</v>
      </c>
      <c r="H1400">
        <v>20</v>
      </c>
      <c r="I1400">
        <v>-20</v>
      </c>
      <c r="J1400">
        <v>-20</v>
      </c>
      <c r="K1400">
        <v>-20</v>
      </c>
      <c r="L1400">
        <v>20</v>
      </c>
      <c r="M1400">
        <v>-20</v>
      </c>
      <c r="N1400">
        <v>-20</v>
      </c>
      <c r="O1400">
        <v>20</v>
      </c>
      <c r="P1400">
        <v>-20</v>
      </c>
      <c r="Q1400">
        <v>20</v>
      </c>
      <c r="R1400">
        <v>20</v>
      </c>
      <c r="S1400">
        <v>20</v>
      </c>
      <c r="T1400">
        <v>20</v>
      </c>
      <c r="U1400">
        <v>-20</v>
      </c>
      <c r="V1400">
        <v>20</v>
      </c>
      <c r="W1400">
        <v>20</v>
      </c>
      <c r="X1400">
        <v>-20</v>
      </c>
      <c r="Y1400">
        <v>20</v>
      </c>
      <c r="Z1400">
        <v>-20</v>
      </c>
      <c r="AA1400">
        <v>-20</v>
      </c>
      <c r="AB1400">
        <v>-20</v>
      </c>
      <c r="AC1400">
        <v>20</v>
      </c>
      <c r="AD1400">
        <v>20</v>
      </c>
      <c r="AE1400">
        <v>20</v>
      </c>
      <c r="AF1400">
        <v>20</v>
      </c>
      <c r="AG1400">
        <v>20</v>
      </c>
    </row>
    <row r="1401" spans="2:33" x14ac:dyDescent="0.15">
      <c r="B1401">
        <v>10</v>
      </c>
      <c r="C1401">
        <v>10</v>
      </c>
      <c r="D1401">
        <v>10</v>
      </c>
      <c r="E1401">
        <v>10</v>
      </c>
      <c r="F1401">
        <v>10</v>
      </c>
      <c r="G1401">
        <v>-10</v>
      </c>
      <c r="H1401">
        <v>10</v>
      </c>
      <c r="I1401">
        <v>10</v>
      </c>
      <c r="J1401">
        <v>10</v>
      </c>
      <c r="K1401">
        <v>-10</v>
      </c>
      <c r="L1401">
        <v>10</v>
      </c>
      <c r="M1401">
        <v>10</v>
      </c>
      <c r="N1401">
        <v>-10</v>
      </c>
      <c r="O1401">
        <v>10</v>
      </c>
      <c r="P1401">
        <v>-10</v>
      </c>
      <c r="Q1401">
        <v>-10</v>
      </c>
      <c r="R1401">
        <v>10</v>
      </c>
      <c r="S1401">
        <v>-10</v>
      </c>
      <c r="T1401">
        <v>-10</v>
      </c>
      <c r="U1401">
        <v>-10</v>
      </c>
      <c r="V1401">
        <v>10</v>
      </c>
      <c r="W1401">
        <v>-10</v>
      </c>
      <c r="X1401">
        <v>-10</v>
      </c>
      <c r="Y1401">
        <v>10</v>
      </c>
      <c r="Z1401">
        <v>-10</v>
      </c>
      <c r="AA1401">
        <v>10</v>
      </c>
      <c r="AB1401">
        <v>-10</v>
      </c>
      <c r="AC1401">
        <v>-10</v>
      </c>
      <c r="AD1401">
        <v>-10</v>
      </c>
      <c r="AE1401">
        <v>-10</v>
      </c>
      <c r="AF1401">
        <v>10</v>
      </c>
      <c r="AG1401">
        <v>-10</v>
      </c>
    </row>
    <row r="1402" spans="2:33" x14ac:dyDescent="0.15">
      <c r="B1402">
        <v>-20</v>
      </c>
      <c r="C1402">
        <v>-20</v>
      </c>
      <c r="D1402">
        <v>-20</v>
      </c>
      <c r="E1402">
        <v>-20</v>
      </c>
      <c r="F1402">
        <v>20</v>
      </c>
      <c r="G1402">
        <v>-20</v>
      </c>
      <c r="H1402">
        <v>-20</v>
      </c>
      <c r="I1402">
        <v>-20</v>
      </c>
      <c r="J1402">
        <v>20</v>
      </c>
      <c r="K1402">
        <v>20</v>
      </c>
      <c r="L1402">
        <v>-20</v>
      </c>
      <c r="M1402">
        <v>20</v>
      </c>
      <c r="N1402">
        <v>-20</v>
      </c>
      <c r="O1402">
        <v>20</v>
      </c>
      <c r="P1402">
        <v>-20</v>
      </c>
      <c r="Q1402">
        <v>-20</v>
      </c>
      <c r="R1402">
        <v>-20</v>
      </c>
      <c r="S1402">
        <v>-20</v>
      </c>
      <c r="T1402">
        <v>20</v>
      </c>
      <c r="U1402">
        <v>20</v>
      </c>
      <c r="V1402">
        <v>20</v>
      </c>
      <c r="W1402">
        <v>-20</v>
      </c>
      <c r="X1402">
        <v>20</v>
      </c>
      <c r="Y1402">
        <v>20</v>
      </c>
      <c r="Z1402">
        <v>-20</v>
      </c>
      <c r="AA1402">
        <v>20</v>
      </c>
      <c r="AB1402">
        <v>20</v>
      </c>
      <c r="AC1402">
        <v>20</v>
      </c>
      <c r="AD1402">
        <v>20</v>
      </c>
      <c r="AE1402">
        <v>-20</v>
      </c>
      <c r="AF1402">
        <v>20</v>
      </c>
      <c r="AG1402">
        <v>20</v>
      </c>
    </row>
    <row r="1403" spans="2:33" x14ac:dyDescent="0.15">
      <c r="B1403">
        <v>10</v>
      </c>
      <c r="C1403">
        <v>10</v>
      </c>
      <c r="D1403">
        <v>10</v>
      </c>
      <c r="E1403">
        <v>-10</v>
      </c>
      <c r="F1403">
        <v>10</v>
      </c>
      <c r="G1403">
        <v>10</v>
      </c>
      <c r="H1403">
        <v>10</v>
      </c>
      <c r="I1403">
        <v>-10</v>
      </c>
      <c r="J1403">
        <v>-10</v>
      </c>
      <c r="K1403">
        <v>10</v>
      </c>
      <c r="L1403">
        <v>-10</v>
      </c>
      <c r="M1403">
        <v>10</v>
      </c>
      <c r="N1403">
        <v>-10</v>
      </c>
      <c r="O1403">
        <v>10</v>
      </c>
      <c r="P1403">
        <v>10</v>
      </c>
      <c r="Q1403">
        <v>10</v>
      </c>
      <c r="R1403">
        <v>-10</v>
      </c>
      <c r="S1403">
        <v>10</v>
      </c>
      <c r="T1403">
        <v>10</v>
      </c>
      <c r="U1403">
        <v>-10</v>
      </c>
      <c r="V1403">
        <v>10</v>
      </c>
      <c r="W1403">
        <v>-10</v>
      </c>
      <c r="X1403">
        <v>10</v>
      </c>
      <c r="Y1403">
        <v>-10</v>
      </c>
      <c r="Z1403">
        <v>-10</v>
      </c>
      <c r="AA1403">
        <v>-10</v>
      </c>
      <c r="AB1403">
        <v>-10</v>
      </c>
      <c r="AC1403">
        <v>-10</v>
      </c>
      <c r="AD1403">
        <v>10</v>
      </c>
      <c r="AE1403">
        <v>-10</v>
      </c>
      <c r="AF1403">
        <v>-10</v>
      </c>
      <c r="AG1403">
        <v>-10</v>
      </c>
    </row>
    <row r="1404" spans="2:33" x14ac:dyDescent="0.15">
      <c r="B1404">
        <v>10</v>
      </c>
      <c r="C1404">
        <v>10</v>
      </c>
      <c r="D1404">
        <v>-10</v>
      </c>
      <c r="E1404">
        <v>10</v>
      </c>
      <c r="F1404">
        <v>10</v>
      </c>
      <c r="G1404">
        <v>10</v>
      </c>
      <c r="H1404">
        <v>-10</v>
      </c>
      <c r="I1404">
        <v>-10</v>
      </c>
      <c r="J1404">
        <v>10</v>
      </c>
      <c r="K1404">
        <v>10</v>
      </c>
      <c r="L1404">
        <v>10</v>
      </c>
      <c r="M1404">
        <v>-10</v>
      </c>
      <c r="N1404">
        <v>10</v>
      </c>
      <c r="O1404">
        <v>10</v>
      </c>
      <c r="P1404">
        <v>-10</v>
      </c>
      <c r="Q1404">
        <v>10</v>
      </c>
      <c r="R1404">
        <v>-10</v>
      </c>
      <c r="S1404">
        <v>-10</v>
      </c>
      <c r="T1404">
        <v>10</v>
      </c>
      <c r="U1404">
        <v>10</v>
      </c>
      <c r="V1404">
        <v>-10</v>
      </c>
      <c r="W1404">
        <v>10</v>
      </c>
      <c r="X1404">
        <v>-10</v>
      </c>
      <c r="Y1404">
        <v>10</v>
      </c>
      <c r="Z1404">
        <v>-10</v>
      </c>
      <c r="AA1404">
        <v>-10</v>
      </c>
      <c r="AB1404">
        <v>-10</v>
      </c>
      <c r="AC1404">
        <v>10</v>
      </c>
      <c r="AD1404">
        <v>-10</v>
      </c>
      <c r="AE1404">
        <v>-10</v>
      </c>
      <c r="AF1404">
        <v>-10</v>
      </c>
      <c r="AG1404">
        <v>-10</v>
      </c>
    </row>
    <row r="1405" spans="2:33" x14ac:dyDescent="0.15">
      <c r="B1405">
        <v>40</v>
      </c>
      <c r="C1405">
        <v>-40</v>
      </c>
      <c r="D1405">
        <v>40</v>
      </c>
      <c r="E1405">
        <v>40</v>
      </c>
      <c r="F1405">
        <v>40</v>
      </c>
      <c r="G1405">
        <v>40</v>
      </c>
      <c r="H1405">
        <v>-40</v>
      </c>
      <c r="I1405">
        <v>40</v>
      </c>
      <c r="J1405">
        <v>40</v>
      </c>
      <c r="K1405">
        <v>40</v>
      </c>
      <c r="L1405">
        <v>-40</v>
      </c>
      <c r="M1405">
        <v>40</v>
      </c>
      <c r="N1405">
        <v>40</v>
      </c>
      <c r="O1405">
        <v>-40</v>
      </c>
      <c r="P1405">
        <v>40</v>
      </c>
      <c r="Q1405">
        <v>-40</v>
      </c>
      <c r="R1405">
        <v>-40</v>
      </c>
      <c r="S1405">
        <v>-40</v>
      </c>
      <c r="T1405">
        <v>-40</v>
      </c>
      <c r="U1405">
        <v>40</v>
      </c>
      <c r="V1405">
        <v>-40</v>
      </c>
      <c r="W1405">
        <v>-40</v>
      </c>
      <c r="X1405">
        <v>40</v>
      </c>
      <c r="Y1405">
        <v>-40</v>
      </c>
      <c r="Z1405">
        <v>40</v>
      </c>
      <c r="AA1405">
        <v>40</v>
      </c>
      <c r="AB1405">
        <v>40</v>
      </c>
      <c r="AC1405">
        <v>-40</v>
      </c>
      <c r="AD1405">
        <v>-40</v>
      </c>
      <c r="AE1405">
        <v>-40</v>
      </c>
      <c r="AF1405">
        <v>-40</v>
      </c>
      <c r="AG1405">
        <v>-40</v>
      </c>
    </row>
    <row r="1406" spans="2:33" x14ac:dyDescent="0.15">
      <c r="B1406">
        <v>30</v>
      </c>
      <c r="C1406">
        <v>30</v>
      </c>
      <c r="D1406">
        <v>30</v>
      </c>
      <c r="E1406">
        <v>30</v>
      </c>
      <c r="F1406">
        <v>30</v>
      </c>
      <c r="G1406">
        <v>-30</v>
      </c>
      <c r="H1406">
        <v>30</v>
      </c>
      <c r="I1406">
        <v>30</v>
      </c>
      <c r="J1406">
        <v>30</v>
      </c>
      <c r="K1406">
        <v>-30</v>
      </c>
      <c r="L1406">
        <v>30</v>
      </c>
      <c r="M1406">
        <v>30</v>
      </c>
      <c r="N1406">
        <v>-30</v>
      </c>
      <c r="O1406">
        <v>30</v>
      </c>
      <c r="P1406">
        <v>-30</v>
      </c>
      <c r="Q1406">
        <v>-30</v>
      </c>
      <c r="R1406">
        <v>30</v>
      </c>
      <c r="S1406">
        <v>-30</v>
      </c>
      <c r="T1406">
        <v>-30</v>
      </c>
      <c r="U1406">
        <v>-30</v>
      </c>
      <c r="V1406">
        <v>30</v>
      </c>
      <c r="W1406">
        <v>-30</v>
      </c>
      <c r="X1406">
        <v>-30</v>
      </c>
      <c r="Y1406">
        <v>30</v>
      </c>
      <c r="Z1406">
        <v>-30</v>
      </c>
      <c r="AA1406">
        <v>30</v>
      </c>
      <c r="AB1406">
        <v>-30</v>
      </c>
      <c r="AC1406">
        <v>-30</v>
      </c>
      <c r="AD1406">
        <v>-30</v>
      </c>
      <c r="AE1406">
        <v>-30</v>
      </c>
      <c r="AF1406">
        <v>30</v>
      </c>
      <c r="AG1406">
        <v>-30</v>
      </c>
    </row>
    <row r="1407" spans="2:33" x14ac:dyDescent="0.15">
      <c r="B1407">
        <v>-10</v>
      </c>
      <c r="C1407">
        <v>-10</v>
      </c>
      <c r="D1407">
        <v>-10</v>
      </c>
      <c r="E1407">
        <v>-10</v>
      </c>
      <c r="F1407">
        <v>10</v>
      </c>
      <c r="G1407">
        <v>-10</v>
      </c>
      <c r="H1407">
        <v>-10</v>
      </c>
      <c r="I1407">
        <v>-10</v>
      </c>
      <c r="J1407">
        <v>10</v>
      </c>
      <c r="K1407">
        <v>10</v>
      </c>
      <c r="L1407">
        <v>-10</v>
      </c>
      <c r="M1407">
        <v>10</v>
      </c>
      <c r="N1407">
        <v>-10</v>
      </c>
      <c r="O1407">
        <v>10</v>
      </c>
      <c r="P1407">
        <v>-10</v>
      </c>
      <c r="Q1407">
        <v>-10</v>
      </c>
      <c r="R1407">
        <v>-10</v>
      </c>
      <c r="S1407">
        <v>-10</v>
      </c>
      <c r="T1407">
        <v>10</v>
      </c>
      <c r="U1407">
        <v>10</v>
      </c>
      <c r="V1407">
        <v>10</v>
      </c>
      <c r="W1407">
        <v>-10</v>
      </c>
      <c r="X1407">
        <v>10</v>
      </c>
      <c r="Y1407">
        <v>10</v>
      </c>
      <c r="Z1407">
        <v>-10</v>
      </c>
      <c r="AA1407">
        <v>10</v>
      </c>
      <c r="AB1407">
        <v>10</v>
      </c>
      <c r="AC1407">
        <v>10</v>
      </c>
      <c r="AD1407">
        <v>10</v>
      </c>
      <c r="AE1407">
        <v>-10</v>
      </c>
      <c r="AF1407">
        <v>10</v>
      </c>
      <c r="AG1407">
        <v>10</v>
      </c>
    </row>
    <row r="1408" spans="2:33" x14ac:dyDescent="0.15">
      <c r="B1408">
        <v>0</v>
      </c>
      <c r="C1408">
        <v>0</v>
      </c>
      <c r="D1408">
        <v>0</v>
      </c>
      <c r="E1408">
        <v>0</v>
      </c>
      <c r="F1408">
        <v>0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0</v>
      </c>
      <c r="U1408">
        <v>0</v>
      </c>
      <c r="V1408">
        <v>0</v>
      </c>
      <c r="W1408">
        <v>0</v>
      </c>
      <c r="X1408">
        <v>0</v>
      </c>
      <c r="Y1408">
        <v>0</v>
      </c>
      <c r="Z1408">
        <v>0</v>
      </c>
      <c r="AA1408">
        <v>0</v>
      </c>
      <c r="AB1408">
        <v>0</v>
      </c>
      <c r="AC1408">
        <v>0</v>
      </c>
      <c r="AD1408">
        <v>0</v>
      </c>
      <c r="AE1408">
        <v>0</v>
      </c>
      <c r="AF1408">
        <v>0</v>
      </c>
      <c r="AG1408">
        <v>0</v>
      </c>
    </row>
    <row r="1409" spans="2:33" x14ac:dyDescent="0.15">
      <c r="B1409">
        <v>30</v>
      </c>
      <c r="C1409">
        <v>30</v>
      </c>
      <c r="D1409">
        <v>-30</v>
      </c>
      <c r="E1409">
        <v>30</v>
      </c>
      <c r="F1409">
        <v>30</v>
      </c>
      <c r="G1409">
        <v>30</v>
      </c>
      <c r="H1409">
        <v>-30</v>
      </c>
      <c r="I1409">
        <v>-30</v>
      </c>
      <c r="J1409">
        <v>30</v>
      </c>
      <c r="K1409">
        <v>30</v>
      </c>
      <c r="L1409">
        <v>30</v>
      </c>
      <c r="M1409">
        <v>-30</v>
      </c>
      <c r="N1409">
        <v>30</v>
      </c>
      <c r="O1409">
        <v>30</v>
      </c>
      <c r="P1409">
        <v>-30</v>
      </c>
      <c r="Q1409">
        <v>30</v>
      </c>
      <c r="R1409">
        <v>-30</v>
      </c>
      <c r="S1409">
        <v>-30</v>
      </c>
      <c r="T1409">
        <v>30</v>
      </c>
      <c r="U1409">
        <v>30</v>
      </c>
      <c r="V1409">
        <v>-30</v>
      </c>
      <c r="W1409">
        <v>30</v>
      </c>
      <c r="X1409">
        <v>-30</v>
      </c>
      <c r="Y1409">
        <v>30</v>
      </c>
      <c r="Z1409">
        <v>-30</v>
      </c>
      <c r="AA1409">
        <v>-30</v>
      </c>
      <c r="AB1409">
        <v>-30</v>
      </c>
      <c r="AC1409">
        <v>30</v>
      </c>
      <c r="AD1409">
        <v>-30</v>
      </c>
      <c r="AE1409">
        <v>-30</v>
      </c>
      <c r="AF1409">
        <v>-30</v>
      </c>
      <c r="AG1409">
        <v>-30</v>
      </c>
    </row>
    <row r="1410" spans="2:33" x14ac:dyDescent="0.15">
      <c r="B1410">
        <v>-30</v>
      </c>
      <c r="C1410">
        <v>30</v>
      </c>
      <c r="D1410">
        <v>-30</v>
      </c>
      <c r="E1410">
        <v>-30</v>
      </c>
      <c r="F1410">
        <v>-30</v>
      </c>
      <c r="G1410">
        <v>-30</v>
      </c>
      <c r="H1410">
        <v>30</v>
      </c>
      <c r="I1410">
        <v>-30</v>
      </c>
      <c r="J1410">
        <v>-30</v>
      </c>
      <c r="K1410">
        <v>-30</v>
      </c>
      <c r="L1410">
        <v>30</v>
      </c>
      <c r="M1410">
        <v>-30</v>
      </c>
      <c r="N1410">
        <v>-30</v>
      </c>
      <c r="O1410">
        <v>30</v>
      </c>
      <c r="P1410">
        <v>-30</v>
      </c>
      <c r="Q1410">
        <v>30</v>
      </c>
      <c r="R1410">
        <v>30</v>
      </c>
      <c r="S1410">
        <v>30</v>
      </c>
      <c r="T1410">
        <v>30</v>
      </c>
      <c r="U1410">
        <v>-30</v>
      </c>
      <c r="V1410">
        <v>30</v>
      </c>
      <c r="W1410">
        <v>30</v>
      </c>
      <c r="X1410">
        <v>-30</v>
      </c>
      <c r="Y1410">
        <v>30</v>
      </c>
      <c r="Z1410">
        <v>-30</v>
      </c>
      <c r="AA1410">
        <v>-30</v>
      </c>
      <c r="AB1410">
        <v>-30</v>
      </c>
      <c r="AC1410">
        <v>30</v>
      </c>
      <c r="AD1410">
        <v>30</v>
      </c>
      <c r="AE1410">
        <v>30</v>
      </c>
      <c r="AF1410">
        <v>30</v>
      </c>
      <c r="AG1410">
        <v>30</v>
      </c>
    </row>
    <row r="1411" spans="2:33" x14ac:dyDescent="0.15">
      <c r="B1411">
        <v>80</v>
      </c>
      <c r="C1411">
        <v>80</v>
      </c>
      <c r="D1411">
        <v>80</v>
      </c>
      <c r="E1411">
        <v>-80</v>
      </c>
      <c r="F1411">
        <v>80</v>
      </c>
      <c r="G1411">
        <v>80</v>
      </c>
      <c r="H1411">
        <v>80</v>
      </c>
      <c r="I1411">
        <v>-80</v>
      </c>
      <c r="J1411">
        <v>-80</v>
      </c>
      <c r="K1411">
        <v>80</v>
      </c>
      <c r="L1411">
        <v>-80</v>
      </c>
      <c r="M1411">
        <v>80</v>
      </c>
      <c r="N1411">
        <v>-80</v>
      </c>
      <c r="O1411">
        <v>80</v>
      </c>
      <c r="P1411">
        <v>80</v>
      </c>
      <c r="Q1411">
        <v>80</v>
      </c>
      <c r="R1411">
        <v>-80</v>
      </c>
      <c r="S1411">
        <v>80</v>
      </c>
      <c r="T1411">
        <v>80</v>
      </c>
      <c r="U1411">
        <v>-80</v>
      </c>
      <c r="V1411">
        <v>80</v>
      </c>
      <c r="W1411">
        <v>-80</v>
      </c>
      <c r="X1411">
        <v>80</v>
      </c>
      <c r="Y1411">
        <v>-80</v>
      </c>
      <c r="Z1411">
        <v>-80</v>
      </c>
      <c r="AA1411">
        <v>-80</v>
      </c>
      <c r="AB1411">
        <v>-80</v>
      </c>
      <c r="AC1411">
        <v>-80</v>
      </c>
      <c r="AD1411">
        <v>80</v>
      </c>
      <c r="AE1411">
        <v>-80</v>
      </c>
      <c r="AF1411">
        <v>-80</v>
      </c>
      <c r="AG1411">
        <v>-80</v>
      </c>
    </row>
    <row r="1412" spans="2:33" x14ac:dyDescent="0.15">
      <c r="B1412">
        <v>30</v>
      </c>
      <c r="C1412">
        <v>30</v>
      </c>
      <c r="D1412">
        <v>-30</v>
      </c>
      <c r="E1412">
        <v>30</v>
      </c>
      <c r="F1412">
        <v>30</v>
      </c>
      <c r="G1412">
        <v>30</v>
      </c>
      <c r="H1412">
        <v>-30</v>
      </c>
      <c r="I1412">
        <v>-30</v>
      </c>
      <c r="J1412">
        <v>30</v>
      </c>
      <c r="K1412">
        <v>30</v>
      </c>
      <c r="L1412">
        <v>30</v>
      </c>
      <c r="M1412">
        <v>-30</v>
      </c>
      <c r="N1412">
        <v>30</v>
      </c>
      <c r="O1412">
        <v>30</v>
      </c>
      <c r="P1412">
        <v>-30</v>
      </c>
      <c r="Q1412">
        <v>30</v>
      </c>
      <c r="R1412">
        <v>-30</v>
      </c>
      <c r="S1412">
        <v>-30</v>
      </c>
      <c r="T1412">
        <v>30</v>
      </c>
      <c r="U1412">
        <v>30</v>
      </c>
      <c r="V1412">
        <v>-30</v>
      </c>
      <c r="W1412">
        <v>30</v>
      </c>
      <c r="X1412">
        <v>-30</v>
      </c>
      <c r="Y1412">
        <v>30</v>
      </c>
      <c r="Z1412">
        <v>-30</v>
      </c>
      <c r="AA1412">
        <v>-30</v>
      </c>
      <c r="AB1412">
        <v>-30</v>
      </c>
      <c r="AC1412">
        <v>30</v>
      </c>
      <c r="AD1412">
        <v>-30</v>
      </c>
      <c r="AE1412">
        <v>-30</v>
      </c>
      <c r="AF1412">
        <v>-30</v>
      </c>
      <c r="AG1412">
        <v>-30</v>
      </c>
    </row>
    <row r="1413" spans="2:33" x14ac:dyDescent="0.15">
      <c r="B1413">
        <v>40</v>
      </c>
      <c r="C1413">
        <v>40</v>
      </c>
      <c r="D1413">
        <v>40</v>
      </c>
      <c r="E1413">
        <v>40</v>
      </c>
      <c r="F1413">
        <v>40</v>
      </c>
      <c r="G1413">
        <v>-40</v>
      </c>
      <c r="H1413">
        <v>40</v>
      </c>
      <c r="I1413">
        <v>40</v>
      </c>
      <c r="J1413">
        <v>40</v>
      </c>
      <c r="K1413">
        <v>-40</v>
      </c>
      <c r="L1413">
        <v>40</v>
      </c>
      <c r="M1413">
        <v>40</v>
      </c>
      <c r="N1413">
        <v>-40</v>
      </c>
      <c r="O1413">
        <v>40</v>
      </c>
      <c r="P1413">
        <v>-40</v>
      </c>
      <c r="Q1413">
        <v>-40</v>
      </c>
      <c r="R1413">
        <v>40</v>
      </c>
      <c r="S1413">
        <v>-40</v>
      </c>
      <c r="T1413">
        <v>-40</v>
      </c>
      <c r="U1413">
        <v>-40</v>
      </c>
      <c r="V1413">
        <v>40</v>
      </c>
      <c r="W1413">
        <v>-40</v>
      </c>
      <c r="X1413">
        <v>-40</v>
      </c>
      <c r="Y1413">
        <v>40</v>
      </c>
      <c r="Z1413">
        <v>-40</v>
      </c>
      <c r="AA1413">
        <v>40</v>
      </c>
      <c r="AB1413">
        <v>-40</v>
      </c>
      <c r="AC1413">
        <v>-40</v>
      </c>
      <c r="AD1413">
        <v>-40</v>
      </c>
      <c r="AE1413">
        <v>-40</v>
      </c>
      <c r="AF1413">
        <v>40</v>
      </c>
      <c r="AG1413">
        <v>-40</v>
      </c>
    </row>
    <row r="1414" spans="2:33" x14ac:dyDescent="0.15">
      <c r="B1414">
        <v>0</v>
      </c>
      <c r="C1414">
        <v>0</v>
      </c>
      <c r="D1414">
        <v>0</v>
      </c>
      <c r="E1414">
        <v>0</v>
      </c>
      <c r="F1414">
        <v>0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  <c r="Y1414">
        <v>0</v>
      </c>
      <c r="Z1414">
        <v>0</v>
      </c>
      <c r="AA1414">
        <v>0</v>
      </c>
      <c r="AB1414">
        <v>0</v>
      </c>
      <c r="AC1414">
        <v>0</v>
      </c>
      <c r="AD1414">
        <v>0</v>
      </c>
      <c r="AE1414">
        <v>0</v>
      </c>
      <c r="AF1414">
        <v>0</v>
      </c>
      <c r="AG1414">
        <v>0</v>
      </c>
    </row>
    <row r="1415" spans="2:33" x14ac:dyDescent="0.15">
      <c r="B1415">
        <v>20</v>
      </c>
      <c r="C1415">
        <v>20</v>
      </c>
      <c r="D1415">
        <v>20</v>
      </c>
      <c r="E1415">
        <v>-20</v>
      </c>
      <c r="F1415">
        <v>20</v>
      </c>
      <c r="G1415">
        <v>20</v>
      </c>
      <c r="H1415">
        <v>20</v>
      </c>
      <c r="I1415">
        <v>-20</v>
      </c>
      <c r="J1415">
        <v>-20</v>
      </c>
      <c r="K1415">
        <v>20</v>
      </c>
      <c r="L1415">
        <v>-20</v>
      </c>
      <c r="M1415">
        <v>20</v>
      </c>
      <c r="N1415">
        <v>-20</v>
      </c>
      <c r="O1415">
        <v>20</v>
      </c>
      <c r="P1415">
        <v>20</v>
      </c>
      <c r="Q1415">
        <v>20</v>
      </c>
      <c r="R1415">
        <v>-20</v>
      </c>
      <c r="S1415">
        <v>20</v>
      </c>
      <c r="T1415">
        <v>20</v>
      </c>
      <c r="U1415">
        <v>-20</v>
      </c>
      <c r="V1415">
        <v>20</v>
      </c>
      <c r="W1415">
        <v>-20</v>
      </c>
      <c r="X1415">
        <v>20</v>
      </c>
      <c r="Y1415">
        <v>-20</v>
      </c>
      <c r="Z1415">
        <v>-20</v>
      </c>
      <c r="AA1415">
        <v>-20</v>
      </c>
      <c r="AB1415">
        <v>-20</v>
      </c>
      <c r="AC1415">
        <v>-20</v>
      </c>
      <c r="AD1415">
        <v>20</v>
      </c>
      <c r="AE1415">
        <v>-20</v>
      </c>
      <c r="AF1415">
        <v>-20</v>
      </c>
      <c r="AG1415">
        <v>-20</v>
      </c>
    </row>
    <row r="1416" spans="2:33" x14ac:dyDescent="0.15">
      <c r="B1416">
        <v>-40</v>
      </c>
      <c r="C1416">
        <v>-40</v>
      </c>
      <c r="D1416">
        <v>40</v>
      </c>
      <c r="E1416">
        <v>-40</v>
      </c>
      <c r="F1416">
        <v>-40</v>
      </c>
      <c r="G1416">
        <v>-40</v>
      </c>
      <c r="H1416">
        <v>40</v>
      </c>
      <c r="I1416">
        <v>40</v>
      </c>
      <c r="J1416">
        <v>-40</v>
      </c>
      <c r="K1416">
        <v>-40</v>
      </c>
      <c r="L1416">
        <v>-40</v>
      </c>
      <c r="M1416">
        <v>40</v>
      </c>
      <c r="N1416">
        <v>-40</v>
      </c>
      <c r="O1416">
        <v>-40</v>
      </c>
      <c r="P1416">
        <v>40</v>
      </c>
      <c r="Q1416">
        <v>-40</v>
      </c>
      <c r="R1416">
        <v>40</v>
      </c>
      <c r="S1416">
        <v>40</v>
      </c>
      <c r="T1416">
        <v>-40</v>
      </c>
      <c r="U1416">
        <v>-40</v>
      </c>
      <c r="V1416">
        <v>40</v>
      </c>
      <c r="W1416">
        <v>-40</v>
      </c>
      <c r="X1416">
        <v>40</v>
      </c>
      <c r="Y1416">
        <v>-40</v>
      </c>
      <c r="Z1416">
        <v>40</v>
      </c>
      <c r="AA1416">
        <v>40</v>
      </c>
      <c r="AB1416">
        <v>40</v>
      </c>
      <c r="AC1416">
        <v>-40</v>
      </c>
      <c r="AD1416">
        <v>40</v>
      </c>
      <c r="AE1416">
        <v>40</v>
      </c>
      <c r="AF1416">
        <v>40</v>
      </c>
      <c r="AG1416">
        <v>40</v>
      </c>
    </row>
    <row r="1417" spans="2:33" x14ac:dyDescent="0.15">
      <c r="B1417">
        <v>40</v>
      </c>
      <c r="C1417">
        <v>-40</v>
      </c>
      <c r="D1417">
        <v>40</v>
      </c>
      <c r="E1417">
        <v>40</v>
      </c>
      <c r="F1417">
        <v>40</v>
      </c>
      <c r="G1417">
        <v>40</v>
      </c>
      <c r="H1417">
        <v>-40</v>
      </c>
      <c r="I1417">
        <v>40</v>
      </c>
      <c r="J1417">
        <v>40</v>
      </c>
      <c r="K1417">
        <v>40</v>
      </c>
      <c r="L1417">
        <v>-40</v>
      </c>
      <c r="M1417">
        <v>40</v>
      </c>
      <c r="N1417">
        <v>40</v>
      </c>
      <c r="O1417">
        <v>-40</v>
      </c>
      <c r="P1417">
        <v>40</v>
      </c>
      <c r="Q1417">
        <v>-40</v>
      </c>
      <c r="R1417">
        <v>-40</v>
      </c>
      <c r="S1417">
        <v>-40</v>
      </c>
      <c r="T1417">
        <v>-40</v>
      </c>
      <c r="U1417">
        <v>40</v>
      </c>
      <c r="V1417">
        <v>-40</v>
      </c>
      <c r="W1417">
        <v>-40</v>
      </c>
      <c r="X1417">
        <v>40</v>
      </c>
      <c r="Y1417">
        <v>-40</v>
      </c>
      <c r="Z1417">
        <v>40</v>
      </c>
      <c r="AA1417">
        <v>40</v>
      </c>
      <c r="AB1417">
        <v>40</v>
      </c>
      <c r="AC1417">
        <v>-40</v>
      </c>
      <c r="AD1417">
        <v>-40</v>
      </c>
      <c r="AE1417">
        <v>-40</v>
      </c>
      <c r="AF1417">
        <v>-40</v>
      </c>
      <c r="AG1417">
        <v>-40</v>
      </c>
    </row>
    <row r="1418" spans="2:33" x14ac:dyDescent="0.15">
      <c r="B1418">
        <v>10</v>
      </c>
      <c r="C1418">
        <v>10</v>
      </c>
      <c r="D1418">
        <v>10</v>
      </c>
      <c r="E1418">
        <v>10</v>
      </c>
      <c r="F1418">
        <v>10</v>
      </c>
      <c r="G1418">
        <v>-10</v>
      </c>
      <c r="H1418">
        <v>10</v>
      </c>
      <c r="I1418">
        <v>10</v>
      </c>
      <c r="J1418">
        <v>10</v>
      </c>
      <c r="K1418">
        <v>-10</v>
      </c>
      <c r="L1418">
        <v>10</v>
      </c>
      <c r="M1418">
        <v>10</v>
      </c>
      <c r="N1418">
        <v>-10</v>
      </c>
      <c r="O1418">
        <v>10</v>
      </c>
      <c r="P1418">
        <v>-10</v>
      </c>
      <c r="Q1418">
        <v>-10</v>
      </c>
      <c r="R1418">
        <v>10</v>
      </c>
      <c r="S1418">
        <v>-10</v>
      </c>
      <c r="T1418">
        <v>-10</v>
      </c>
      <c r="U1418">
        <v>-10</v>
      </c>
      <c r="V1418">
        <v>10</v>
      </c>
      <c r="W1418">
        <v>-10</v>
      </c>
      <c r="X1418">
        <v>-10</v>
      </c>
      <c r="Y1418">
        <v>10</v>
      </c>
      <c r="Z1418">
        <v>-10</v>
      </c>
      <c r="AA1418">
        <v>10</v>
      </c>
      <c r="AB1418">
        <v>-10</v>
      </c>
      <c r="AC1418">
        <v>-10</v>
      </c>
      <c r="AD1418">
        <v>-10</v>
      </c>
      <c r="AE1418">
        <v>-10</v>
      </c>
      <c r="AF1418">
        <v>10</v>
      </c>
      <c r="AG1418">
        <v>-10</v>
      </c>
    </row>
    <row r="1419" spans="2:33" x14ac:dyDescent="0.15">
      <c r="B1419">
        <v>40</v>
      </c>
      <c r="C1419">
        <v>40</v>
      </c>
      <c r="D1419">
        <v>40</v>
      </c>
      <c r="E1419">
        <v>40</v>
      </c>
      <c r="F1419">
        <v>-40</v>
      </c>
      <c r="G1419">
        <v>40</v>
      </c>
      <c r="H1419">
        <v>40</v>
      </c>
      <c r="I1419">
        <v>40</v>
      </c>
      <c r="J1419">
        <v>-40</v>
      </c>
      <c r="K1419">
        <v>-40</v>
      </c>
      <c r="L1419">
        <v>40</v>
      </c>
      <c r="M1419">
        <v>-40</v>
      </c>
      <c r="N1419">
        <v>40</v>
      </c>
      <c r="O1419">
        <v>-40</v>
      </c>
      <c r="P1419">
        <v>40</v>
      </c>
      <c r="Q1419">
        <v>40</v>
      </c>
      <c r="R1419">
        <v>40</v>
      </c>
      <c r="S1419">
        <v>40</v>
      </c>
      <c r="T1419">
        <v>-40</v>
      </c>
      <c r="U1419">
        <v>-40</v>
      </c>
      <c r="V1419">
        <v>-40</v>
      </c>
      <c r="W1419">
        <v>40</v>
      </c>
      <c r="X1419">
        <v>-40</v>
      </c>
      <c r="Y1419">
        <v>-40</v>
      </c>
      <c r="Z1419">
        <v>40</v>
      </c>
      <c r="AA1419">
        <v>-40</v>
      </c>
      <c r="AB1419">
        <v>-40</v>
      </c>
      <c r="AC1419">
        <v>-40</v>
      </c>
      <c r="AD1419">
        <v>-40</v>
      </c>
      <c r="AE1419">
        <v>40</v>
      </c>
      <c r="AF1419">
        <v>-40</v>
      </c>
      <c r="AG1419">
        <v>-40</v>
      </c>
    </row>
    <row r="1420" spans="2:33" x14ac:dyDescent="0.15">
      <c r="B1420">
        <v>-10</v>
      </c>
      <c r="C1420">
        <v>-10</v>
      </c>
      <c r="D1420">
        <v>-10</v>
      </c>
      <c r="E1420">
        <v>10</v>
      </c>
      <c r="F1420">
        <v>-10</v>
      </c>
      <c r="G1420">
        <v>-10</v>
      </c>
      <c r="H1420">
        <v>-10</v>
      </c>
      <c r="I1420">
        <v>10</v>
      </c>
      <c r="J1420">
        <v>10</v>
      </c>
      <c r="K1420">
        <v>-10</v>
      </c>
      <c r="L1420">
        <v>10</v>
      </c>
      <c r="M1420">
        <v>-10</v>
      </c>
      <c r="N1420">
        <v>10</v>
      </c>
      <c r="O1420">
        <v>-10</v>
      </c>
      <c r="P1420">
        <v>-10</v>
      </c>
      <c r="Q1420">
        <v>-10</v>
      </c>
      <c r="R1420">
        <v>10</v>
      </c>
      <c r="S1420">
        <v>-10</v>
      </c>
      <c r="T1420">
        <v>-10</v>
      </c>
      <c r="U1420">
        <v>10</v>
      </c>
      <c r="V1420">
        <v>-10</v>
      </c>
      <c r="W1420">
        <v>10</v>
      </c>
      <c r="X1420">
        <v>-10</v>
      </c>
      <c r="Y1420">
        <v>10</v>
      </c>
      <c r="Z1420">
        <v>10</v>
      </c>
      <c r="AA1420">
        <v>10</v>
      </c>
      <c r="AB1420">
        <v>10</v>
      </c>
      <c r="AC1420">
        <v>10</v>
      </c>
      <c r="AD1420">
        <v>-10</v>
      </c>
      <c r="AE1420">
        <v>10</v>
      </c>
      <c r="AF1420">
        <v>10</v>
      </c>
      <c r="AG1420">
        <v>10</v>
      </c>
    </row>
    <row r="1421" spans="2:33" x14ac:dyDescent="0.15">
      <c r="B1421">
        <v>-10</v>
      </c>
      <c r="C1421">
        <v>-10</v>
      </c>
      <c r="D1421">
        <v>10</v>
      </c>
      <c r="E1421">
        <v>-10</v>
      </c>
      <c r="F1421">
        <v>-10</v>
      </c>
      <c r="G1421">
        <v>-10</v>
      </c>
      <c r="H1421">
        <v>10</v>
      </c>
      <c r="I1421">
        <v>10</v>
      </c>
      <c r="J1421">
        <v>-10</v>
      </c>
      <c r="K1421">
        <v>-10</v>
      </c>
      <c r="L1421">
        <v>-10</v>
      </c>
      <c r="M1421">
        <v>10</v>
      </c>
      <c r="N1421">
        <v>-10</v>
      </c>
      <c r="O1421">
        <v>-10</v>
      </c>
      <c r="P1421">
        <v>10</v>
      </c>
      <c r="Q1421">
        <v>-10</v>
      </c>
      <c r="R1421">
        <v>10</v>
      </c>
      <c r="S1421">
        <v>10</v>
      </c>
      <c r="T1421">
        <v>-10</v>
      </c>
      <c r="U1421">
        <v>-10</v>
      </c>
      <c r="V1421">
        <v>10</v>
      </c>
      <c r="W1421">
        <v>-10</v>
      </c>
      <c r="X1421">
        <v>10</v>
      </c>
      <c r="Y1421">
        <v>-10</v>
      </c>
      <c r="Z1421">
        <v>10</v>
      </c>
      <c r="AA1421">
        <v>10</v>
      </c>
      <c r="AB1421">
        <v>10</v>
      </c>
      <c r="AC1421">
        <v>-10</v>
      </c>
      <c r="AD1421">
        <v>10</v>
      </c>
      <c r="AE1421">
        <v>10</v>
      </c>
      <c r="AF1421">
        <v>10</v>
      </c>
      <c r="AG1421">
        <v>10</v>
      </c>
    </row>
    <row r="1422" spans="2:33" x14ac:dyDescent="0.15">
      <c r="B1422">
        <v>-20</v>
      </c>
      <c r="C1422">
        <v>20</v>
      </c>
      <c r="D1422">
        <v>-20</v>
      </c>
      <c r="E1422">
        <v>-20</v>
      </c>
      <c r="F1422">
        <v>-20</v>
      </c>
      <c r="G1422">
        <v>-20</v>
      </c>
      <c r="H1422">
        <v>20</v>
      </c>
      <c r="I1422">
        <v>-20</v>
      </c>
      <c r="J1422">
        <v>-20</v>
      </c>
      <c r="K1422">
        <v>-20</v>
      </c>
      <c r="L1422">
        <v>20</v>
      </c>
      <c r="M1422">
        <v>-20</v>
      </c>
      <c r="N1422">
        <v>-20</v>
      </c>
      <c r="O1422">
        <v>20</v>
      </c>
      <c r="P1422">
        <v>-20</v>
      </c>
      <c r="Q1422">
        <v>20</v>
      </c>
      <c r="R1422">
        <v>20</v>
      </c>
      <c r="S1422">
        <v>20</v>
      </c>
      <c r="T1422">
        <v>20</v>
      </c>
      <c r="U1422">
        <v>-20</v>
      </c>
      <c r="V1422">
        <v>20</v>
      </c>
      <c r="W1422">
        <v>20</v>
      </c>
      <c r="X1422">
        <v>-20</v>
      </c>
      <c r="Y1422">
        <v>20</v>
      </c>
      <c r="Z1422">
        <v>-20</v>
      </c>
      <c r="AA1422">
        <v>-20</v>
      </c>
      <c r="AB1422">
        <v>-20</v>
      </c>
      <c r="AC1422">
        <v>20</v>
      </c>
      <c r="AD1422">
        <v>20</v>
      </c>
      <c r="AE1422">
        <v>20</v>
      </c>
      <c r="AF1422">
        <v>20</v>
      </c>
      <c r="AG1422">
        <v>20</v>
      </c>
    </row>
    <row r="1423" spans="2:33" x14ac:dyDescent="0.15">
      <c r="B1423">
        <v>50</v>
      </c>
      <c r="C1423">
        <v>50</v>
      </c>
      <c r="D1423">
        <v>50</v>
      </c>
      <c r="E1423">
        <v>50</v>
      </c>
      <c r="F1423">
        <v>50</v>
      </c>
      <c r="G1423">
        <v>-50</v>
      </c>
      <c r="H1423">
        <v>50</v>
      </c>
      <c r="I1423">
        <v>50</v>
      </c>
      <c r="J1423">
        <v>50</v>
      </c>
      <c r="K1423">
        <v>-50</v>
      </c>
      <c r="L1423">
        <v>50</v>
      </c>
      <c r="M1423">
        <v>50</v>
      </c>
      <c r="N1423">
        <v>-50</v>
      </c>
      <c r="O1423">
        <v>50</v>
      </c>
      <c r="P1423">
        <v>-50</v>
      </c>
      <c r="Q1423">
        <v>-50</v>
      </c>
      <c r="R1423">
        <v>50</v>
      </c>
      <c r="S1423">
        <v>-50</v>
      </c>
      <c r="T1423">
        <v>-50</v>
      </c>
      <c r="U1423">
        <v>-50</v>
      </c>
      <c r="V1423">
        <v>50</v>
      </c>
      <c r="W1423">
        <v>-50</v>
      </c>
      <c r="X1423">
        <v>-50</v>
      </c>
      <c r="Y1423">
        <v>50</v>
      </c>
      <c r="Z1423">
        <v>-50</v>
      </c>
      <c r="AA1423">
        <v>50</v>
      </c>
      <c r="AB1423">
        <v>-50</v>
      </c>
      <c r="AC1423">
        <v>-50</v>
      </c>
      <c r="AD1423">
        <v>-50</v>
      </c>
      <c r="AE1423">
        <v>-50</v>
      </c>
      <c r="AF1423">
        <v>50</v>
      </c>
      <c r="AG1423">
        <v>-50</v>
      </c>
    </row>
    <row r="1424" spans="2:33" x14ac:dyDescent="0.15">
      <c r="B1424">
        <v>-80</v>
      </c>
      <c r="C1424">
        <v>-80</v>
      </c>
      <c r="D1424">
        <v>-80</v>
      </c>
      <c r="E1424">
        <v>-80</v>
      </c>
      <c r="F1424">
        <v>80</v>
      </c>
      <c r="G1424">
        <v>-80</v>
      </c>
      <c r="H1424">
        <v>-80</v>
      </c>
      <c r="I1424">
        <v>-80</v>
      </c>
      <c r="J1424">
        <v>80</v>
      </c>
      <c r="K1424">
        <v>80</v>
      </c>
      <c r="L1424">
        <v>-80</v>
      </c>
      <c r="M1424">
        <v>80</v>
      </c>
      <c r="N1424">
        <v>-80</v>
      </c>
      <c r="O1424">
        <v>80</v>
      </c>
      <c r="P1424">
        <v>-80</v>
      </c>
      <c r="Q1424">
        <v>-80</v>
      </c>
      <c r="R1424">
        <v>-80</v>
      </c>
      <c r="S1424">
        <v>-80</v>
      </c>
      <c r="T1424">
        <v>80</v>
      </c>
      <c r="U1424">
        <v>80</v>
      </c>
      <c r="V1424">
        <v>80</v>
      </c>
      <c r="W1424">
        <v>-80</v>
      </c>
      <c r="X1424">
        <v>80</v>
      </c>
      <c r="Y1424">
        <v>80</v>
      </c>
      <c r="Z1424">
        <v>-80</v>
      </c>
      <c r="AA1424">
        <v>80</v>
      </c>
      <c r="AB1424">
        <v>80</v>
      </c>
      <c r="AC1424">
        <v>80</v>
      </c>
      <c r="AD1424">
        <v>80</v>
      </c>
      <c r="AE1424">
        <v>-80</v>
      </c>
      <c r="AF1424">
        <v>80</v>
      </c>
      <c r="AG1424">
        <v>80</v>
      </c>
    </row>
    <row r="1425" spans="2:33" x14ac:dyDescent="0.15">
      <c r="B1425">
        <v>-10</v>
      </c>
      <c r="C1425">
        <v>-10</v>
      </c>
      <c r="D1425">
        <v>-10</v>
      </c>
      <c r="E1425">
        <v>10</v>
      </c>
      <c r="F1425">
        <v>-10</v>
      </c>
      <c r="G1425">
        <v>-10</v>
      </c>
      <c r="H1425">
        <v>-10</v>
      </c>
      <c r="I1425">
        <v>10</v>
      </c>
      <c r="J1425">
        <v>10</v>
      </c>
      <c r="K1425">
        <v>-10</v>
      </c>
      <c r="L1425">
        <v>10</v>
      </c>
      <c r="M1425">
        <v>-10</v>
      </c>
      <c r="N1425">
        <v>10</v>
      </c>
      <c r="O1425">
        <v>-10</v>
      </c>
      <c r="P1425">
        <v>-10</v>
      </c>
      <c r="Q1425">
        <v>-10</v>
      </c>
      <c r="R1425">
        <v>10</v>
      </c>
      <c r="S1425">
        <v>-10</v>
      </c>
      <c r="T1425">
        <v>-10</v>
      </c>
      <c r="U1425">
        <v>10</v>
      </c>
      <c r="V1425">
        <v>-10</v>
      </c>
      <c r="W1425">
        <v>10</v>
      </c>
      <c r="X1425">
        <v>-10</v>
      </c>
      <c r="Y1425">
        <v>10</v>
      </c>
      <c r="Z1425">
        <v>10</v>
      </c>
      <c r="AA1425">
        <v>10</v>
      </c>
      <c r="AB1425">
        <v>10</v>
      </c>
      <c r="AC1425">
        <v>10</v>
      </c>
      <c r="AD1425">
        <v>-10</v>
      </c>
      <c r="AE1425">
        <v>10</v>
      </c>
      <c r="AF1425">
        <v>10</v>
      </c>
      <c r="AG1425">
        <v>10</v>
      </c>
    </row>
    <row r="1426" spans="2:33" x14ac:dyDescent="0.15">
      <c r="B1426">
        <v>80</v>
      </c>
      <c r="C1426">
        <v>80</v>
      </c>
      <c r="D1426">
        <v>-80</v>
      </c>
      <c r="E1426">
        <v>80</v>
      </c>
      <c r="F1426">
        <v>80</v>
      </c>
      <c r="G1426">
        <v>80</v>
      </c>
      <c r="H1426">
        <v>-80</v>
      </c>
      <c r="I1426">
        <v>-80</v>
      </c>
      <c r="J1426">
        <v>80</v>
      </c>
      <c r="K1426">
        <v>80</v>
      </c>
      <c r="L1426">
        <v>80</v>
      </c>
      <c r="M1426">
        <v>-80</v>
      </c>
      <c r="N1426">
        <v>80</v>
      </c>
      <c r="O1426">
        <v>80</v>
      </c>
      <c r="P1426">
        <v>-80</v>
      </c>
      <c r="Q1426">
        <v>80</v>
      </c>
      <c r="R1426">
        <v>-80</v>
      </c>
      <c r="S1426">
        <v>-80</v>
      </c>
      <c r="T1426">
        <v>80</v>
      </c>
      <c r="U1426">
        <v>80</v>
      </c>
      <c r="V1426">
        <v>-80</v>
      </c>
      <c r="W1426">
        <v>80</v>
      </c>
      <c r="X1426">
        <v>-80</v>
      </c>
      <c r="Y1426">
        <v>80</v>
      </c>
      <c r="Z1426">
        <v>-80</v>
      </c>
      <c r="AA1426">
        <v>-80</v>
      </c>
      <c r="AB1426">
        <v>-80</v>
      </c>
      <c r="AC1426">
        <v>80</v>
      </c>
      <c r="AD1426">
        <v>-80</v>
      </c>
      <c r="AE1426">
        <v>-80</v>
      </c>
      <c r="AF1426">
        <v>-80</v>
      </c>
      <c r="AG1426">
        <v>-80</v>
      </c>
    </row>
    <row r="1427" spans="2:33" x14ac:dyDescent="0.15">
      <c r="B1427">
        <v>-10</v>
      </c>
      <c r="C1427">
        <v>10</v>
      </c>
      <c r="D1427">
        <v>-10</v>
      </c>
      <c r="E1427">
        <v>-10</v>
      </c>
      <c r="F1427">
        <v>-10</v>
      </c>
      <c r="G1427">
        <v>-10</v>
      </c>
      <c r="H1427">
        <v>10</v>
      </c>
      <c r="I1427">
        <v>-10</v>
      </c>
      <c r="J1427">
        <v>-10</v>
      </c>
      <c r="K1427">
        <v>-10</v>
      </c>
      <c r="L1427">
        <v>10</v>
      </c>
      <c r="M1427">
        <v>-10</v>
      </c>
      <c r="N1427">
        <v>-10</v>
      </c>
      <c r="O1427">
        <v>10</v>
      </c>
      <c r="P1427">
        <v>-10</v>
      </c>
      <c r="Q1427">
        <v>10</v>
      </c>
      <c r="R1427">
        <v>10</v>
      </c>
      <c r="S1427">
        <v>10</v>
      </c>
      <c r="T1427">
        <v>10</v>
      </c>
      <c r="U1427">
        <v>-10</v>
      </c>
      <c r="V1427">
        <v>10</v>
      </c>
      <c r="W1427">
        <v>10</v>
      </c>
      <c r="X1427">
        <v>-10</v>
      </c>
      <c r="Y1427">
        <v>10</v>
      </c>
      <c r="Z1427">
        <v>-10</v>
      </c>
      <c r="AA1427">
        <v>-10</v>
      </c>
      <c r="AB1427">
        <v>-10</v>
      </c>
      <c r="AC1427">
        <v>10</v>
      </c>
      <c r="AD1427">
        <v>10</v>
      </c>
      <c r="AE1427">
        <v>10</v>
      </c>
      <c r="AF1427">
        <v>10</v>
      </c>
      <c r="AG1427">
        <v>10</v>
      </c>
    </row>
    <row r="1428" spans="2:33" x14ac:dyDescent="0.15">
      <c r="B1428">
        <v>60</v>
      </c>
      <c r="C1428">
        <v>60</v>
      </c>
      <c r="D1428">
        <v>60</v>
      </c>
      <c r="E1428">
        <v>60</v>
      </c>
      <c r="F1428">
        <v>60</v>
      </c>
      <c r="G1428">
        <v>-60</v>
      </c>
      <c r="H1428">
        <v>60</v>
      </c>
      <c r="I1428">
        <v>60</v>
      </c>
      <c r="J1428">
        <v>60</v>
      </c>
      <c r="K1428">
        <v>-60</v>
      </c>
      <c r="L1428">
        <v>60</v>
      </c>
      <c r="M1428">
        <v>60</v>
      </c>
      <c r="N1428">
        <v>-60</v>
      </c>
      <c r="O1428">
        <v>60</v>
      </c>
      <c r="P1428">
        <v>-60</v>
      </c>
      <c r="Q1428">
        <v>-60</v>
      </c>
      <c r="R1428">
        <v>60</v>
      </c>
      <c r="S1428">
        <v>-60</v>
      </c>
      <c r="T1428">
        <v>-60</v>
      </c>
      <c r="U1428">
        <v>-60</v>
      </c>
      <c r="V1428">
        <v>60</v>
      </c>
      <c r="W1428">
        <v>-60</v>
      </c>
      <c r="X1428">
        <v>-60</v>
      </c>
      <c r="Y1428">
        <v>60</v>
      </c>
      <c r="Z1428">
        <v>-60</v>
      </c>
      <c r="AA1428">
        <v>60</v>
      </c>
      <c r="AB1428">
        <v>-60</v>
      </c>
      <c r="AC1428">
        <v>-60</v>
      </c>
      <c r="AD1428">
        <v>-60</v>
      </c>
      <c r="AE1428">
        <v>-60</v>
      </c>
      <c r="AF1428">
        <v>60</v>
      </c>
      <c r="AG1428">
        <v>-60</v>
      </c>
    </row>
    <row r="1429" spans="2:33" x14ac:dyDescent="0.15">
      <c r="B1429">
        <v>10</v>
      </c>
      <c r="C1429">
        <v>10</v>
      </c>
      <c r="D1429">
        <v>10</v>
      </c>
      <c r="E1429">
        <v>10</v>
      </c>
      <c r="F1429">
        <v>-10</v>
      </c>
      <c r="G1429">
        <v>10</v>
      </c>
      <c r="H1429">
        <v>10</v>
      </c>
      <c r="I1429">
        <v>10</v>
      </c>
      <c r="J1429">
        <v>-10</v>
      </c>
      <c r="K1429">
        <v>-10</v>
      </c>
      <c r="L1429">
        <v>10</v>
      </c>
      <c r="M1429">
        <v>-10</v>
      </c>
      <c r="N1429">
        <v>10</v>
      </c>
      <c r="O1429">
        <v>-10</v>
      </c>
      <c r="P1429">
        <v>10</v>
      </c>
      <c r="Q1429">
        <v>10</v>
      </c>
      <c r="R1429">
        <v>10</v>
      </c>
      <c r="S1429">
        <v>10</v>
      </c>
      <c r="T1429">
        <v>-10</v>
      </c>
      <c r="U1429">
        <v>-10</v>
      </c>
      <c r="V1429">
        <v>-10</v>
      </c>
      <c r="W1429">
        <v>10</v>
      </c>
      <c r="X1429">
        <v>-10</v>
      </c>
      <c r="Y1429">
        <v>-10</v>
      </c>
      <c r="Z1429">
        <v>10</v>
      </c>
      <c r="AA1429">
        <v>-10</v>
      </c>
      <c r="AB1429">
        <v>-10</v>
      </c>
      <c r="AC1429">
        <v>-10</v>
      </c>
      <c r="AD1429">
        <v>-10</v>
      </c>
      <c r="AE1429">
        <v>10</v>
      </c>
      <c r="AF1429">
        <v>-10</v>
      </c>
      <c r="AG1429">
        <v>-10</v>
      </c>
    </row>
    <row r="1430" spans="2:33" x14ac:dyDescent="0.15">
      <c r="B1430">
        <v>70</v>
      </c>
      <c r="C1430">
        <v>70</v>
      </c>
      <c r="D1430">
        <v>70</v>
      </c>
      <c r="E1430">
        <v>-70</v>
      </c>
      <c r="F1430">
        <v>70</v>
      </c>
      <c r="G1430">
        <v>70</v>
      </c>
      <c r="H1430">
        <v>70</v>
      </c>
      <c r="I1430">
        <v>-70</v>
      </c>
      <c r="J1430">
        <v>-70</v>
      </c>
      <c r="K1430">
        <v>70</v>
      </c>
      <c r="L1430">
        <v>-70</v>
      </c>
      <c r="M1430">
        <v>70</v>
      </c>
      <c r="N1430">
        <v>-70</v>
      </c>
      <c r="O1430">
        <v>70</v>
      </c>
      <c r="P1430">
        <v>70</v>
      </c>
      <c r="Q1430">
        <v>70</v>
      </c>
      <c r="R1430">
        <v>-70</v>
      </c>
      <c r="S1430">
        <v>70</v>
      </c>
      <c r="T1430">
        <v>70</v>
      </c>
      <c r="U1430">
        <v>-70</v>
      </c>
      <c r="V1430">
        <v>70</v>
      </c>
      <c r="W1430">
        <v>-70</v>
      </c>
      <c r="X1430">
        <v>70</v>
      </c>
      <c r="Y1430">
        <v>-70</v>
      </c>
      <c r="Z1430">
        <v>-70</v>
      </c>
      <c r="AA1430">
        <v>-70</v>
      </c>
      <c r="AB1430">
        <v>-70</v>
      </c>
      <c r="AC1430">
        <v>-70</v>
      </c>
      <c r="AD1430">
        <v>70</v>
      </c>
      <c r="AE1430">
        <v>-70</v>
      </c>
      <c r="AF1430">
        <v>-70</v>
      </c>
      <c r="AG1430">
        <v>-70</v>
      </c>
    </row>
    <row r="1431" spans="2:33" x14ac:dyDescent="0.15">
      <c r="B1431">
        <v>20</v>
      </c>
      <c r="C1431">
        <v>20</v>
      </c>
      <c r="D1431">
        <v>-20</v>
      </c>
      <c r="E1431">
        <v>20</v>
      </c>
      <c r="F1431">
        <v>20</v>
      </c>
      <c r="G1431">
        <v>20</v>
      </c>
      <c r="H1431">
        <v>-20</v>
      </c>
      <c r="I1431">
        <v>-20</v>
      </c>
      <c r="J1431">
        <v>20</v>
      </c>
      <c r="K1431">
        <v>20</v>
      </c>
      <c r="L1431">
        <v>20</v>
      </c>
      <c r="M1431">
        <v>-20</v>
      </c>
      <c r="N1431">
        <v>20</v>
      </c>
      <c r="O1431">
        <v>20</v>
      </c>
      <c r="P1431">
        <v>-20</v>
      </c>
      <c r="Q1431">
        <v>20</v>
      </c>
      <c r="R1431">
        <v>-20</v>
      </c>
      <c r="S1431">
        <v>-20</v>
      </c>
      <c r="T1431">
        <v>20</v>
      </c>
      <c r="U1431">
        <v>20</v>
      </c>
      <c r="V1431">
        <v>-20</v>
      </c>
      <c r="W1431">
        <v>20</v>
      </c>
      <c r="X1431">
        <v>-20</v>
      </c>
      <c r="Y1431">
        <v>20</v>
      </c>
      <c r="Z1431">
        <v>-20</v>
      </c>
      <c r="AA1431">
        <v>-20</v>
      </c>
      <c r="AB1431">
        <v>-20</v>
      </c>
      <c r="AC1431">
        <v>20</v>
      </c>
      <c r="AD1431">
        <v>-20</v>
      </c>
      <c r="AE1431">
        <v>-20</v>
      </c>
      <c r="AF1431">
        <v>-20</v>
      </c>
      <c r="AG1431">
        <v>-20</v>
      </c>
    </row>
    <row r="1432" spans="2:33" x14ac:dyDescent="0.15">
      <c r="B1432">
        <v>50</v>
      </c>
      <c r="C1432">
        <v>-50</v>
      </c>
      <c r="D1432">
        <v>50</v>
      </c>
      <c r="E1432">
        <v>50</v>
      </c>
      <c r="F1432">
        <v>50</v>
      </c>
      <c r="G1432">
        <v>50</v>
      </c>
      <c r="H1432">
        <v>-50</v>
      </c>
      <c r="I1432">
        <v>50</v>
      </c>
      <c r="J1432">
        <v>50</v>
      </c>
      <c r="K1432">
        <v>50</v>
      </c>
      <c r="L1432">
        <v>-50</v>
      </c>
      <c r="M1432">
        <v>50</v>
      </c>
      <c r="N1432">
        <v>50</v>
      </c>
      <c r="O1432">
        <v>-50</v>
      </c>
      <c r="P1432">
        <v>50</v>
      </c>
      <c r="Q1432">
        <v>-50</v>
      </c>
      <c r="R1432">
        <v>-50</v>
      </c>
      <c r="S1432">
        <v>-50</v>
      </c>
      <c r="T1432">
        <v>-50</v>
      </c>
      <c r="U1432">
        <v>50</v>
      </c>
      <c r="V1432">
        <v>-50</v>
      </c>
      <c r="W1432">
        <v>-50</v>
      </c>
      <c r="X1432">
        <v>50</v>
      </c>
      <c r="Y1432">
        <v>-50</v>
      </c>
      <c r="Z1432">
        <v>50</v>
      </c>
      <c r="AA1432">
        <v>50</v>
      </c>
      <c r="AB1432">
        <v>50</v>
      </c>
      <c r="AC1432">
        <v>-50</v>
      </c>
      <c r="AD1432">
        <v>-50</v>
      </c>
      <c r="AE1432">
        <v>-50</v>
      </c>
      <c r="AF1432">
        <v>-50</v>
      </c>
      <c r="AG1432">
        <v>-50</v>
      </c>
    </row>
    <row r="1433" spans="2:33" x14ac:dyDescent="0.15">
      <c r="B1433">
        <v>-20</v>
      </c>
      <c r="C1433">
        <v>-20</v>
      </c>
      <c r="D1433">
        <v>-20</v>
      </c>
      <c r="E1433">
        <v>-20</v>
      </c>
      <c r="F1433">
        <v>-20</v>
      </c>
      <c r="G1433">
        <v>20</v>
      </c>
      <c r="H1433">
        <v>-20</v>
      </c>
      <c r="I1433">
        <v>-20</v>
      </c>
      <c r="J1433">
        <v>-20</v>
      </c>
      <c r="K1433">
        <v>20</v>
      </c>
      <c r="L1433">
        <v>-20</v>
      </c>
      <c r="M1433">
        <v>-20</v>
      </c>
      <c r="N1433">
        <v>20</v>
      </c>
      <c r="O1433">
        <v>-20</v>
      </c>
      <c r="P1433">
        <v>20</v>
      </c>
      <c r="Q1433">
        <v>20</v>
      </c>
      <c r="R1433">
        <v>-20</v>
      </c>
      <c r="S1433">
        <v>20</v>
      </c>
      <c r="T1433">
        <v>20</v>
      </c>
      <c r="U1433">
        <v>20</v>
      </c>
      <c r="V1433">
        <v>-20</v>
      </c>
      <c r="W1433">
        <v>20</v>
      </c>
      <c r="X1433">
        <v>20</v>
      </c>
      <c r="Y1433">
        <v>-20</v>
      </c>
      <c r="Z1433">
        <v>20</v>
      </c>
      <c r="AA1433">
        <v>-20</v>
      </c>
      <c r="AB1433">
        <v>20</v>
      </c>
      <c r="AC1433">
        <v>20</v>
      </c>
      <c r="AD1433">
        <v>20</v>
      </c>
      <c r="AE1433">
        <v>20</v>
      </c>
      <c r="AF1433">
        <v>-20</v>
      </c>
      <c r="AG1433">
        <v>20</v>
      </c>
    </row>
    <row r="1434" spans="2:33" x14ac:dyDescent="0.15">
      <c r="B1434">
        <v>50</v>
      </c>
      <c r="C1434">
        <v>50</v>
      </c>
      <c r="D1434">
        <v>50</v>
      </c>
      <c r="E1434">
        <v>50</v>
      </c>
      <c r="F1434">
        <v>-50</v>
      </c>
      <c r="G1434">
        <v>50</v>
      </c>
      <c r="H1434">
        <v>50</v>
      </c>
      <c r="I1434">
        <v>50</v>
      </c>
      <c r="J1434">
        <v>-50</v>
      </c>
      <c r="K1434">
        <v>-50</v>
      </c>
      <c r="L1434">
        <v>50</v>
      </c>
      <c r="M1434">
        <v>-50</v>
      </c>
      <c r="N1434">
        <v>50</v>
      </c>
      <c r="O1434">
        <v>-50</v>
      </c>
      <c r="P1434">
        <v>50</v>
      </c>
      <c r="Q1434">
        <v>50</v>
      </c>
      <c r="R1434">
        <v>50</v>
      </c>
      <c r="S1434">
        <v>50</v>
      </c>
      <c r="T1434">
        <v>-50</v>
      </c>
      <c r="U1434">
        <v>-50</v>
      </c>
      <c r="V1434">
        <v>-50</v>
      </c>
      <c r="W1434">
        <v>50</v>
      </c>
      <c r="X1434">
        <v>-50</v>
      </c>
      <c r="Y1434">
        <v>-50</v>
      </c>
      <c r="Z1434">
        <v>50</v>
      </c>
      <c r="AA1434">
        <v>-50</v>
      </c>
      <c r="AB1434">
        <v>-50</v>
      </c>
      <c r="AC1434">
        <v>-50</v>
      </c>
      <c r="AD1434">
        <v>-50</v>
      </c>
      <c r="AE1434">
        <v>50</v>
      </c>
      <c r="AF1434">
        <v>-50</v>
      </c>
      <c r="AG1434">
        <v>-50</v>
      </c>
    </row>
    <row r="1435" spans="2:33" x14ac:dyDescent="0.15">
      <c r="B1435">
        <v>10</v>
      </c>
      <c r="C1435">
        <v>10</v>
      </c>
      <c r="D1435">
        <v>10</v>
      </c>
      <c r="E1435">
        <v>-10</v>
      </c>
      <c r="F1435">
        <v>10</v>
      </c>
      <c r="G1435">
        <v>10</v>
      </c>
      <c r="H1435">
        <v>10</v>
      </c>
      <c r="I1435">
        <v>-10</v>
      </c>
      <c r="J1435">
        <v>-10</v>
      </c>
      <c r="K1435">
        <v>10</v>
      </c>
      <c r="L1435">
        <v>-10</v>
      </c>
      <c r="M1435">
        <v>10</v>
      </c>
      <c r="N1435">
        <v>-10</v>
      </c>
      <c r="O1435">
        <v>10</v>
      </c>
      <c r="P1435">
        <v>10</v>
      </c>
      <c r="Q1435">
        <v>10</v>
      </c>
      <c r="R1435">
        <v>-10</v>
      </c>
      <c r="S1435">
        <v>10</v>
      </c>
      <c r="T1435">
        <v>10</v>
      </c>
      <c r="U1435">
        <v>-10</v>
      </c>
      <c r="V1435">
        <v>10</v>
      </c>
      <c r="W1435">
        <v>-10</v>
      </c>
      <c r="X1435">
        <v>10</v>
      </c>
      <c r="Y1435">
        <v>-10</v>
      </c>
      <c r="Z1435">
        <v>-10</v>
      </c>
      <c r="AA1435">
        <v>-10</v>
      </c>
      <c r="AB1435">
        <v>-10</v>
      </c>
      <c r="AC1435">
        <v>-10</v>
      </c>
      <c r="AD1435">
        <v>10</v>
      </c>
      <c r="AE1435">
        <v>-10</v>
      </c>
      <c r="AF1435">
        <v>-10</v>
      </c>
      <c r="AG1435">
        <v>-10</v>
      </c>
    </row>
    <row r="1436" spans="2:33" x14ac:dyDescent="0.15">
      <c r="B1436">
        <v>-10</v>
      </c>
      <c r="C1436">
        <v>-10</v>
      </c>
      <c r="D1436">
        <v>10</v>
      </c>
      <c r="E1436">
        <v>-10</v>
      </c>
      <c r="F1436">
        <v>-10</v>
      </c>
      <c r="G1436">
        <v>-10</v>
      </c>
      <c r="H1436">
        <v>10</v>
      </c>
      <c r="I1436">
        <v>10</v>
      </c>
      <c r="J1436">
        <v>-10</v>
      </c>
      <c r="K1436">
        <v>-10</v>
      </c>
      <c r="L1436">
        <v>-10</v>
      </c>
      <c r="M1436">
        <v>10</v>
      </c>
      <c r="N1436">
        <v>-10</v>
      </c>
      <c r="O1436">
        <v>-10</v>
      </c>
      <c r="P1436">
        <v>10</v>
      </c>
      <c r="Q1436">
        <v>-10</v>
      </c>
      <c r="R1436">
        <v>10</v>
      </c>
      <c r="S1436">
        <v>10</v>
      </c>
      <c r="T1436">
        <v>-10</v>
      </c>
      <c r="U1436">
        <v>-10</v>
      </c>
      <c r="V1436">
        <v>10</v>
      </c>
      <c r="W1436">
        <v>-10</v>
      </c>
      <c r="X1436">
        <v>10</v>
      </c>
      <c r="Y1436">
        <v>-10</v>
      </c>
      <c r="Z1436">
        <v>10</v>
      </c>
      <c r="AA1436">
        <v>10</v>
      </c>
      <c r="AB1436">
        <v>10</v>
      </c>
      <c r="AC1436">
        <v>-10</v>
      </c>
      <c r="AD1436">
        <v>10</v>
      </c>
      <c r="AE1436">
        <v>10</v>
      </c>
      <c r="AF1436">
        <v>10</v>
      </c>
      <c r="AG1436">
        <v>10</v>
      </c>
    </row>
    <row r="1437" spans="2:33" x14ac:dyDescent="0.15">
      <c r="B1437">
        <v>-50</v>
      </c>
      <c r="C1437">
        <v>50</v>
      </c>
      <c r="D1437">
        <v>-50</v>
      </c>
      <c r="E1437">
        <v>-50</v>
      </c>
      <c r="F1437">
        <v>-50</v>
      </c>
      <c r="G1437">
        <v>-50</v>
      </c>
      <c r="H1437">
        <v>50</v>
      </c>
      <c r="I1437">
        <v>-50</v>
      </c>
      <c r="J1437">
        <v>-50</v>
      </c>
      <c r="K1437">
        <v>-50</v>
      </c>
      <c r="L1437">
        <v>50</v>
      </c>
      <c r="M1437">
        <v>-50</v>
      </c>
      <c r="N1437">
        <v>-50</v>
      </c>
      <c r="O1437">
        <v>50</v>
      </c>
      <c r="P1437">
        <v>-50</v>
      </c>
      <c r="Q1437">
        <v>50</v>
      </c>
      <c r="R1437">
        <v>50</v>
      </c>
      <c r="S1437">
        <v>50</v>
      </c>
      <c r="T1437">
        <v>50</v>
      </c>
      <c r="U1437">
        <v>-50</v>
      </c>
      <c r="V1437">
        <v>50</v>
      </c>
      <c r="W1437">
        <v>50</v>
      </c>
      <c r="X1437">
        <v>-50</v>
      </c>
      <c r="Y1437">
        <v>50</v>
      </c>
      <c r="Z1437">
        <v>-50</v>
      </c>
      <c r="AA1437">
        <v>-50</v>
      </c>
      <c r="AB1437">
        <v>-50</v>
      </c>
      <c r="AC1437">
        <v>50</v>
      </c>
      <c r="AD1437">
        <v>50</v>
      </c>
      <c r="AE1437">
        <v>50</v>
      </c>
      <c r="AF1437">
        <v>50</v>
      </c>
      <c r="AG1437">
        <v>50</v>
      </c>
    </row>
    <row r="1438" spans="2:33" x14ac:dyDescent="0.15">
      <c r="B1438">
        <v>0</v>
      </c>
      <c r="C1438">
        <v>0</v>
      </c>
      <c r="D1438">
        <v>0</v>
      </c>
      <c r="E1438">
        <v>0</v>
      </c>
      <c r="F1438">
        <v>0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0</v>
      </c>
      <c r="U1438">
        <v>0</v>
      </c>
      <c r="V1438">
        <v>0</v>
      </c>
      <c r="W1438">
        <v>0</v>
      </c>
      <c r="X1438">
        <v>0</v>
      </c>
      <c r="Y1438">
        <v>0</v>
      </c>
      <c r="Z1438">
        <v>0</v>
      </c>
      <c r="AA1438">
        <v>0</v>
      </c>
      <c r="AB1438">
        <v>0</v>
      </c>
      <c r="AC1438">
        <v>0</v>
      </c>
      <c r="AD1438">
        <v>0</v>
      </c>
      <c r="AE1438">
        <v>0</v>
      </c>
      <c r="AF1438">
        <v>0</v>
      </c>
      <c r="AG1438">
        <v>0</v>
      </c>
    </row>
    <row r="1439" spans="2:33" x14ac:dyDescent="0.15">
      <c r="B1439">
        <v>60</v>
      </c>
      <c r="C1439">
        <v>60</v>
      </c>
      <c r="D1439">
        <v>60</v>
      </c>
      <c r="E1439">
        <v>60</v>
      </c>
      <c r="F1439">
        <v>-60</v>
      </c>
      <c r="G1439">
        <v>60</v>
      </c>
      <c r="H1439">
        <v>60</v>
      </c>
      <c r="I1439">
        <v>60</v>
      </c>
      <c r="J1439">
        <v>-60</v>
      </c>
      <c r="K1439">
        <v>-60</v>
      </c>
      <c r="L1439">
        <v>60</v>
      </c>
      <c r="M1439">
        <v>-60</v>
      </c>
      <c r="N1439">
        <v>60</v>
      </c>
      <c r="O1439">
        <v>-60</v>
      </c>
      <c r="P1439">
        <v>60</v>
      </c>
      <c r="Q1439">
        <v>60</v>
      </c>
      <c r="R1439">
        <v>60</v>
      </c>
      <c r="S1439">
        <v>60</v>
      </c>
      <c r="T1439">
        <v>-60</v>
      </c>
      <c r="U1439">
        <v>-60</v>
      </c>
      <c r="V1439">
        <v>-60</v>
      </c>
      <c r="W1439">
        <v>60</v>
      </c>
      <c r="X1439">
        <v>-60</v>
      </c>
      <c r="Y1439">
        <v>-60</v>
      </c>
      <c r="Z1439">
        <v>60</v>
      </c>
      <c r="AA1439">
        <v>-60</v>
      </c>
      <c r="AB1439">
        <v>-60</v>
      </c>
      <c r="AC1439">
        <v>-60</v>
      </c>
      <c r="AD1439">
        <v>-60</v>
      </c>
      <c r="AE1439">
        <v>60</v>
      </c>
      <c r="AF1439">
        <v>-60</v>
      </c>
      <c r="AG1439">
        <v>-60</v>
      </c>
    </row>
    <row r="1440" spans="2:33" x14ac:dyDescent="0.15">
      <c r="B1440">
        <v>50</v>
      </c>
      <c r="C1440">
        <v>50</v>
      </c>
      <c r="D1440">
        <v>50</v>
      </c>
      <c r="E1440">
        <v>-50</v>
      </c>
      <c r="F1440">
        <v>50</v>
      </c>
      <c r="G1440">
        <v>50</v>
      </c>
      <c r="H1440">
        <v>50</v>
      </c>
      <c r="I1440">
        <v>-50</v>
      </c>
      <c r="J1440">
        <v>-50</v>
      </c>
      <c r="K1440">
        <v>50</v>
      </c>
      <c r="L1440">
        <v>-50</v>
      </c>
      <c r="M1440">
        <v>50</v>
      </c>
      <c r="N1440">
        <v>-50</v>
      </c>
      <c r="O1440">
        <v>50</v>
      </c>
      <c r="P1440">
        <v>50</v>
      </c>
      <c r="Q1440">
        <v>50</v>
      </c>
      <c r="R1440">
        <v>-50</v>
      </c>
      <c r="S1440">
        <v>50</v>
      </c>
      <c r="T1440">
        <v>50</v>
      </c>
      <c r="U1440">
        <v>-50</v>
      </c>
      <c r="V1440">
        <v>50</v>
      </c>
      <c r="W1440">
        <v>-50</v>
      </c>
      <c r="X1440">
        <v>50</v>
      </c>
      <c r="Y1440">
        <v>-50</v>
      </c>
      <c r="Z1440">
        <v>-50</v>
      </c>
      <c r="AA1440">
        <v>-50</v>
      </c>
      <c r="AB1440">
        <v>-50</v>
      </c>
      <c r="AC1440">
        <v>-50</v>
      </c>
      <c r="AD1440">
        <v>50</v>
      </c>
      <c r="AE1440">
        <v>-50</v>
      </c>
      <c r="AF1440">
        <v>-50</v>
      </c>
      <c r="AG1440">
        <v>-50</v>
      </c>
    </row>
    <row r="1441" spans="2:33" x14ac:dyDescent="0.15">
      <c r="B1441">
        <v>50</v>
      </c>
      <c r="C1441">
        <v>-50</v>
      </c>
      <c r="D1441">
        <v>50</v>
      </c>
      <c r="E1441">
        <v>50</v>
      </c>
      <c r="F1441">
        <v>50</v>
      </c>
      <c r="G1441">
        <v>50</v>
      </c>
      <c r="H1441">
        <v>-50</v>
      </c>
      <c r="I1441">
        <v>50</v>
      </c>
      <c r="J1441">
        <v>50</v>
      </c>
      <c r="K1441">
        <v>50</v>
      </c>
      <c r="L1441">
        <v>-50</v>
      </c>
      <c r="M1441">
        <v>50</v>
      </c>
      <c r="N1441">
        <v>50</v>
      </c>
      <c r="O1441">
        <v>-50</v>
      </c>
      <c r="P1441">
        <v>50</v>
      </c>
      <c r="Q1441">
        <v>-50</v>
      </c>
      <c r="R1441">
        <v>-50</v>
      </c>
      <c r="S1441">
        <v>-50</v>
      </c>
      <c r="T1441">
        <v>-50</v>
      </c>
      <c r="U1441">
        <v>50</v>
      </c>
      <c r="V1441">
        <v>-50</v>
      </c>
      <c r="W1441">
        <v>-50</v>
      </c>
      <c r="X1441">
        <v>50</v>
      </c>
      <c r="Y1441">
        <v>-50</v>
      </c>
      <c r="Z1441">
        <v>50</v>
      </c>
      <c r="AA1441">
        <v>50</v>
      </c>
      <c r="AB1441">
        <v>50</v>
      </c>
      <c r="AC1441">
        <v>-50</v>
      </c>
      <c r="AD1441">
        <v>-50</v>
      </c>
      <c r="AE1441">
        <v>-50</v>
      </c>
      <c r="AF1441">
        <v>-50</v>
      </c>
      <c r="AG1441">
        <v>-50</v>
      </c>
    </row>
    <row r="1442" spans="2:33" x14ac:dyDescent="0.15">
      <c r="B1442">
        <v>-50</v>
      </c>
      <c r="C1442">
        <v>-50</v>
      </c>
      <c r="D1442">
        <v>-50</v>
      </c>
      <c r="E1442">
        <v>-50</v>
      </c>
      <c r="F1442">
        <v>-50</v>
      </c>
      <c r="G1442">
        <v>50</v>
      </c>
      <c r="H1442">
        <v>-50</v>
      </c>
      <c r="I1442">
        <v>-50</v>
      </c>
      <c r="J1442">
        <v>-50</v>
      </c>
      <c r="K1442">
        <v>50</v>
      </c>
      <c r="L1442">
        <v>-50</v>
      </c>
      <c r="M1442">
        <v>-50</v>
      </c>
      <c r="N1442">
        <v>50</v>
      </c>
      <c r="O1442">
        <v>-50</v>
      </c>
      <c r="P1442">
        <v>50</v>
      </c>
      <c r="Q1442">
        <v>50</v>
      </c>
      <c r="R1442">
        <v>-50</v>
      </c>
      <c r="S1442">
        <v>50</v>
      </c>
      <c r="T1442">
        <v>50</v>
      </c>
      <c r="U1442">
        <v>50</v>
      </c>
      <c r="V1442">
        <v>-50</v>
      </c>
      <c r="W1442">
        <v>50</v>
      </c>
      <c r="X1442">
        <v>50</v>
      </c>
      <c r="Y1442">
        <v>-50</v>
      </c>
      <c r="Z1442">
        <v>50</v>
      </c>
      <c r="AA1442">
        <v>-50</v>
      </c>
      <c r="AB1442">
        <v>50</v>
      </c>
      <c r="AC1442">
        <v>50</v>
      </c>
      <c r="AD1442">
        <v>50</v>
      </c>
      <c r="AE1442">
        <v>50</v>
      </c>
      <c r="AF1442">
        <v>-50</v>
      </c>
      <c r="AG1442">
        <v>50</v>
      </c>
    </row>
    <row r="1443" spans="2:33" x14ac:dyDescent="0.15">
      <c r="B1443">
        <v>20</v>
      </c>
      <c r="C1443">
        <v>20</v>
      </c>
      <c r="D1443">
        <v>20</v>
      </c>
      <c r="E1443">
        <v>20</v>
      </c>
      <c r="F1443">
        <v>-20</v>
      </c>
      <c r="G1443">
        <v>20</v>
      </c>
      <c r="H1443">
        <v>20</v>
      </c>
      <c r="I1443">
        <v>20</v>
      </c>
      <c r="J1443">
        <v>-20</v>
      </c>
      <c r="K1443">
        <v>-20</v>
      </c>
      <c r="L1443">
        <v>20</v>
      </c>
      <c r="M1443">
        <v>-20</v>
      </c>
      <c r="N1443">
        <v>20</v>
      </c>
      <c r="O1443">
        <v>-20</v>
      </c>
      <c r="P1443">
        <v>20</v>
      </c>
      <c r="Q1443">
        <v>20</v>
      </c>
      <c r="R1443">
        <v>20</v>
      </c>
      <c r="S1443">
        <v>20</v>
      </c>
      <c r="T1443">
        <v>-20</v>
      </c>
      <c r="U1443">
        <v>-20</v>
      </c>
      <c r="V1443">
        <v>-20</v>
      </c>
      <c r="W1443">
        <v>20</v>
      </c>
      <c r="X1443">
        <v>-20</v>
      </c>
      <c r="Y1443">
        <v>-20</v>
      </c>
      <c r="Z1443">
        <v>20</v>
      </c>
      <c r="AA1443">
        <v>-20</v>
      </c>
      <c r="AB1443">
        <v>-20</v>
      </c>
      <c r="AC1443">
        <v>-20</v>
      </c>
      <c r="AD1443">
        <v>-20</v>
      </c>
      <c r="AE1443">
        <v>20</v>
      </c>
      <c r="AF1443">
        <v>-20</v>
      </c>
      <c r="AG1443">
        <v>-20</v>
      </c>
    </row>
    <row r="1444" spans="2:33" x14ac:dyDescent="0.15">
      <c r="B1444">
        <v>-10</v>
      </c>
      <c r="C1444">
        <v>-10</v>
      </c>
      <c r="D1444">
        <v>-10</v>
      </c>
      <c r="E1444">
        <v>10</v>
      </c>
      <c r="F1444">
        <v>-10</v>
      </c>
      <c r="G1444">
        <v>-10</v>
      </c>
      <c r="H1444">
        <v>-10</v>
      </c>
      <c r="I1444">
        <v>10</v>
      </c>
      <c r="J1444">
        <v>10</v>
      </c>
      <c r="K1444">
        <v>-10</v>
      </c>
      <c r="L1444">
        <v>10</v>
      </c>
      <c r="M1444">
        <v>-10</v>
      </c>
      <c r="N1444">
        <v>10</v>
      </c>
      <c r="O1444">
        <v>-10</v>
      </c>
      <c r="P1444">
        <v>-10</v>
      </c>
      <c r="Q1444">
        <v>-10</v>
      </c>
      <c r="R1444">
        <v>10</v>
      </c>
      <c r="S1444">
        <v>-10</v>
      </c>
      <c r="T1444">
        <v>-10</v>
      </c>
      <c r="U1444">
        <v>10</v>
      </c>
      <c r="V1444">
        <v>-10</v>
      </c>
      <c r="W1444">
        <v>10</v>
      </c>
      <c r="X1444">
        <v>-10</v>
      </c>
      <c r="Y1444">
        <v>10</v>
      </c>
      <c r="Z1444">
        <v>10</v>
      </c>
      <c r="AA1444">
        <v>10</v>
      </c>
      <c r="AB1444">
        <v>10</v>
      </c>
      <c r="AC1444">
        <v>10</v>
      </c>
      <c r="AD1444">
        <v>-10</v>
      </c>
      <c r="AE1444">
        <v>10</v>
      </c>
      <c r="AF1444">
        <v>10</v>
      </c>
      <c r="AG1444">
        <v>10</v>
      </c>
    </row>
    <row r="1445" spans="2:33" x14ac:dyDescent="0.15">
      <c r="B1445">
        <v>-70</v>
      </c>
      <c r="C1445">
        <v>-70</v>
      </c>
      <c r="D1445">
        <v>70</v>
      </c>
      <c r="E1445">
        <v>-70</v>
      </c>
      <c r="F1445">
        <v>-70</v>
      </c>
      <c r="G1445">
        <v>-70</v>
      </c>
      <c r="H1445">
        <v>70</v>
      </c>
      <c r="I1445">
        <v>70</v>
      </c>
      <c r="J1445">
        <v>-70</v>
      </c>
      <c r="K1445">
        <v>-70</v>
      </c>
      <c r="L1445">
        <v>-70</v>
      </c>
      <c r="M1445">
        <v>70</v>
      </c>
      <c r="N1445">
        <v>-70</v>
      </c>
      <c r="O1445">
        <v>-70</v>
      </c>
      <c r="P1445">
        <v>70</v>
      </c>
      <c r="Q1445">
        <v>-70</v>
      </c>
      <c r="R1445">
        <v>70</v>
      </c>
      <c r="S1445">
        <v>70</v>
      </c>
      <c r="T1445">
        <v>-70</v>
      </c>
      <c r="U1445">
        <v>-70</v>
      </c>
      <c r="V1445">
        <v>70</v>
      </c>
      <c r="W1445">
        <v>-70</v>
      </c>
      <c r="X1445">
        <v>70</v>
      </c>
      <c r="Y1445">
        <v>-70</v>
      </c>
      <c r="Z1445">
        <v>70</v>
      </c>
      <c r="AA1445">
        <v>70</v>
      </c>
      <c r="AB1445">
        <v>70</v>
      </c>
      <c r="AC1445">
        <v>-70</v>
      </c>
      <c r="AD1445">
        <v>70</v>
      </c>
      <c r="AE1445">
        <v>70</v>
      </c>
      <c r="AF1445">
        <v>70</v>
      </c>
      <c r="AG1445">
        <v>70</v>
      </c>
    </row>
    <row r="1446" spans="2:33" x14ac:dyDescent="0.15">
      <c r="B1446">
        <v>50</v>
      </c>
      <c r="C1446">
        <v>-50</v>
      </c>
      <c r="D1446">
        <v>50</v>
      </c>
      <c r="E1446">
        <v>50</v>
      </c>
      <c r="F1446">
        <v>50</v>
      </c>
      <c r="G1446">
        <v>50</v>
      </c>
      <c r="H1446">
        <v>-50</v>
      </c>
      <c r="I1446">
        <v>50</v>
      </c>
      <c r="J1446">
        <v>50</v>
      </c>
      <c r="K1446">
        <v>50</v>
      </c>
      <c r="L1446">
        <v>-50</v>
      </c>
      <c r="M1446">
        <v>50</v>
      </c>
      <c r="N1446">
        <v>50</v>
      </c>
      <c r="O1446">
        <v>-50</v>
      </c>
      <c r="P1446">
        <v>50</v>
      </c>
      <c r="Q1446">
        <v>-50</v>
      </c>
      <c r="R1446">
        <v>-50</v>
      </c>
      <c r="S1446">
        <v>-50</v>
      </c>
      <c r="T1446">
        <v>-50</v>
      </c>
      <c r="U1446">
        <v>50</v>
      </c>
      <c r="V1446">
        <v>-50</v>
      </c>
      <c r="W1446">
        <v>-50</v>
      </c>
      <c r="X1446">
        <v>50</v>
      </c>
      <c r="Y1446">
        <v>-50</v>
      </c>
      <c r="Z1446">
        <v>50</v>
      </c>
      <c r="AA1446">
        <v>50</v>
      </c>
      <c r="AB1446">
        <v>50</v>
      </c>
      <c r="AC1446">
        <v>-50</v>
      </c>
      <c r="AD1446">
        <v>-50</v>
      </c>
      <c r="AE1446">
        <v>-50</v>
      </c>
      <c r="AF1446">
        <v>-50</v>
      </c>
      <c r="AG1446">
        <v>-50</v>
      </c>
    </row>
    <row r="1447" spans="2:33" x14ac:dyDescent="0.15">
      <c r="B1447">
        <v>-80</v>
      </c>
      <c r="C1447">
        <v>-80</v>
      </c>
      <c r="D1447">
        <v>-80</v>
      </c>
      <c r="E1447">
        <v>-80</v>
      </c>
      <c r="F1447">
        <v>-80</v>
      </c>
      <c r="G1447">
        <v>80</v>
      </c>
      <c r="H1447">
        <v>-80</v>
      </c>
      <c r="I1447">
        <v>-80</v>
      </c>
      <c r="J1447">
        <v>-80</v>
      </c>
      <c r="K1447">
        <v>80</v>
      </c>
      <c r="L1447">
        <v>-80</v>
      </c>
      <c r="M1447">
        <v>-80</v>
      </c>
      <c r="N1447">
        <v>80</v>
      </c>
      <c r="O1447">
        <v>-80</v>
      </c>
      <c r="P1447">
        <v>80</v>
      </c>
      <c r="Q1447">
        <v>80</v>
      </c>
      <c r="R1447">
        <v>-80</v>
      </c>
      <c r="S1447">
        <v>80</v>
      </c>
      <c r="T1447">
        <v>80</v>
      </c>
      <c r="U1447">
        <v>80</v>
      </c>
      <c r="V1447">
        <v>-80</v>
      </c>
      <c r="W1447">
        <v>80</v>
      </c>
      <c r="X1447">
        <v>80</v>
      </c>
      <c r="Y1447">
        <v>-80</v>
      </c>
      <c r="Z1447">
        <v>80</v>
      </c>
      <c r="AA1447">
        <v>-80</v>
      </c>
      <c r="AB1447">
        <v>80</v>
      </c>
      <c r="AC1447">
        <v>80</v>
      </c>
      <c r="AD1447">
        <v>80</v>
      </c>
      <c r="AE1447">
        <v>80</v>
      </c>
      <c r="AF1447">
        <v>-80</v>
      </c>
      <c r="AG1447">
        <v>80</v>
      </c>
    </row>
    <row r="1448" spans="2:33" x14ac:dyDescent="0.15">
      <c r="B1448">
        <v>-60</v>
      </c>
      <c r="C1448">
        <v>-60</v>
      </c>
      <c r="D1448">
        <v>-60</v>
      </c>
      <c r="E1448">
        <v>-60</v>
      </c>
      <c r="F1448">
        <v>60</v>
      </c>
      <c r="G1448">
        <v>-60</v>
      </c>
      <c r="H1448">
        <v>-60</v>
      </c>
      <c r="I1448">
        <v>-60</v>
      </c>
      <c r="J1448">
        <v>60</v>
      </c>
      <c r="K1448">
        <v>60</v>
      </c>
      <c r="L1448">
        <v>-60</v>
      </c>
      <c r="M1448">
        <v>60</v>
      </c>
      <c r="N1448">
        <v>-60</v>
      </c>
      <c r="O1448">
        <v>60</v>
      </c>
      <c r="P1448">
        <v>-60</v>
      </c>
      <c r="Q1448">
        <v>-60</v>
      </c>
      <c r="R1448">
        <v>-60</v>
      </c>
      <c r="S1448">
        <v>-60</v>
      </c>
      <c r="T1448">
        <v>60</v>
      </c>
      <c r="U1448">
        <v>60</v>
      </c>
      <c r="V1448">
        <v>60</v>
      </c>
      <c r="W1448">
        <v>-60</v>
      </c>
      <c r="X1448">
        <v>60</v>
      </c>
      <c r="Y1448">
        <v>60</v>
      </c>
      <c r="Z1448">
        <v>-60</v>
      </c>
      <c r="AA1448">
        <v>60</v>
      </c>
      <c r="AB1448">
        <v>60</v>
      </c>
      <c r="AC1448">
        <v>60</v>
      </c>
      <c r="AD1448">
        <v>60</v>
      </c>
      <c r="AE1448">
        <v>-60</v>
      </c>
      <c r="AF1448">
        <v>60</v>
      </c>
      <c r="AG1448">
        <v>60</v>
      </c>
    </row>
    <row r="1449" spans="2:33" x14ac:dyDescent="0.15">
      <c r="B1449">
        <v>-70</v>
      </c>
      <c r="C1449">
        <v>-70</v>
      </c>
      <c r="D1449">
        <v>-70</v>
      </c>
      <c r="E1449">
        <v>70</v>
      </c>
      <c r="F1449">
        <v>-70</v>
      </c>
      <c r="G1449">
        <v>-70</v>
      </c>
      <c r="H1449">
        <v>-70</v>
      </c>
      <c r="I1449">
        <v>70</v>
      </c>
      <c r="J1449">
        <v>70</v>
      </c>
      <c r="K1449">
        <v>-70</v>
      </c>
      <c r="L1449">
        <v>70</v>
      </c>
      <c r="M1449">
        <v>-70</v>
      </c>
      <c r="N1449">
        <v>70</v>
      </c>
      <c r="O1449">
        <v>-70</v>
      </c>
      <c r="P1449">
        <v>-70</v>
      </c>
      <c r="Q1449">
        <v>-70</v>
      </c>
      <c r="R1449">
        <v>70</v>
      </c>
      <c r="S1449">
        <v>-70</v>
      </c>
      <c r="T1449">
        <v>-70</v>
      </c>
      <c r="U1449">
        <v>70</v>
      </c>
      <c r="V1449">
        <v>-70</v>
      </c>
      <c r="W1449">
        <v>70</v>
      </c>
      <c r="X1449">
        <v>-70</v>
      </c>
      <c r="Y1449">
        <v>70</v>
      </c>
      <c r="Z1449">
        <v>70</v>
      </c>
      <c r="AA1449">
        <v>70</v>
      </c>
      <c r="AB1449">
        <v>70</v>
      </c>
      <c r="AC1449">
        <v>70</v>
      </c>
      <c r="AD1449">
        <v>-70</v>
      </c>
      <c r="AE1449">
        <v>70</v>
      </c>
      <c r="AF1449">
        <v>70</v>
      </c>
      <c r="AG1449">
        <v>70</v>
      </c>
    </row>
    <row r="1450" spans="2:33" x14ac:dyDescent="0.15">
      <c r="B1450">
        <v>80</v>
      </c>
      <c r="C1450">
        <v>80</v>
      </c>
      <c r="D1450">
        <v>-80</v>
      </c>
      <c r="E1450">
        <v>80</v>
      </c>
      <c r="F1450">
        <v>80</v>
      </c>
      <c r="G1450">
        <v>80</v>
      </c>
      <c r="H1450">
        <v>-80</v>
      </c>
      <c r="I1450">
        <v>-80</v>
      </c>
      <c r="J1450">
        <v>80</v>
      </c>
      <c r="K1450">
        <v>80</v>
      </c>
      <c r="L1450">
        <v>80</v>
      </c>
      <c r="M1450">
        <v>-80</v>
      </c>
      <c r="N1450">
        <v>80</v>
      </c>
      <c r="O1450">
        <v>80</v>
      </c>
      <c r="P1450">
        <v>-80</v>
      </c>
      <c r="Q1450">
        <v>80</v>
      </c>
      <c r="R1450">
        <v>-80</v>
      </c>
      <c r="S1450">
        <v>-80</v>
      </c>
      <c r="T1450">
        <v>80</v>
      </c>
      <c r="U1450">
        <v>80</v>
      </c>
      <c r="V1450">
        <v>-80</v>
      </c>
      <c r="W1450">
        <v>80</v>
      </c>
      <c r="X1450">
        <v>-80</v>
      </c>
      <c r="Y1450">
        <v>80</v>
      </c>
      <c r="Z1450">
        <v>-80</v>
      </c>
      <c r="AA1450">
        <v>-80</v>
      </c>
      <c r="AB1450">
        <v>-80</v>
      </c>
      <c r="AC1450">
        <v>80</v>
      </c>
      <c r="AD1450">
        <v>-80</v>
      </c>
      <c r="AE1450">
        <v>-80</v>
      </c>
      <c r="AF1450">
        <v>-80</v>
      </c>
      <c r="AG1450">
        <v>-80</v>
      </c>
    </row>
    <row r="1451" spans="2:33" x14ac:dyDescent="0.15">
      <c r="B1451">
        <v>60</v>
      </c>
      <c r="C1451">
        <v>-60</v>
      </c>
      <c r="D1451">
        <v>60</v>
      </c>
      <c r="E1451">
        <v>60</v>
      </c>
      <c r="F1451">
        <v>60</v>
      </c>
      <c r="G1451">
        <v>60</v>
      </c>
      <c r="H1451">
        <v>-60</v>
      </c>
      <c r="I1451">
        <v>60</v>
      </c>
      <c r="J1451">
        <v>60</v>
      </c>
      <c r="K1451">
        <v>60</v>
      </c>
      <c r="L1451">
        <v>-60</v>
      </c>
      <c r="M1451">
        <v>60</v>
      </c>
      <c r="N1451">
        <v>60</v>
      </c>
      <c r="O1451">
        <v>-60</v>
      </c>
      <c r="P1451">
        <v>60</v>
      </c>
      <c r="Q1451">
        <v>-60</v>
      </c>
      <c r="R1451">
        <v>-60</v>
      </c>
      <c r="S1451">
        <v>-60</v>
      </c>
      <c r="T1451">
        <v>-60</v>
      </c>
      <c r="U1451">
        <v>60</v>
      </c>
      <c r="V1451">
        <v>-60</v>
      </c>
      <c r="W1451">
        <v>-60</v>
      </c>
      <c r="X1451">
        <v>60</v>
      </c>
      <c r="Y1451">
        <v>-60</v>
      </c>
      <c r="Z1451">
        <v>60</v>
      </c>
      <c r="AA1451">
        <v>60</v>
      </c>
      <c r="AB1451">
        <v>60</v>
      </c>
      <c r="AC1451">
        <v>-60</v>
      </c>
      <c r="AD1451">
        <v>-60</v>
      </c>
      <c r="AE1451">
        <v>-60</v>
      </c>
      <c r="AF1451">
        <v>-60</v>
      </c>
      <c r="AG1451">
        <v>-60</v>
      </c>
    </row>
    <row r="1452" spans="2:33" x14ac:dyDescent="0.15">
      <c r="B1452">
        <v>0</v>
      </c>
      <c r="C1452">
        <v>0</v>
      </c>
      <c r="D1452">
        <v>0</v>
      </c>
      <c r="E1452">
        <v>0</v>
      </c>
      <c r="F1452">
        <v>0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0</v>
      </c>
      <c r="U1452">
        <v>0</v>
      </c>
      <c r="V1452">
        <v>0</v>
      </c>
      <c r="W1452">
        <v>0</v>
      </c>
      <c r="X1452">
        <v>0</v>
      </c>
      <c r="Y1452">
        <v>0</v>
      </c>
      <c r="Z1452">
        <v>0</v>
      </c>
      <c r="AA1452">
        <v>0</v>
      </c>
      <c r="AB1452">
        <v>0</v>
      </c>
      <c r="AC1452">
        <v>0</v>
      </c>
      <c r="AD1452">
        <v>0</v>
      </c>
      <c r="AE1452">
        <v>0</v>
      </c>
      <c r="AF1452">
        <v>0</v>
      </c>
      <c r="AG1452">
        <v>0</v>
      </c>
    </row>
    <row r="1453" spans="2:33" x14ac:dyDescent="0.15">
      <c r="B1453">
        <v>50</v>
      </c>
      <c r="C1453">
        <v>50</v>
      </c>
      <c r="D1453">
        <v>50</v>
      </c>
      <c r="E1453">
        <v>50</v>
      </c>
      <c r="F1453">
        <v>-50</v>
      </c>
      <c r="G1453">
        <v>50</v>
      </c>
      <c r="H1453">
        <v>50</v>
      </c>
      <c r="I1453">
        <v>50</v>
      </c>
      <c r="J1453">
        <v>-50</v>
      </c>
      <c r="K1453">
        <v>-50</v>
      </c>
      <c r="L1453">
        <v>50</v>
      </c>
      <c r="M1453">
        <v>-50</v>
      </c>
      <c r="N1453">
        <v>50</v>
      </c>
      <c r="O1453">
        <v>-50</v>
      </c>
      <c r="P1453">
        <v>50</v>
      </c>
      <c r="Q1453">
        <v>50</v>
      </c>
      <c r="R1453">
        <v>50</v>
      </c>
      <c r="S1453">
        <v>50</v>
      </c>
      <c r="T1453">
        <v>-50</v>
      </c>
      <c r="U1453">
        <v>-50</v>
      </c>
      <c r="V1453">
        <v>-50</v>
      </c>
      <c r="W1453">
        <v>50</v>
      </c>
      <c r="X1453">
        <v>-50</v>
      </c>
      <c r="Y1453">
        <v>-50</v>
      </c>
      <c r="Z1453">
        <v>50</v>
      </c>
      <c r="AA1453">
        <v>-50</v>
      </c>
      <c r="AB1453">
        <v>-50</v>
      </c>
      <c r="AC1453">
        <v>-50</v>
      </c>
      <c r="AD1453">
        <v>-50</v>
      </c>
      <c r="AE1453">
        <v>50</v>
      </c>
      <c r="AF1453">
        <v>-50</v>
      </c>
      <c r="AG1453">
        <v>-50</v>
      </c>
    </row>
    <row r="1454" spans="2:33" x14ac:dyDescent="0.15">
      <c r="B1454">
        <v>20</v>
      </c>
      <c r="C1454">
        <v>20</v>
      </c>
      <c r="D1454">
        <v>20</v>
      </c>
      <c r="E1454">
        <v>-20</v>
      </c>
      <c r="F1454">
        <v>20</v>
      </c>
      <c r="G1454">
        <v>20</v>
      </c>
      <c r="H1454">
        <v>20</v>
      </c>
      <c r="I1454">
        <v>-20</v>
      </c>
      <c r="J1454">
        <v>-20</v>
      </c>
      <c r="K1454">
        <v>20</v>
      </c>
      <c r="L1454">
        <v>-20</v>
      </c>
      <c r="M1454">
        <v>20</v>
      </c>
      <c r="N1454">
        <v>-20</v>
      </c>
      <c r="O1454">
        <v>20</v>
      </c>
      <c r="P1454">
        <v>20</v>
      </c>
      <c r="Q1454">
        <v>20</v>
      </c>
      <c r="R1454">
        <v>-20</v>
      </c>
      <c r="S1454">
        <v>20</v>
      </c>
      <c r="T1454">
        <v>20</v>
      </c>
      <c r="U1454">
        <v>-20</v>
      </c>
      <c r="V1454">
        <v>20</v>
      </c>
      <c r="W1454">
        <v>-20</v>
      </c>
      <c r="X1454">
        <v>20</v>
      </c>
      <c r="Y1454">
        <v>-20</v>
      </c>
      <c r="Z1454">
        <v>-20</v>
      </c>
      <c r="AA1454">
        <v>-20</v>
      </c>
      <c r="AB1454">
        <v>-20</v>
      </c>
      <c r="AC1454">
        <v>-20</v>
      </c>
      <c r="AD1454">
        <v>20</v>
      </c>
      <c r="AE1454">
        <v>-20</v>
      </c>
      <c r="AF1454">
        <v>-20</v>
      </c>
      <c r="AG1454">
        <v>-20</v>
      </c>
    </row>
    <row r="1455" spans="2:33" x14ac:dyDescent="0.15">
      <c r="B1455">
        <v>-60</v>
      </c>
      <c r="C1455">
        <v>-60</v>
      </c>
      <c r="D1455">
        <v>60</v>
      </c>
      <c r="E1455">
        <v>-60</v>
      </c>
      <c r="F1455">
        <v>-60</v>
      </c>
      <c r="G1455">
        <v>-60</v>
      </c>
      <c r="H1455">
        <v>60</v>
      </c>
      <c r="I1455">
        <v>60</v>
      </c>
      <c r="J1455">
        <v>-60</v>
      </c>
      <c r="K1455">
        <v>-60</v>
      </c>
      <c r="L1455">
        <v>-60</v>
      </c>
      <c r="M1455">
        <v>60</v>
      </c>
      <c r="N1455">
        <v>-60</v>
      </c>
      <c r="O1455">
        <v>-60</v>
      </c>
      <c r="P1455">
        <v>60</v>
      </c>
      <c r="Q1455">
        <v>-60</v>
      </c>
      <c r="R1455">
        <v>60</v>
      </c>
      <c r="S1455">
        <v>60</v>
      </c>
      <c r="T1455">
        <v>-60</v>
      </c>
      <c r="U1455">
        <v>-60</v>
      </c>
      <c r="V1455">
        <v>60</v>
      </c>
      <c r="W1455">
        <v>-60</v>
      </c>
      <c r="X1455">
        <v>60</v>
      </c>
      <c r="Y1455">
        <v>-60</v>
      </c>
      <c r="Z1455">
        <v>60</v>
      </c>
      <c r="AA1455">
        <v>60</v>
      </c>
      <c r="AB1455">
        <v>60</v>
      </c>
      <c r="AC1455">
        <v>-60</v>
      </c>
      <c r="AD1455">
        <v>60</v>
      </c>
      <c r="AE1455">
        <v>60</v>
      </c>
      <c r="AF1455">
        <v>60</v>
      </c>
      <c r="AG1455">
        <v>60</v>
      </c>
    </row>
    <row r="1456" spans="2:33" x14ac:dyDescent="0.15">
      <c r="B1456">
        <v>120</v>
      </c>
      <c r="C1456">
        <v>-120</v>
      </c>
      <c r="D1456">
        <v>120</v>
      </c>
      <c r="E1456">
        <v>120</v>
      </c>
      <c r="F1456">
        <v>120</v>
      </c>
      <c r="G1456">
        <v>120</v>
      </c>
      <c r="H1456">
        <v>-120</v>
      </c>
      <c r="I1456">
        <v>120</v>
      </c>
      <c r="J1456">
        <v>120</v>
      </c>
      <c r="K1456">
        <v>120</v>
      </c>
      <c r="L1456">
        <v>-120</v>
      </c>
      <c r="M1456">
        <v>120</v>
      </c>
      <c r="N1456">
        <v>120</v>
      </c>
      <c r="O1456">
        <v>-120</v>
      </c>
      <c r="P1456">
        <v>120</v>
      </c>
      <c r="Q1456">
        <v>-120</v>
      </c>
      <c r="R1456">
        <v>-120</v>
      </c>
      <c r="S1456">
        <v>-120</v>
      </c>
      <c r="T1456">
        <v>-120</v>
      </c>
      <c r="U1456">
        <v>120</v>
      </c>
      <c r="V1456">
        <v>-120</v>
      </c>
      <c r="W1456">
        <v>-120</v>
      </c>
      <c r="X1456">
        <v>120</v>
      </c>
      <c r="Y1456">
        <v>-120</v>
      </c>
      <c r="Z1456">
        <v>120</v>
      </c>
      <c r="AA1456">
        <v>120</v>
      </c>
      <c r="AB1456">
        <v>120</v>
      </c>
      <c r="AC1456">
        <v>-120</v>
      </c>
      <c r="AD1456">
        <v>-120</v>
      </c>
      <c r="AE1456">
        <v>-120</v>
      </c>
      <c r="AF1456">
        <v>-120</v>
      </c>
      <c r="AG1456">
        <v>-120</v>
      </c>
    </row>
    <row r="1457" spans="2:33" x14ac:dyDescent="0.15">
      <c r="B1457">
        <v>-130</v>
      </c>
      <c r="C1457">
        <v>-130</v>
      </c>
      <c r="D1457">
        <v>-130</v>
      </c>
      <c r="E1457">
        <v>-130</v>
      </c>
      <c r="F1457">
        <v>-130</v>
      </c>
      <c r="G1457">
        <v>130</v>
      </c>
      <c r="H1457">
        <v>-130</v>
      </c>
      <c r="I1457">
        <v>-130</v>
      </c>
      <c r="J1457">
        <v>-130</v>
      </c>
      <c r="K1457">
        <v>130</v>
      </c>
      <c r="L1457">
        <v>-130</v>
      </c>
      <c r="M1457">
        <v>-130</v>
      </c>
      <c r="N1457">
        <v>130</v>
      </c>
      <c r="O1457">
        <v>-130</v>
      </c>
      <c r="P1457">
        <v>130</v>
      </c>
      <c r="Q1457">
        <v>130</v>
      </c>
      <c r="R1457">
        <v>-130</v>
      </c>
      <c r="S1457">
        <v>130</v>
      </c>
      <c r="T1457">
        <v>130</v>
      </c>
      <c r="U1457">
        <v>130</v>
      </c>
      <c r="V1457">
        <v>-130</v>
      </c>
      <c r="W1457">
        <v>130</v>
      </c>
      <c r="X1457">
        <v>130</v>
      </c>
      <c r="Y1457">
        <v>-130</v>
      </c>
      <c r="Z1457">
        <v>130</v>
      </c>
      <c r="AA1457">
        <v>-130</v>
      </c>
      <c r="AB1457">
        <v>130</v>
      </c>
      <c r="AC1457">
        <v>130</v>
      </c>
      <c r="AD1457">
        <v>130</v>
      </c>
      <c r="AE1457">
        <v>130</v>
      </c>
      <c r="AF1457">
        <v>-130</v>
      </c>
      <c r="AG1457">
        <v>130</v>
      </c>
    </row>
    <row r="1458" spans="2:33" x14ac:dyDescent="0.15">
      <c r="B1458">
        <v>-30</v>
      </c>
      <c r="C1458">
        <v>-30</v>
      </c>
      <c r="D1458">
        <v>-30</v>
      </c>
      <c r="E1458">
        <v>-30</v>
      </c>
      <c r="F1458">
        <v>30</v>
      </c>
      <c r="G1458">
        <v>-30</v>
      </c>
      <c r="H1458">
        <v>-30</v>
      </c>
      <c r="I1458">
        <v>-30</v>
      </c>
      <c r="J1458">
        <v>30</v>
      </c>
      <c r="K1458">
        <v>30</v>
      </c>
      <c r="L1458">
        <v>-30</v>
      </c>
      <c r="M1458">
        <v>30</v>
      </c>
      <c r="N1458">
        <v>-30</v>
      </c>
      <c r="O1458">
        <v>30</v>
      </c>
      <c r="P1458">
        <v>-30</v>
      </c>
      <c r="Q1458">
        <v>-30</v>
      </c>
      <c r="R1458">
        <v>-30</v>
      </c>
      <c r="S1458">
        <v>-30</v>
      </c>
      <c r="T1458">
        <v>30</v>
      </c>
      <c r="U1458">
        <v>30</v>
      </c>
      <c r="V1458">
        <v>30</v>
      </c>
      <c r="W1458">
        <v>-30</v>
      </c>
      <c r="X1458">
        <v>30</v>
      </c>
      <c r="Y1458">
        <v>30</v>
      </c>
      <c r="Z1458">
        <v>-30</v>
      </c>
      <c r="AA1458">
        <v>30</v>
      </c>
      <c r="AB1458">
        <v>30</v>
      </c>
      <c r="AC1458">
        <v>30</v>
      </c>
      <c r="AD1458">
        <v>30</v>
      </c>
      <c r="AE1458">
        <v>-30</v>
      </c>
      <c r="AF1458">
        <v>30</v>
      </c>
      <c r="AG1458">
        <v>30</v>
      </c>
    </row>
    <row r="1459" spans="2:33" x14ac:dyDescent="0.15">
      <c r="B1459">
        <v>-10</v>
      </c>
      <c r="C1459">
        <v>-10</v>
      </c>
      <c r="D1459">
        <v>-10</v>
      </c>
      <c r="E1459">
        <v>10</v>
      </c>
      <c r="F1459">
        <v>-10</v>
      </c>
      <c r="G1459">
        <v>-10</v>
      </c>
      <c r="H1459">
        <v>-10</v>
      </c>
      <c r="I1459">
        <v>10</v>
      </c>
      <c r="J1459">
        <v>10</v>
      </c>
      <c r="K1459">
        <v>-10</v>
      </c>
      <c r="L1459">
        <v>10</v>
      </c>
      <c r="M1459">
        <v>-10</v>
      </c>
      <c r="N1459">
        <v>10</v>
      </c>
      <c r="O1459">
        <v>-10</v>
      </c>
      <c r="P1459">
        <v>-10</v>
      </c>
      <c r="Q1459">
        <v>-10</v>
      </c>
      <c r="R1459">
        <v>10</v>
      </c>
      <c r="S1459">
        <v>-10</v>
      </c>
      <c r="T1459">
        <v>-10</v>
      </c>
      <c r="U1459">
        <v>10</v>
      </c>
      <c r="V1459">
        <v>-10</v>
      </c>
      <c r="W1459">
        <v>10</v>
      </c>
      <c r="X1459">
        <v>-10</v>
      </c>
      <c r="Y1459">
        <v>10</v>
      </c>
      <c r="Z1459">
        <v>10</v>
      </c>
      <c r="AA1459">
        <v>10</v>
      </c>
      <c r="AB1459">
        <v>10</v>
      </c>
      <c r="AC1459">
        <v>10</v>
      </c>
      <c r="AD1459">
        <v>-10</v>
      </c>
      <c r="AE1459">
        <v>10</v>
      </c>
      <c r="AF1459">
        <v>10</v>
      </c>
      <c r="AG1459">
        <v>10</v>
      </c>
    </row>
    <row r="1460" spans="2:33" x14ac:dyDescent="0.15">
      <c r="B1460">
        <v>-10</v>
      </c>
      <c r="C1460">
        <v>-10</v>
      </c>
      <c r="D1460">
        <v>10</v>
      </c>
      <c r="E1460">
        <v>-10</v>
      </c>
      <c r="F1460">
        <v>-10</v>
      </c>
      <c r="G1460">
        <v>-10</v>
      </c>
      <c r="H1460">
        <v>10</v>
      </c>
      <c r="I1460">
        <v>10</v>
      </c>
      <c r="J1460">
        <v>-10</v>
      </c>
      <c r="K1460">
        <v>-10</v>
      </c>
      <c r="L1460">
        <v>-10</v>
      </c>
      <c r="M1460">
        <v>10</v>
      </c>
      <c r="N1460">
        <v>-10</v>
      </c>
      <c r="O1460">
        <v>-10</v>
      </c>
      <c r="P1460">
        <v>10</v>
      </c>
      <c r="Q1460">
        <v>-10</v>
      </c>
      <c r="R1460">
        <v>10</v>
      </c>
      <c r="S1460">
        <v>10</v>
      </c>
      <c r="T1460">
        <v>-10</v>
      </c>
      <c r="U1460">
        <v>-10</v>
      </c>
      <c r="V1460">
        <v>10</v>
      </c>
      <c r="W1460">
        <v>-10</v>
      </c>
      <c r="X1460">
        <v>10</v>
      </c>
      <c r="Y1460">
        <v>-10</v>
      </c>
      <c r="Z1460">
        <v>10</v>
      </c>
      <c r="AA1460">
        <v>10</v>
      </c>
      <c r="AB1460">
        <v>10</v>
      </c>
      <c r="AC1460">
        <v>-10</v>
      </c>
      <c r="AD1460">
        <v>10</v>
      </c>
      <c r="AE1460">
        <v>10</v>
      </c>
      <c r="AF1460">
        <v>10</v>
      </c>
      <c r="AG1460">
        <v>10</v>
      </c>
    </row>
    <row r="1461" spans="2:33" x14ac:dyDescent="0.15">
      <c r="B1461">
        <v>0</v>
      </c>
      <c r="C1461">
        <v>0</v>
      </c>
      <c r="D1461">
        <v>0</v>
      </c>
      <c r="E1461">
        <v>0</v>
      </c>
      <c r="F1461">
        <v>0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0</v>
      </c>
      <c r="U1461">
        <v>0</v>
      </c>
      <c r="V1461">
        <v>0</v>
      </c>
      <c r="W1461">
        <v>0</v>
      </c>
      <c r="X1461">
        <v>0</v>
      </c>
      <c r="Y1461">
        <v>0</v>
      </c>
      <c r="Z1461">
        <v>0</v>
      </c>
      <c r="AA1461">
        <v>0</v>
      </c>
      <c r="AB1461">
        <v>0</v>
      </c>
      <c r="AC1461">
        <v>0</v>
      </c>
      <c r="AD1461">
        <v>0</v>
      </c>
      <c r="AE1461">
        <v>0</v>
      </c>
      <c r="AF1461">
        <v>0</v>
      </c>
      <c r="AG1461">
        <v>0</v>
      </c>
    </row>
    <row r="1462" spans="2:33" x14ac:dyDescent="0.15">
      <c r="B1462">
        <v>-120</v>
      </c>
      <c r="C1462">
        <v>-120</v>
      </c>
      <c r="D1462">
        <v>-120</v>
      </c>
      <c r="E1462">
        <v>-120</v>
      </c>
      <c r="F1462">
        <v>-120</v>
      </c>
      <c r="G1462">
        <v>120</v>
      </c>
      <c r="H1462">
        <v>-120</v>
      </c>
      <c r="I1462">
        <v>-120</v>
      </c>
      <c r="J1462">
        <v>-120</v>
      </c>
      <c r="K1462">
        <v>120</v>
      </c>
      <c r="L1462">
        <v>-120</v>
      </c>
      <c r="M1462">
        <v>-120</v>
      </c>
      <c r="N1462">
        <v>120</v>
      </c>
      <c r="O1462">
        <v>-120</v>
      </c>
      <c r="P1462">
        <v>120</v>
      </c>
      <c r="Q1462">
        <v>120</v>
      </c>
      <c r="R1462">
        <v>-120</v>
      </c>
      <c r="S1462">
        <v>120</v>
      </c>
      <c r="T1462">
        <v>120</v>
      </c>
      <c r="U1462">
        <v>120</v>
      </c>
      <c r="V1462">
        <v>-120</v>
      </c>
      <c r="W1462">
        <v>120</v>
      </c>
      <c r="X1462">
        <v>120</v>
      </c>
      <c r="Y1462">
        <v>-120</v>
      </c>
      <c r="Z1462">
        <v>120</v>
      </c>
      <c r="AA1462">
        <v>-120</v>
      </c>
      <c r="AB1462">
        <v>120</v>
      </c>
      <c r="AC1462">
        <v>120</v>
      </c>
      <c r="AD1462">
        <v>120</v>
      </c>
      <c r="AE1462">
        <v>120</v>
      </c>
      <c r="AF1462">
        <v>-120</v>
      </c>
      <c r="AG1462">
        <v>120</v>
      </c>
    </row>
    <row r="1463" spans="2:33" x14ac:dyDescent="0.15">
      <c r="B1463">
        <v>-40</v>
      </c>
      <c r="C1463">
        <v>-40</v>
      </c>
      <c r="D1463">
        <v>-40</v>
      </c>
      <c r="E1463">
        <v>-40</v>
      </c>
      <c r="F1463">
        <v>40</v>
      </c>
      <c r="G1463">
        <v>-40</v>
      </c>
      <c r="H1463">
        <v>-40</v>
      </c>
      <c r="I1463">
        <v>-40</v>
      </c>
      <c r="J1463">
        <v>40</v>
      </c>
      <c r="K1463">
        <v>40</v>
      </c>
      <c r="L1463">
        <v>-40</v>
      </c>
      <c r="M1463">
        <v>40</v>
      </c>
      <c r="N1463">
        <v>-40</v>
      </c>
      <c r="O1463">
        <v>40</v>
      </c>
      <c r="P1463">
        <v>-40</v>
      </c>
      <c r="Q1463">
        <v>-40</v>
      </c>
      <c r="R1463">
        <v>-40</v>
      </c>
      <c r="S1463">
        <v>-40</v>
      </c>
      <c r="T1463">
        <v>40</v>
      </c>
      <c r="U1463">
        <v>40</v>
      </c>
      <c r="V1463">
        <v>40</v>
      </c>
      <c r="W1463">
        <v>-40</v>
      </c>
      <c r="X1463">
        <v>40</v>
      </c>
      <c r="Y1463">
        <v>40</v>
      </c>
      <c r="Z1463">
        <v>-40</v>
      </c>
      <c r="AA1463">
        <v>40</v>
      </c>
      <c r="AB1463">
        <v>40</v>
      </c>
      <c r="AC1463">
        <v>40</v>
      </c>
      <c r="AD1463">
        <v>40</v>
      </c>
      <c r="AE1463">
        <v>-40</v>
      </c>
      <c r="AF1463">
        <v>40</v>
      </c>
      <c r="AG1463">
        <v>40</v>
      </c>
    </row>
    <row r="1464" spans="2:33" x14ac:dyDescent="0.15">
      <c r="B1464">
        <v>-20</v>
      </c>
      <c r="C1464">
        <v>-20</v>
      </c>
      <c r="D1464">
        <v>-20</v>
      </c>
      <c r="E1464">
        <v>20</v>
      </c>
      <c r="F1464">
        <v>-20</v>
      </c>
      <c r="G1464">
        <v>-20</v>
      </c>
      <c r="H1464">
        <v>-20</v>
      </c>
      <c r="I1464">
        <v>20</v>
      </c>
      <c r="J1464">
        <v>20</v>
      </c>
      <c r="K1464">
        <v>-20</v>
      </c>
      <c r="L1464">
        <v>20</v>
      </c>
      <c r="M1464">
        <v>-20</v>
      </c>
      <c r="N1464">
        <v>20</v>
      </c>
      <c r="O1464">
        <v>-20</v>
      </c>
      <c r="P1464">
        <v>-20</v>
      </c>
      <c r="Q1464">
        <v>-20</v>
      </c>
      <c r="R1464">
        <v>20</v>
      </c>
      <c r="S1464">
        <v>-20</v>
      </c>
      <c r="T1464">
        <v>-20</v>
      </c>
      <c r="U1464">
        <v>20</v>
      </c>
      <c r="V1464">
        <v>-20</v>
      </c>
      <c r="W1464">
        <v>20</v>
      </c>
      <c r="X1464">
        <v>-20</v>
      </c>
      <c r="Y1464">
        <v>20</v>
      </c>
      <c r="Z1464">
        <v>20</v>
      </c>
      <c r="AA1464">
        <v>20</v>
      </c>
      <c r="AB1464">
        <v>20</v>
      </c>
      <c r="AC1464">
        <v>20</v>
      </c>
      <c r="AD1464">
        <v>-20</v>
      </c>
      <c r="AE1464">
        <v>20</v>
      </c>
      <c r="AF1464">
        <v>20</v>
      </c>
      <c r="AG1464">
        <v>20</v>
      </c>
    </row>
    <row r="1465" spans="2:33" x14ac:dyDescent="0.15">
      <c r="B1465">
        <v>-30</v>
      </c>
      <c r="C1465">
        <v>-30</v>
      </c>
      <c r="D1465">
        <v>30</v>
      </c>
      <c r="E1465">
        <v>-30</v>
      </c>
      <c r="F1465">
        <v>-30</v>
      </c>
      <c r="G1465">
        <v>-30</v>
      </c>
      <c r="H1465">
        <v>30</v>
      </c>
      <c r="I1465">
        <v>30</v>
      </c>
      <c r="J1465">
        <v>-30</v>
      </c>
      <c r="K1465">
        <v>-30</v>
      </c>
      <c r="L1465">
        <v>-30</v>
      </c>
      <c r="M1465">
        <v>30</v>
      </c>
      <c r="N1465">
        <v>-30</v>
      </c>
      <c r="O1465">
        <v>-30</v>
      </c>
      <c r="P1465">
        <v>30</v>
      </c>
      <c r="Q1465">
        <v>-30</v>
      </c>
      <c r="R1465">
        <v>30</v>
      </c>
      <c r="S1465">
        <v>30</v>
      </c>
      <c r="T1465">
        <v>-30</v>
      </c>
      <c r="U1465">
        <v>-30</v>
      </c>
      <c r="V1465">
        <v>30</v>
      </c>
      <c r="W1465">
        <v>-30</v>
      </c>
      <c r="X1465">
        <v>30</v>
      </c>
      <c r="Y1465">
        <v>-30</v>
      </c>
      <c r="Z1465">
        <v>30</v>
      </c>
      <c r="AA1465">
        <v>30</v>
      </c>
      <c r="AB1465">
        <v>30</v>
      </c>
      <c r="AC1465">
        <v>-30</v>
      </c>
      <c r="AD1465">
        <v>30</v>
      </c>
      <c r="AE1465">
        <v>30</v>
      </c>
      <c r="AF1465">
        <v>30</v>
      </c>
      <c r="AG1465">
        <v>30</v>
      </c>
    </row>
    <row r="1466" spans="2:33" x14ac:dyDescent="0.15">
      <c r="B1466">
        <v>-20</v>
      </c>
      <c r="C1466">
        <v>20</v>
      </c>
      <c r="D1466">
        <v>-20</v>
      </c>
      <c r="E1466">
        <v>-20</v>
      </c>
      <c r="F1466">
        <v>-20</v>
      </c>
      <c r="G1466">
        <v>-20</v>
      </c>
      <c r="H1466">
        <v>20</v>
      </c>
      <c r="I1466">
        <v>-20</v>
      </c>
      <c r="J1466">
        <v>-20</v>
      </c>
      <c r="K1466">
        <v>-20</v>
      </c>
      <c r="L1466">
        <v>20</v>
      </c>
      <c r="M1466">
        <v>-20</v>
      </c>
      <c r="N1466">
        <v>-20</v>
      </c>
      <c r="O1466">
        <v>20</v>
      </c>
      <c r="P1466">
        <v>-20</v>
      </c>
      <c r="Q1466">
        <v>20</v>
      </c>
      <c r="R1466">
        <v>20</v>
      </c>
      <c r="S1466">
        <v>20</v>
      </c>
      <c r="T1466">
        <v>20</v>
      </c>
      <c r="U1466">
        <v>-20</v>
      </c>
      <c r="V1466">
        <v>20</v>
      </c>
      <c r="W1466">
        <v>20</v>
      </c>
      <c r="X1466">
        <v>-20</v>
      </c>
      <c r="Y1466">
        <v>20</v>
      </c>
      <c r="Z1466">
        <v>-20</v>
      </c>
      <c r="AA1466">
        <v>-20</v>
      </c>
      <c r="AB1466">
        <v>-20</v>
      </c>
      <c r="AC1466">
        <v>20</v>
      </c>
      <c r="AD1466">
        <v>20</v>
      </c>
      <c r="AE1466">
        <v>20</v>
      </c>
      <c r="AF1466">
        <v>20</v>
      </c>
      <c r="AG1466">
        <v>20</v>
      </c>
    </row>
    <row r="1467" spans="2:33" x14ac:dyDescent="0.15">
      <c r="B1467">
        <v>30</v>
      </c>
      <c r="C1467">
        <v>30</v>
      </c>
      <c r="D1467">
        <v>30</v>
      </c>
      <c r="E1467">
        <v>30</v>
      </c>
      <c r="F1467">
        <v>30</v>
      </c>
      <c r="G1467">
        <v>-30</v>
      </c>
      <c r="H1467">
        <v>30</v>
      </c>
      <c r="I1467">
        <v>30</v>
      </c>
      <c r="J1467">
        <v>30</v>
      </c>
      <c r="K1467">
        <v>-30</v>
      </c>
      <c r="L1467">
        <v>30</v>
      </c>
      <c r="M1467">
        <v>30</v>
      </c>
      <c r="N1467">
        <v>-30</v>
      </c>
      <c r="O1467">
        <v>30</v>
      </c>
      <c r="P1467">
        <v>-30</v>
      </c>
      <c r="Q1467">
        <v>-30</v>
      </c>
      <c r="R1467">
        <v>30</v>
      </c>
      <c r="S1467">
        <v>-30</v>
      </c>
      <c r="T1467">
        <v>-30</v>
      </c>
      <c r="U1467">
        <v>-30</v>
      </c>
      <c r="V1467">
        <v>30</v>
      </c>
      <c r="W1467">
        <v>-30</v>
      </c>
      <c r="X1467">
        <v>-30</v>
      </c>
      <c r="Y1467">
        <v>30</v>
      </c>
      <c r="Z1467">
        <v>-30</v>
      </c>
      <c r="AA1467">
        <v>30</v>
      </c>
      <c r="AB1467">
        <v>-30</v>
      </c>
      <c r="AC1467">
        <v>-30</v>
      </c>
      <c r="AD1467">
        <v>-30</v>
      </c>
      <c r="AE1467">
        <v>-30</v>
      </c>
      <c r="AF1467">
        <v>30</v>
      </c>
      <c r="AG1467">
        <v>-30</v>
      </c>
    </row>
    <row r="1468" spans="2:33" x14ac:dyDescent="0.15">
      <c r="B1468">
        <v>20</v>
      </c>
      <c r="C1468">
        <v>20</v>
      </c>
      <c r="D1468">
        <v>20</v>
      </c>
      <c r="E1468">
        <v>20</v>
      </c>
      <c r="F1468">
        <v>-20</v>
      </c>
      <c r="G1468">
        <v>20</v>
      </c>
      <c r="H1468">
        <v>20</v>
      </c>
      <c r="I1468">
        <v>20</v>
      </c>
      <c r="J1468">
        <v>-20</v>
      </c>
      <c r="K1468">
        <v>-20</v>
      </c>
      <c r="L1468">
        <v>20</v>
      </c>
      <c r="M1468">
        <v>-20</v>
      </c>
      <c r="N1468">
        <v>20</v>
      </c>
      <c r="O1468">
        <v>-20</v>
      </c>
      <c r="P1468">
        <v>20</v>
      </c>
      <c r="Q1468">
        <v>20</v>
      </c>
      <c r="R1468">
        <v>20</v>
      </c>
      <c r="S1468">
        <v>20</v>
      </c>
      <c r="T1468">
        <v>-20</v>
      </c>
      <c r="U1468">
        <v>-20</v>
      </c>
      <c r="V1468">
        <v>-20</v>
      </c>
      <c r="W1468">
        <v>20</v>
      </c>
      <c r="X1468">
        <v>-20</v>
      </c>
      <c r="Y1468">
        <v>-20</v>
      </c>
      <c r="Z1468">
        <v>20</v>
      </c>
      <c r="AA1468">
        <v>-20</v>
      </c>
      <c r="AB1468">
        <v>-20</v>
      </c>
      <c r="AC1468">
        <v>-20</v>
      </c>
      <c r="AD1468">
        <v>-20</v>
      </c>
      <c r="AE1468">
        <v>20</v>
      </c>
      <c r="AF1468">
        <v>-20</v>
      </c>
      <c r="AG1468">
        <v>-20</v>
      </c>
    </row>
    <row r="1469" spans="2:33" x14ac:dyDescent="0.15">
      <c r="B1469">
        <v>-100</v>
      </c>
      <c r="C1469">
        <v>-100</v>
      </c>
      <c r="D1469">
        <v>-100</v>
      </c>
      <c r="E1469">
        <v>100</v>
      </c>
      <c r="F1469">
        <v>-100</v>
      </c>
      <c r="G1469">
        <v>-100</v>
      </c>
      <c r="H1469">
        <v>-100</v>
      </c>
      <c r="I1469">
        <v>100</v>
      </c>
      <c r="J1469">
        <v>100</v>
      </c>
      <c r="K1469">
        <v>-100</v>
      </c>
      <c r="L1469">
        <v>100</v>
      </c>
      <c r="M1469">
        <v>-100</v>
      </c>
      <c r="N1469">
        <v>100</v>
      </c>
      <c r="O1469">
        <v>-100</v>
      </c>
      <c r="P1469">
        <v>-100</v>
      </c>
      <c r="Q1469">
        <v>-100</v>
      </c>
      <c r="R1469">
        <v>100</v>
      </c>
      <c r="S1469">
        <v>-100</v>
      </c>
      <c r="T1469">
        <v>-100</v>
      </c>
      <c r="U1469">
        <v>100</v>
      </c>
      <c r="V1469">
        <v>-100</v>
      </c>
      <c r="W1469">
        <v>100</v>
      </c>
      <c r="X1469">
        <v>-100</v>
      </c>
      <c r="Y1469">
        <v>100</v>
      </c>
      <c r="Z1469">
        <v>100</v>
      </c>
      <c r="AA1469">
        <v>100</v>
      </c>
      <c r="AB1469">
        <v>100</v>
      </c>
      <c r="AC1469">
        <v>100</v>
      </c>
      <c r="AD1469">
        <v>-100</v>
      </c>
      <c r="AE1469">
        <v>100</v>
      </c>
      <c r="AF1469">
        <v>100</v>
      </c>
      <c r="AG1469">
        <v>100</v>
      </c>
    </row>
    <row r="1470" spans="2:33" x14ac:dyDescent="0.15">
      <c r="B1470">
        <v>-70</v>
      </c>
      <c r="C1470">
        <v>-70</v>
      </c>
      <c r="D1470">
        <v>70</v>
      </c>
      <c r="E1470">
        <v>-70</v>
      </c>
      <c r="F1470">
        <v>-70</v>
      </c>
      <c r="G1470">
        <v>-70</v>
      </c>
      <c r="H1470">
        <v>70</v>
      </c>
      <c r="I1470">
        <v>70</v>
      </c>
      <c r="J1470">
        <v>-70</v>
      </c>
      <c r="K1470">
        <v>-70</v>
      </c>
      <c r="L1470">
        <v>-70</v>
      </c>
      <c r="M1470">
        <v>70</v>
      </c>
      <c r="N1470">
        <v>-70</v>
      </c>
      <c r="O1470">
        <v>-70</v>
      </c>
      <c r="P1470">
        <v>70</v>
      </c>
      <c r="Q1470">
        <v>-70</v>
      </c>
      <c r="R1470">
        <v>70</v>
      </c>
      <c r="S1470">
        <v>70</v>
      </c>
      <c r="T1470">
        <v>-70</v>
      </c>
      <c r="U1470">
        <v>-70</v>
      </c>
      <c r="V1470">
        <v>70</v>
      </c>
      <c r="W1470">
        <v>-70</v>
      </c>
      <c r="X1470">
        <v>70</v>
      </c>
      <c r="Y1470">
        <v>-70</v>
      </c>
      <c r="Z1470">
        <v>70</v>
      </c>
      <c r="AA1470">
        <v>70</v>
      </c>
      <c r="AB1470">
        <v>70</v>
      </c>
      <c r="AC1470">
        <v>-70</v>
      </c>
      <c r="AD1470">
        <v>70</v>
      </c>
      <c r="AE1470">
        <v>70</v>
      </c>
      <c r="AF1470">
        <v>70</v>
      </c>
      <c r="AG1470">
        <v>70</v>
      </c>
    </row>
    <row r="1471" spans="2:33" x14ac:dyDescent="0.15">
      <c r="B1471">
        <v>20</v>
      </c>
      <c r="C1471">
        <v>-20</v>
      </c>
      <c r="D1471">
        <v>20</v>
      </c>
      <c r="E1471">
        <v>20</v>
      </c>
      <c r="F1471">
        <v>20</v>
      </c>
      <c r="G1471">
        <v>20</v>
      </c>
      <c r="H1471">
        <v>-20</v>
      </c>
      <c r="I1471">
        <v>20</v>
      </c>
      <c r="J1471">
        <v>20</v>
      </c>
      <c r="K1471">
        <v>20</v>
      </c>
      <c r="L1471">
        <v>-20</v>
      </c>
      <c r="M1471">
        <v>20</v>
      </c>
      <c r="N1471">
        <v>20</v>
      </c>
      <c r="O1471">
        <v>-20</v>
      </c>
      <c r="P1471">
        <v>20</v>
      </c>
      <c r="Q1471">
        <v>-20</v>
      </c>
      <c r="R1471">
        <v>-20</v>
      </c>
      <c r="S1471">
        <v>-20</v>
      </c>
      <c r="T1471">
        <v>-20</v>
      </c>
      <c r="U1471">
        <v>20</v>
      </c>
      <c r="V1471">
        <v>-20</v>
      </c>
      <c r="W1471">
        <v>-20</v>
      </c>
      <c r="X1471">
        <v>20</v>
      </c>
      <c r="Y1471">
        <v>-20</v>
      </c>
      <c r="Z1471">
        <v>20</v>
      </c>
      <c r="AA1471">
        <v>20</v>
      </c>
      <c r="AB1471">
        <v>20</v>
      </c>
      <c r="AC1471">
        <v>-20</v>
      </c>
      <c r="AD1471">
        <v>-20</v>
      </c>
      <c r="AE1471">
        <v>-20</v>
      </c>
      <c r="AF1471">
        <v>-20</v>
      </c>
      <c r="AG1471">
        <v>-20</v>
      </c>
    </row>
    <row r="1472" spans="2:33" x14ac:dyDescent="0.15">
      <c r="B1472">
        <v>-30</v>
      </c>
      <c r="C1472">
        <v>-30</v>
      </c>
      <c r="D1472">
        <v>-30</v>
      </c>
      <c r="E1472">
        <v>-30</v>
      </c>
      <c r="F1472">
        <v>-30</v>
      </c>
      <c r="G1472">
        <v>30</v>
      </c>
      <c r="H1472">
        <v>-30</v>
      </c>
      <c r="I1472">
        <v>-30</v>
      </c>
      <c r="J1472">
        <v>-30</v>
      </c>
      <c r="K1472">
        <v>30</v>
      </c>
      <c r="L1472">
        <v>-30</v>
      </c>
      <c r="M1472">
        <v>-30</v>
      </c>
      <c r="N1472">
        <v>30</v>
      </c>
      <c r="O1472">
        <v>-30</v>
      </c>
      <c r="P1472">
        <v>30</v>
      </c>
      <c r="Q1472">
        <v>30</v>
      </c>
      <c r="R1472">
        <v>-30</v>
      </c>
      <c r="S1472">
        <v>30</v>
      </c>
      <c r="T1472">
        <v>30</v>
      </c>
      <c r="U1472">
        <v>30</v>
      </c>
      <c r="V1472">
        <v>-30</v>
      </c>
      <c r="W1472">
        <v>30</v>
      </c>
      <c r="X1472">
        <v>30</v>
      </c>
      <c r="Y1472">
        <v>-30</v>
      </c>
      <c r="Z1472">
        <v>30</v>
      </c>
      <c r="AA1472">
        <v>-30</v>
      </c>
      <c r="AB1472">
        <v>30</v>
      </c>
      <c r="AC1472">
        <v>30</v>
      </c>
      <c r="AD1472">
        <v>30</v>
      </c>
      <c r="AE1472">
        <v>30</v>
      </c>
      <c r="AF1472">
        <v>-30</v>
      </c>
      <c r="AG1472">
        <v>30</v>
      </c>
    </row>
    <row r="1473" spans="2:33" x14ac:dyDescent="0.15">
      <c r="B1473">
        <v>0</v>
      </c>
      <c r="C1473">
        <v>0</v>
      </c>
      <c r="D1473">
        <v>0</v>
      </c>
      <c r="E1473">
        <v>0</v>
      </c>
      <c r="F1473">
        <v>0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  <c r="U1473">
        <v>0</v>
      </c>
      <c r="V1473">
        <v>0</v>
      </c>
      <c r="W1473">
        <v>0</v>
      </c>
      <c r="X1473">
        <v>0</v>
      </c>
      <c r="Y1473">
        <v>0</v>
      </c>
      <c r="Z1473">
        <v>0</v>
      </c>
      <c r="AA1473">
        <v>0</v>
      </c>
      <c r="AB1473">
        <v>0</v>
      </c>
      <c r="AC1473">
        <v>0</v>
      </c>
      <c r="AD1473">
        <v>0</v>
      </c>
      <c r="AE1473">
        <v>0</v>
      </c>
      <c r="AF1473">
        <v>0</v>
      </c>
      <c r="AG1473">
        <v>0</v>
      </c>
    </row>
    <row r="1474" spans="2:33" x14ac:dyDescent="0.15">
      <c r="B1474">
        <v>-20</v>
      </c>
      <c r="C1474">
        <v>-20</v>
      </c>
      <c r="D1474">
        <v>-20</v>
      </c>
      <c r="E1474">
        <v>20</v>
      </c>
      <c r="F1474">
        <v>-20</v>
      </c>
      <c r="G1474">
        <v>-20</v>
      </c>
      <c r="H1474">
        <v>-20</v>
      </c>
      <c r="I1474">
        <v>20</v>
      </c>
      <c r="J1474">
        <v>20</v>
      </c>
      <c r="K1474">
        <v>-20</v>
      </c>
      <c r="L1474">
        <v>20</v>
      </c>
      <c r="M1474">
        <v>-20</v>
      </c>
      <c r="N1474">
        <v>20</v>
      </c>
      <c r="O1474">
        <v>-20</v>
      </c>
      <c r="P1474">
        <v>-20</v>
      </c>
      <c r="Q1474">
        <v>-20</v>
      </c>
      <c r="R1474">
        <v>20</v>
      </c>
      <c r="S1474">
        <v>-20</v>
      </c>
      <c r="T1474">
        <v>-20</v>
      </c>
      <c r="U1474">
        <v>20</v>
      </c>
      <c r="V1474">
        <v>-20</v>
      </c>
      <c r="W1474">
        <v>20</v>
      </c>
      <c r="X1474">
        <v>-20</v>
      </c>
      <c r="Y1474">
        <v>20</v>
      </c>
      <c r="Z1474">
        <v>20</v>
      </c>
      <c r="AA1474">
        <v>20</v>
      </c>
      <c r="AB1474">
        <v>20</v>
      </c>
      <c r="AC1474">
        <v>20</v>
      </c>
      <c r="AD1474">
        <v>-20</v>
      </c>
      <c r="AE1474">
        <v>20</v>
      </c>
      <c r="AF1474">
        <v>20</v>
      </c>
      <c r="AG1474">
        <v>20</v>
      </c>
    </row>
    <row r="1475" spans="2:33" x14ac:dyDescent="0.15">
      <c r="B1475">
        <v>50</v>
      </c>
      <c r="C1475">
        <v>50</v>
      </c>
      <c r="D1475">
        <v>-50</v>
      </c>
      <c r="E1475">
        <v>50</v>
      </c>
      <c r="F1475">
        <v>50</v>
      </c>
      <c r="G1475">
        <v>50</v>
      </c>
      <c r="H1475">
        <v>-50</v>
      </c>
      <c r="I1475">
        <v>-50</v>
      </c>
      <c r="J1475">
        <v>50</v>
      </c>
      <c r="K1475">
        <v>50</v>
      </c>
      <c r="L1475">
        <v>50</v>
      </c>
      <c r="M1475">
        <v>-50</v>
      </c>
      <c r="N1475">
        <v>50</v>
      </c>
      <c r="O1475">
        <v>50</v>
      </c>
      <c r="P1475">
        <v>-50</v>
      </c>
      <c r="Q1475">
        <v>50</v>
      </c>
      <c r="R1475">
        <v>-50</v>
      </c>
      <c r="S1475">
        <v>-50</v>
      </c>
      <c r="T1475">
        <v>50</v>
      </c>
      <c r="U1475">
        <v>50</v>
      </c>
      <c r="V1475">
        <v>-50</v>
      </c>
      <c r="W1475">
        <v>50</v>
      </c>
      <c r="X1475">
        <v>-50</v>
      </c>
      <c r="Y1475">
        <v>50</v>
      </c>
      <c r="Z1475">
        <v>-50</v>
      </c>
      <c r="AA1475">
        <v>-50</v>
      </c>
      <c r="AB1475">
        <v>-50</v>
      </c>
      <c r="AC1475">
        <v>50</v>
      </c>
      <c r="AD1475">
        <v>-50</v>
      </c>
      <c r="AE1475">
        <v>-50</v>
      </c>
      <c r="AF1475">
        <v>-50</v>
      </c>
      <c r="AG1475">
        <v>-50</v>
      </c>
    </row>
    <row r="1476" spans="2:33" x14ac:dyDescent="0.15">
      <c r="B1476">
        <v>10</v>
      </c>
      <c r="C1476">
        <v>-10</v>
      </c>
      <c r="D1476">
        <v>10</v>
      </c>
      <c r="E1476">
        <v>10</v>
      </c>
      <c r="F1476">
        <v>10</v>
      </c>
      <c r="G1476">
        <v>10</v>
      </c>
      <c r="H1476">
        <v>-10</v>
      </c>
      <c r="I1476">
        <v>10</v>
      </c>
      <c r="J1476">
        <v>10</v>
      </c>
      <c r="K1476">
        <v>10</v>
      </c>
      <c r="L1476">
        <v>-10</v>
      </c>
      <c r="M1476">
        <v>10</v>
      </c>
      <c r="N1476">
        <v>10</v>
      </c>
      <c r="O1476">
        <v>-10</v>
      </c>
      <c r="P1476">
        <v>10</v>
      </c>
      <c r="Q1476">
        <v>-10</v>
      </c>
      <c r="R1476">
        <v>-10</v>
      </c>
      <c r="S1476">
        <v>-10</v>
      </c>
      <c r="T1476">
        <v>-10</v>
      </c>
      <c r="U1476">
        <v>10</v>
      </c>
      <c r="V1476">
        <v>-10</v>
      </c>
      <c r="W1476">
        <v>-10</v>
      </c>
      <c r="X1476">
        <v>10</v>
      </c>
      <c r="Y1476">
        <v>-10</v>
      </c>
      <c r="Z1476">
        <v>10</v>
      </c>
      <c r="AA1476">
        <v>10</v>
      </c>
      <c r="AB1476">
        <v>10</v>
      </c>
      <c r="AC1476">
        <v>-10</v>
      </c>
      <c r="AD1476">
        <v>-10</v>
      </c>
      <c r="AE1476">
        <v>-10</v>
      </c>
      <c r="AF1476">
        <v>-10</v>
      </c>
      <c r="AG1476">
        <v>-10</v>
      </c>
    </row>
    <row r="1477" spans="2:33" x14ac:dyDescent="0.15">
      <c r="B1477">
        <v>60</v>
      </c>
      <c r="C1477">
        <v>60</v>
      </c>
      <c r="D1477">
        <v>60</v>
      </c>
      <c r="E1477">
        <v>60</v>
      </c>
      <c r="F1477">
        <v>60</v>
      </c>
      <c r="G1477">
        <v>-60</v>
      </c>
      <c r="H1477">
        <v>60</v>
      </c>
      <c r="I1477">
        <v>60</v>
      </c>
      <c r="J1477">
        <v>60</v>
      </c>
      <c r="K1477">
        <v>-60</v>
      </c>
      <c r="L1477">
        <v>60</v>
      </c>
      <c r="M1477">
        <v>60</v>
      </c>
      <c r="N1477">
        <v>-60</v>
      </c>
      <c r="O1477">
        <v>60</v>
      </c>
      <c r="P1477">
        <v>-60</v>
      </c>
      <c r="Q1477">
        <v>-60</v>
      </c>
      <c r="R1477">
        <v>60</v>
      </c>
      <c r="S1477">
        <v>-60</v>
      </c>
      <c r="T1477">
        <v>-60</v>
      </c>
      <c r="U1477">
        <v>-60</v>
      </c>
      <c r="V1477">
        <v>60</v>
      </c>
      <c r="W1477">
        <v>-60</v>
      </c>
      <c r="X1477">
        <v>-60</v>
      </c>
      <c r="Y1477">
        <v>60</v>
      </c>
      <c r="Z1477">
        <v>-60</v>
      </c>
      <c r="AA1477">
        <v>60</v>
      </c>
      <c r="AB1477">
        <v>-60</v>
      </c>
      <c r="AC1477">
        <v>-60</v>
      </c>
      <c r="AD1477">
        <v>-60</v>
      </c>
      <c r="AE1477">
        <v>-60</v>
      </c>
      <c r="AF1477">
        <v>60</v>
      </c>
      <c r="AG1477">
        <v>-60</v>
      </c>
    </row>
    <row r="1478" spans="2:33" x14ac:dyDescent="0.15">
      <c r="B1478">
        <v>30</v>
      </c>
      <c r="C1478">
        <v>30</v>
      </c>
      <c r="D1478">
        <v>30</v>
      </c>
      <c r="E1478">
        <v>30</v>
      </c>
      <c r="F1478">
        <v>-30</v>
      </c>
      <c r="G1478">
        <v>30</v>
      </c>
      <c r="H1478">
        <v>30</v>
      </c>
      <c r="I1478">
        <v>30</v>
      </c>
      <c r="J1478">
        <v>-30</v>
      </c>
      <c r="K1478">
        <v>-30</v>
      </c>
      <c r="L1478">
        <v>30</v>
      </c>
      <c r="M1478">
        <v>-30</v>
      </c>
      <c r="N1478">
        <v>30</v>
      </c>
      <c r="O1478">
        <v>-30</v>
      </c>
      <c r="P1478">
        <v>30</v>
      </c>
      <c r="Q1478">
        <v>30</v>
      </c>
      <c r="R1478">
        <v>30</v>
      </c>
      <c r="S1478">
        <v>30</v>
      </c>
      <c r="T1478">
        <v>-30</v>
      </c>
      <c r="U1478">
        <v>-30</v>
      </c>
      <c r="V1478">
        <v>-30</v>
      </c>
      <c r="W1478">
        <v>30</v>
      </c>
      <c r="X1478">
        <v>-30</v>
      </c>
      <c r="Y1478">
        <v>-30</v>
      </c>
      <c r="Z1478">
        <v>30</v>
      </c>
      <c r="AA1478">
        <v>-30</v>
      </c>
      <c r="AB1478">
        <v>-30</v>
      </c>
      <c r="AC1478">
        <v>-30</v>
      </c>
      <c r="AD1478">
        <v>-30</v>
      </c>
      <c r="AE1478">
        <v>30</v>
      </c>
      <c r="AF1478">
        <v>-30</v>
      </c>
      <c r="AG1478">
        <v>-30</v>
      </c>
    </row>
    <row r="1479" spans="2:33" x14ac:dyDescent="0.15">
      <c r="B1479">
        <v>-20</v>
      </c>
      <c r="C1479">
        <v>-20</v>
      </c>
      <c r="D1479">
        <v>-20</v>
      </c>
      <c r="E1479">
        <v>20</v>
      </c>
      <c r="F1479">
        <v>-20</v>
      </c>
      <c r="G1479">
        <v>-20</v>
      </c>
      <c r="H1479">
        <v>-20</v>
      </c>
      <c r="I1479">
        <v>20</v>
      </c>
      <c r="J1479">
        <v>20</v>
      </c>
      <c r="K1479">
        <v>-20</v>
      </c>
      <c r="L1479">
        <v>20</v>
      </c>
      <c r="M1479">
        <v>-20</v>
      </c>
      <c r="N1479">
        <v>20</v>
      </c>
      <c r="O1479">
        <v>-20</v>
      </c>
      <c r="P1479">
        <v>-20</v>
      </c>
      <c r="Q1479">
        <v>-20</v>
      </c>
      <c r="R1479">
        <v>20</v>
      </c>
      <c r="S1479">
        <v>-20</v>
      </c>
      <c r="T1479">
        <v>-20</v>
      </c>
      <c r="U1479">
        <v>20</v>
      </c>
      <c r="V1479">
        <v>-20</v>
      </c>
      <c r="W1479">
        <v>20</v>
      </c>
      <c r="X1479">
        <v>-20</v>
      </c>
      <c r="Y1479">
        <v>20</v>
      </c>
      <c r="Z1479">
        <v>20</v>
      </c>
      <c r="AA1479">
        <v>20</v>
      </c>
      <c r="AB1479">
        <v>20</v>
      </c>
      <c r="AC1479">
        <v>20</v>
      </c>
      <c r="AD1479">
        <v>-20</v>
      </c>
      <c r="AE1479">
        <v>20</v>
      </c>
      <c r="AF1479">
        <v>20</v>
      </c>
      <c r="AG1479">
        <v>20</v>
      </c>
    </row>
    <row r="1480" spans="2:33" x14ac:dyDescent="0.15">
      <c r="B1480">
        <v>30</v>
      </c>
      <c r="C1480">
        <v>30</v>
      </c>
      <c r="D1480">
        <v>-30</v>
      </c>
      <c r="E1480">
        <v>30</v>
      </c>
      <c r="F1480">
        <v>30</v>
      </c>
      <c r="G1480">
        <v>30</v>
      </c>
      <c r="H1480">
        <v>-30</v>
      </c>
      <c r="I1480">
        <v>-30</v>
      </c>
      <c r="J1480">
        <v>30</v>
      </c>
      <c r="K1480">
        <v>30</v>
      </c>
      <c r="L1480">
        <v>30</v>
      </c>
      <c r="M1480">
        <v>-30</v>
      </c>
      <c r="N1480">
        <v>30</v>
      </c>
      <c r="O1480">
        <v>30</v>
      </c>
      <c r="P1480">
        <v>-30</v>
      </c>
      <c r="Q1480">
        <v>30</v>
      </c>
      <c r="R1480">
        <v>-30</v>
      </c>
      <c r="S1480">
        <v>-30</v>
      </c>
      <c r="T1480">
        <v>30</v>
      </c>
      <c r="U1480">
        <v>30</v>
      </c>
      <c r="V1480">
        <v>-30</v>
      </c>
      <c r="W1480">
        <v>30</v>
      </c>
      <c r="X1480">
        <v>-30</v>
      </c>
      <c r="Y1480">
        <v>30</v>
      </c>
      <c r="Z1480">
        <v>-30</v>
      </c>
      <c r="AA1480">
        <v>-30</v>
      </c>
      <c r="AB1480">
        <v>-30</v>
      </c>
      <c r="AC1480">
        <v>30</v>
      </c>
      <c r="AD1480">
        <v>-30</v>
      </c>
      <c r="AE1480">
        <v>-30</v>
      </c>
      <c r="AF1480">
        <v>-30</v>
      </c>
      <c r="AG1480">
        <v>-30</v>
      </c>
    </row>
    <row r="1481" spans="2:33" x14ac:dyDescent="0.15">
      <c r="B1481">
        <v>-50</v>
      </c>
      <c r="C1481">
        <v>50</v>
      </c>
      <c r="D1481">
        <v>-50</v>
      </c>
      <c r="E1481">
        <v>-50</v>
      </c>
      <c r="F1481">
        <v>-50</v>
      </c>
      <c r="G1481">
        <v>-50</v>
      </c>
      <c r="H1481">
        <v>50</v>
      </c>
      <c r="I1481">
        <v>-50</v>
      </c>
      <c r="J1481">
        <v>-50</v>
      </c>
      <c r="K1481">
        <v>-50</v>
      </c>
      <c r="L1481">
        <v>50</v>
      </c>
      <c r="M1481">
        <v>-50</v>
      </c>
      <c r="N1481">
        <v>-50</v>
      </c>
      <c r="O1481">
        <v>50</v>
      </c>
      <c r="P1481">
        <v>-50</v>
      </c>
      <c r="Q1481">
        <v>50</v>
      </c>
      <c r="R1481">
        <v>50</v>
      </c>
      <c r="S1481">
        <v>50</v>
      </c>
      <c r="T1481">
        <v>50</v>
      </c>
      <c r="U1481">
        <v>-50</v>
      </c>
      <c r="V1481">
        <v>50</v>
      </c>
      <c r="W1481">
        <v>50</v>
      </c>
      <c r="X1481">
        <v>-50</v>
      </c>
      <c r="Y1481">
        <v>50</v>
      </c>
      <c r="Z1481">
        <v>-50</v>
      </c>
      <c r="AA1481">
        <v>-50</v>
      </c>
      <c r="AB1481">
        <v>-50</v>
      </c>
      <c r="AC1481">
        <v>50</v>
      </c>
      <c r="AD1481">
        <v>50</v>
      </c>
      <c r="AE1481">
        <v>50</v>
      </c>
      <c r="AF1481">
        <v>50</v>
      </c>
      <c r="AG1481">
        <v>50</v>
      </c>
    </row>
    <row r="1482" spans="2:33" x14ac:dyDescent="0.15">
      <c r="B1482">
        <v>-50</v>
      </c>
      <c r="C1482">
        <v>-50</v>
      </c>
      <c r="D1482">
        <v>-50</v>
      </c>
      <c r="E1482">
        <v>-50</v>
      </c>
      <c r="F1482">
        <v>-50</v>
      </c>
      <c r="G1482">
        <v>50</v>
      </c>
      <c r="H1482">
        <v>-50</v>
      </c>
      <c r="I1482">
        <v>-50</v>
      </c>
      <c r="J1482">
        <v>-50</v>
      </c>
      <c r="K1482">
        <v>50</v>
      </c>
      <c r="L1482">
        <v>-50</v>
      </c>
      <c r="M1482">
        <v>-50</v>
      </c>
      <c r="N1482">
        <v>50</v>
      </c>
      <c r="O1482">
        <v>-50</v>
      </c>
      <c r="P1482">
        <v>50</v>
      </c>
      <c r="Q1482">
        <v>50</v>
      </c>
      <c r="R1482">
        <v>-50</v>
      </c>
      <c r="S1482">
        <v>50</v>
      </c>
      <c r="T1482">
        <v>50</v>
      </c>
      <c r="U1482">
        <v>50</v>
      </c>
      <c r="V1482">
        <v>-50</v>
      </c>
      <c r="W1482">
        <v>50</v>
      </c>
      <c r="X1482">
        <v>50</v>
      </c>
      <c r="Y1482">
        <v>-50</v>
      </c>
      <c r="Z1482">
        <v>50</v>
      </c>
      <c r="AA1482">
        <v>-50</v>
      </c>
      <c r="AB1482">
        <v>50</v>
      </c>
      <c r="AC1482">
        <v>50</v>
      </c>
      <c r="AD1482">
        <v>50</v>
      </c>
      <c r="AE1482">
        <v>50</v>
      </c>
      <c r="AF1482">
        <v>-50</v>
      </c>
      <c r="AG1482">
        <v>50</v>
      </c>
    </row>
    <row r="1483" spans="2:33" x14ac:dyDescent="0.15">
      <c r="B1483">
        <v>-30</v>
      </c>
      <c r="C1483">
        <v>-30</v>
      </c>
      <c r="D1483">
        <v>-30</v>
      </c>
      <c r="E1483">
        <v>-30</v>
      </c>
      <c r="F1483">
        <v>30</v>
      </c>
      <c r="G1483">
        <v>-30</v>
      </c>
      <c r="H1483">
        <v>-30</v>
      </c>
      <c r="I1483">
        <v>-30</v>
      </c>
      <c r="J1483">
        <v>30</v>
      </c>
      <c r="K1483">
        <v>30</v>
      </c>
      <c r="L1483">
        <v>-30</v>
      </c>
      <c r="M1483">
        <v>30</v>
      </c>
      <c r="N1483">
        <v>-30</v>
      </c>
      <c r="O1483">
        <v>30</v>
      </c>
      <c r="P1483">
        <v>-30</v>
      </c>
      <c r="Q1483">
        <v>-30</v>
      </c>
      <c r="R1483">
        <v>-30</v>
      </c>
      <c r="S1483">
        <v>-30</v>
      </c>
      <c r="T1483">
        <v>30</v>
      </c>
      <c r="U1483">
        <v>30</v>
      </c>
      <c r="V1483">
        <v>30</v>
      </c>
      <c r="W1483">
        <v>-30</v>
      </c>
      <c r="X1483">
        <v>30</v>
      </c>
      <c r="Y1483">
        <v>30</v>
      </c>
      <c r="Z1483">
        <v>-30</v>
      </c>
      <c r="AA1483">
        <v>30</v>
      </c>
      <c r="AB1483">
        <v>30</v>
      </c>
      <c r="AC1483">
        <v>30</v>
      </c>
      <c r="AD1483">
        <v>30</v>
      </c>
      <c r="AE1483">
        <v>-30</v>
      </c>
      <c r="AF1483">
        <v>30</v>
      </c>
      <c r="AG1483">
        <v>30</v>
      </c>
    </row>
    <row r="1484" spans="2:33" x14ac:dyDescent="0.15">
      <c r="B1484">
        <v>-30</v>
      </c>
      <c r="C1484">
        <v>-30</v>
      </c>
      <c r="D1484">
        <v>-30</v>
      </c>
      <c r="E1484">
        <v>30</v>
      </c>
      <c r="F1484">
        <v>-30</v>
      </c>
      <c r="G1484">
        <v>-30</v>
      </c>
      <c r="H1484">
        <v>-30</v>
      </c>
      <c r="I1484">
        <v>30</v>
      </c>
      <c r="J1484">
        <v>30</v>
      </c>
      <c r="K1484">
        <v>-30</v>
      </c>
      <c r="L1484">
        <v>30</v>
      </c>
      <c r="M1484">
        <v>-30</v>
      </c>
      <c r="N1484">
        <v>30</v>
      </c>
      <c r="O1484">
        <v>-30</v>
      </c>
      <c r="P1484">
        <v>-30</v>
      </c>
      <c r="Q1484">
        <v>-30</v>
      </c>
      <c r="R1484">
        <v>30</v>
      </c>
      <c r="S1484">
        <v>-30</v>
      </c>
      <c r="T1484">
        <v>-30</v>
      </c>
      <c r="U1484">
        <v>30</v>
      </c>
      <c r="V1484">
        <v>-30</v>
      </c>
      <c r="W1484">
        <v>30</v>
      </c>
      <c r="X1484">
        <v>-30</v>
      </c>
      <c r="Y1484">
        <v>30</v>
      </c>
      <c r="Z1484">
        <v>30</v>
      </c>
      <c r="AA1484">
        <v>30</v>
      </c>
      <c r="AB1484">
        <v>30</v>
      </c>
      <c r="AC1484">
        <v>30</v>
      </c>
      <c r="AD1484">
        <v>-30</v>
      </c>
      <c r="AE1484">
        <v>30</v>
      </c>
      <c r="AF1484">
        <v>30</v>
      </c>
      <c r="AG1484">
        <v>30</v>
      </c>
    </row>
    <row r="1485" spans="2:33" x14ac:dyDescent="0.15">
      <c r="B1485">
        <v>0</v>
      </c>
      <c r="C1485">
        <v>0</v>
      </c>
      <c r="D1485">
        <v>0</v>
      </c>
      <c r="E1485">
        <v>0</v>
      </c>
      <c r="F1485">
        <v>0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  <c r="U1485">
        <v>0</v>
      </c>
      <c r="V1485">
        <v>0</v>
      </c>
      <c r="W1485">
        <v>0</v>
      </c>
      <c r="X1485">
        <v>0</v>
      </c>
      <c r="Y1485">
        <v>0</v>
      </c>
      <c r="Z1485">
        <v>0</v>
      </c>
      <c r="AA1485">
        <v>0</v>
      </c>
      <c r="AB1485">
        <v>0</v>
      </c>
      <c r="AC1485">
        <v>0</v>
      </c>
      <c r="AD1485">
        <v>0</v>
      </c>
      <c r="AE1485">
        <v>0</v>
      </c>
      <c r="AF1485">
        <v>0</v>
      </c>
      <c r="AG1485">
        <v>0</v>
      </c>
    </row>
    <row r="1486" spans="2:33" x14ac:dyDescent="0.15">
      <c r="B1486">
        <v>-30</v>
      </c>
      <c r="C1486">
        <v>30</v>
      </c>
      <c r="D1486">
        <v>-30</v>
      </c>
      <c r="E1486">
        <v>-30</v>
      </c>
      <c r="F1486">
        <v>-30</v>
      </c>
      <c r="G1486">
        <v>-30</v>
      </c>
      <c r="H1486">
        <v>30</v>
      </c>
      <c r="I1486">
        <v>-30</v>
      </c>
      <c r="J1486">
        <v>-30</v>
      </c>
      <c r="K1486">
        <v>-30</v>
      </c>
      <c r="L1486">
        <v>30</v>
      </c>
      <c r="M1486">
        <v>-30</v>
      </c>
      <c r="N1486">
        <v>-30</v>
      </c>
      <c r="O1486">
        <v>30</v>
      </c>
      <c r="P1486">
        <v>-30</v>
      </c>
      <c r="Q1486">
        <v>30</v>
      </c>
      <c r="R1486">
        <v>30</v>
      </c>
      <c r="S1486">
        <v>30</v>
      </c>
      <c r="T1486">
        <v>30</v>
      </c>
      <c r="U1486">
        <v>-30</v>
      </c>
      <c r="V1486">
        <v>30</v>
      </c>
      <c r="W1486">
        <v>30</v>
      </c>
      <c r="X1486">
        <v>-30</v>
      </c>
      <c r="Y1486">
        <v>30</v>
      </c>
      <c r="Z1486">
        <v>-30</v>
      </c>
      <c r="AA1486">
        <v>-30</v>
      </c>
      <c r="AB1486">
        <v>-30</v>
      </c>
      <c r="AC1486">
        <v>30</v>
      </c>
      <c r="AD1486">
        <v>30</v>
      </c>
      <c r="AE1486">
        <v>30</v>
      </c>
      <c r="AF1486">
        <v>30</v>
      </c>
      <c r="AG1486">
        <v>30</v>
      </c>
    </row>
  </sheetData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4:T1733"/>
  <sheetViews>
    <sheetView topLeftCell="A1478" workbookViewId="0">
      <selection activeCell="E1491" sqref="E1491"/>
    </sheetView>
  </sheetViews>
  <sheetFormatPr defaultRowHeight="13.5" x14ac:dyDescent="0.15"/>
  <cols>
    <col min="6" max="6" width="8.875" style="3"/>
  </cols>
  <sheetData>
    <row r="14" spans="2:20" x14ac:dyDescent="0.15">
      <c r="B14">
        <v>1</v>
      </c>
      <c r="C14">
        <v>2</v>
      </c>
      <c r="D14">
        <v>3</v>
      </c>
    </row>
    <row r="15" spans="2:20" x14ac:dyDescent="0.15">
      <c r="B15">
        <v>-1160</v>
      </c>
      <c r="C15">
        <v>-3455</v>
      </c>
      <c r="D15">
        <v>1093</v>
      </c>
    </row>
    <row r="16" spans="2:20" x14ac:dyDescent="0.15">
      <c r="I16">
        <v>2017</v>
      </c>
      <c r="J16">
        <v>2016</v>
      </c>
      <c r="K16">
        <v>2015</v>
      </c>
      <c r="L16">
        <v>2014</v>
      </c>
      <c r="M16">
        <v>2013</v>
      </c>
      <c r="N16">
        <v>2012</v>
      </c>
      <c r="O16">
        <v>2011</v>
      </c>
      <c r="P16">
        <v>2010</v>
      </c>
      <c r="Q16" t="s">
        <v>15</v>
      </c>
      <c r="R16" t="s">
        <v>16</v>
      </c>
      <c r="S16" t="s">
        <v>17</v>
      </c>
      <c r="T16" t="s">
        <v>18</v>
      </c>
    </row>
    <row r="17" spans="1:20" x14ac:dyDescent="0.15">
      <c r="A17">
        <f>YEAR('32パターンアウトプットVBA'!A4)</f>
        <v>2018</v>
      </c>
      <c r="B17">
        <v>90</v>
      </c>
      <c r="C17">
        <v>-90</v>
      </c>
      <c r="D17">
        <v>90</v>
      </c>
      <c r="E17">
        <f t="shared" ref="E17:E80" si="0">IF(B17="","",AVERAGE(B17:D17))</f>
        <v>30</v>
      </c>
      <c r="F17" s="3">
        <f>SUM(E17:$E$1733)</f>
        <v>-1174.0000000000002</v>
      </c>
      <c r="G17" s="40">
        <f>F17-MAX(F17:F1733)</f>
        <v>-1270.6666666666667</v>
      </c>
      <c r="I17" s="3">
        <f>SUMIF($A:$A,I16,$E:$E)</f>
        <v>-66.666666666666657</v>
      </c>
      <c r="J17" s="3">
        <f t="shared" ref="J17:P17" si="1">SUMIF($A:$A,J16,$E:$E)</f>
        <v>-123.50000000000041</v>
      </c>
      <c r="K17" s="3">
        <f t="shared" si="1"/>
        <v>614.5</v>
      </c>
      <c r="L17" s="3">
        <f t="shared" si="1"/>
        <v>155.66666666666686</v>
      </c>
      <c r="M17" s="3">
        <f t="shared" si="1"/>
        <v>-906.66666666666686</v>
      </c>
      <c r="N17" s="3">
        <f t="shared" si="1"/>
        <v>-706.66666666666674</v>
      </c>
      <c r="O17" s="3">
        <f t="shared" si="1"/>
        <v>0</v>
      </c>
      <c r="P17" s="3">
        <f t="shared" si="1"/>
        <v>0</v>
      </c>
      <c r="Q17" s="3">
        <f>STDEVP(I17:P17)</f>
        <v>448.53777092285605</v>
      </c>
      <c r="R17" s="40">
        <f>AVERAGE(I17:P17)</f>
        <v>-129.16666666666674</v>
      </c>
      <c r="S17" s="5">
        <f>+R17/Q17</f>
        <v>-0.28797277518214204</v>
      </c>
      <c r="T17">
        <f>MIN(G:G)</f>
        <v>-1804.9999999999982</v>
      </c>
    </row>
    <row r="18" spans="1:20" x14ac:dyDescent="0.15">
      <c r="A18">
        <f>YEAR('32パターンアウトプットVBA'!A5)</f>
        <v>2018</v>
      </c>
      <c r="B18">
        <v>-15</v>
      </c>
      <c r="C18">
        <v>-15</v>
      </c>
      <c r="D18">
        <v>-15</v>
      </c>
      <c r="E18">
        <f t="shared" si="0"/>
        <v>-15</v>
      </c>
      <c r="F18" s="3">
        <f>SUM(E18:$E$1733)</f>
        <v>-1204</v>
      </c>
      <c r="G18" s="40">
        <f t="shared" ref="G18:G81" si="2">F18-MAX(F18:F1734)</f>
        <v>-1300.6666666666665</v>
      </c>
    </row>
    <row r="19" spans="1:20" x14ac:dyDescent="0.15">
      <c r="A19">
        <f>YEAR('32パターンアウトプットVBA'!A6)</f>
        <v>2018</v>
      </c>
      <c r="B19">
        <v>-17</v>
      </c>
      <c r="C19">
        <v>-17</v>
      </c>
      <c r="D19">
        <v>-17</v>
      </c>
      <c r="E19">
        <f t="shared" si="0"/>
        <v>-17</v>
      </c>
      <c r="F19" s="3">
        <f>SUM(E19:$E$1733)</f>
        <v>-1189.0000000000005</v>
      </c>
      <c r="G19" s="40">
        <f t="shared" si="2"/>
        <v>-1285.666666666667</v>
      </c>
    </row>
    <row r="20" spans="1:20" x14ac:dyDescent="0.15">
      <c r="A20">
        <f>YEAR('32パターンアウトプットVBA'!A7)</f>
        <v>2018</v>
      </c>
      <c r="B20">
        <v>1</v>
      </c>
      <c r="C20">
        <v>1</v>
      </c>
      <c r="D20">
        <v>1</v>
      </c>
      <c r="E20">
        <f t="shared" si="0"/>
        <v>1</v>
      </c>
      <c r="F20" s="3">
        <f>SUM(E20:$E$1733)</f>
        <v>-1171.9999999999998</v>
      </c>
      <c r="G20" s="40">
        <f t="shared" si="2"/>
        <v>-1268.6666666666663</v>
      </c>
    </row>
    <row r="21" spans="1:20" x14ac:dyDescent="0.15">
      <c r="A21">
        <f>YEAR('32パターンアウトプットVBA'!A8)</f>
        <v>2018</v>
      </c>
      <c r="B21">
        <v>40</v>
      </c>
      <c r="C21">
        <v>40</v>
      </c>
      <c r="D21">
        <v>-40</v>
      </c>
      <c r="E21">
        <f t="shared" si="0"/>
        <v>13.333333333333334</v>
      </c>
      <c r="F21" s="3">
        <f>SUM(E21:$E$1733)</f>
        <v>-1173.0000000000002</v>
      </c>
      <c r="G21" s="40">
        <f t="shared" si="2"/>
        <v>-1269.6666666666667</v>
      </c>
    </row>
    <row r="22" spans="1:20" x14ac:dyDescent="0.15">
      <c r="A22">
        <f>YEAR('32パターンアウトプットVBA'!A9)</f>
        <v>2018</v>
      </c>
      <c r="B22">
        <v>-119.5</v>
      </c>
      <c r="C22">
        <v>-119.5</v>
      </c>
      <c r="D22">
        <v>-119.5</v>
      </c>
      <c r="E22">
        <f t="shared" si="0"/>
        <v>-119.5</v>
      </c>
      <c r="F22" s="3">
        <f>SUM(E22:$E$1733)</f>
        <v>-1186.3333333333339</v>
      </c>
      <c r="G22" s="40">
        <f t="shared" si="2"/>
        <v>-1283.0000000000005</v>
      </c>
    </row>
    <row r="23" spans="1:20" x14ac:dyDescent="0.15">
      <c r="A23">
        <f>YEAR('32パターンアウトプットVBA'!A10)</f>
        <v>2018</v>
      </c>
      <c r="B23">
        <v>-33.5</v>
      </c>
      <c r="C23">
        <v>-33.5</v>
      </c>
      <c r="D23">
        <v>-33.5</v>
      </c>
      <c r="E23">
        <f t="shared" si="0"/>
        <v>-33.5</v>
      </c>
      <c r="F23" s="3">
        <f>SUM(E23:$E$1733)</f>
        <v>-1066.833333333333</v>
      </c>
      <c r="G23" s="40">
        <f t="shared" si="2"/>
        <v>-1163.4999999999995</v>
      </c>
    </row>
    <row r="24" spans="1:20" x14ac:dyDescent="0.15">
      <c r="A24">
        <f>YEAR('32パターンアウトプットVBA'!A11)</f>
        <v>2017</v>
      </c>
      <c r="B24">
        <v>-47.5</v>
      </c>
      <c r="C24">
        <v>-47.5</v>
      </c>
      <c r="D24">
        <v>-47.5</v>
      </c>
      <c r="E24">
        <f t="shared" si="0"/>
        <v>-47.5</v>
      </c>
      <c r="F24" s="3">
        <f>SUM(E24:$E$1733)</f>
        <v>-1033.3333333333333</v>
      </c>
      <c r="G24" s="40">
        <f t="shared" si="2"/>
        <v>-1129.9999999999998</v>
      </c>
    </row>
    <row r="25" spans="1:20" x14ac:dyDescent="0.15">
      <c r="A25">
        <f>YEAR('32パターンアウトプットVBA'!A12)</f>
        <v>2017</v>
      </c>
      <c r="B25">
        <v>-17</v>
      </c>
      <c r="C25">
        <v>-17</v>
      </c>
      <c r="D25">
        <v>-17</v>
      </c>
      <c r="E25">
        <f t="shared" si="0"/>
        <v>-17</v>
      </c>
      <c r="F25" s="3">
        <f>SUM(E25:$E$1733)</f>
        <v>-985.83333333333371</v>
      </c>
      <c r="G25" s="40">
        <f t="shared" si="2"/>
        <v>-1082.5000000000002</v>
      </c>
    </row>
    <row r="26" spans="1:20" x14ac:dyDescent="0.15">
      <c r="A26">
        <f>YEAR('32パターンアウトプットVBA'!A13)</f>
        <v>2017</v>
      </c>
      <c r="B26">
        <v>-7.5</v>
      </c>
      <c r="C26">
        <v>-7.5</v>
      </c>
      <c r="D26">
        <v>-7.5</v>
      </c>
      <c r="E26">
        <f t="shared" si="0"/>
        <v>-7.5</v>
      </c>
      <c r="F26" s="3">
        <f>SUM(E26:$E$1733)</f>
        <v>-968.83333333333394</v>
      </c>
      <c r="G26" s="40">
        <f t="shared" si="2"/>
        <v>-1065.5000000000005</v>
      </c>
    </row>
    <row r="27" spans="1:20" x14ac:dyDescent="0.15">
      <c r="A27">
        <f>YEAR('32パターンアウトプットVBA'!A14)</f>
        <v>2017</v>
      </c>
      <c r="B27">
        <v>-15</v>
      </c>
      <c r="C27">
        <v>-15</v>
      </c>
      <c r="D27">
        <v>15</v>
      </c>
      <c r="E27">
        <f t="shared" si="0"/>
        <v>-5</v>
      </c>
      <c r="F27" s="3">
        <f>SUM(E27:$E$1733)</f>
        <v>-961.33333333333394</v>
      </c>
      <c r="G27" s="40">
        <f t="shared" si="2"/>
        <v>-1058.0000000000005</v>
      </c>
    </row>
    <row r="28" spans="1:20" x14ac:dyDescent="0.15">
      <c r="A28">
        <f>YEAR('32パターンアウトプットVBA'!A15)</f>
        <v>2017</v>
      </c>
      <c r="B28">
        <v>0.5</v>
      </c>
      <c r="C28">
        <v>-0.5</v>
      </c>
      <c r="D28">
        <v>0.5</v>
      </c>
      <c r="E28">
        <f t="shared" si="0"/>
        <v>0.16666666666666666</v>
      </c>
      <c r="F28" s="3">
        <f>SUM(E28:$E$1733)</f>
        <v>-956.33333333333371</v>
      </c>
      <c r="G28" s="40">
        <f t="shared" si="2"/>
        <v>-1053.0000000000002</v>
      </c>
    </row>
    <row r="29" spans="1:20" x14ac:dyDescent="0.15">
      <c r="A29">
        <f>YEAR('32パターンアウトプットVBA'!A16)</f>
        <v>2017</v>
      </c>
      <c r="B29">
        <v>-17.5</v>
      </c>
      <c r="C29">
        <v>-17.5</v>
      </c>
      <c r="D29">
        <v>-17.5</v>
      </c>
      <c r="E29">
        <f t="shared" si="0"/>
        <v>-17.5</v>
      </c>
      <c r="F29" s="3">
        <f>SUM(E29:$E$1733)</f>
        <v>-956.50000000000045</v>
      </c>
      <c r="G29" s="40">
        <f t="shared" si="2"/>
        <v>-1053.166666666667</v>
      </c>
    </row>
    <row r="30" spans="1:20" x14ac:dyDescent="0.15">
      <c r="A30">
        <f>YEAR('32パターンアウトプットVBA'!A17)</f>
        <v>2017</v>
      </c>
      <c r="B30">
        <v>-2</v>
      </c>
      <c r="C30">
        <v>-2</v>
      </c>
      <c r="D30">
        <v>-2</v>
      </c>
      <c r="E30">
        <f t="shared" si="0"/>
        <v>-2</v>
      </c>
      <c r="F30" s="3">
        <f>SUM(E30:$E$1733)</f>
        <v>-939.00000000000045</v>
      </c>
      <c r="G30" s="40">
        <f t="shared" si="2"/>
        <v>-1035.666666666667</v>
      </c>
    </row>
    <row r="31" spans="1:20" x14ac:dyDescent="0.15">
      <c r="A31">
        <f>YEAR('32パターンアウトプットVBA'!A18)</f>
        <v>2017</v>
      </c>
      <c r="B31">
        <v>-30</v>
      </c>
      <c r="C31">
        <v>-30</v>
      </c>
      <c r="D31">
        <v>-30</v>
      </c>
      <c r="E31">
        <f t="shared" si="0"/>
        <v>-30</v>
      </c>
      <c r="F31" s="3">
        <f>SUM(E31:$E$1733)</f>
        <v>-937.00000000000045</v>
      </c>
      <c r="G31" s="40">
        <f t="shared" si="2"/>
        <v>-1033.666666666667</v>
      </c>
    </row>
    <row r="32" spans="1:20" x14ac:dyDescent="0.15">
      <c r="A32">
        <f>YEAR('32パターンアウトプットVBA'!A19)</f>
        <v>2017</v>
      </c>
      <c r="B32">
        <v>19</v>
      </c>
      <c r="C32">
        <v>19</v>
      </c>
      <c r="D32">
        <v>-19</v>
      </c>
      <c r="E32">
        <f t="shared" si="0"/>
        <v>6.333333333333333</v>
      </c>
      <c r="F32" s="3">
        <f>SUM(E32:$E$1733)</f>
        <v>-907.00000000000034</v>
      </c>
      <c r="G32" s="40">
        <f t="shared" si="2"/>
        <v>-1003.6666666666667</v>
      </c>
    </row>
    <row r="33" spans="1:7" x14ac:dyDescent="0.15">
      <c r="A33">
        <f>YEAR('32パターンアウトプットVBA'!A20)</f>
        <v>2017</v>
      </c>
      <c r="B33">
        <v>-14</v>
      </c>
      <c r="C33">
        <v>14</v>
      </c>
      <c r="D33">
        <v>-14</v>
      </c>
      <c r="E33">
        <f t="shared" si="0"/>
        <v>-4.666666666666667</v>
      </c>
      <c r="F33" s="3">
        <f>SUM(E33:$E$1733)</f>
        <v>-913.3333333333336</v>
      </c>
      <c r="G33" s="40">
        <f t="shared" si="2"/>
        <v>-1010</v>
      </c>
    </row>
    <row r="34" spans="1:7" x14ac:dyDescent="0.15">
      <c r="A34">
        <f>YEAR('32パターンアウトプットVBA'!A21)</f>
        <v>2017</v>
      </c>
      <c r="B34">
        <v>-0.5</v>
      </c>
      <c r="C34">
        <v>-0.5</v>
      </c>
      <c r="D34">
        <v>-0.5</v>
      </c>
      <c r="E34">
        <f t="shared" si="0"/>
        <v>-0.5</v>
      </c>
      <c r="F34" s="3">
        <f>SUM(E34:$E$1733)</f>
        <v>-908.66666666666686</v>
      </c>
      <c r="G34" s="40">
        <f t="shared" si="2"/>
        <v>-1005.3333333333333</v>
      </c>
    </row>
    <row r="35" spans="1:7" x14ac:dyDescent="0.15">
      <c r="A35">
        <f>YEAR('32パターンアウトプットVBA'!A22)</f>
        <v>2017</v>
      </c>
      <c r="B35">
        <v>23.5</v>
      </c>
      <c r="C35">
        <v>23.5</v>
      </c>
      <c r="D35">
        <v>23.5</v>
      </c>
      <c r="E35">
        <f t="shared" si="0"/>
        <v>23.5</v>
      </c>
      <c r="F35" s="3">
        <f>SUM(E35:$E$1733)</f>
        <v>-908.16666666666686</v>
      </c>
      <c r="G35" s="40">
        <f t="shared" si="2"/>
        <v>-1004.8333333333333</v>
      </c>
    </row>
    <row r="36" spans="1:7" x14ac:dyDescent="0.15">
      <c r="A36">
        <f>YEAR('32パターンアウトプットVBA'!A23)</f>
        <v>2017</v>
      </c>
      <c r="B36">
        <v>31.5</v>
      </c>
      <c r="C36">
        <v>31.5</v>
      </c>
      <c r="D36">
        <v>31.5</v>
      </c>
      <c r="E36">
        <f t="shared" si="0"/>
        <v>31.5</v>
      </c>
      <c r="F36" s="3">
        <f>SUM(E36:$E$1733)</f>
        <v>-931.66666666666697</v>
      </c>
      <c r="G36" s="40">
        <f t="shared" si="2"/>
        <v>-1028.3333333333335</v>
      </c>
    </row>
    <row r="37" spans="1:7" x14ac:dyDescent="0.15">
      <c r="A37">
        <f>YEAR('32パターンアウトプットVBA'!A24)</f>
        <v>2017</v>
      </c>
      <c r="B37">
        <v>-6</v>
      </c>
      <c r="C37">
        <v>-6</v>
      </c>
      <c r="D37">
        <v>6</v>
      </c>
      <c r="E37">
        <f t="shared" si="0"/>
        <v>-2</v>
      </c>
      <c r="F37" s="3">
        <f>SUM(E37:$E$1733)</f>
        <v>-963.16666666666742</v>
      </c>
      <c r="G37" s="40">
        <f t="shared" si="2"/>
        <v>-1059.8333333333339</v>
      </c>
    </row>
    <row r="38" spans="1:7" x14ac:dyDescent="0.15">
      <c r="A38">
        <f>YEAR('32パターンアウトプットVBA'!A25)</f>
        <v>2017</v>
      </c>
      <c r="B38">
        <v>-25</v>
      </c>
      <c r="C38">
        <v>25</v>
      </c>
      <c r="D38">
        <v>-25</v>
      </c>
      <c r="E38">
        <f t="shared" si="0"/>
        <v>-8.3333333333333339</v>
      </c>
      <c r="F38" s="3">
        <f>SUM(E38:$E$1733)</f>
        <v>-961.16666666666742</v>
      </c>
      <c r="G38" s="40">
        <f t="shared" si="2"/>
        <v>-1057.8333333333339</v>
      </c>
    </row>
    <row r="39" spans="1:7" x14ac:dyDescent="0.15">
      <c r="A39">
        <f>YEAR('32パターンアウトプットVBA'!A26)</f>
        <v>2017</v>
      </c>
      <c r="B39">
        <v>-62.5</v>
      </c>
      <c r="C39">
        <v>-62.5</v>
      </c>
      <c r="D39">
        <v>-62.5</v>
      </c>
      <c r="E39">
        <f t="shared" si="0"/>
        <v>-62.5</v>
      </c>
      <c r="F39" s="3">
        <f>SUM(E39:$E$1733)</f>
        <v>-952.83333333333371</v>
      </c>
      <c r="G39" s="40">
        <f t="shared" si="2"/>
        <v>-1049.5000000000002</v>
      </c>
    </row>
    <row r="40" spans="1:7" x14ac:dyDescent="0.15">
      <c r="A40">
        <f>YEAR('32パターンアウトプットVBA'!A27)</f>
        <v>2017</v>
      </c>
      <c r="B40">
        <v>45</v>
      </c>
      <c r="C40">
        <v>45</v>
      </c>
      <c r="D40">
        <v>45</v>
      </c>
      <c r="E40">
        <f t="shared" si="0"/>
        <v>45</v>
      </c>
      <c r="F40" s="3">
        <f>SUM(E40:$E$1733)</f>
        <v>-890.33333333333428</v>
      </c>
      <c r="G40" s="40">
        <f t="shared" si="2"/>
        <v>-987.00000000000068</v>
      </c>
    </row>
    <row r="41" spans="1:7" x14ac:dyDescent="0.15">
      <c r="A41">
        <f>YEAR('32パターンアウトプットVBA'!A28)</f>
        <v>2017</v>
      </c>
      <c r="B41">
        <v>0.5</v>
      </c>
      <c r="C41">
        <v>0.5</v>
      </c>
      <c r="D41">
        <v>0.5</v>
      </c>
      <c r="E41">
        <f t="shared" si="0"/>
        <v>0.5</v>
      </c>
      <c r="F41" s="3">
        <f>SUM(E41:$E$1733)</f>
        <v>-935.33333333333348</v>
      </c>
      <c r="G41" s="40">
        <f t="shared" si="2"/>
        <v>-1032</v>
      </c>
    </row>
    <row r="42" spans="1:7" x14ac:dyDescent="0.15">
      <c r="A42">
        <f>YEAR('32パターンアウトプットVBA'!A29)</f>
        <v>2017</v>
      </c>
      <c r="B42">
        <v>-12.5</v>
      </c>
      <c r="C42">
        <v>-12.5</v>
      </c>
      <c r="D42">
        <v>12.5</v>
      </c>
      <c r="E42">
        <f t="shared" si="0"/>
        <v>-4.166666666666667</v>
      </c>
      <c r="F42" s="3">
        <f>SUM(E42:$E$1733)</f>
        <v>-935.83333333333348</v>
      </c>
      <c r="G42" s="40">
        <f t="shared" si="2"/>
        <v>-1032.5</v>
      </c>
    </row>
    <row r="43" spans="1:7" x14ac:dyDescent="0.15">
      <c r="A43">
        <f>YEAR('32パターンアウトプットVBA'!A30)</f>
        <v>2017</v>
      </c>
      <c r="B43">
        <v>-9</v>
      </c>
      <c r="C43">
        <v>9</v>
      </c>
      <c r="D43">
        <v>-9</v>
      </c>
      <c r="E43">
        <f t="shared" si="0"/>
        <v>-3</v>
      </c>
      <c r="F43" s="3">
        <f>SUM(E43:$E$1733)</f>
        <v>-931.66666666666697</v>
      </c>
      <c r="G43" s="40">
        <f t="shared" si="2"/>
        <v>-1028.3333333333335</v>
      </c>
    </row>
    <row r="44" spans="1:7" x14ac:dyDescent="0.15">
      <c r="A44">
        <f>YEAR('32パターンアウトプットVBA'!A31)</f>
        <v>2017</v>
      </c>
      <c r="B44">
        <v>-47.5</v>
      </c>
      <c r="C44">
        <v>-47.5</v>
      </c>
      <c r="D44">
        <v>-47.5</v>
      </c>
      <c r="E44">
        <f t="shared" si="0"/>
        <v>-47.5</v>
      </c>
      <c r="F44" s="3">
        <f>SUM(E44:$E$1733)</f>
        <v>-928.66666666666697</v>
      </c>
      <c r="G44" s="40">
        <f t="shared" si="2"/>
        <v>-1025.3333333333335</v>
      </c>
    </row>
    <row r="45" spans="1:7" x14ac:dyDescent="0.15">
      <c r="A45">
        <f>YEAR('32パターンアウトプットVBA'!A32)</f>
        <v>2017</v>
      </c>
      <c r="B45">
        <v>-52.5</v>
      </c>
      <c r="C45">
        <v>-52.5</v>
      </c>
      <c r="D45">
        <v>-52.5</v>
      </c>
      <c r="E45">
        <f t="shared" si="0"/>
        <v>-52.5</v>
      </c>
      <c r="F45" s="3">
        <f>SUM(E45:$E$1733)</f>
        <v>-881.16666666666731</v>
      </c>
      <c r="G45" s="40">
        <f t="shared" si="2"/>
        <v>-977.83333333333371</v>
      </c>
    </row>
    <row r="46" spans="1:7" x14ac:dyDescent="0.15">
      <c r="A46">
        <f>YEAR('32パターンアウトプットVBA'!A33)</f>
        <v>2017</v>
      </c>
      <c r="B46">
        <v>-143</v>
      </c>
      <c r="C46">
        <v>-143</v>
      </c>
      <c r="D46">
        <v>-143</v>
      </c>
      <c r="E46">
        <f t="shared" si="0"/>
        <v>-143</v>
      </c>
      <c r="F46" s="3">
        <f>SUM(E46:$E$1733)</f>
        <v>-828.66666666666708</v>
      </c>
      <c r="G46" s="40">
        <f t="shared" si="2"/>
        <v>-925.33333333333348</v>
      </c>
    </row>
    <row r="47" spans="1:7" x14ac:dyDescent="0.15">
      <c r="A47">
        <f>YEAR('32パターンアウトプットVBA'!A34)</f>
        <v>2017</v>
      </c>
      <c r="B47">
        <v>-28</v>
      </c>
      <c r="C47">
        <v>-28</v>
      </c>
      <c r="D47">
        <v>28</v>
      </c>
      <c r="E47">
        <f t="shared" si="0"/>
        <v>-9.3333333333333339</v>
      </c>
      <c r="F47" s="3">
        <f>SUM(E47:$E$1733)</f>
        <v>-685.66666666666674</v>
      </c>
      <c r="G47" s="40">
        <f t="shared" si="2"/>
        <v>-782.33333333333314</v>
      </c>
    </row>
    <row r="48" spans="1:7" x14ac:dyDescent="0.15">
      <c r="A48">
        <f>YEAR('32パターンアウトプットVBA'!A35)</f>
        <v>2017</v>
      </c>
      <c r="B48">
        <v>22</v>
      </c>
      <c r="C48">
        <v>-22</v>
      </c>
      <c r="D48">
        <v>22</v>
      </c>
      <c r="E48">
        <f t="shared" si="0"/>
        <v>7.333333333333333</v>
      </c>
      <c r="F48" s="3">
        <f>SUM(E48:$E$1733)</f>
        <v>-676.33333333333371</v>
      </c>
      <c r="G48" s="40">
        <f t="shared" si="2"/>
        <v>-773.00000000000011</v>
      </c>
    </row>
    <row r="49" spans="1:7" x14ac:dyDescent="0.15">
      <c r="A49">
        <f>YEAR('32パターンアウトプットVBA'!A36)</f>
        <v>2017</v>
      </c>
      <c r="B49">
        <v>-17.5</v>
      </c>
      <c r="C49">
        <v>-17.5</v>
      </c>
      <c r="D49">
        <v>-17.5</v>
      </c>
      <c r="E49">
        <f t="shared" si="0"/>
        <v>-17.5</v>
      </c>
      <c r="F49" s="3">
        <f>SUM(E49:$E$1733)</f>
        <v>-683.66666666666674</v>
      </c>
      <c r="G49" s="40">
        <f t="shared" si="2"/>
        <v>-780.33333333333314</v>
      </c>
    </row>
    <row r="50" spans="1:7" x14ac:dyDescent="0.15">
      <c r="A50">
        <f>YEAR('32パターンアウトプットVBA'!A37)</f>
        <v>2017</v>
      </c>
      <c r="B50">
        <v>26.5</v>
      </c>
      <c r="C50">
        <v>26.5</v>
      </c>
      <c r="D50">
        <v>26.5</v>
      </c>
      <c r="E50">
        <f t="shared" si="0"/>
        <v>26.5</v>
      </c>
      <c r="F50" s="3">
        <f>SUM(E50:$E$1733)</f>
        <v>-666.16666666666742</v>
      </c>
      <c r="G50" s="40">
        <f t="shared" si="2"/>
        <v>-762.83333333333383</v>
      </c>
    </row>
    <row r="51" spans="1:7" x14ac:dyDescent="0.15">
      <c r="A51">
        <f>YEAR('32パターンアウトプットVBA'!A38)</f>
        <v>2017</v>
      </c>
      <c r="B51">
        <v>-23</v>
      </c>
      <c r="C51">
        <v>-23</v>
      </c>
      <c r="D51">
        <v>23</v>
      </c>
      <c r="E51">
        <f t="shared" si="0"/>
        <v>-7.666666666666667</v>
      </c>
      <c r="F51" s="3">
        <f>SUM(E51:$E$1733)</f>
        <v>-692.66666666666652</v>
      </c>
      <c r="G51" s="40">
        <f t="shared" si="2"/>
        <v>-789.33333333333292</v>
      </c>
    </row>
    <row r="52" spans="1:7" x14ac:dyDescent="0.15">
      <c r="A52">
        <f>YEAR('32パターンアウトプットVBA'!A39)</f>
        <v>2017</v>
      </c>
      <c r="B52">
        <v>-5.5</v>
      </c>
      <c r="C52">
        <v>5.5</v>
      </c>
      <c r="D52">
        <v>-5.5</v>
      </c>
      <c r="E52">
        <f t="shared" si="0"/>
        <v>-1.8333333333333333</v>
      </c>
      <c r="F52" s="3">
        <f>SUM(E52:$E$1733)</f>
        <v>-685.00000000000023</v>
      </c>
      <c r="G52" s="40">
        <f t="shared" si="2"/>
        <v>-781.66666666666663</v>
      </c>
    </row>
    <row r="53" spans="1:7" x14ac:dyDescent="0.15">
      <c r="A53">
        <f>YEAR('32パターンアウトプットVBA'!A40)</f>
        <v>2017</v>
      </c>
      <c r="B53">
        <v>48.5</v>
      </c>
      <c r="C53">
        <v>48.5</v>
      </c>
      <c r="D53">
        <v>48.5</v>
      </c>
      <c r="E53">
        <f t="shared" si="0"/>
        <v>48.5</v>
      </c>
      <c r="F53" s="3">
        <f>SUM(E53:$E$1733)</f>
        <v>-683.16666666666674</v>
      </c>
      <c r="G53" s="40">
        <f t="shared" si="2"/>
        <v>-779.83333333333314</v>
      </c>
    </row>
    <row r="54" spans="1:7" x14ac:dyDescent="0.15">
      <c r="A54">
        <f>YEAR('32パターンアウトプットVBA'!A41)</f>
        <v>2017</v>
      </c>
      <c r="B54">
        <v>-30.5</v>
      </c>
      <c r="C54">
        <v>-30.5</v>
      </c>
      <c r="D54">
        <v>-30.5</v>
      </c>
      <c r="E54">
        <f t="shared" si="0"/>
        <v>-30.5</v>
      </c>
      <c r="F54" s="3">
        <f>SUM(E54:$E$1733)</f>
        <v>-731.66666666666629</v>
      </c>
      <c r="G54" s="40">
        <f t="shared" si="2"/>
        <v>-828.33333333333269</v>
      </c>
    </row>
    <row r="55" spans="1:7" x14ac:dyDescent="0.15">
      <c r="A55">
        <f>YEAR('32パターンアウトプットVBA'!A42)</f>
        <v>2017</v>
      </c>
      <c r="B55">
        <v>62.5</v>
      </c>
      <c r="C55">
        <v>62.5</v>
      </c>
      <c r="D55">
        <v>62.5</v>
      </c>
      <c r="E55">
        <f t="shared" si="0"/>
        <v>62.5</v>
      </c>
      <c r="F55" s="3">
        <f>SUM(E55:$E$1733)</f>
        <v>-701.16666666666652</v>
      </c>
      <c r="G55" s="40">
        <f t="shared" si="2"/>
        <v>-797.83333333333292</v>
      </c>
    </row>
    <row r="56" spans="1:7" x14ac:dyDescent="0.15">
      <c r="A56">
        <f>YEAR('32パターンアウトプットVBA'!A43)</f>
        <v>2017</v>
      </c>
      <c r="B56">
        <v>38</v>
      </c>
      <c r="C56">
        <v>38</v>
      </c>
      <c r="D56">
        <v>-38</v>
      </c>
      <c r="E56">
        <f t="shared" si="0"/>
        <v>12.666666666666666</v>
      </c>
      <c r="F56" s="3">
        <f>SUM(E56:$E$1733)</f>
        <v>-763.66666666666617</v>
      </c>
      <c r="G56" s="40">
        <f t="shared" si="2"/>
        <v>-860.33333333333258</v>
      </c>
    </row>
    <row r="57" spans="1:7" x14ac:dyDescent="0.15">
      <c r="A57">
        <f>YEAR('32パターンアウトプットVBA'!A44)</f>
        <v>2017</v>
      </c>
      <c r="B57">
        <v>82</v>
      </c>
      <c r="C57">
        <v>-82</v>
      </c>
      <c r="D57">
        <v>82</v>
      </c>
      <c r="E57">
        <f t="shared" si="0"/>
        <v>27.333333333333332</v>
      </c>
      <c r="F57" s="3">
        <f>SUM(E57:$E$1733)</f>
        <v>-776.33333333333292</v>
      </c>
      <c r="G57" s="40">
        <f t="shared" si="2"/>
        <v>-872.99999999999932</v>
      </c>
    </row>
    <row r="58" spans="1:7" x14ac:dyDescent="0.15">
      <c r="A58">
        <f>YEAR('32パターンアウトプットVBA'!A45)</f>
        <v>2017</v>
      </c>
      <c r="B58">
        <v>-41</v>
      </c>
      <c r="C58">
        <v>-41</v>
      </c>
      <c r="D58">
        <v>-41</v>
      </c>
      <c r="E58">
        <f t="shared" si="0"/>
        <v>-41</v>
      </c>
      <c r="F58" s="3">
        <f>SUM(E58:$E$1733)</f>
        <v>-803.66666666666697</v>
      </c>
      <c r="G58" s="40">
        <f t="shared" si="2"/>
        <v>-900.33333333333337</v>
      </c>
    </row>
    <row r="59" spans="1:7" x14ac:dyDescent="0.15">
      <c r="A59">
        <f>YEAR('32パターンアウトプットVBA'!A46)</f>
        <v>2017</v>
      </c>
      <c r="B59">
        <v>5.5</v>
      </c>
      <c r="C59">
        <v>5.5</v>
      </c>
      <c r="D59">
        <v>5.5</v>
      </c>
      <c r="E59">
        <f t="shared" si="0"/>
        <v>5.5</v>
      </c>
      <c r="F59" s="3">
        <f>SUM(E59:$E$1733)</f>
        <v>-762.66666666666617</v>
      </c>
      <c r="G59" s="40">
        <f t="shared" si="2"/>
        <v>-859.33333333333258</v>
      </c>
    </row>
    <row r="60" spans="1:7" x14ac:dyDescent="0.15">
      <c r="A60">
        <f>YEAR('32パターンアウトプットVBA'!A47)</f>
        <v>2017</v>
      </c>
      <c r="B60">
        <v>-34</v>
      </c>
      <c r="C60">
        <v>-34</v>
      </c>
      <c r="D60">
        <v>-34</v>
      </c>
      <c r="E60">
        <f t="shared" si="0"/>
        <v>-34</v>
      </c>
      <c r="F60" s="3">
        <f>SUM(E60:$E$1733)</f>
        <v>-768.16666666666595</v>
      </c>
      <c r="G60" s="40">
        <f t="shared" si="2"/>
        <v>-864.83333333333235</v>
      </c>
    </row>
    <row r="61" spans="1:7" x14ac:dyDescent="0.15">
      <c r="A61">
        <f>YEAR('32パターンアウトプットVBA'!A48)</f>
        <v>2017</v>
      </c>
      <c r="B61">
        <v>-7.5</v>
      </c>
      <c r="C61">
        <v>-7.5</v>
      </c>
      <c r="D61">
        <v>7.5</v>
      </c>
      <c r="E61">
        <f t="shared" si="0"/>
        <v>-2.5</v>
      </c>
      <c r="F61" s="3">
        <f>SUM(E61:$E$1733)</f>
        <v>-734.16666666666629</v>
      </c>
      <c r="G61" s="40">
        <f t="shared" si="2"/>
        <v>-830.83333333333269</v>
      </c>
    </row>
    <row r="62" spans="1:7" x14ac:dyDescent="0.15">
      <c r="A62">
        <f>YEAR('32パターンアウトプットVBA'!A49)</f>
        <v>2017</v>
      </c>
      <c r="B62">
        <v>36</v>
      </c>
      <c r="C62">
        <v>-36</v>
      </c>
      <c r="D62">
        <v>36</v>
      </c>
      <c r="E62">
        <f t="shared" si="0"/>
        <v>12</v>
      </c>
      <c r="F62" s="3">
        <f>SUM(E62:$E$1733)</f>
        <v>-731.66666666666629</v>
      </c>
      <c r="G62" s="40">
        <f t="shared" si="2"/>
        <v>-828.33333333333269</v>
      </c>
    </row>
    <row r="63" spans="1:7" x14ac:dyDescent="0.15">
      <c r="A63">
        <f>YEAR('32パターンアウトプットVBA'!A50)</f>
        <v>2017</v>
      </c>
      <c r="B63">
        <v>25</v>
      </c>
      <c r="C63">
        <v>25</v>
      </c>
      <c r="D63">
        <v>25</v>
      </c>
      <c r="E63">
        <f t="shared" si="0"/>
        <v>25</v>
      </c>
      <c r="F63" s="3">
        <f>SUM(E63:$E$1733)</f>
        <v>-743.66666666666629</v>
      </c>
      <c r="G63" s="40">
        <f t="shared" si="2"/>
        <v>-840.33333333333269</v>
      </c>
    </row>
    <row r="64" spans="1:7" x14ac:dyDescent="0.15">
      <c r="A64">
        <f>YEAR('32パターンアウトプットVBA'!A51)</f>
        <v>2017</v>
      </c>
      <c r="B64">
        <v>-6</v>
      </c>
      <c r="C64">
        <v>-6</v>
      </c>
      <c r="D64">
        <v>-6</v>
      </c>
      <c r="E64">
        <f t="shared" si="0"/>
        <v>-6</v>
      </c>
      <c r="F64" s="3">
        <f>SUM(E64:$E$1733)</f>
        <v>-768.66666666666595</v>
      </c>
      <c r="G64" s="40">
        <f t="shared" si="2"/>
        <v>-865.33333333333235</v>
      </c>
    </row>
    <row r="65" spans="1:7" x14ac:dyDescent="0.15">
      <c r="A65">
        <f>YEAR('32パターンアウトプットVBA'!A52)</f>
        <v>2017</v>
      </c>
      <c r="B65">
        <v>-9</v>
      </c>
      <c r="C65">
        <v>-9</v>
      </c>
      <c r="D65">
        <v>9</v>
      </c>
      <c r="E65">
        <f t="shared" si="0"/>
        <v>-3</v>
      </c>
      <c r="F65" s="3">
        <f>SUM(E65:$E$1733)</f>
        <v>-762.66666666666617</v>
      </c>
      <c r="G65" s="40">
        <f t="shared" si="2"/>
        <v>-859.33333333333258</v>
      </c>
    </row>
    <row r="66" spans="1:7" x14ac:dyDescent="0.15">
      <c r="A66">
        <f>YEAR('32パターンアウトプットVBA'!A53)</f>
        <v>2017</v>
      </c>
      <c r="B66">
        <v>53.5</v>
      </c>
      <c r="C66">
        <v>-53.5</v>
      </c>
      <c r="D66">
        <v>53.5</v>
      </c>
      <c r="E66">
        <f t="shared" si="0"/>
        <v>17.833333333333332</v>
      </c>
      <c r="F66" s="3">
        <f>SUM(E66:$E$1733)</f>
        <v>-759.66666666666617</v>
      </c>
      <c r="G66" s="40">
        <f t="shared" si="2"/>
        <v>-856.33333333333258</v>
      </c>
    </row>
    <row r="67" spans="1:7" x14ac:dyDescent="0.15">
      <c r="A67">
        <f>YEAR('32パターンアウトプットVBA'!A54)</f>
        <v>2017</v>
      </c>
      <c r="B67">
        <v>54</v>
      </c>
      <c r="C67">
        <v>54</v>
      </c>
      <c r="D67">
        <v>54</v>
      </c>
      <c r="E67">
        <f t="shared" si="0"/>
        <v>54</v>
      </c>
      <c r="F67" s="3">
        <f>SUM(E67:$E$1733)</f>
        <v>-777.49999999999943</v>
      </c>
      <c r="G67" s="40">
        <f t="shared" si="2"/>
        <v>-874.16666666666583</v>
      </c>
    </row>
    <row r="68" spans="1:7" x14ac:dyDescent="0.15">
      <c r="A68">
        <f>YEAR('32パターンアウトプットVBA'!A55)</f>
        <v>2017</v>
      </c>
      <c r="B68">
        <v>-11.5</v>
      </c>
      <c r="C68">
        <v>-11.5</v>
      </c>
      <c r="D68">
        <v>-11.5</v>
      </c>
      <c r="E68">
        <f t="shared" si="0"/>
        <v>-11.5</v>
      </c>
      <c r="F68" s="3">
        <f>SUM(E68:$E$1733)</f>
        <v>-831.50000000000034</v>
      </c>
      <c r="G68" s="40">
        <f t="shared" si="2"/>
        <v>-928.16666666666674</v>
      </c>
    </row>
    <row r="69" spans="1:7" x14ac:dyDescent="0.15">
      <c r="A69">
        <f>YEAR('32パターンアウトプットVBA'!A56)</f>
        <v>2017</v>
      </c>
      <c r="B69">
        <v>3</v>
      </c>
      <c r="C69">
        <v>3</v>
      </c>
      <c r="D69">
        <v>3</v>
      </c>
      <c r="E69">
        <f t="shared" si="0"/>
        <v>3</v>
      </c>
      <c r="F69" s="3">
        <f>SUM(E69:$E$1733)</f>
        <v>-820.00000000000034</v>
      </c>
      <c r="G69" s="40">
        <f t="shared" si="2"/>
        <v>-916.66666666666674</v>
      </c>
    </row>
    <row r="70" spans="1:7" x14ac:dyDescent="0.15">
      <c r="A70">
        <f>YEAR('32パターンアウトプットVBA'!A57)</f>
        <v>2017</v>
      </c>
      <c r="B70">
        <v>-49.5</v>
      </c>
      <c r="C70">
        <v>-49.5</v>
      </c>
      <c r="D70">
        <v>49.5</v>
      </c>
      <c r="E70">
        <f t="shared" si="0"/>
        <v>-16.5</v>
      </c>
      <c r="F70" s="3">
        <f>SUM(E70:$E$1733)</f>
        <v>-823.00000000000034</v>
      </c>
      <c r="G70" s="40">
        <f t="shared" si="2"/>
        <v>-919.66666666666674</v>
      </c>
    </row>
    <row r="71" spans="1:7" x14ac:dyDescent="0.15">
      <c r="A71">
        <f>YEAR('32パターンアウトプットVBA'!A58)</f>
        <v>2017</v>
      </c>
      <c r="B71">
        <v>-52.5</v>
      </c>
      <c r="C71">
        <v>52.5</v>
      </c>
      <c r="D71">
        <v>-52.5</v>
      </c>
      <c r="E71">
        <f t="shared" si="0"/>
        <v>-17.5</v>
      </c>
      <c r="F71" s="3">
        <f>SUM(E71:$E$1733)</f>
        <v>-806.5</v>
      </c>
      <c r="G71" s="40">
        <f t="shared" si="2"/>
        <v>-903.1666666666664</v>
      </c>
    </row>
    <row r="72" spans="1:7" x14ac:dyDescent="0.15">
      <c r="A72">
        <f>YEAR('32パターンアウトプットVBA'!A59)</f>
        <v>2017</v>
      </c>
      <c r="B72">
        <v>-23.5</v>
      </c>
      <c r="C72">
        <v>-23.5</v>
      </c>
      <c r="D72">
        <v>-23.5</v>
      </c>
      <c r="E72">
        <f t="shared" si="0"/>
        <v>-23.5</v>
      </c>
      <c r="F72" s="3">
        <f>SUM(E72:$E$1733)</f>
        <v>-788.99999999999977</v>
      </c>
      <c r="G72" s="40">
        <f t="shared" si="2"/>
        <v>-885.66666666666617</v>
      </c>
    </row>
    <row r="73" spans="1:7" x14ac:dyDescent="0.15">
      <c r="A73">
        <f>YEAR('32パターンアウトプットVBA'!A60)</f>
        <v>2017</v>
      </c>
      <c r="B73">
        <v>-29</v>
      </c>
      <c r="C73">
        <v>-29</v>
      </c>
      <c r="D73">
        <v>-29</v>
      </c>
      <c r="E73">
        <f t="shared" si="0"/>
        <v>-29</v>
      </c>
      <c r="F73" s="3">
        <f>SUM(E73:$E$1733)</f>
        <v>-765.49999999999909</v>
      </c>
      <c r="G73" s="40">
        <f t="shared" si="2"/>
        <v>-862.16666666666549</v>
      </c>
    </row>
    <row r="74" spans="1:7" x14ac:dyDescent="0.15">
      <c r="A74">
        <f>YEAR('32パターンアウトプットVBA'!A61)</f>
        <v>2017</v>
      </c>
      <c r="B74">
        <v>-12.5</v>
      </c>
      <c r="C74">
        <v>-12.5</v>
      </c>
      <c r="D74">
        <v>-12.5</v>
      </c>
      <c r="E74">
        <f t="shared" si="0"/>
        <v>-12.5</v>
      </c>
      <c r="F74" s="3">
        <f>SUM(E74:$E$1733)</f>
        <v>-736.49999999999955</v>
      </c>
      <c r="G74" s="40">
        <f t="shared" si="2"/>
        <v>-833.16666666666595</v>
      </c>
    </row>
    <row r="75" spans="1:7" x14ac:dyDescent="0.15">
      <c r="A75">
        <f>YEAR('32パターンアウトプットVBA'!A62)</f>
        <v>2017</v>
      </c>
      <c r="B75">
        <v>-2.5</v>
      </c>
      <c r="C75">
        <v>-2.5</v>
      </c>
      <c r="D75">
        <v>2.5</v>
      </c>
      <c r="E75">
        <f t="shared" si="0"/>
        <v>-0.83333333333333337</v>
      </c>
      <c r="F75" s="3">
        <f>SUM(E75:$E$1733)</f>
        <v>-723.99999999999977</v>
      </c>
      <c r="G75" s="40">
        <f t="shared" si="2"/>
        <v>-820.66666666666617</v>
      </c>
    </row>
    <row r="76" spans="1:7" x14ac:dyDescent="0.15">
      <c r="A76">
        <f>YEAR('32パターンアウトプットVBA'!A63)</f>
        <v>2017</v>
      </c>
      <c r="B76">
        <v>-44.5</v>
      </c>
      <c r="C76">
        <v>44.5</v>
      </c>
      <c r="D76">
        <v>-44.5</v>
      </c>
      <c r="E76">
        <f t="shared" si="0"/>
        <v>-14.833333333333334</v>
      </c>
      <c r="F76" s="3">
        <f>SUM(E76:$E$1733)</f>
        <v>-723.16666666666629</v>
      </c>
      <c r="G76" s="40">
        <f t="shared" si="2"/>
        <v>-819.83333333333269</v>
      </c>
    </row>
    <row r="77" spans="1:7" x14ac:dyDescent="0.15">
      <c r="A77">
        <f>YEAR('32パターンアウトプットVBA'!A64)</f>
        <v>2017</v>
      </c>
      <c r="B77">
        <v>-36</v>
      </c>
      <c r="C77">
        <v>-36</v>
      </c>
      <c r="D77">
        <v>-36</v>
      </c>
      <c r="E77">
        <f t="shared" si="0"/>
        <v>-36</v>
      </c>
      <c r="F77" s="3">
        <f>SUM(E77:$E$1733)</f>
        <v>-708.33333333333326</v>
      </c>
      <c r="G77" s="40">
        <f t="shared" si="2"/>
        <v>-804.99999999999966</v>
      </c>
    </row>
    <row r="78" spans="1:7" x14ac:dyDescent="0.15">
      <c r="A78">
        <f>YEAR('32パターンアウトプットVBA'!A65)</f>
        <v>2017</v>
      </c>
      <c r="B78">
        <v>28.5</v>
      </c>
      <c r="C78">
        <v>28.5</v>
      </c>
      <c r="D78">
        <v>28.5</v>
      </c>
      <c r="E78">
        <f t="shared" si="0"/>
        <v>28.5</v>
      </c>
      <c r="F78" s="3">
        <f>SUM(E78:$E$1733)</f>
        <v>-672.33333333333371</v>
      </c>
      <c r="G78" s="40">
        <f t="shared" si="2"/>
        <v>-769.00000000000011</v>
      </c>
    </row>
    <row r="79" spans="1:7" x14ac:dyDescent="0.15">
      <c r="A79">
        <f>YEAR('32パターンアウトプットVBA'!A66)</f>
        <v>2017</v>
      </c>
      <c r="B79">
        <v>52.5</v>
      </c>
      <c r="C79">
        <v>52.5</v>
      </c>
      <c r="D79">
        <v>52.5</v>
      </c>
      <c r="E79">
        <f t="shared" si="0"/>
        <v>52.5</v>
      </c>
      <c r="F79" s="3">
        <f>SUM(E79:$E$1733)</f>
        <v>-700.83333333333326</v>
      </c>
      <c r="G79" s="40">
        <f t="shared" si="2"/>
        <v>-797.49999999999966</v>
      </c>
    </row>
    <row r="80" spans="1:7" x14ac:dyDescent="0.15">
      <c r="A80">
        <f>YEAR('32パターンアウトプットVBA'!A67)</f>
        <v>2017</v>
      </c>
      <c r="B80">
        <v>-0.5</v>
      </c>
      <c r="C80">
        <v>-0.5</v>
      </c>
      <c r="D80">
        <v>0.5</v>
      </c>
      <c r="E80">
        <f t="shared" si="0"/>
        <v>-0.16666666666666666</v>
      </c>
      <c r="F80" s="3">
        <f>SUM(E80:$E$1733)</f>
        <v>-753.33333333333269</v>
      </c>
      <c r="G80" s="40">
        <f t="shared" si="2"/>
        <v>-849.99999999999909</v>
      </c>
    </row>
    <row r="81" spans="1:7" x14ac:dyDescent="0.15">
      <c r="A81">
        <f>YEAR('32パターンアウトプットVBA'!A68)</f>
        <v>2017</v>
      </c>
      <c r="B81">
        <v>23.5</v>
      </c>
      <c r="C81">
        <v>23.5</v>
      </c>
      <c r="D81">
        <v>23.5</v>
      </c>
      <c r="E81">
        <f t="shared" ref="E81:E144" si="3">IF(B81="","",AVERAGE(B81:D81))</f>
        <v>23.5</v>
      </c>
      <c r="F81" s="3">
        <f>SUM(E81:$E$1733)</f>
        <v>-753.16666666666595</v>
      </c>
      <c r="G81" s="40">
        <f t="shared" si="2"/>
        <v>-849.83333333333235</v>
      </c>
    </row>
    <row r="82" spans="1:7" x14ac:dyDescent="0.15">
      <c r="A82">
        <f>YEAR('32パターンアウトプットVBA'!A69)</f>
        <v>2017</v>
      </c>
      <c r="B82">
        <v>-7</v>
      </c>
      <c r="C82">
        <v>-7</v>
      </c>
      <c r="D82">
        <v>-7</v>
      </c>
      <c r="E82">
        <f t="shared" si="3"/>
        <v>-7</v>
      </c>
      <c r="F82" s="3">
        <f>SUM(E82:$E$1733)</f>
        <v>-776.66666666666617</v>
      </c>
      <c r="G82" s="40">
        <f t="shared" ref="G82:G145" si="4">F82-MAX(F82:F1798)</f>
        <v>-873.33333333333258</v>
      </c>
    </row>
    <row r="83" spans="1:7" x14ac:dyDescent="0.15">
      <c r="A83">
        <f>YEAR('32パターンアウトプットVBA'!A70)</f>
        <v>2017</v>
      </c>
      <c r="B83">
        <v>-7</v>
      </c>
      <c r="C83">
        <v>-7</v>
      </c>
      <c r="D83">
        <v>-7</v>
      </c>
      <c r="E83">
        <f t="shared" si="3"/>
        <v>-7</v>
      </c>
      <c r="F83" s="3">
        <f>SUM(E83:$E$1733)</f>
        <v>-769.66666666666595</v>
      </c>
      <c r="G83" s="40">
        <f t="shared" si="4"/>
        <v>-866.33333333333235</v>
      </c>
    </row>
    <row r="84" spans="1:7" x14ac:dyDescent="0.15">
      <c r="A84">
        <f>YEAR('32パターンアウトプットVBA'!A71)</f>
        <v>2017</v>
      </c>
      <c r="B84">
        <v>-29</v>
      </c>
      <c r="C84">
        <v>-29</v>
      </c>
      <c r="D84">
        <v>29</v>
      </c>
      <c r="E84">
        <f t="shared" si="3"/>
        <v>-9.6666666666666661</v>
      </c>
      <c r="F84" s="3">
        <f>SUM(E84:$E$1733)</f>
        <v>-762.66666666666617</v>
      </c>
      <c r="G84" s="40">
        <f t="shared" si="4"/>
        <v>-859.33333333333258</v>
      </c>
    </row>
    <row r="85" spans="1:7" x14ac:dyDescent="0.15">
      <c r="A85">
        <f>YEAR('32パターンアウトプットVBA'!A72)</f>
        <v>2017</v>
      </c>
      <c r="B85">
        <v>-21.5</v>
      </c>
      <c r="C85">
        <v>21.5</v>
      </c>
      <c r="D85">
        <v>-21.5</v>
      </c>
      <c r="E85">
        <f t="shared" si="3"/>
        <v>-7.166666666666667</v>
      </c>
      <c r="F85" s="3">
        <f>SUM(E85:$E$1733)</f>
        <v>-752.99999999999943</v>
      </c>
      <c r="G85" s="40">
        <f t="shared" si="4"/>
        <v>-849.66666666666583</v>
      </c>
    </row>
    <row r="86" spans="1:7" x14ac:dyDescent="0.15">
      <c r="A86">
        <f>YEAR('32パターンアウトプットVBA'!A73)</f>
        <v>2017</v>
      </c>
      <c r="B86">
        <v>-13</v>
      </c>
      <c r="C86">
        <v>-13</v>
      </c>
      <c r="D86">
        <v>-13</v>
      </c>
      <c r="E86">
        <f t="shared" si="3"/>
        <v>-13</v>
      </c>
      <c r="F86" s="3">
        <f>SUM(E86:$E$1733)</f>
        <v>-745.83333333333303</v>
      </c>
      <c r="G86" s="40">
        <f t="shared" si="4"/>
        <v>-842.49999999999943</v>
      </c>
    </row>
    <row r="87" spans="1:7" x14ac:dyDescent="0.15">
      <c r="A87">
        <f>YEAR('32パターンアウトプットVBA'!A74)</f>
        <v>2017</v>
      </c>
      <c r="B87">
        <v>20.5</v>
      </c>
      <c r="C87">
        <v>20.5</v>
      </c>
      <c r="D87">
        <v>20.5</v>
      </c>
      <c r="E87">
        <f t="shared" si="3"/>
        <v>20.5</v>
      </c>
      <c r="F87" s="3">
        <f>SUM(E87:$E$1733)</f>
        <v>-732.83333333333303</v>
      </c>
      <c r="G87" s="40">
        <f t="shared" si="4"/>
        <v>-829.49999999999943</v>
      </c>
    </row>
    <row r="88" spans="1:7" x14ac:dyDescent="0.15">
      <c r="A88">
        <f>YEAR('32パターンアウトプットVBA'!A75)</f>
        <v>2017</v>
      </c>
      <c r="B88">
        <v>-26.5</v>
      </c>
      <c r="C88">
        <v>-26.5</v>
      </c>
      <c r="D88">
        <v>-26.5</v>
      </c>
      <c r="E88">
        <f t="shared" si="3"/>
        <v>-26.5</v>
      </c>
      <c r="F88" s="3">
        <f>SUM(E88:$E$1733)</f>
        <v>-753.33333333333269</v>
      </c>
      <c r="G88" s="40">
        <f t="shared" si="4"/>
        <v>-849.99999999999909</v>
      </c>
    </row>
    <row r="89" spans="1:7" x14ac:dyDescent="0.15">
      <c r="A89">
        <f>YEAR('32パターンアウトプットVBA'!A76)</f>
        <v>2017</v>
      </c>
      <c r="B89">
        <v>-5.5</v>
      </c>
      <c r="C89">
        <v>-5.5</v>
      </c>
      <c r="D89">
        <v>5.5</v>
      </c>
      <c r="E89">
        <f t="shared" si="3"/>
        <v>-1.8333333333333333</v>
      </c>
      <c r="F89" s="3">
        <f>SUM(E89:$E$1733)</f>
        <v>-726.83333333333326</v>
      </c>
      <c r="G89" s="40">
        <f t="shared" si="4"/>
        <v>-823.49999999999966</v>
      </c>
    </row>
    <row r="90" spans="1:7" x14ac:dyDescent="0.15">
      <c r="A90">
        <f>YEAR('32パターンアウトプットVBA'!A77)</f>
        <v>2017</v>
      </c>
      <c r="B90">
        <v>10</v>
      </c>
      <c r="C90">
        <v>-10</v>
      </c>
      <c r="D90">
        <v>10</v>
      </c>
      <c r="E90">
        <f t="shared" si="3"/>
        <v>3.3333333333333335</v>
      </c>
      <c r="F90" s="3">
        <f>SUM(E90:$E$1733)</f>
        <v>-724.99999999999977</v>
      </c>
      <c r="G90" s="40">
        <f t="shared" si="4"/>
        <v>-821.66666666666617</v>
      </c>
    </row>
    <row r="91" spans="1:7" x14ac:dyDescent="0.15">
      <c r="A91">
        <f>YEAR('32パターンアウトプットVBA'!A78)</f>
        <v>2017</v>
      </c>
      <c r="B91">
        <v>26</v>
      </c>
      <c r="C91">
        <v>26</v>
      </c>
      <c r="D91">
        <v>26</v>
      </c>
      <c r="E91">
        <f t="shared" si="3"/>
        <v>26</v>
      </c>
      <c r="F91" s="3">
        <f>SUM(E91:$E$1733)</f>
        <v>-728.33333333333326</v>
      </c>
      <c r="G91" s="40">
        <f t="shared" si="4"/>
        <v>-824.99999999999966</v>
      </c>
    </row>
    <row r="92" spans="1:7" x14ac:dyDescent="0.15">
      <c r="A92">
        <f>YEAR('32パターンアウトプットVBA'!A79)</f>
        <v>2017</v>
      </c>
      <c r="B92">
        <v>85</v>
      </c>
      <c r="C92">
        <v>85</v>
      </c>
      <c r="D92">
        <v>85</v>
      </c>
      <c r="E92">
        <f t="shared" si="3"/>
        <v>85</v>
      </c>
      <c r="F92" s="3">
        <f>SUM(E92:$E$1733)</f>
        <v>-754.33333333333269</v>
      </c>
      <c r="G92" s="40">
        <f t="shared" si="4"/>
        <v>-850.99999999999909</v>
      </c>
    </row>
    <row r="93" spans="1:7" x14ac:dyDescent="0.15">
      <c r="A93">
        <f>YEAR('32パターンアウトプットVBA'!A80)</f>
        <v>2017</v>
      </c>
      <c r="B93">
        <v>14</v>
      </c>
      <c r="C93">
        <v>14</v>
      </c>
      <c r="D93">
        <v>14</v>
      </c>
      <c r="E93">
        <f t="shared" si="3"/>
        <v>14</v>
      </c>
      <c r="F93" s="3">
        <f>SUM(E93:$E$1733)</f>
        <v>-839.33333333333348</v>
      </c>
      <c r="G93" s="40">
        <f t="shared" si="4"/>
        <v>-935.99999999999989</v>
      </c>
    </row>
    <row r="94" spans="1:7" x14ac:dyDescent="0.15">
      <c r="A94">
        <f>YEAR('32パターンアウトプットVBA'!A81)</f>
        <v>2017</v>
      </c>
      <c r="B94">
        <v>-26.5</v>
      </c>
      <c r="C94">
        <v>-26.5</v>
      </c>
      <c r="D94">
        <v>26.5</v>
      </c>
      <c r="E94">
        <f t="shared" si="3"/>
        <v>-8.8333333333333339</v>
      </c>
      <c r="F94" s="3">
        <f>SUM(E94:$E$1733)</f>
        <v>-853.33333333333371</v>
      </c>
      <c r="G94" s="40">
        <f t="shared" si="4"/>
        <v>-950.00000000000011</v>
      </c>
    </row>
    <row r="95" spans="1:7" x14ac:dyDescent="0.15">
      <c r="A95">
        <f>YEAR('32パターンアウトプットVBA'!A82)</f>
        <v>2017</v>
      </c>
      <c r="B95">
        <v>-4</v>
      </c>
      <c r="C95">
        <v>-4</v>
      </c>
      <c r="D95">
        <v>-4</v>
      </c>
      <c r="E95">
        <f t="shared" si="3"/>
        <v>-4</v>
      </c>
      <c r="F95" s="3">
        <f>SUM(E95:$E$1733)</f>
        <v>-844.49999999999977</v>
      </c>
      <c r="G95" s="40">
        <f t="shared" si="4"/>
        <v>-941.16666666666617</v>
      </c>
    </row>
    <row r="96" spans="1:7" x14ac:dyDescent="0.15">
      <c r="A96">
        <f>YEAR('32パターンアウトプットVBA'!A83)</f>
        <v>2017</v>
      </c>
      <c r="B96">
        <v>30.5</v>
      </c>
      <c r="C96">
        <v>30.5</v>
      </c>
      <c r="D96">
        <v>30.5</v>
      </c>
      <c r="E96">
        <f t="shared" si="3"/>
        <v>30.5</v>
      </c>
      <c r="F96" s="3">
        <f>SUM(E96:$E$1733)</f>
        <v>-840.5</v>
      </c>
      <c r="G96" s="40">
        <f t="shared" si="4"/>
        <v>-937.1666666666664</v>
      </c>
    </row>
    <row r="97" spans="1:7" x14ac:dyDescent="0.15">
      <c r="A97">
        <f>YEAR('32パターンアウトプットVBA'!A84)</f>
        <v>2017</v>
      </c>
      <c r="B97">
        <v>-19</v>
      </c>
      <c r="C97">
        <v>-19</v>
      </c>
      <c r="D97">
        <v>-19</v>
      </c>
      <c r="E97">
        <f t="shared" si="3"/>
        <v>-19</v>
      </c>
      <c r="F97" s="3">
        <f>SUM(E97:$E$1733)</f>
        <v>-871.00000000000034</v>
      </c>
      <c r="G97" s="40">
        <f t="shared" si="4"/>
        <v>-967.66666666666674</v>
      </c>
    </row>
    <row r="98" spans="1:7" x14ac:dyDescent="0.15">
      <c r="A98">
        <f>YEAR('32パターンアウトプットVBA'!A85)</f>
        <v>2017</v>
      </c>
      <c r="B98">
        <v>-43.5</v>
      </c>
      <c r="C98">
        <v>-43.5</v>
      </c>
      <c r="D98">
        <v>43.5</v>
      </c>
      <c r="E98">
        <f t="shared" si="3"/>
        <v>-14.5</v>
      </c>
      <c r="F98" s="3">
        <f>SUM(E98:$E$1733)</f>
        <v>-852.00000000000045</v>
      </c>
      <c r="G98" s="40">
        <f t="shared" si="4"/>
        <v>-948.66666666666686</v>
      </c>
    </row>
    <row r="99" spans="1:7" x14ac:dyDescent="0.15">
      <c r="A99">
        <f>YEAR('32パターンアウトプットVBA'!A86)</f>
        <v>2017</v>
      </c>
      <c r="B99">
        <v>-22.5</v>
      </c>
      <c r="C99">
        <v>22.5</v>
      </c>
      <c r="D99">
        <v>-22.5</v>
      </c>
      <c r="E99">
        <f t="shared" si="3"/>
        <v>-7.5</v>
      </c>
      <c r="F99" s="3">
        <f>SUM(E99:$E$1733)</f>
        <v>-837.5</v>
      </c>
      <c r="G99" s="40">
        <f t="shared" si="4"/>
        <v>-934.1666666666664</v>
      </c>
    </row>
    <row r="100" spans="1:7" x14ac:dyDescent="0.15">
      <c r="A100">
        <f>YEAR('32パターンアウトプットVBA'!A87)</f>
        <v>2017</v>
      </c>
      <c r="B100">
        <v>6</v>
      </c>
      <c r="C100">
        <v>6</v>
      </c>
      <c r="D100">
        <v>6</v>
      </c>
      <c r="E100">
        <f t="shared" si="3"/>
        <v>6</v>
      </c>
      <c r="F100" s="3">
        <f>SUM(E100:$E$1733)</f>
        <v>-830.00000000000034</v>
      </c>
      <c r="G100" s="40">
        <f t="shared" si="4"/>
        <v>-926.66666666666674</v>
      </c>
    </row>
    <row r="101" spans="1:7" x14ac:dyDescent="0.15">
      <c r="A101">
        <f>YEAR('32パターンアウトプットVBA'!A88)</f>
        <v>2017</v>
      </c>
      <c r="B101">
        <v>4.5</v>
      </c>
      <c r="C101">
        <v>4.5</v>
      </c>
      <c r="D101">
        <v>4.5</v>
      </c>
      <c r="E101">
        <f t="shared" si="3"/>
        <v>4.5</v>
      </c>
      <c r="F101" s="3">
        <f>SUM(E101:$E$1733)</f>
        <v>-836.00000000000023</v>
      </c>
      <c r="G101" s="40">
        <f t="shared" si="4"/>
        <v>-932.66666666666663</v>
      </c>
    </row>
    <row r="102" spans="1:7" x14ac:dyDescent="0.15">
      <c r="A102">
        <f>YEAR('32パターンアウトプットVBA'!A89)</f>
        <v>2017</v>
      </c>
      <c r="B102">
        <v>-27.5</v>
      </c>
      <c r="C102">
        <v>-27.5</v>
      </c>
      <c r="D102">
        <v>-27.5</v>
      </c>
      <c r="E102">
        <f t="shared" si="3"/>
        <v>-27.5</v>
      </c>
      <c r="F102" s="3">
        <f>SUM(E102:$E$1733)</f>
        <v>-840.5</v>
      </c>
      <c r="G102" s="40">
        <f t="shared" si="4"/>
        <v>-937.1666666666664</v>
      </c>
    </row>
    <row r="103" spans="1:7" x14ac:dyDescent="0.15">
      <c r="A103">
        <f>YEAR('32パターンアウトプットVBA'!A90)</f>
        <v>2017</v>
      </c>
      <c r="B103">
        <v>22</v>
      </c>
      <c r="C103">
        <v>22</v>
      </c>
      <c r="D103">
        <v>-22</v>
      </c>
      <c r="E103">
        <f t="shared" si="3"/>
        <v>7.333333333333333</v>
      </c>
      <c r="F103" s="3">
        <f>SUM(E103:$E$1733)</f>
        <v>-813.00000000000023</v>
      </c>
      <c r="G103" s="40">
        <f t="shared" si="4"/>
        <v>-909.66666666666663</v>
      </c>
    </row>
    <row r="104" spans="1:7" x14ac:dyDescent="0.15">
      <c r="A104">
        <f>YEAR('32パターンアウトプットVBA'!A91)</f>
        <v>2017</v>
      </c>
      <c r="B104">
        <v>17.5</v>
      </c>
      <c r="C104">
        <v>-17.5</v>
      </c>
      <c r="D104">
        <v>17.5</v>
      </c>
      <c r="E104">
        <f t="shared" si="3"/>
        <v>5.833333333333333</v>
      </c>
      <c r="F104" s="3">
        <f>SUM(E104:$E$1733)</f>
        <v>-820.33333333333383</v>
      </c>
      <c r="G104" s="40">
        <f t="shared" si="4"/>
        <v>-917.00000000000023</v>
      </c>
    </row>
    <row r="105" spans="1:7" x14ac:dyDescent="0.15">
      <c r="A105">
        <f>YEAR('32パターンアウトプットVBA'!A92)</f>
        <v>2017</v>
      </c>
      <c r="B105">
        <v>13.5</v>
      </c>
      <c r="C105">
        <v>13.5</v>
      </c>
      <c r="D105">
        <v>13.5</v>
      </c>
      <c r="E105">
        <f t="shared" si="3"/>
        <v>13.5</v>
      </c>
      <c r="F105" s="3">
        <f>SUM(E105:$E$1733)</f>
        <v>-826.16666666666708</v>
      </c>
      <c r="G105" s="40">
        <f t="shared" si="4"/>
        <v>-922.83333333333348</v>
      </c>
    </row>
    <row r="106" spans="1:7" x14ac:dyDescent="0.15">
      <c r="A106">
        <f>YEAR('32パターンアウトプットVBA'!A93)</f>
        <v>2017</v>
      </c>
      <c r="B106">
        <v>-22</v>
      </c>
      <c r="C106">
        <v>-22</v>
      </c>
      <c r="D106">
        <v>-22</v>
      </c>
      <c r="E106">
        <f t="shared" si="3"/>
        <v>-22</v>
      </c>
      <c r="F106" s="3">
        <f>SUM(E106:$E$1733)</f>
        <v>-839.66666666666674</v>
      </c>
      <c r="G106" s="40">
        <f t="shared" si="4"/>
        <v>-936.33333333333314</v>
      </c>
    </row>
    <row r="107" spans="1:7" x14ac:dyDescent="0.15">
      <c r="A107">
        <f>YEAR('32パターンアウトプットVBA'!A94)</f>
        <v>2017</v>
      </c>
      <c r="B107">
        <v>-39</v>
      </c>
      <c r="C107">
        <v>-39</v>
      </c>
      <c r="D107">
        <v>-39</v>
      </c>
      <c r="E107">
        <f t="shared" si="3"/>
        <v>-39</v>
      </c>
      <c r="F107" s="3">
        <f>SUM(E107:$E$1733)</f>
        <v>-817.66666666666697</v>
      </c>
      <c r="G107" s="40">
        <f t="shared" si="4"/>
        <v>-914.33333333333337</v>
      </c>
    </row>
    <row r="108" spans="1:7" x14ac:dyDescent="0.15">
      <c r="A108">
        <f>YEAR('32パターンアウトプットVBA'!A95)</f>
        <v>2017</v>
      </c>
      <c r="B108">
        <v>-21.5</v>
      </c>
      <c r="C108">
        <v>-21.5</v>
      </c>
      <c r="D108">
        <v>21.5</v>
      </c>
      <c r="E108">
        <f t="shared" si="3"/>
        <v>-7.166666666666667</v>
      </c>
      <c r="F108" s="3">
        <f>SUM(E108:$E$1733)</f>
        <v>-778.6666666666664</v>
      </c>
      <c r="G108" s="40">
        <f t="shared" si="4"/>
        <v>-875.3333333333328</v>
      </c>
    </row>
    <row r="109" spans="1:7" x14ac:dyDescent="0.15">
      <c r="A109">
        <f>YEAR('32パターンアウトプットVBA'!A96)</f>
        <v>2017</v>
      </c>
      <c r="B109">
        <v>24</v>
      </c>
      <c r="C109">
        <v>-24</v>
      </c>
      <c r="D109">
        <v>24</v>
      </c>
      <c r="E109">
        <f t="shared" si="3"/>
        <v>8</v>
      </c>
      <c r="F109" s="3">
        <f>SUM(E109:$E$1733)</f>
        <v>-771.49999999999943</v>
      </c>
      <c r="G109" s="40">
        <f t="shared" si="4"/>
        <v>-868.16666666666583</v>
      </c>
    </row>
    <row r="110" spans="1:7" x14ac:dyDescent="0.15">
      <c r="A110">
        <f>YEAR('32パターンアウトプットVBA'!A97)</f>
        <v>2017</v>
      </c>
      <c r="B110">
        <v>-27</v>
      </c>
      <c r="C110">
        <v>-27</v>
      </c>
      <c r="D110">
        <v>-27</v>
      </c>
      <c r="E110">
        <f t="shared" si="3"/>
        <v>-27</v>
      </c>
      <c r="F110" s="3">
        <f>SUM(E110:$E$1733)</f>
        <v>-779.5</v>
      </c>
      <c r="G110" s="40">
        <f t="shared" si="4"/>
        <v>-876.1666666666664</v>
      </c>
    </row>
    <row r="111" spans="1:7" x14ac:dyDescent="0.15">
      <c r="A111">
        <f>YEAR('32パターンアウトプットVBA'!A98)</f>
        <v>2017</v>
      </c>
      <c r="B111">
        <v>-41.5</v>
      </c>
      <c r="C111">
        <v>-41.5</v>
      </c>
      <c r="D111">
        <v>-41.5</v>
      </c>
      <c r="E111">
        <f t="shared" si="3"/>
        <v>-41.5</v>
      </c>
      <c r="F111" s="3">
        <f>SUM(E111:$E$1733)</f>
        <v>-752.49999999999932</v>
      </c>
      <c r="G111" s="40">
        <f t="shared" si="4"/>
        <v>-849.16666666666572</v>
      </c>
    </row>
    <row r="112" spans="1:7" x14ac:dyDescent="0.15">
      <c r="A112">
        <f>YEAR('32パターンアウトプットVBA'!A99)</f>
        <v>2017</v>
      </c>
      <c r="B112">
        <v>161</v>
      </c>
      <c r="C112">
        <v>161</v>
      </c>
      <c r="D112">
        <v>161</v>
      </c>
      <c r="E112">
        <f t="shared" si="3"/>
        <v>161</v>
      </c>
      <c r="F112" s="3">
        <f>SUM(E112:$E$1733)</f>
        <v>-711</v>
      </c>
      <c r="G112" s="40">
        <f t="shared" si="4"/>
        <v>-807.6666666666664</v>
      </c>
    </row>
    <row r="113" spans="1:7" x14ac:dyDescent="0.15">
      <c r="A113">
        <f>YEAR('32パターンアウトプットVBA'!A100)</f>
        <v>2017</v>
      </c>
      <c r="B113">
        <v>-61</v>
      </c>
      <c r="C113">
        <v>-61</v>
      </c>
      <c r="D113">
        <v>61</v>
      </c>
      <c r="E113">
        <f t="shared" si="3"/>
        <v>-20.333333333333332</v>
      </c>
      <c r="F113" s="3">
        <f>SUM(E113:$E$1733)</f>
        <v>-872.00000000000034</v>
      </c>
      <c r="G113" s="40">
        <f t="shared" si="4"/>
        <v>-968.66666666666674</v>
      </c>
    </row>
    <row r="114" spans="1:7" x14ac:dyDescent="0.15">
      <c r="A114">
        <f>YEAR('32パターンアウトプットVBA'!A101)</f>
        <v>2017</v>
      </c>
      <c r="B114">
        <v>0</v>
      </c>
      <c r="C114">
        <v>0</v>
      </c>
      <c r="D114">
        <v>0</v>
      </c>
      <c r="E114">
        <f t="shared" si="3"/>
        <v>0</v>
      </c>
      <c r="F114" s="3">
        <f>SUM(E114:$E$1733)</f>
        <v>-851.66666666666697</v>
      </c>
      <c r="G114" s="40">
        <f t="shared" si="4"/>
        <v>-948.33333333333337</v>
      </c>
    </row>
    <row r="115" spans="1:7" x14ac:dyDescent="0.15">
      <c r="A115">
        <f>YEAR('32パターンアウトプットVBA'!A102)</f>
        <v>2017</v>
      </c>
      <c r="B115">
        <v>20</v>
      </c>
      <c r="C115">
        <v>20</v>
      </c>
      <c r="D115">
        <v>20</v>
      </c>
      <c r="E115">
        <f t="shared" si="3"/>
        <v>20</v>
      </c>
      <c r="F115" s="3">
        <f>SUM(E115:$E$1733)</f>
        <v>-851.66666666666697</v>
      </c>
      <c r="G115" s="40">
        <f t="shared" si="4"/>
        <v>-948.33333333333337</v>
      </c>
    </row>
    <row r="116" spans="1:7" x14ac:dyDescent="0.15">
      <c r="A116">
        <f>YEAR('32パターンアウトプットVBA'!A103)</f>
        <v>2017</v>
      </c>
      <c r="B116">
        <v>17.5</v>
      </c>
      <c r="C116">
        <v>17.5</v>
      </c>
      <c r="D116">
        <v>17.5</v>
      </c>
      <c r="E116">
        <f t="shared" si="3"/>
        <v>17.5</v>
      </c>
      <c r="F116" s="3">
        <f>SUM(E116:$E$1733)</f>
        <v>-871.66666666666708</v>
      </c>
      <c r="G116" s="40">
        <f t="shared" si="4"/>
        <v>-968.33333333333348</v>
      </c>
    </row>
    <row r="117" spans="1:7" x14ac:dyDescent="0.15">
      <c r="A117">
        <f>YEAR('32パターンアウトプットVBA'!A104)</f>
        <v>2017</v>
      </c>
      <c r="B117">
        <v>10</v>
      </c>
      <c r="C117">
        <v>10</v>
      </c>
      <c r="D117">
        <v>10</v>
      </c>
      <c r="E117">
        <f t="shared" si="3"/>
        <v>10</v>
      </c>
      <c r="F117" s="3">
        <f>SUM(E117:$E$1733)</f>
        <v>-889.16666666666754</v>
      </c>
      <c r="G117" s="40">
        <f t="shared" si="4"/>
        <v>-985.83333333333394</v>
      </c>
    </row>
    <row r="118" spans="1:7" x14ac:dyDescent="0.15">
      <c r="A118">
        <f>YEAR('32パターンアウトプットVBA'!A105)</f>
        <v>2017</v>
      </c>
      <c r="B118">
        <v>17.5</v>
      </c>
      <c r="C118">
        <v>17.5</v>
      </c>
      <c r="D118">
        <v>-17.5</v>
      </c>
      <c r="E118">
        <f t="shared" si="3"/>
        <v>5.833333333333333</v>
      </c>
      <c r="F118" s="3">
        <f>SUM(E118:$E$1733)</f>
        <v>-899.16666666666731</v>
      </c>
      <c r="G118" s="40">
        <f t="shared" si="4"/>
        <v>-995.83333333333371</v>
      </c>
    </row>
    <row r="119" spans="1:7" x14ac:dyDescent="0.15">
      <c r="A119">
        <f>YEAR('32パターンアウトプットVBA'!A106)</f>
        <v>2017</v>
      </c>
      <c r="B119">
        <v>54.5</v>
      </c>
      <c r="C119">
        <v>-54.5</v>
      </c>
      <c r="D119">
        <v>54.5</v>
      </c>
      <c r="E119">
        <f t="shared" si="3"/>
        <v>18.166666666666668</v>
      </c>
      <c r="F119" s="3">
        <f>SUM(E119:$E$1733)</f>
        <v>-905.00000000000034</v>
      </c>
      <c r="G119" s="40">
        <f t="shared" si="4"/>
        <v>-1001.6666666666667</v>
      </c>
    </row>
    <row r="120" spans="1:7" x14ac:dyDescent="0.15">
      <c r="A120">
        <f>YEAR('32パターンアウトプットVBA'!A107)</f>
        <v>2017</v>
      </c>
      <c r="B120">
        <v>43</v>
      </c>
      <c r="C120">
        <v>43</v>
      </c>
      <c r="D120">
        <v>43</v>
      </c>
      <c r="E120">
        <f t="shared" si="3"/>
        <v>43</v>
      </c>
      <c r="F120" s="3">
        <f>SUM(E120:$E$1733)</f>
        <v>-923.16666666666663</v>
      </c>
      <c r="G120" s="40">
        <f t="shared" si="4"/>
        <v>-1019.833333333333</v>
      </c>
    </row>
    <row r="121" spans="1:7" x14ac:dyDescent="0.15">
      <c r="A121">
        <f>YEAR('32パターンアウトプットVBA'!A108)</f>
        <v>2017</v>
      </c>
      <c r="B121">
        <v>-28</v>
      </c>
      <c r="C121">
        <v>-28</v>
      </c>
      <c r="D121">
        <v>-28</v>
      </c>
      <c r="E121">
        <f t="shared" si="3"/>
        <v>-28</v>
      </c>
      <c r="F121" s="3">
        <f>SUM(E121:$E$1733)</f>
        <v>-966.16666666666742</v>
      </c>
      <c r="G121" s="40">
        <f t="shared" si="4"/>
        <v>-1062.8333333333339</v>
      </c>
    </row>
    <row r="122" spans="1:7" x14ac:dyDescent="0.15">
      <c r="A122">
        <f>YEAR('32パターンアウトプットVBA'!A109)</f>
        <v>2017</v>
      </c>
      <c r="B122">
        <v>-4</v>
      </c>
      <c r="C122">
        <v>-4</v>
      </c>
      <c r="D122">
        <v>4</v>
      </c>
      <c r="E122">
        <f t="shared" si="3"/>
        <v>-1.3333333333333333</v>
      </c>
      <c r="F122" s="3">
        <f>SUM(E122:$E$1733)</f>
        <v>-938.16666666666697</v>
      </c>
      <c r="G122" s="40">
        <f t="shared" si="4"/>
        <v>-1034.8333333333335</v>
      </c>
    </row>
    <row r="123" spans="1:7" x14ac:dyDescent="0.15">
      <c r="A123">
        <f>YEAR('32パターンアウトプットVBA'!A110)</f>
        <v>2017</v>
      </c>
      <c r="B123">
        <v>-39.5</v>
      </c>
      <c r="C123">
        <v>39.5</v>
      </c>
      <c r="D123">
        <v>-39.5</v>
      </c>
      <c r="E123">
        <f t="shared" si="3"/>
        <v>-13.166666666666666</v>
      </c>
      <c r="F123" s="3">
        <f>SUM(E123:$E$1733)</f>
        <v>-936.83333333333348</v>
      </c>
      <c r="G123" s="40">
        <f t="shared" si="4"/>
        <v>-1033.5</v>
      </c>
    </row>
    <row r="124" spans="1:7" x14ac:dyDescent="0.15">
      <c r="A124">
        <f>YEAR('32パターンアウトプットVBA'!A111)</f>
        <v>2017</v>
      </c>
      <c r="B124">
        <v>-18</v>
      </c>
      <c r="C124">
        <v>-18</v>
      </c>
      <c r="D124">
        <v>-18</v>
      </c>
      <c r="E124">
        <f t="shared" si="3"/>
        <v>-18</v>
      </c>
      <c r="F124" s="3">
        <f>SUM(E124:$E$1733)</f>
        <v>-923.66666666666686</v>
      </c>
      <c r="G124" s="40">
        <f t="shared" si="4"/>
        <v>-1020.3333333333333</v>
      </c>
    </row>
    <row r="125" spans="1:7" x14ac:dyDescent="0.15">
      <c r="A125">
        <f>YEAR('32パターンアウトプットVBA'!A112)</f>
        <v>2017</v>
      </c>
      <c r="B125">
        <v>21</v>
      </c>
      <c r="C125">
        <v>21</v>
      </c>
      <c r="D125">
        <v>21</v>
      </c>
      <c r="E125">
        <f t="shared" si="3"/>
        <v>21</v>
      </c>
      <c r="F125" s="3">
        <f>SUM(E125:$E$1733)</f>
        <v>-905.66666666666686</v>
      </c>
      <c r="G125" s="40">
        <f t="shared" si="4"/>
        <v>-1002.3333333333333</v>
      </c>
    </row>
    <row r="126" spans="1:7" x14ac:dyDescent="0.15">
      <c r="A126">
        <f>YEAR('32パターンアウトプットVBA'!A113)</f>
        <v>2017</v>
      </c>
      <c r="B126">
        <v>6.5</v>
      </c>
      <c r="C126">
        <v>6.5</v>
      </c>
      <c r="D126">
        <v>6.5</v>
      </c>
      <c r="E126">
        <f t="shared" si="3"/>
        <v>6.5</v>
      </c>
      <c r="F126" s="3">
        <f>SUM(E126:$E$1733)</f>
        <v>-926.66666666666674</v>
      </c>
      <c r="G126" s="40">
        <f t="shared" si="4"/>
        <v>-1023.3333333333331</v>
      </c>
    </row>
    <row r="127" spans="1:7" x14ac:dyDescent="0.15">
      <c r="A127">
        <f>YEAR('32パターンアウトプットVBA'!A114)</f>
        <v>2017</v>
      </c>
      <c r="B127">
        <v>10.5</v>
      </c>
      <c r="C127">
        <v>10.5</v>
      </c>
      <c r="D127">
        <v>-10.5</v>
      </c>
      <c r="E127">
        <f t="shared" si="3"/>
        <v>3.5</v>
      </c>
      <c r="F127" s="3">
        <f>SUM(E127:$E$1733)</f>
        <v>-933.16666666666697</v>
      </c>
      <c r="G127" s="40">
        <f t="shared" si="4"/>
        <v>-1029.8333333333335</v>
      </c>
    </row>
    <row r="128" spans="1:7" x14ac:dyDescent="0.15">
      <c r="A128">
        <f>YEAR('32パターンアウトプットVBA'!A115)</f>
        <v>2017</v>
      </c>
      <c r="B128">
        <v>-122</v>
      </c>
      <c r="C128">
        <v>122</v>
      </c>
      <c r="D128">
        <v>-122</v>
      </c>
      <c r="E128">
        <f t="shared" si="3"/>
        <v>-40.666666666666664</v>
      </c>
      <c r="F128" s="3">
        <f>SUM(E128:$E$1733)</f>
        <v>-936.66666666666697</v>
      </c>
      <c r="G128" s="40">
        <f t="shared" si="4"/>
        <v>-1033.3333333333335</v>
      </c>
    </row>
    <row r="129" spans="1:7" x14ac:dyDescent="0.15">
      <c r="A129">
        <f>YEAR('32パターンアウトプットVBA'!A116)</f>
        <v>2017</v>
      </c>
      <c r="B129">
        <v>18</v>
      </c>
      <c r="C129">
        <v>18</v>
      </c>
      <c r="D129">
        <v>18</v>
      </c>
      <c r="E129">
        <f t="shared" si="3"/>
        <v>18</v>
      </c>
      <c r="F129" s="3">
        <f>SUM(E129:$E$1733)</f>
        <v>-896.00000000000057</v>
      </c>
      <c r="G129" s="40">
        <f t="shared" si="4"/>
        <v>-992.66666666666697</v>
      </c>
    </row>
    <row r="130" spans="1:7" x14ac:dyDescent="0.15">
      <c r="A130">
        <f>YEAR('32パターンアウトプットVBA'!A117)</f>
        <v>2017</v>
      </c>
      <c r="B130">
        <v>28.5</v>
      </c>
      <c r="C130">
        <v>28.5</v>
      </c>
      <c r="D130">
        <v>28.5</v>
      </c>
      <c r="E130">
        <f t="shared" si="3"/>
        <v>28.5</v>
      </c>
      <c r="F130" s="3">
        <f>SUM(E130:$E$1733)</f>
        <v>-914.00000000000034</v>
      </c>
      <c r="G130" s="40">
        <f t="shared" si="4"/>
        <v>-1010.6666666666667</v>
      </c>
    </row>
    <row r="131" spans="1:7" x14ac:dyDescent="0.15">
      <c r="A131">
        <f>YEAR('32パターンアウトプットVBA'!A118)</f>
        <v>2017</v>
      </c>
      <c r="B131">
        <v>0.5</v>
      </c>
      <c r="C131">
        <v>0.5</v>
      </c>
      <c r="D131">
        <v>0.5</v>
      </c>
      <c r="E131">
        <f t="shared" si="3"/>
        <v>0.5</v>
      </c>
      <c r="F131" s="3">
        <f>SUM(E131:$E$1733)</f>
        <v>-942.50000000000045</v>
      </c>
      <c r="G131" s="40">
        <f t="shared" si="4"/>
        <v>-1039.166666666667</v>
      </c>
    </row>
    <row r="132" spans="1:7" x14ac:dyDescent="0.15">
      <c r="A132">
        <f>YEAR('32パターンアウトプットVBA'!A119)</f>
        <v>2017</v>
      </c>
      <c r="B132">
        <v>-26</v>
      </c>
      <c r="C132">
        <v>-26</v>
      </c>
      <c r="D132">
        <v>26</v>
      </c>
      <c r="E132">
        <f t="shared" si="3"/>
        <v>-8.6666666666666661</v>
      </c>
      <c r="F132" s="3">
        <f>SUM(E132:$E$1733)</f>
        <v>-943.00000000000045</v>
      </c>
      <c r="G132" s="40">
        <f t="shared" si="4"/>
        <v>-1039.666666666667</v>
      </c>
    </row>
    <row r="133" spans="1:7" x14ac:dyDescent="0.15">
      <c r="A133">
        <f>YEAR('32パターンアウトプットVBA'!A120)</f>
        <v>2017</v>
      </c>
      <c r="B133">
        <v>8</v>
      </c>
      <c r="C133">
        <v>-8</v>
      </c>
      <c r="D133">
        <v>8</v>
      </c>
      <c r="E133">
        <f t="shared" si="3"/>
        <v>2.6666666666666665</v>
      </c>
      <c r="F133" s="3">
        <f>SUM(E133:$E$1733)</f>
        <v>-934.33333333333348</v>
      </c>
      <c r="G133" s="40">
        <f t="shared" si="4"/>
        <v>-1031</v>
      </c>
    </row>
    <row r="134" spans="1:7" x14ac:dyDescent="0.15">
      <c r="A134">
        <f>YEAR('32パターンアウトプットVBA'!A121)</f>
        <v>2017</v>
      </c>
      <c r="B134">
        <v>29</v>
      </c>
      <c r="C134">
        <v>29</v>
      </c>
      <c r="D134">
        <v>29</v>
      </c>
      <c r="E134">
        <f t="shared" si="3"/>
        <v>29</v>
      </c>
      <c r="F134" s="3">
        <f>SUM(E134:$E$1733)</f>
        <v>-937.00000000000045</v>
      </c>
      <c r="G134" s="40">
        <f t="shared" si="4"/>
        <v>-1033.666666666667</v>
      </c>
    </row>
    <row r="135" spans="1:7" x14ac:dyDescent="0.15">
      <c r="A135">
        <f>YEAR('32パターンアウトプットVBA'!A122)</f>
        <v>2017</v>
      </c>
      <c r="B135">
        <v>24</v>
      </c>
      <c r="C135">
        <v>24</v>
      </c>
      <c r="D135">
        <v>24</v>
      </c>
      <c r="E135">
        <f t="shared" si="3"/>
        <v>24</v>
      </c>
      <c r="F135" s="3">
        <f>SUM(E135:$E$1733)</f>
        <v>-966.00000000000068</v>
      </c>
      <c r="G135" s="40">
        <f t="shared" si="4"/>
        <v>-1062.6666666666672</v>
      </c>
    </row>
    <row r="136" spans="1:7" x14ac:dyDescent="0.15">
      <c r="A136">
        <f>YEAR('32パターンアウトプットVBA'!A123)</f>
        <v>2017</v>
      </c>
      <c r="B136">
        <v>-24.5</v>
      </c>
      <c r="C136">
        <v>-24.5</v>
      </c>
      <c r="D136">
        <v>-24.5</v>
      </c>
      <c r="E136">
        <f t="shared" si="3"/>
        <v>-24.5</v>
      </c>
      <c r="F136" s="3">
        <f>SUM(E136:$E$1733)</f>
        <v>-990.00000000000023</v>
      </c>
      <c r="G136" s="40">
        <f t="shared" si="4"/>
        <v>-1086.6666666666667</v>
      </c>
    </row>
    <row r="137" spans="1:7" x14ac:dyDescent="0.15">
      <c r="A137">
        <f>YEAR('32パターンアウトプットVBA'!A124)</f>
        <v>2017</v>
      </c>
      <c r="B137">
        <v>-20.5</v>
      </c>
      <c r="C137">
        <v>-20.5</v>
      </c>
      <c r="D137">
        <v>20.5</v>
      </c>
      <c r="E137">
        <f t="shared" si="3"/>
        <v>-6.833333333333333</v>
      </c>
      <c r="F137" s="3">
        <f>SUM(E137:$E$1733)</f>
        <v>-965.50000000000068</v>
      </c>
      <c r="G137" s="40">
        <f t="shared" si="4"/>
        <v>-1062.1666666666672</v>
      </c>
    </row>
    <row r="138" spans="1:7" x14ac:dyDescent="0.15">
      <c r="A138">
        <f>YEAR('32パターンアウトプットVBA'!A125)</f>
        <v>2017</v>
      </c>
      <c r="B138">
        <v>-5</v>
      </c>
      <c r="C138">
        <v>-5</v>
      </c>
      <c r="D138">
        <v>-5</v>
      </c>
      <c r="E138">
        <f t="shared" si="3"/>
        <v>-5</v>
      </c>
      <c r="F138" s="3">
        <f>SUM(E138:$E$1733)</f>
        <v>-958.66666666666742</v>
      </c>
      <c r="G138" s="40">
        <f t="shared" si="4"/>
        <v>-1055.3333333333339</v>
      </c>
    </row>
    <row r="139" spans="1:7" x14ac:dyDescent="0.15">
      <c r="A139">
        <f>YEAR('32パターンアウトプットVBA'!A126)</f>
        <v>2017</v>
      </c>
      <c r="B139">
        <v>-25.5</v>
      </c>
      <c r="C139">
        <v>-25.5</v>
      </c>
      <c r="D139">
        <v>-25.5</v>
      </c>
      <c r="E139">
        <f t="shared" si="3"/>
        <v>-25.5</v>
      </c>
      <c r="F139" s="3">
        <f>SUM(E139:$E$1733)</f>
        <v>-953.6666666666672</v>
      </c>
      <c r="G139" s="40">
        <f t="shared" si="4"/>
        <v>-1050.3333333333337</v>
      </c>
    </row>
    <row r="140" spans="1:7" x14ac:dyDescent="0.15">
      <c r="A140">
        <f>YEAR('32パターンアウトプットVBA'!A127)</f>
        <v>2017</v>
      </c>
      <c r="B140">
        <v>19</v>
      </c>
      <c r="C140">
        <v>19</v>
      </c>
      <c r="D140">
        <v>19</v>
      </c>
      <c r="E140">
        <f t="shared" si="3"/>
        <v>19</v>
      </c>
      <c r="F140" s="3">
        <f>SUM(E140:$E$1733)</f>
        <v>-928.16666666666697</v>
      </c>
      <c r="G140" s="40">
        <f t="shared" si="4"/>
        <v>-1024.8333333333335</v>
      </c>
    </row>
    <row r="141" spans="1:7" x14ac:dyDescent="0.15">
      <c r="A141">
        <f>YEAR('32パターンアウトプットVBA'!A128)</f>
        <v>2017</v>
      </c>
      <c r="B141">
        <v>10.5</v>
      </c>
      <c r="C141">
        <v>10.5</v>
      </c>
      <c r="D141">
        <v>-10.5</v>
      </c>
      <c r="E141">
        <f t="shared" si="3"/>
        <v>3.5</v>
      </c>
      <c r="F141" s="3">
        <f>SUM(E141:$E$1733)</f>
        <v>-947.16666666666697</v>
      </c>
      <c r="G141" s="40">
        <f t="shared" si="4"/>
        <v>-1043.8333333333335</v>
      </c>
    </row>
    <row r="142" spans="1:7" x14ac:dyDescent="0.15">
      <c r="A142">
        <f>YEAR('32パターンアウトプットVBA'!A129)</f>
        <v>2017</v>
      </c>
      <c r="B142">
        <v>0.5</v>
      </c>
      <c r="C142">
        <v>-0.5</v>
      </c>
      <c r="D142">
        <v>0.5</v>
      </c>
      <c r="E142">
        <f t="shared" si="3"/>
        <v>0.16666666666666666</v>
      </c>
      <c r="F142" s="3">
        <f>SUM(E142:$E$1733)</f>
        <v>-950.6666666666672</v>
      </c>
      <c r="G142" s="40">
        <f t="shared" si="4"/>
        <v>-1047.3333333333337</v>
      </c>
    </row>
    <row r="143" spans="1:7" x14ac:dyDescent="0.15">
      <c r="A143">
        <f>YEAR('32パターンアウトプットVBA'!A130)</f>
        <v>2017</v>
      </c>
      <c r="B143">
        <v>-36.5</v>
      </c>
      <c r="C143">
        <v>-36.5</v>
      </c>
      <c r="D143">
        <v>-36.5</v>
      </c>
      <c r="E143">
        <f t="shared" si="3"/>
        <v>-36.5</v>
      </c>
      <c r="F143" s="3">
        <f>SUM(E143:$E$1733)</f>
        <v>-950.83333333333371</v>
      </c>
      <c r="G143" s="40">
        <f t="shared" si="4"/>
        <v>-1047.5000000000002</v>
      </c>
    </row>
    <row r="144" spans="1:7" x14ac:dyDescent="0.15">
      <c r="A144">
        <f>YEAR('32パターンアウトプットVBA'!A131)</f>
        <v>2017</v>
      </c>
      <c r="B144">
        <v>-2</v>
      </c>
      <c r="C144">
        <v>-2</v>
      </c>
      <c r="D144">
        <v>-2</v>
      </c>
      <c r="E144">
        <f t="shared" si="3"/>
        <v>-2</v>
      </c>
      <c r="F144" s="3">
        <f>SUM(E144:$E$1733)</f>
        <v>-914.3333333333336</v>
      </c>
      <c r="G144" s="40">
        <f t="shared" si="4"/>
        <v>-1011</v>
      </c>
    </row>
    <row r="145" spans="1:7" x14ac:dyDescent="0.15">
      <c r="A145">
        <f>YEAR('32パターンアウトプットVBA'!A132)</f>
        <v>2017</v>
      </c>
      <c r="B145">
        <v>-31</v>
      </c>
      <c r="C145">
        <v>-31</v>
      </c>
      <c r="D145">
        <v>-31</v>
      </c>
      <c r="E145">
        <f t="shared" ref="E145:E208" si="5">IF(B145="","",AVERAGE(B145:D145))</f>
        <v>-31</v>
      </c>
      <c r="F145" s="3">
        <f>SUM(E145:$E$1733)</f>
        <v>-912.3333333333336</v>
      </c>
      <c r="G145" s="40">
        <f t="shared" si="4"/>
        <v>-1009</v>
      </c>
    </row>
    <row r="146" spans="1:7" x14ac:dyDescent="0.15">
      <c r="A146">
        <f>YEAR('32パターンアウトプットVBA'!A133)</f>
        <v>2017</v>
      </c>
      <c r="B146">
        <v>20</v>
      </c>
      <c r="C146">
        <v>20</v>
      </c>
      <c r="D146">
        <v>-20</v>
      </c>
      <c r="E146">
        <f t="shared" si="5"/>
        <v>6.666666666666667</v>
      </c>
      <c r="F146" s="3">
        <f>SUM(E146:$E$1733)</f>
        <v>-881.33333333333405</v>
      </c>
      <c r="G146" s="40">
        <f t="shared" ref="G146:G209" si="6">F146-MAX(F146:F1862)</f>
        <v>-978.00000000000045</v>
      </c>
    </row>
    <row r="147" spans="1:7" x14ac:dyDescent="0.15">
      <c r="A147">
        <f>YEAR('32パターンアウトプットVBA'!A134)</f>
        <v>2017</v>
      </c>
      <c r="B147">
        <v>-62</v>
      </c>
      <c r="C147">
        <v>62</v>
      </c>
      <c r="D147">
        <v>-62</v>
      </c>
      <c r="E147">
        <f t="shared" si="5"/>
        <v>-20.666666666666668</v>
      </c>
      <c r="F147" s="3">
        <f>SUM(E147:$E$1733)</f>
        <v>-888.0000000000008</v>
      </c>
      <c r="G147" s="40">
        <f t="shared" si="6"/>
        <v>-984.6666666666672</v>
      </c>
    </row>
    <row r="148" spans="1:7" x14ac:dyDescent="0.15">
      <c r="A148">
        <f>YEAR('32パターンアウトプットVBA'!A135)</f>
        <v>2017</v>
      </c>
      <c r="B148">
        <v>-17</v>
      </c>
      <c r="C148">
        <v>-17</v>
      </c>
      <c r="D148">
        <v>-17</v>
      </c>
      <c r="E148">
        <f t="shared" si="5"/>
        <v>-17</v>
      </c>
      <c r="F148" s="3">
        <f>SUM(E148:$E$1733)</f>
        <v>-867.33333333333383</v>
      </c>
      <c r="G148" s="40">
        <f t="shared" si="6"/>
        <v>-964.00000000000023</v>
      </c>
    </row>
    <row r="149" spans="1:7" x14ac:dyDescent="0.15">
      <c r="A149">
        <f>YEAR('32パターンアウトプットVBA'!A136)</f>
        <v>2017</v>
      </c>
      <c r="B149">
        <v>-3</v>
      </c>
      <c r="C149">
        <v>-3</v>
      </c>
      <c r="D149">
        <v>-3</v>
      </c>
      <c r="E149">
        <f t="shared" si="5"/>
        <v>-3</v>
      </c>
      <c r="F149" s="3">
        <f>SUM(E149:$E$1733)</f>
        <v>-850.33333333333348</v>
      </c>
      <c r="G149" s="40">
        <f t="shared" si="6"/>
        <v>-946.99999999999989</v>
      </c>
    </row>
    <row r="150" spans="1:7" x14ac:dyDescent="0.15">
      <c r="A150">
        <f>YEAR('32パターンアウトプットVBA'!A137)</f>
        <v>2017</v>
      </c>
      <c r="B150">
        <v>-73</v>
      </c>
      <c r="C150">
        <v>-73</v>
      </c>
      <c r="D150">
        <v>-73</v>
      </c>
      <c r="E150">
        <f t="shared" si="5"/>
        <v>-73</v>
      </c>
      <c r="F150" s="3">
        <f>SUM(E150:$E$1733)</f>
        <v>-847.33333333333337</v>
      </c>
      <c r="G150" s="40">
        <f t="shared" si="6"/>
        <v>-943.99999999999977</v>
      </c>
    </row>
    <row r="151" spans="1:7" x14ac:dyDescent="0.15">
      <c r="A151">
        <f>YEAR('32パターンアウトプットVBA'!A138)</f>
        <v>2017</v>
      </c>
      <c r="B151">
        <v>-67.5</v>
      </c>
      <c r="C151">
        <v>-67.5</v>
      </c>
      <c r="D151">
        <v>67.5</v>
      </c>
      <c r="E151">
        <f t="shared" si="5"/>
        <v>-22.5</v>
      </c>
      <c r="F151" s="3">
        <f>SUM(E151:$E$1733)</f>
        <v>-774.33333333333269</v>
      </c>
      <c r="G151" s="40">
        <f t="shared" si="6"/>
        <v>-870.99999999999909</v>
      </c>
    </row>
    <row r="152" spans="1:7" x14ac:dyDescent="0.15">
      <c r="A152">
        <f>YEAR('32パターンアウトプットVBA'!A139)</f>
        <v>2017</v>
      </c>
      <c r="B152">
        <v>1.5</v>
      </c>
      <c r="C152">
        <v>-1.5</v>
      </c>
      <c r="D152">
        <v>1.5</v>
      </c>
      <c r="E152">
        <f t="shared" si="5"/>
        <v>0.5</v>
      </c>
      <c r="F152" s="3">
        <f>SUM(E152:$E$1733)</f>
        <v>-751.8333333333328</v>
      </c>
      <c r="G152" s="40">
        <f t="shared" si="6"/>
        <v>-848.4999999999992</v>
      </c>
    </row>
    <row r="153" spans="1:7" x14ac:dyDescent="0.15">
      <c r="A153">
        <f>YEAR('32パターンアウトプットVBA'!A140)</f>
        <v>2017</v>
      </c>
      <c r="B153">
        <v>-22.5</v>
      </c>
      <c r="C153">
        <v>-22.5</v>
      </c>
      <c r="D153">
        <v>-22.5</v>
      </c>
      <c r="E153">
        <f t="shared" si="5"/>
        <v>-22.5</v>
      </c>
      <c r="F153" s="3">
        <f>SUM(E153:$E$1733)</f>
        <v>-752.3333333333328</v>
      </c>
      <c r="G153" s="40">
        <f t="shared" si="6"/>
        <v>-848.9999999999992</v>
      </c>
    </row>
    <row r="154" spans="1:7" x14ac:dyDescent="0.15">
      <c r="A154">
        <f>YEAR('32パターンアウトプットVBA'!A141)</f>
        <v>2017</v>
      </c>
      <c r="B154">
        <v>11</v>
      </c>
      <c r="C154">
        <v>11</v>
      </c>
      <c r="D154">
        <v>11</v>
      </c>
      <c r="E154">
        <f t="shared" si="5"/>
        <v>11</v>
      </c>
      <c r="F154" s="3">
        <f>SUM(E154:$E$1733)</f>
        <v>-729.83333333333303</v>
      </c>
      <c r="G154" s="40">
        <f t="shared" si="6"/>
        <v>-826.49999999999943</v>
      </c>
    </row>
    <row r="155" spans="1:7" x14ac:dyDescent="0.15">
      <c r="A155">
        <f>YEAR('32パターンアウトプットVBA'!A142)</f>
        <v>2017</v>
      </c>
      <c r="B155">
        <v>3.5</v>
      </c>
      <c r="C155">
        <v>3.5</v>
      </c>
      <c r="D155">
        <v>3.5</v>
      </c>
      <c r="E155">
        <f t="shared" si="5"/>
        <v>3.5</v>
      </c>
      <c r="F155" s="3">
        <f>SUM(E155:$E$1733)</f>
        <v>-740.8333333333328</v>
      </c>
      <c r="G155" s="40">
        <f t="shared" si="6"/>
        <v>-837.4999999999992</v>
      </c>
    </row>
    <row r="156" spans="1:7" x14ac:dyDescent="0.15">
      <c r="A156">
        <f>YEAR('32パターンアウトプットVBA'!A143)</f>
        <v>2017</v>
      </c>
      <c r="B156">
        <v>1.5</v>
      </c>
      <c r="C156">
        <v>1.5</v>
      </c>
      <c r="D156">
        <v>-1.5</v>
      </c>
      <c r="E156">
        <f t="shared" si="5"/>
        <v>0.5</v>
      </c>
      <c r="F156" s="3">
        <f>SUM(E156:$E$1733)</f>
        <v>-744.3333333333328</v>
      </c>
      <c r="G156" s="40">
        <f t="shared" si="6"/>
        <v>-840.9999999999992</v>
      </c>
    </row>
    <row r="157" spans="1:7" x14ac:dyDescent="0.15">
      <c r="A157">
        <f>YEAR('32パターンアウトプットVBA'!A144)</f>
        <v>2017</v>
      </c>
      <c r="B157">
        <v>-25.5</v>
      </c>
      <c r="C157">
        <v>25.5</v>
      </c>
      <c r="D157">
        <v>-25.5</v>
      </c>
      <c r="E157">
        <f t="shared" si="5"/>
        <v>-8.5</v>
      </c>
      <c r="F157" s="3">
        <f>SUM(E157:$E$1733)</f>
        <v>-744.83333333333303</v>
      </c>
      <c r="G157" s="40">
        <f t="shared" si="6"/>
        <v>-841.49999999999943</v>
      </c>
    </row>
    <row r="158" spans="1:7" x14ac:dyDescent="0.15">
      <c r="A158">
        <f>YEAR('32パターンアウトプットVBA'!A145)</f>
        <v>2017</v>
      </c>
      <c r="B158">
        <v>-4</v>
      </c>
      <c r="C158">
        <v>-4</v>
      </c>
      <c r="D158">
        <v>-4</v>
      </c>
      <c r="E158">
        <f t="shared" si="5"/>
        <v>-4</v>
      </c>
      <c r="F158" s="3">
        <f>SUM(E158:$E$1733)</f>
        <v>-736.33333333333303</v>
      </c>
      <c r="G158" s="40">
        <f t="shared" si="6"/>
        <v>-832.99999999999943</v>
      </c>
    </row>
    <row r="159" spans="1:7" x14ac:dyDescent="0.15">
      <c r="A159">
        <f>YEAR('32パターンアウトプットVBA'!A146)</f>
        <v>2017</v>
      </c>
      <c r="B159">
        <v>45</v>
      </c>
      <c r="C159">
        <v>45</v>
      </c>
      <c r="D159">
        <v>45</v>
      </c>
      <c r="E159">
        <f t="shared" si="5"/>
        <v>45</v>
      </c>
      <c r="F159" s="3">
        <f>SUM(E159:$E$1733)</f>
        <v>-732.33333333333303</v>
      </c>
      <c r="G159" s="40">
        <f t="shared" si="6"/>
        <v>-828.99999999999943</v>
      </c>
    </row>
    <row r="160" spans="1:7" x14ac:dyDescent="0.15">
      <c r="A160">
        <f>YEAR('32パターンアウトプットVBA'!A147)</f>
        <v>2017</v>
      </c>
      <c r="B160">
        <v>26</v>
      </c>
      <c r="C160">
        <v>26</v>
      </c>
      <c r="D160">
        <v>26</v>
      </c>
      <c r="E160">
        <f t="shared" si="5"/>
        <v>26</v>
      </c>
      <c r="F160" s="3">
        <f>SUM(E160:$E$1733)</f>
        <v>-777.33333333333292</v>
      </c>
      <c r="G160" s="40">
        <f t="shared" si="6"/>
        <v>-873.99999999999932</v>
      </c>
    </row>
    <row r="161" spans="1:7" x14ac:dyDescent="0.15">
      <c r="A161">
        <f>YEAR('32パターンアウトプットVBA'!A148)</f>
        <v>2017</v>
      </c>
      <c r="B161">
        <v>34.5</v>
      </c>
      <c r="C161">
        <v>34.5</v>
      </c>
      <c r="D161">
        <v>-34.5</v>
      </c>
      <c r="E161">
        <f t="shared" si="5"/>
        <v>11.5</v>
      </c>
      <c r="F161" s="3">
        <f>SUM(E161:$E$1733)</f>
        <v>-803.33333333333348</v>
      </c>
      <c r="G161" s="40">
        <f t="shared" si="6"/>
        <v>-899.99999999999989</v>
      </c>
    </row>
    <row r="162" spans="1:7" x14ac:dyDescent="0.15">
      <c r="A162">
        <f>YEAR('32パターンアウトプットVBA'!A149)</f>
        <v>2017</v>
      </c>
      <c r="B162">
        <v>5</v>
      </c>
      <c r="C162">
        <v>-5</v>
      </c>
      <c r="D162">
        <v>5</v>
      </c>
      <c r="E162">
        <f t="shared" si="5"/>
        <v>1.6666666666666667</v>
      </c>
      <c r="F162" s="3">
        <f>SUM(E162:$E$1733)</f>
        <v>-814.83333333333348</v>
      </c>
      <c r="G162" s="40">
        <f t="shared" si="6"/>
        <v>-911.49999999999989</v>
      </c>
    </row>
    <row r="163" spans="1:7" x14ac:dyDescent="0.15">
      <c r="A163">
        <f>YEAR('32パターンアウトプットVBA'!A150)</f>
        <v>2017</v>
      </c>
      <c r="B163">
        <v>-71.5</v>
      </c>
      <c r="C163">
        <v>-71.5</v>
      </c>
      <c r="D163">
        <v>-71.5</v>
      </c>
      <c r="E163">
        <f t="shared" si="5"/>
        <v>-71.5</v>
      </c>
      <c r="F163" s="3">
        <f>SUM(E163:$E$1733)</f>
        <v>-816.50000000000023</v>
      </c>
      <c r="G163" s="40">
        <f t="shared" si="6"/>
        <v>-913.16666666666663</v>
      </c>
    </row>
    <row r="164" spans="1:7" x14ac:dyDescent="0.15">
      <c r="A164">
        <f>YEAR('32パターンアウトプットVBA'!A151)</f>
        <v>2017</v>
      </c>
      <c r="B164">
        <v>49.5</v>
      </c>
      <c r="C164">
        <v>49.5</v>
      </c>
      <c r="D164">
        <v>49.5</v>
      </c>
      <c r="E164">
        <f t="shared" si="5"/>
        <v>49.5</v>
      </c>
      <c r="F164" s="3">
        <f>SUM(E164:$E$1733)</f>
        <v>-744.99999999999977</v>
      </c>
      <c r="G164" s="40">
        <f t="shared" si="6"/>
        <v>-841.66666666666617</v>
      </c>
    </row>
    <row r="165" spans="1:7" x14ac:dyDescent="0.15">
      <c r="A165">
        <f>YEAR('32パターンアウトプットVBA'!A152)</f>
        <v>2017</v>
      </c>
      <c r="B165">
        <v>-31.5</v>
      </c>
      <c r="C165">
        <v>-31.5</v>
      </c>
      <c r="D165">
        <v>-31.5</v>
      </c>
      <c r="E165">
        <f t="shared" si="5"/>
        <v>-31.5</v>
      </c>
      <c r="F165" s="3">
        <f>SUM(E165:$E$1733)</f>
        <v>-794.50000000000023</v>
      </c>
      <c r="G165" s="40">
        <f t="shared" si="6"/>
        <v>-891.16666666666663</v>
      </c>
    </row>
    <row r="166" spans="1:7" x14ac:dyDescent="0.15">
      <c r="A166">
        <f>YEAR('32パターンアウトプットVBA'!A153)</f>
        <v>2017</v>
      </c>
      <c r="B166">
        <v>32.5</v>
      </c>
      <c r="C166">
        <v>32.5</v>
      </c>
      <c r="D166">
        <v>-32.5</v>
      </c>
      <c r="E166">
        <f t="shared" si="5"/>
        <v>10.833333333333334</v>
      </c>
      <c r="F166" s="3">
        <f>SUM(E166:$E$1733)</f>
        <v>-762.99999999999943</v>
      </c>
      <c r="G166" s="40">
        <f t="shared" si="6"/>
        <v>-859.66666666666583</v>
      </c>
    </row>
    <row r="167" spans="1:7" x14ac:dyDescent="0.15">
      <c r="A167">
        <f>YEAR('32パターンアウトプットVBA'!A154)</f>
        <v>2017</v>
      </c>
      <c r="B167">
        <v>47.5</v>
      </c>
      <c r="C167">
        <v>-47.5</v>
      </c>
      <c r="D167">
        <v>47.5</v>
      </c>
      <c r="E167">
        <f t="shared" si="5"/>
        <v>15.833333333333334</v>
      </c>
      <c r="F167" s="3">
        <f>SUM(E167:$E$1733)</f>
        <v>-773.83333333333269</v>
      </c>
      <c r="G167" s="40">
        <f t="shared" si="6"/>
        <v>-870.49999999999909</v>
      </c>
    </row>
    <row r="168" spans="1:7" x14ac:dyDescent="0.15">
      <c r="A168">
        <f>YEAR('32パターンアウトプットVBA'!A155)</f>
        <v>2017</v>
      </c>
      <c r="B168">
        <v>-63</v>
      </c>
      <c r="C168">
        <v>-63</v>
      </c>
      <c r="D168">
        <v>-63</v>
      </c>
      <c r="E168">
        <f t="shared" si="5"/>
        <v>-63</v>
      </c>
      <c r="F168" s="3">
        <f>SUM(E168:$E$1733)</f>
        <v>-789.66666666666674</v>
      </c>
      <c r="G168" s="40">
        <f t="shared" si="6"/>
        <v>-886.33333333333314</v>
      </c>
    </row>
    <row r="169" spans="1:7" x14ac:dyDescent="0.15">
      <c r="A169">
        <f>YEAR('32パターンアウトプットVBA'!A156)</f>
        <v>2017</v>
      </c>
      <c r="B169">
        <v>-76</v>
      </c>
      <c r="C169">
        <v>-76</v>
      </c>
      <c r="D169">
        <v>-76</v>
      </c>
      <c r="E169">
        <f t="shared" si="5"/>
        <v>-76</v>
      </c>
      <c r="F169" s="3">
        <f>SUM(E169:$E$1733)</f>
        <v>-726.66666666666652</v>
      </c>
      <c r="G169" s="40">
        <f t="shared" si="6"/>
        <v>-823.33333333333292</v>
      </c>
    </row>
    <row r="170" spans="1:7" x14ac:dyDescent="0.15">
      <c r="A170">
        <f>YEAR('32パターンアウトプットVBA'!A157)</f>
        <v>2017</v>
      </c>
      <c r="B170">
        <v>39</v>
      </c>
      <c r="C170">
        <v>39</v>
      </c>
      <c r="D170">
        <v>39</v>
      </c>
      <c r="E170">
        <f t="shared" si="5"/>
        <v>39</v>
      </c>
      <c r="F170" s="3">
        <f>SUM(E170:$E$1733)</f>
        <v>-650.66666666666777</v>
      </c>
      <c r="G170" s="40">
        <f t="shared" si="6"/>
        <v>-747.33333333333417</v>
      </c>
    </row>
    <row r="171" spans="1:7" x14ac:dyDescent="0.15">
      <c r="A171">
        <f>YEAR('32パターンアウトプットVBA'!A158)</f>
        <v>2017</v>
      </c>
      <c r="B171">
        <v>7.5</v>
      </c>
      <c r="C171">
        <v>7.5</v>
      </c>
      <c r="D171">
        <v>-7.5</v>
      </c>
      <c r="E171">
        <f t="shared" si="5"/>
        <v>2.5</v>
      </c>
      <c r="F171" s="3">
        <f>SUM(E171:$E$1733)</f>
        <v>-689.66666666666674</v>
      </c>
      <c r="G171" s="40">
        <f t="shared" si="6"/>
        <v>-786.33333333333314</v>
      </c>
    </row>
    <row r="172" spans="1:7" x14ac:dyDescent="0.15">
      <c r="A172">
        <f>YEAR('32パターンアウトプットVBA'!A159)</f>
        <v>2017</v>
      </c>
      <c r="B172">
        <v>53.5</v>
      </c>
      <c r="C172">
        <v>-53.5</v>
      </c>
      <c r="D172">
        <v>53.5</v>
      </c>
      <c r="E172">
        <f t="shared" si="5"/>
        <v>17.833333333333332</v>
      </c>
      <c r="F172" s="3">
        <f>SUM(E172:$E$1733)</f>
        <v>-692.16666666666652</v>
      </c>
      <c r="G172" s="40">
        <f t="shared" si="6"/>
        <v>-788.83333333333292</v>
      </c>
    </row>
    <row r="173" spans="1:7" x14ac:dyDescent="0.15">
      <c r="A173">
        <f>YEAR('32パターンアウトプットVBA'!A160)</f>
        <v>2017</v>
      </c>
      <c r="B173">
        <v>38.5</v>
      </c>
      <c r="C173">
        <v>38.5</v>
      </c>
      <c r="D173">
        <v>38.5</v>
      </c>
      <c r="E173">
        <f t="shared" si="5"/>
        <v>38.5</v>
      </c>
      <c r="F173" s="3">
        <f>SUM(E173:$E$1733)</f>
        <v>-709.99999999999977</v>
      </c>
      <c r="G173" s="40">
        <f t="shared" si="6"/>
        <v>-806.66666666666617</v>
      </c>
    </row>
    <row r="174" spans="1:7" x14ac:dyDescent="0.15">
      <c r="A174">
        <f>YEAR('32パターンアウトプットVBA'!A161)</f>
        <v>2017</v>
      </c>
      <c r="B174">
        <v>1</v>
      </c>
      <c r="C174">
        <v>1</v>
      </c>
      <c r="D174">
        <v>1</v>
      </c>
      <c r="E174">
        <f t="shared" si="5"/>
        <v>1</v>
      </c>
      <c r="F174" s="3">
        <f>SUM(E174:$E$1733)</f>
        <v>-748.49999999999955</v>
      </c>
      <c r="G174" s="40">
        <f t="shared" si="6"/>
        <v>-845.16666666666595</v>
      </c>
    </row>
    <row r="175" spans="1:7" x14ac:dyDescent="0.15">
      <c r="A175">
        <f>YEAR('32パターンアウトプットVBA'!A162)</f>
        <v>2017</v>
      </c>
      <c r="B175">
        <v>42</v>
      </c>
      <c r="C175">
        <v>42</v>
      </c>
      <c r="D175">
        <v>42</v>
      </c>
      <c r="E175">
        <f t="shared" si="5"/>
        <v>42</v>
      </c>
      <c r="F175" s="3">
        <f>SUM(E175:$E$1733)</f>
        <v>-749.49999999999955</v>
      </c>
      <c r="G175" s="40">
        <f t="shared" si="6"/>
        <v>-846.16666666666595</v>
      </c>
    </row>
    <row r="176" spans="1:7" x14ac:dyDescent="0.15">
      <c r="A176">
        <f>YEAR('32パターンアウトプットVBA'!A163)</f>
        <v>2017</v>
      </c>
      <c r="B176">
        <v>-24.5</v>
      </c>
      <c r="C176">
        <v>-24.5</v>
      </c>
      <c r="D176">
        <v>24.5</v>
      </c>
      <c r="E176">
        <f t="shared" si="5"/>
        <v>-8.1666666666666661</v>
      </c>
      <c r="F176" s="3">
        <f>SUM(E176:$E$1733)</f>
        <v>-791.5</v>
      </c>
      <c r="G176" s="40">
        <f t="shared" si="6"/>
        <v>-888.1666666666664</v>
      </c>
    </row>
    <row r="177" spans="1:7" x14ac:dyDescent="0.15">
      <c r="A177">
        <f>YEAR('32パターンアウトプットVBA'!A164)</f>
        <v>2017</v>
      </c>
      <c r="B177">
        <v>-28.5</v>
      </c>
      <c r="C177">
        <v>28.5</v>
      </c>
      <c r="D177">
        <v>-28.5</v>
      </c>
      <c r="E177">
        <f t="shared" si="5"/>
        <v>-9.5</v>
      </c>
      <c r="F177" s="3">
        <f>SUM(E177:$E$1733)</f>
        <v>-783.33333333333326</v>
      </c>
      <c r="G177" s="40">
        <f t="shared" si="6"/>
        <v>-879.99999999999966</v>
      </c>
    </row>
    <row r="178" spans="1:7" x14ac:dyDescent="0.15">
      <c r="A178">
        <f>YEAR('32パターンアウトプットVBA'!A165)</f>
        <v>2017</v>
      </c>
      <c r="B178">
        <v>-82.5</v>
      </c>
      <c r="C178">
        <v>-82.5</v>
      </c>
      <c r="D178">
        <v>-82.5</v>
      </c>
      <c r="E178">
        <f t="shared" si="5"/>
        <v>-82.5</v>
      </c>
      <c r="F178" s="3">
        <f>SUM(E178:$E$1733)</f>
        <v>-773.83333333333269</v>
      </c>
      <c r="G178" s="40">
        <f t="shared" si="6"/>
        <v>-870.49999999999909</v>
      </c>
    </row>
    <row r="179" spans="1:7" x14ac:dyDescent="0.15">
      <c r="A179">
        <f>YEAR('32パターンアウトプットVBA'!A166)</f>
        <v>2017</v>
      </c>
      <c r="B179">
        <v>-10.5</v>
      </c>
      <c r="C179">
        <v>-10.5</v>
      </c>
      <c r="D179">
        <v>-10.5</v>
      </c>
      <c r="E179">
        <f t="shared" si="5"/>
        <v>-10.5</v>
      </c>
      <c r="F179" s="3">
        <f>SUM(E179:$E$1733)</f>
        <v>-691.33333333333326</v>
      </c>
      <c r="G179" s="40">
        <f t="shared" si="6"/>
        <v>-787.99999999999966</v>
      </c>
    </row>
    <row r="180" spans="1:7" x14ac:dyDescent="0.15">
      <c r="A180">
        <f>YEAR('32パターンアウトプットVBA'!A167)</f>
        <v>2017</v>
      </c>
      <c r="B180">
        <v>49.5</v>
      </c>
      <c r="C180">
        <v>49.5</v>
      </c>
      <c r="D180">
        <v>49.5</v>
      </c>
      <c r="E180">
        <f t="shared" si="5"/>
        <v>49.5</v>
      </c>
      <c r="F180" s="3">
        <f>SUM(E180:$E$1733)</f>
        <v>-680.83333333333348</v>
      </c>
      <c r="G180" s="40">
        <f t="shared" si="6"/>
        <v>-777.49999999999989</v>
      </c>
    </row>
    <row r="181" spans="1:7" x14ac:dyDescent="0.15">
      <c r="A181">
        <f>YEAR('32パターンアウトプットVBA'!A168)</f>
        <v>2017</v>
      </c>
      <c r="B181">
        <v>14.5</v>
      </c>
      <c r="C181">
        <v>14.5</v>
      </c>
      <c r="D181">
        <v>-14.5</v>
      </c>
      <c r="E181">
        <f t="shared" si="5"/>
        <v>4.833333333333333</v>
      </c>
      <c r="F181" s="3">
        <f>SUM(E181:$E$1733)</f>
        <v>-730.33333333333303</v>
      </c>
      <c r="G181" s="40">
        <f t="shared" si="6"/>
        <v>-826.99999999999943</v>
      </c>
    </row>
    <row r="182" spans="1:7" x14ac:dyDescent="0.15">
      <c r="A182">
        <f>YEAR('32パターンアウトプットVBA'!A169)</f>
        <v>2017</v>
      </c>
      <c r="B182">
        <v>42.5</v>
      </c>
      <c r="C182">
        <v>-42.5</v>
      </c>
      <c r="D182">
        <v>42.5</v>
      </c>
      <c r="E182">
        <f t="shared" si="5"/>
        <v>14.166666666666666</v>
      </c>
      <c r="F182" s="3">
        <f>SUM(E182:$E$1733)</f>
        <v>-735.16666666666629</v>
      </c>
      <c r="G182" s="40">
        <f t="shared" si="6"/>
        <v>-831.83333333333269</v>
      </c>
    </row>
    <row r="183" spans="1:7" x14ac:dyDescent="0.15">
      <c r="A183">
        <f>YEAR('32パターンアウトプットVBA'!A170)</f>
        <v>2017</v>
      </c>
      <c r="B183">
        <v>20</v>
      </c>
      <c r="C183">
        <v>20</v>
      </c>
      <c r="D183">
        <v>20</v>
      </c>
      <c r="E183">
        <f t="shared" si="5"/>
        <v>20</v>
      </c>
      <c r="F183" s="3">
        <f>SUM(E183:$E$1733)</f>
        <v>-749.33333333333303</v>
      </c>
      <c r="G183" s="40">
        <f t="shared" si="6"/>
        <v>-845.99999999999943</v>
      </c>
    </row>
    <row r="184" spans="1:7" x14ac:dyDescent="0.15">
      <c r="A184">
        <f>YEAR('32パターンアウトプットVBA'!A171)</f>
        <v>2017</v>
      </c>
      <c r="B184">
        <v>47</v>
      </c>
      <c r="C184">
        <v>47</v>
      </c>
      <c r="D184">
        <v>47</v>
      </c>
      <c r="E184">
        <f t="shared" si="5"/>
        <v>47</v>
      </c>
      <c r="F184" s="3">
        <f>SUM(E184:$E$1733)</f>
        <v>-769.33333333333269</v>
      </c>
      <c r="G184" s="40">
        <f t="shared" si="6"/>
        <v>-865.99999999999909</v>
      </c>
    </row>
    <row r="185" spans="1:7" x14ac:dyDescent="0.15">
      <c r="A185">
        <f>YEAR('32パターンアウトプットVBA'!A172)</f>
        <v>2017</v>
      </c>
      <c r="B185">
        <v>-54</v>
      </c>
      <c r="C185">
        <v>-54</v>
      </c>
      <c r="D185">
        <v>-54</v>
      </c>
      <c r="E185">
        <f t="shared" si="5"/>
        <v>-54</v>
      </c>
      <c r="F185" s="3">
        <f>SUM(E185:$E$1733)</f>
        <v>-816.33333333333371</v>
      </c>
      <c r="G185" s="40">
        <f t="shared" si="6"/>
        <v>-913.00000000000011</v>
      </c>
    </row>
    <row r="186" spans="1:7" x14ac:dyDescent="0.15">
      <c r="A186">
        <f>YEAR('32パターンアウトプットVBA'!A173)</f>
        <v>2017</v>
      </c>
      <c r="B186">
        <v>15</v>
      </c>
      <c r="C186">
        <v>15</v>
      </c>
      <c r="D186">
        <v>-15</v>
      </c>
      <c r="E186">
        <f t="shared" si="5"/>
        <v>5</v>
      </c>
      <c r="F186" s="3">
        <f>SUM(E186:$E$1733)</f>
        <v>-762.33333333333292</v>
      </c>
      <c r="G186" s="40">
        <f t="shared" si="6"/>
        <v>-858.99999999999932</v>
      </c>
    </row>
    <row r="187" spans="1:7" x14ac:dyDescent="0.15">
      <c r="A187">
        <f>YEAR('32パターンアウトプットVBA'!A174)</f>
        <v>2017</v>
      </c>
      <c r="B187">
        <v>27</v>
      </c>
      <c r="C187">
        <v>-27</v>
      </c>
      <c r="D187">
        <v>27</v>
      </c>
      <c r="E187">
        <f t="shared" si="5"/>
        <v>9</v>
      </c>
      <c r="F187" s="3">
        <f>SUM(E187:$E$1733)</f>
        <v>-767.33333333333258</v>
      </c>
      <c r="G187" s="40">
        <f t="shared" si="6"/>
        <v>-863.99999999999898</v>
      </c>
    </row>
    <row r="188" spans="1:7" x14ac:dyDescent="0.15">
      <c r="A188">
        <f>YEAR('32パターンアウトプットVBA'!A175)</f>
        <v>2017</v>
      </c>
      <c r="B188">
        <v>-30</v>
      </c>
      <c r="C188">
        <v>-30</v>
      </c>
      <c r="D188">
        <v>30</v>
      </c>
      <c r="E188">
        <f t="shared" si="5"/>
        <v>-10</v>
      </c>
      <c r="F188" s="3">
        <f>SUM(E188:$E$1733)</f>
        <v>-776.33333333333292</v>
      </c>
      <c r="G188" s="40">
        <f t="shared" si="6"/>
        <v>-872.99999999999932</v>
      </c>
    </row>
    <row r="189" spans="1:7" x14ac:dyDescent="0.15">
      <c r="A189">
        <f>YEAR('32パターンアウトプットVBA'!A176)</f>
        <v>2017</v>
      </c>
      <c r="B189">
        <v>-18</v>
      </c>
      <c r="C189">
        <v>18</v>
      </c>
      <c r="D189">
        <v>-18</v>
      </c>
      <c r="E189">
        <f t="shared" si="5"/>
        <v>-6</v>
      </c>
      <c r="F189" s="3">
        <f>SUM(E189:$E$1733)</f>
        <v>-766.33333333333258</v>
      </c>
      <c r="G189" s="40">
        <f t="shared" si="6"/>
        <v>-862.99999999999898</v>
      </c>
    </row>
    <row r="190" spans="1:7" x14ac:dyDescent="0.15">
      <c r="A190">
        <f>YEAR('32パターンアウトプットVBA'!A177)</f>
        <v>2017</v>
      </c>
      <c r="B190">
        <v>40</v>
      </c>
      <c r="C190">
        <v>40</v>
      </c>
      <c r="D190">
        <v>40</v>
      </c>
      <c r="E190">
        <f t="shared" si="5"/>
        <v>40</v>
      </c>
      <c r="F190" s="3">
        <f>SUM(E190:$E$1733)</f>
        <v>-760.33333333333269</v>
      </c>
      <c r="G190" s="40">
        <f t="shared" si="6"/>
        <v>-856.99999999999909</v>
      </c>
    </row>
    <row r="191" spans="1:7" x14ac:dyDescent="0.15">
      <c r="A191">
        <f>YEAR('32パターンアウトプットVBA'!A178)</f>
        <v>2017</v>
      </c>
      <c r="B191">
        <v>29.5</v>
      </c>
      <c r="C191">
        <v>29.5</v>
      </c>
      <c r="D191">
        <v>29.5</v>
      </c>
      <c r="E191">
        <f t="shared" si="5"/>
        <v>29.5</v>
      </c>
      <c r="F191" s="3">
        <f>SUM(E191:$E$1733)</f>
        <v>-800.33333333333348</v>
      </c>
      <c r="G191" s="40">
        <f t="shared" si="6"/>
        <v>-896.99999999999989</v>
      </c>
    </row>
    <row r="192" spans="1:7" x14ac:dyDescent="0.15">
      <c r="A192">
        <f>YEAR('32パターンアウトプットVBA'!A179)</f>
        <v>2017</v>
      </c>
      <c r="B192">
        <v>-6</v>
      </c>
      <c r="C192">
        <v>-6</v>
      </c>
      <c r="D192">
        <v>-6</v>
      </c>
      <c r="E192">
        <f t="shared" si="5"/>
        <v>-6</v>
      </c>
      <c r="F192" s="3">
        <f>SUM(E192:$E$1733)</f>
        <v>-829.83333333333383</v>
      </c>
      <c r="G192" s="40">
        <f t="shared" si="6"/>
        <v>-926.50000000000023</v>
      </c>
    </row>
    <row r="193" spans="1:7" x14ac:dyDescent="0.15">
      <c r="A193">
        <f>YEAR('32パターンアウトプットVBA'!A180)</f>
        <v>2017</v>
      </c>
      <c r="B193">
        <v>-56</v>
      </c>
      <c r="C193">
        <v>-56</v>
      </c>
      <c r="D193">
        <v>56</v>
      </c>
      <c r="E193">
        <f t="shared" si="5"/>
        <v>-18.666666666666668</v>
      </c>
      <c r="F193" s="3">
        <f>SUM(E193:$E$1733)</f>
        <v>-823.83333333333383</v>
      </c>
      <c r="G193" s="40">
        <f t="shared" si="6"/>
        <v>-920.50000000000023</v>
      </c>
    </row>
    <row r="194" spans="1:7" x14ac:dyDescent="0.15">
      <c r="A194">
        <f>YEAR('32パターンアウトプットVBA'!A181)</f>
        <v>2017</v>
      </c>
      <c r="B194">
        <v>18.5</v>
      </c>
      <c r="C194">
        <v>-18.5</v>
      </c>
      <c r="D194">
        <v>18.5</v>
      </c>
      <c r="E194">
        <f t="shared" si="5"/>
        <v>6.166666666666667</v>
      </c>
      <c r="F194" s="3">
        <f>SUM(E194:$E$1733)</f>
        <v>-805.16666666666674</v>
      </c>
      <c r="G194" s="40">
        <f t="shared" si="6"/>
        <v>-901.83333333333314</v>
      </c>
    </row>
    <row r="195" spans="1:7" x14ac:dyDescent="0.15">
      <c r="A195">
        <f>YEAR('32パターンアウトプットVBA'!A182)</f>
        <v>2017</v>
      </c>
      <c r="B195">
        <v>-18.5</v>
      </c>
      <c r="C195">
        <v>-18.5</v>
      </c>
      <c r="D195">
        <v>-18.5</v>
      </c>
      <c r="E195">
        <f t="shared" si="5"/>
        <v>-18.5</v>
      </c>
      <c r="F195" s="3">
        <f>SUM(E195:$E$1733)</f>
        <v>-811.33333333333348</v>
      </c>
      <c r="G195" s="40">
        <f t="shared" si="6"/>
        <v>-907.99999999999989</v>
      </c>
    </row>
    <row r="196" spans="1:7" x14ac:dyDescent="0.15">
      <c r="A196">
        <f>YEAR('32パターンアウトプットVBA'!A183)</f>
        <v>2017</v>
      </c>
      <c r="B196">
        <v>-53.5</v>
      </c>
      <c r="C196">
        <v>-53.5</v>
      </c>
      <c r="D196">
        <v>-53.5</v>
      </c>
      <c r="E196">
        <f t="shared" si="5"/>
        <v>-53.5</v>
      </c>
      <c r="F196" s="3">
        <f>SUM(E196:$E$1733)</f>
        <v>-792.83333333333326</v>
      </c>
      <c r="G196" s="40">
        <f t="shared" si="6"/>
        <v>-889.49999999999966</v>
      </c>
    </row>
    <row r="197" spans="1:7" x14ac:dyDescent="0.15">
      <c r="A197">
        <f>YEAR('32パターンアウトプットVBA'!A184)</f>
        <v>2017</v>
      </c>
      <c r="B197">
        <v>-6.5</v>
      </c>
      <c r="C197">
        <v>-6.5</v>
      </c>
      <c r="D197">
        <v>-6.5</v>
      </c>
      <c r="E197">
        <f t="shared" si="5"/>
        <v>-6.5</v>
      </c>
      <c r="F197" s="3">
        <f>SUM(E197:$E$1733)</f>
        <v>-739.33333333333303</v>
      </c>
      <c r="G197" s="40">
        <f t="shared" si="6"/>
        <v>-835.99999999999943</v>
      </c>
    </row>
    <row r="198" spans="1:7" x14ac:dyDescent="0.15">
      <c r="A198">
        <f>YEAR('32パターンアウトプットVBA'!A185)</f>
        <v>2017</v>
      </c>
      <c r="B198">
        <v>37.5</v>
      </c>
      <c r="C198">
        <v>37.5</v>
      </c>
      <c r="D198">
        <v>-37.5</v>
      </c>
      <c r="E198">
        <f t="shared" si="5"/>
        <v>12.5</v>
      </c>
      <c r="F198" s="3">
        <f>SUM(E198:$E$1733)</f>
        <v>-732.83333333333303</v>
      </c>
      <c r="G198" s="40">
        <f t="shared" si="6"/>
        <v>-829.49999999999943</v>
      </c>
    </row>
    <row r="199" spans="1:7" x14ac:dyDescent="0.15">
      <c r="A199">
        <f>YEAR('32パターンアウトプットVBA'!A186)</f>
        <v>2017</v>
      </c>
      <c r="B199">
        <v>-34</v>
      </c>
      <c r="C199">
        <v>34</v>
      </c>
      <c r="D199">
        <v>-34</v>
      </c>
      <c r="E199">
        <f t="shared" si="5"/>
        <v>-11.333333333333334</v>
      </c>
      <c r="F199" s="3">
        <f>SUM(E199:$E$1733)</f>
        <v>-745.33333333333303</v>
      </c>
      <c r="G199" s="40">
        <f t="shared" si="6"/>
        <v>-841.99999999999943</v>
      </c>
    </row>
    <row r="200" spans="1:7" x14ac:dyDescent="0.15">
      <c r="A200">
        <f>YEAR('32パターンアウトプットVBA'!A187)</f>
        <v>2017</v>
      </c>
      <c r="B200">
        <v>-41</v>
      </c>
      <c r="C200">
        <v>-41</v>
      </c>
      <c r="D200">
        <v>-41</v>
      </c>
      <c r="E200">
        <f t="shared" si="5"/>
        <v>-41</v>
      </c>
      <c r="F200" s="3">
        <f>SUM(E200:$E$1733)</f>
        <v>-733.99999999999955</v>
      </c>
      <c r="G200" s="40">
        <f t="shared" si="6"/>
        <v>-830.66666666666595</v>
      </c>
    </row>
    <row r="201" spans="1:7" x14ac:dyDescent="0.15">
      <c r="A201">
        <f>YEAR('32パターンアウトプットVBA'!A188)</f>
        <v>2017</v>
      </c>
      <c r="B201">
        <v>40</v>
      </c>
      <c r="C201">
        <v>40</v>
      </c>
      <c r="D201">
        <v>40</v>
      </c>
      <c r="E201">
        <f t="shared" si="5"/>
        <v>40</v>
      </c>
      <c r="F201" s="3">
        <f>SUM(E201:$E$1733)</f>
        <v>-693</v>
      </c>
      <c r="G201" s="40">
        <f t="shared" si="6"/>
        <v>-789.6666666666664</v>
      </c>
    </row>
    <row r="202" spans="1:7" x14ac:dyDescent="0.15">
      <c r="A202">
        <f>YEAR('32パターンアウトプットVBA'!A189)</f>
        <v>2017</v>
      </c>
      <c r="B202">
        <v>39</v>
      </c>
      <c r="C202">
        <v>39</v>
      </c>
      <c r="D202">
        <v>39</v>
      </c>
      <c r="E202">
        <f t="shared" si="5"/>
        <v>39</v>
      </c>
      <c r="F202" s="3">
        <f>SUM(E202:$E$1733)</f>
        <v>-732.99999999999955</v>
      </c>
      <c r="G202" s="40">
        <f t="shared" si="6"/>
        <v>-829.66666666666595</v>
      </c>
    </row>
    <row r="203" spans="1:7" x14ac:dyDescent="0.15">
      <c r="A203">
        <f>YEAR('32パターンアウトプットVBA'!A190)</f>
        <v>2017</v>
      </c>
      <c r="B203">
        <v>-3</v>
      </c>
      <c r="C203">
        <v>-3</v>
      </c>
      <c r="D203">
        <v>3</v>
      </c>
      <c r="E203">
        <f t="shared" si="5"/>
        <v>-1</v>
      </c>
      <c r="F203" s="3">
        <f>SUM(E203:$E$1733)</f>
        <v>-771.9999999999992</v>
      </c>
      <c r="G203" s="40">
        <f t="shared" si="6"/>
        <v>-868.66666666666561</v>
      </c>
    </row>
    <row r="204" spans="1:7" x14ac:dyDescent="0.15">
      <c r="A204">
        <f>YEAR('32パターンアウトプットVBA'!A191)</f>
        <v>2017</v>
      </c>
      <c r="B204">
        <v>-14</v>
      </c>
      <c r="C204">
        <v>14</v>
      </c>
      <c r="D204">
        <v>-14</v>
      </c>
      <c r="E204">
        <f t="shared" si="5"/>
        <v>-4.666666666666667</v>
      </c>
      <c r="F204" s="3">
        <f>SUM(E204:$E$1733)</f>
        <v>-770.9999999999992</v>
      </c>
      <c r="G204" s="40">
        <f t="shared" si="6"/>
        <v>-867.66666666666561</v>
      </c>
    </row>
    <row r="205" spans="1:7" x14ac:dyDescent="0.15">
      <c r="A205">
        <f>YEAR('32パターンアウトプットVBA'!A192)</f>
        <v>2017</v>
      </c>
      <c r="B205">
        <v>9.5</v>
      </c>
      <c r="C205">
        <v>9.5</v>
      </c>
      <c r="D205">
        <v>9.5</v>
      </c>
      <c r="E205">
        <f t="shared" si="5"/>
        <v>9.5</v>
      </c>
      <c r="F205" s="3">
        <f>SUM(E205:$E$1733)</f>
        <v>-766.33333333333258</v>
      </c>
      <c r="G205" s="40">
        <f t="shared" si="6"/>
        <v>-862.99999999999898</v>
      </c>
    </row>
    <row r="206" spans="1:7" x14ac:dyDescent="0.15">
      <c r="A206">
        <f>YEAR('32パターンアウトプットVBA'!A193)</f>
        <v>2017</v>
      </c>
      <c r="B206">
        <v>13.5</v>
      </c>
      <c r="C206">
        <v>13.5</v>
      </c>
      <c r="D206">
        <v>13.5</v>
      </c>
      <c r="E206">
        <f t="shared" si="5"/>
        <v>13.5</v>
      </c>
      <c r="F206" s="3">
        <f>SUM(E206:$E$1733)</f>
        <v>-775.83333333333292</v>
      </c>
      <c r="G206" s="40">
        <f t="shared" si="6"/>
        <v>-872.49999999999932</v>
      </c>
    </row>
    <row r="207" spans="1:7" x14ac:dyDescent="0.15">
      <c r="A207">
        <f>YEAR('32パターンアウトプットVBA'!A194)</f>
        <v>2017</v>
      </c>
      <c r="B207">
        <v>33.5</v>
      </c>
      <c r="C207">
        <v>33.5</v>
      </c>
      <c r="D207">
        <v>33.5</v>
      </c>
      <c r="E207">
        <f t="shared" si="5"/>
        <v>33.5</v>
      </c>
      <c r="F207" s="3">
        <f>SUM(E207:$E$1733)</f>
        <v>-789.33333333333348</v>
      </c>
      <c r="G207" s="40">
        <f t="shared" si="6"/>
        <v>-885.99999999999989</v>
      </c>
    </row>
    <row r="208" spans="1:7" x14ac:dyDescent="0.15">
      <c r="A208">
        <f>YEAR('32パターンアウトプットVBA'!A195)</f>
        <v>2017</v>
      </c>
      <c r="B208">
        <v>-25</v>
      </c>
      <c r="C208">
        <v>-25</v>
      </c>
      <c r="D208">
        <v>25</v>
      </c>
      <c r="E208">
        <f t="shared" si="5"/>
        <v>-8.3333333333333339</v>
      </c>
      <c r="F208" s="3">
        <f>SUM(E208:$E$1733)</f>
        <v>-822.83333333333383</v>
      </c>
      <c r="G208" s="40">
        <f t="shared" si="6"/>
        <v>-919.50000000000023</v>
      </c>
    </row>
    <row r="209" spans="1:7" x14ac:dyDescent="0.15">
      <c r="A209">
        <f>YEAR('32パターンアウトプットVBA'!A196)</f>
        <v>2017</v>
      </c>
      <c r="B209">
        <v>80.5</v>
      </c>
      <c r="C209">
        <v>-80.5</v>
      </c>
      <c r="D209">
        <v>80.5</v>
      </c>
      <c r="E209">
        <f t="shared" ref="E209:E272" si="7">IF(B209="","",AVERAGE(B209:D209))</f>
        <v>26.833333333333332</v>
      </c>
      <c r="F209" s="3">
        <f>SUM(E209:$E$1733)</f>
        <v>-814.50000000000023</v>
      </c>
      <c r="G209" s="40">
        <f t="shared" si="6"/>
        <v>-911.16666666666663</v>
      </c>
    </row>
    <row r="210" spans="1:7" x14ac:dyDescent="0.15">
      <c r="A210">
        <f>YEAR('32パターンアウトプットVBA'!A197)</f>
        <v>2017</v>
      </c>
      <c r="B210">
        <v>13.5</v>
      </c>
      <c r="C210">
        <v>13.5</v>
      </c>
      <c r="D210">
        <v>13.5</v>
      </c>
      <c r="E210">
        <f t="shared" si="7"/>
        <v>13.5</v>
      </c>
      <c r="F210" s="3">
        <f>SUM(E210:$E$1733)</f>
        <v>-841.33333333333348</v>
      </c>
      <c r="G210" s="40">
        <f t="shared" ref="G210:G273" si="8">F210-MAX(F210:F1926)</f>
        <v>-937.99999999999989</v>
      </c>
    </row>
    <row r="211" spans="1:7" x14ac:dyDescent="0.15">
      <c r="A211">
        <f>YEAR('32パターンアウトプットVBA'!A198)</f>
        <v>2017</v>
      </c>
      <c r="B211">
        <v>2.5</v>
      </c>
      <c r="C211">
        <v>2.5</v>
      </c>
      <c r="D211">
        <v>2.5</v>
      </c>
      <c r="E211">
        <f t="shared" si="7"/>
        <v>2.5</v>
      </c>
      <c r="F211" s="3">
        <f>SUM(E211:$E$1733)</f>
        <v>-854.83333333333371</v>
      </c>
      <c r="G211" s="40">
        <f t="shared" si="8"/>
        <v>-951.50000000000011</v>
      </c>
    </row>
    <row r="212" spans="1:7" x14ac:dyDescent="0.15">
      <c r="A212">
        <f>YEAR('32パターンアウトプットVBA'!A199)</f>
        <v>2017</v>
      </c>
      <c r="B212">
        <v>10</v>
      </c>
      <c r="C212">
        <v>10</v>
      </c>
      <c r="D212">
        <v>10</v>
      </c>
      <c r="E212">
        <f t="shared" si="7"/>
        <v>10</v>
      </c>
      <c r="F212" s="3">
        <f>SUM(E212:$E$1733)</f>
        <v>-857.3333333333336</v>
      </c>
      <c r="G212" s="40">
        <f t="shared" si="8"/>
        <v>-954</v>
      </c>
    </row>
    <row r="213" spans="1:7" x14ac:dyDescent="0.15">
      <c r="A213">
        <f>YEAR('32パターンアウトプットVBA'!A200)</f>
        <v>2017</v>
      </c>
      <c r="B213">
        <v>-21.5</v>
      </c>
      <c r="C213">
        <v>-21.5</v>
      </c>
      <c r="D213">
        <v>21.5</v>
      </c>
      <c r="E213">
        <f t="shared" si="7"/>
        <v>-7.166666666666667</v>
      </c>
      <c r="F213" s="3">
        <f>SUM(E213:$E$1733)</f>
        <v>-867.33333333333383</v>
      </c>
      <c r="G213" s="40">
        <f t="shared" si="8"/>
        <v>-964.00000000000023</v>
      </c>
    </row>
    <row r="214" spans="1:7" x14ac:dyDescent="0.15">
      <c r="A214">
        <f>YEAR('32パターンアウトプットVBA'!A201)</f>
        <v>2017</v>
      </c>
      <c r="B214">
        <v>-19</v>
      </c>
      <c r="C214">
        <v>19</v>
      </c>
      <c r="D214">
        <v>-19</v>
      </c>
      <c r="E214">
        <f t="shared" si="7"/>
        <v>-6.333333333333333</v>
      </c>
      <c r="F214" s="3">
        <f>SUM(E214:$E$1733)</f>
        <v>-860.16666666666686</v>
      </c>
      <c r="G214" s="40">
        <f t="shared" si="8"/>
        <v>-956.83333333333326</v>
      </c>
    </row>
    <row r="215" spans="1:7" x14ac:dyDescent="0.15">
      <c r="A215">
        <f>YEAR('32パターンアウトプットVBA'!A202)</f>
        <v>2017</v>
      </c>
      <c r="B215">
        <v>23.5</v>
      </c>
      <c r="C215">
        <v>23.5</v>
      </c>
      <c r="D215">
        <v>23.5</v>
      </c>
      <c r="E215">
        <f t="shared" si="7"/>
        <v>23.5</v>
      </c>
      <c r="F215" s="3">
        <f>SUM(E215:$E$1733)</f>
        <v>-853.83333333333371</v>
      </c>
      <c r="G215" s="40">
        <f t="shared" si="8"/>
        <v>-950.50000000000011</v>
      </c>
    </row>
    <row r="216" spans="1:7" x14ac:dyDescent="0.15">
      <c r="A216">
        <f>YEAR('32パターンアウトプットVBA'!A203)</f>
        <v>2017</v>
      </c>
      <c r="B216">
        <v>20</v>
      </c>
      <c r="C216">
        <v>20</v>
      </c>
      <c r="D216">
        <v>20</v>
      </c>
      <c r="E216">
        <f t="shared" si="7"/>
        <v>20</v>
      </c>
      <c r="F216" s="3">
        <f>SUM(E216:$E$1733)</f>
        <v>-877.33333333333383</v>
      </c>
      <c r="G216" s="40">
        <f t="shared" si="8"/>
        <v>-974.00000000000023</v>
      </c>
    </row>
    <row r="217" spans="1:7" x14ac:dyDescent="0.15">
      <c r="A217">
        <f>YEAR('32パターンアウトプットVBA'!A204)</f>
        <v>2017</v>
      </c>
      <c r="B217">
        <v>-18</v>
      </c>
      <c r="C217">
        <v>-18</v>
      </c>
      <c r="D217">
        <v>-18</v>
      </c>
      <c r="E217">
        <f t="shared" si="7"/>
        <v>-18</v>
      </c>
      <c r="F217" s="3">
        <f>SUM(E217:$E$1733)</f>
        <v>-897.33333333333383</v>
      </c>
      <c r="G217" s="40">
        <f t="shared" si="8"/>
        <v>-994.00000000000023</v>
      </c>
    </row>
    <row r="218" spans="1:7" x14ac:dyDescent="0.15">
      <c r="A218">
        <f>YEAR('32パターンアウトプットVBA'!A205)</f>
        <v>2017</v>
      </c>
      <c r="B218">
        <v>77</v>
      </c>
      <c r="C218">
        <v>77</v>
      </c>
      <c r="D218">
        <v>-77</v>
      </c>
      <c r="E218">
        <f t="shared" si="7"/>
        <v>25.666666666666668</v>
      </c>
      <c r="F218" s="3">
        <f>SUM(E218:$E$1733)</f>
        <v>-879.33333333333383</v>
      </c>
      <c r="G218" s="40">
        <f t="shared" si="8"/>
        <v>-976.00000000000023</v>
      </c>
    </row>
    <row r="219" spans="1:7" x14ac:dyDescent="0.15">
      <c r="A219">
        <f>YEAR('32パターンアウトプットVBA'!A206)</f>
        <v>2017</v>
      </c>
      <c r="B219">
        <v>13.5</v>
      </c>
      <c r="C219">
        <v>13.5</v>
      </c>
      <c r="D219">
        <v>13.5</v>
      </c>
      <c r="E219">
        <f t="shared" si="7"/>
        <v>13.5</v>
      </c>
      <c r="F219" s="3">
        <f>SUM(E219:$E$1733)</f>
        <v>-905.00000000000034</v>
      </c>
      <c r="G219" s="40">
        <f t="shared" si="8"/>
        <v>-1001.6666666666667</v>
      </c>
    </row>
    <row r="220" spans="1:7" x14ac:dyDescent="0.15">
      <c r="A220">
        <f>YEAR('32パターンアウトプットVBA'!A207)</f>
        <v>2017</v>
      </c>
      <c r="B220">
        <v>2</v>
      </c>
      <c r="C220">
        <v>2</v>
      </c>
      <c r="D220">
        <v>2</v>
      </c>
      <c r="E220">
        <f t="shared" si="7"/>
        <v>2</v>
      </c>
      <c r="F220" s="3">
        <f>SUM(E220:$E$1733)</f>
        <v>-918.50000000000057</v>
      </c>
      <c r="G220" s="40">
        <f t="shared" si="8"/>
        <v>-1015.166666666667</v>
      </c>
    </row>
    <row r="221" spans="1:7" x14ac:dyDescent="0.15">
      <c r="A221">
        <f>YEAR('32パターンアウトプットVBA'!A208)</f>
        <v>2017</v>
      </c>
      <c r="B221">
        <v>-6.5</v>
      </c>
      <c r="C221">
        <v>-6.5</v>
      </c>
      <c r="D221">
        <v>-6.5</v>
      </c>
      <c r="E221">
        <f t="shared" si="7"/>
        <v>-6.5</v>
      </c>
      <c r="F221" s="3">
        <f>SUM(E221:$E$1733)</f>
        <v>-920.50000000000034</v>
      </c>
      <c r="G221" s="40">
        <f t="shared" si="8"/>
        <v>-1017.1666666666667</v>
      </c>
    </row>
    <row r="222" spans="1:7" x14ac:dyDescent="0.15">
      <c r="A222">
        <f>YEAR('32パターンアウトプットVBA'!A209)</f>
        <v>2017</v>
      </c>
      <c r="B222">
        <v>49</v>
      </c>
      <c r="C222">
        <v>49</v>
      </c>
      <c r="D222">
        <v>-49</v>
      </c>
      <c r="E222">
        <f t="shared" si="7"/>
        <v>16.333333333333332</v>
      </c>
      <c r="F222" s="3">
        <f>SUM(E222:$E$1733)</f>
        <v>-914.00000000000034</v>
      </c>
      <c r="G222" s="40">
        <f t="shared" si="8"/>
        <v>-1010.6666666666667</v>
      </c>
    </row>
    <row r="223" spans="1:7" x14ac:dyDescent="0.15">
      <c r="A223">
        <f>YEAR('32パターンアウトプットVBA'!A210)</f>
        <v>2017</v>
      </c>
      <c r="B223">
        <v>13.5</v>
      </c>
      <c r="C223">
        <v>-13.5</v>
      </c>
      <c r="D223">
        <v>13.5</v>
      </c>
      <c r="E223">
        <f t="shared" si="7"/>
        <v>4.5</v>
      </c>
      <c r="F223" s="3">
        <f>SUM(E223:$E$1733)</f>
        <v>-930.33333333333348</v>
      </c>
      <c r="G223" s="40">
        <f t="shared" si="8"/>
        <v>-1027</v>
      </c>
    </row>
    <row r="224" spans="1:7" x14ac:dyDescent="0.15">
      <c r="A224">
        <f>YEAR('32パターンアウトプットVBA'!A211)</f>
        <v>2017</v>
      </c>
      <c r="B224">
        <v>61</v>
      </c>
      <c r="C224">
        <v>61</v>
      </c>
      <c r="D224">
        <v>61</v>
      </c>
      <c r="E224">
        <f t="shared" si="7"/>
        <v>61</v>
      </c>
      <c r="F224" s="3">
        <f>SUM(E224:$E$1733)</f>
        <v>-934.83333333333348</v>
      </c>
      <c r="G224" s="40">
        <f t="shared" si="8"/>
        <v>-1031.5</v>
      </c>
    </row>
    <row r="225" spans="1:7" x14ac:dyDescent="0.15">
      <c r="A225">
        <f>YEAR('32パターンアウトプットVBA'!A212)</f>
        <v>2017</v>
      </c>
      <c r="B225">
        <v>26.5</v>
      </c>
      <c r="C225">
        <v>26.5</v>
      </c>
      <c r="D225">
        <v>26.5</v>
      </c>
      <c r="E225">
        <f t="shared" si="7"/>
        <v>26.5</v>
      </c>
      <c r="F225" s="3">
        <f>SUM(E225:$E$1733)</f>
        <v>-995.83333333333371</v>
      </c>
      <c r="G225" s="40">
        <f t="shared" si="8"/>
        <v>-1092.5000000000002</v>
      </c>
    </row>
    <row r="226" spans="1:7" x14ac:dyDescent="0.15">
      <c r="A226">
        <f>YEAR('32パターンアウトプットVBA'!A213)</f>
        <v>2017</v>
      </c>
      <c r="B226">
        <v>67.5</v>
      </c>
      <c r="C226">
        <v>67.5</v>
      </c>
      <c r="D226">
        <v>67.5</v>
      </c>
      <c r="E226">
        <f t="shared" si="7"/>
        <v>67.5</v>
      </c>
      <c r="F226" s="3">
        <f>SUM(E226:$E$1733)</f>
        <v>-1022.3333333333337</v>
      </c>
      <c r="G226" s="40">
        <f t="shared" si="8"/>
        <v>-1119.0000000000002</v>
      </c>
    </row>
    <row r="227" spans="1:7" x14ac:dyDescent="0.15">
      <c r="A227">
        <f>YEAR('32パターンアウトプットVBA'!A214)</f>
        <v>2017</v>
      </c>
      <c r="B227">
        <v>-8.5</v>
      </c>
      <c r="C227">
        <v>-8.5</v>
      </c>
      <c r="D227">
        <v>8.5</v>
      </c>
      <c r="E227">
        <f t="shared" si="7"/>
        <v>-2.8333333333333335</v>
      </c>
      <c r="F227" s="3">
        <f>SUM(E227:$E$1733)</f>
        <v>-1089.833333333333</v>
      </c>
      <c r="G227" s="40">
        <f t="shared" si="8"/>
        <v>-1186.4999999999995</v>
      </c>
    </row>
    <row r="228" spans="1:7" x14ac:dyDescent="0.15">
      <c r="A228">
        <f>YEAR('32パターンアウトプットVBA'!A215)</f>
        <v>2017</v>
      </c>
      <c r="B228">
        <v>0</v>
      </c>
      <c r="C228">
        <v>0</v>
      </c>
      <c r="D228">
        <v>0</v>
      </c>
      <c r="E228">
        <f t="shared" si="7"/>
        <v>0</v>
      </c>
      <c r="F228" s="3">
        <f>SUM(E228:$E$1733)</f>
        <v>-1086.9999999999991</v>
      </c>
      <c r="G228" s="40">
        <f t="shared" si="8"/>
        <v>-1183.6666666666656</v>
      </c>
    </row>
    <row r="229" spans="1:7" x14ac:dyDescent="0.15">
      <c r="A229">
        <f>YEAR('32パターンアウトプットVBA'!A216)</f>
        <v>2017</v>
      </c>
      <c r="B229">
        <v>-31</v>
      </c>
      <c r="C229">
        <v>-31</v>
      </c>
      <c r="D229">
        <v>-31</v>
      </c>
      <c r="E229">
        <f t="shared" si="7"/>
        <v>-31</v>
      </c>
      <c r="F229" s="3">
        <f>SUM(E229:$E$1733)</f>
        <v>-1086.9999999999991</v>
      </c>
      <c r="G229" s="40">
        <f t="shared" si="8"/>
        <v>-1183.6666666666656</v>
      </c>
    </row>
    <row r="230" spans="1:7" x14ac:dyDescent="0.15">
      <c r="A230">
        <f>YEAR('32パターンアウトプットVBA'!A217)</f>
        <v>2017</v>
      </c>
      <c r="B230">
        <v>31</v>
      </c>
      <c r="C230">
        <v>31</v>
      </c>
      <c r="D230">
        <v>31</v>
      </c>
      <c r="E230">
        <f t="shared" si="7"/>
        <v>31</v>
      </c>
      <c r="F230" s="3">
        <f>SUM(E230:$E$1733)</f>
        <v>-1055.9999999999998</v>
      </c>
      <c r="G230" s="40">
        <f t="shared" si="8"/>
        <v>-1152.6666666666663</v>
      </c>
    </row>
    <row r="231" spans="1:7" x14ac:dyDescent="0.15">
      <c r="A231">
        <f>YEAR('32パターンアウトプットVBA'!A218)</f>
        <v>2017</v>
      </c>
      <c r="B231">
        <v>-92</v>
      </c>
      <c r="C231">
        <v>-92</v>
      </c>
      <c r="D231">
        <v>-92</v>
      </c>
      <c r="E231">
        <f t="shared" si="7"/>
        <v>-92</v>
      </c>
      <c r="F231" s="3">
        <f>SUM(E231:$E$1733)</f>
        <v>-1086.9999999999991</v>
      </c>
      <c r="G231" s="40">
        <f t="shared" si="8"/>
        <v>-1183.6666666666656</v>
      </c>
    </row>
    <row r="232" spans="1:7" x14ac:dyDescent="0.15">
      <c r="A232">
        <f>YEAR('32パターンアウトプットVBA'!A219)</f>
        <v>2017</v>
      </c>
      <c r="B232">
        <v>-9</v>
      </c>
      <c r="C232">
        <v>-9</v>
      </c>
      <c r="D232">
        <v>9</v>
      </c>
      <c r="E232">
        <f t="shared" si="7"/>
        <v>-3</v>
      </c>
      <c r="F232" s="3">
        <f>SUM(E232:$E$1733)</f>
        <v>-995.00000000000068</v>
      </c>
      <c r="G232" s="40">
        <f t="shared" si="8"/>
        <v>-1091.6666666666672</v>
      </c>
    </row>
    <row r="233" spans="1:7" x14ac:dyDescent="0.15">
      <c r="A233">
        <f>YEAR('32パターンアウトプットVBA'!A220)</f>
        <v>2017</v>
      </c>
      <c r="B233">
        <v>1</v>
      </c>
      <c r="C233">
        <v>-1</v>
      </c>
      <c r="D233">
        <v>1</v>
      </c>
      <c r="E233">
        <f t="shared" si="7"/>
        <v>0.33333333333333331</v>
      </c>
      <c r="F233" s="3">
        <f>SUM(E233:$E$1733)</f>
        <v>-992.00000000000023</v>
      </c>
      <c r="G233" s="40">
        <f t="shared" si="8"/>
        <v>-1088.6666666666667</v>
      </c>
    </row>
    <row r="234" spans="1:7" x14ac:dyDescent="0.15">
      <c r="A234">
        <f>YEAR('32パターンアウトプットVBA'!A221)</f>
        <v>2017</v>
      </c>
      <c r="B234">
        <v>40</v>
      </c>
      <c r="C234">
        <v>40</v>
      </c>
      <c r="D234">
        <v>40</v>
      </c>
      <c r="E234">
        <f t="shared" si="7"/>
        <v>40</v>
      </c>
      <c r="F234" s="3">
        <f>SUM(E234:$E$1733)</f>
        <v>-992.33333333333371</v>
      </c>
      <c r="G234" s="40">
        <f t="shared" si="8"/>
        <v>-1089.0000000000002</v>
      </c>
    </row>
    <row r="235" spans="1:7" x14ac:dyDescent="0.15">
      <c r="A235">
        <f>YEAR('32パターンアウトプットVBA'!A222)</f>
        <v>2017</v>
      </c>
      <c r="B235">
        <v>50</v>
      </c>
      <c r="C235">
        <v>50</v>
      </c>
      <c r="D235">
        <v>50</v>
      </c>
      <c r="E235">
        <f t="shared" si="7"/>
        <v>50</v>
      </c>
      <c r="F235" s="3">
        <f>SUM(E235:$E$1733)</f>
        <v>-1032.3333333333333</v>
      </c>
      <c r="G235" s="40">
        <f t="shared" si="8"/>
        <v>-1128.9999999999998</v>
      </c>
    </row>
    <row r="236" spans="1:7" x14ac:dyDescent="0.15">
      <c r="A236">
        <f>YEAR('32パターンアウトプットVBA'!A223)</f>
        <v>2017</v>
      </c>
      <c r="B236">
        <v>-16.5</v>
      </c>
      <c r="C236">
        <v>-16.5</v>
      </c>
      <c r="D236">
        <v>-16.5</v>
      </c>
      <c r="E236">
        <f t="shared" si="7"/>
        <v>-16.5</v>
      </c>
      <c r="F236" s="3">
        <f>SUM(E236:$E$1733)</f>
        <v>-1082.3333333333326</v>
      </c>
      <c r="G236" s="40">
        <f t="shared" si="8"/>
        <v>-1178.9999999999991</v>
      </c>
    </row>
    <row r="237" spans="1:7" x14ac:dyDescent="0.15">
      <c r="A237">
        <f>YEAR('32パターンアウトプットVBA'!A224)</f>
        <v>2017</v>
      </c>
      <c r="B237">
        <v>-34.5</v>
      </c>
      <c r="C237">
        <v>-34.5</v>
      </c>
      <c r="D237">
        <v>34.5</v>
      </c>
      <c r="E237">
        <f t="shared" si="7"/>
        <v>-11.5</v>
      </c>
      <c r="F237" s="3">
        <f>SUM(E237:$E$1733)</f>
        <v>-1065.833333333333</v>
      </c>
      <c r="G237" s="40">
        <f t="shared" si="8"/>
        <v>-1162.4999999999995</v>
      </c>
    </row>
    <row r="238" spans="1:7" x14ac:dyDescent="0.15">
      <c r="A238">
        <f>YEAR('32パターンアウトプットVBA'!A225)</f>
        <v>2017</v>
      </c>
      <c r="B238">
        <v>-5</v>
      </c>
      <c r="C238">
        <v>5</v>
      </c>
      <c r="D238">
        <v>-5</v>
      </c>
      <c r="E238">
        <f t="shared" si="7"/>
        <v>-1.6666666666666667</v>
      </c>
      <c r="F238" s="3">
        <f>SUM(E238:$E$1733)</f>
        <v>-1054.3333333333333</v>
      </c>
      <c r="G238" s="40">
        <f t="shared" si="8"/>
        <v>-1150.9999999999998</v>
      </c>
    </row>
    <row r="239" spans="1:7" x14ac:dyDescent="0.15">
      <c r="A239">
        <f>YEAR('32パターンアウトプットVBA'!A226)</f>
        <v>2017</v>
      </c>
      <c r="B239">
        <v>4</v>
      </c>
      <c r="C239">
        <v>4</v>
      </c>
      <c r="D239">
        <v>4</v>
      </c>
      <c r="E239">
        <f t="shared" si="7"/>
        <v>4</v>
      </c>
      <c r="F239" s="3">
        <f>SUM(E239:$E$1733)</f>
        <v>-1052.6666666666663</v>
      </c>
      <c r="G239" s="40">
        <f t="shared" si="8"/>
        <v>-1149.3333333333328</v>
      </c>
    </row>
    <row r="240" spans="1:7" x14ac:dyDescent="0.15">
      <c r="A240">
        <f>YEAR('32パターンアウトプットVBA'!A227)</f>
        <v>2017</v>
      </c>
      <c r="B240">
        <v>2</v>
      </c>
      <c r="C240">
        <v>2</v>
      </c>
      <c r="D240">
        <v>2</v>
      </c>
      <c r="E240">
        <f t="shared" si="7"/>
        <v>2</v>
      </c>
      <c r="F240" s="3">
        <f>SUM(E240:$E$1733)</f>
        <v>-1056.6666666666663</v>
      </c>
      <c r="G240" s="40">
        <f t="shared" si="8"/>
        <v>-1153.3333333333328</v>
      </c>
    </row>
    <row r="241" spans="1:7" x14ac:dyDescent="0.15">
      <c r="A241">
        <f>YEAR('32パターンアウトプットVBA'!A228)</f>
        <v>2017</v>
      </c>
      <c r="B241">
        <v>14</v>
      </c>
      <c r="C241">
        <v>14</v>
      </c>
      <c r="D241">
        <v>14</v>
      </c>
      <c r="E241">
        <f t="shared" si="7"/>
        <v>14</v>
      </c>
      <c r="F241" s="3">
        <f>SUM(E241:$E$1733)</f>
        <v>-1058.6666666666663</v>
      </c>
      <c r="G241" s="40">
        <f t="shared" si="8"/>
        <v>-1155.3333333333328</v>
      </c>
    </row>
    <row r="242" spans="1:7" x14ac:dyDescent="0.15">
      <c r="A242">
        <f>YEAR('32パターンアウトプットVBA'!A229)</f>
        <v>2017</v>
      </c>
      <c r="B242">
        <v>44</v>
      </c>
      <c r="C242">
        <v>44</v>
      </c>
      <c r="D242">
        <v>-44</v>
      </c>
      <c r="E242">
        <f t="shared" si="7"/>
        <v>14.666666666666666</v>
      </c>
      <c r="F242" s="3">
        <f>SUM(E242:$E$1733)</f>
        <v>-1072.6666666666661</v>
      </c>
      <c r="G242" s="40">
        <f t="shared" si="8"/>
        <v>-1169.3333333333326</v>
      </c>
    </row>
    <row r="243" spans="1:7" x14ac:dyDescent="0.15">
      <c r="A243">
        <f>YEAR('32パターンアウトプットVBA'!A230)</f>
        <v>2017</v>
      </c>
      <c r="B243">
        <v>-41</v>
      </c>
      <c r="C243">
        <v>41</v>
      </c>
      <c r="D243">
        <v>-41</v>
      </c>
      <c r="E243">
        <f t="shared" si="7"/>
        <v>-13.666666666666666</v>
      </c>
      <c r="F243" s="3">
        <f>SUM(E243:$E$1733)</f>
        <v>-1087.3333333333326</v>
      </c>
      <c r="G243" s="40">
        <f t="shared" si="8"/>
        <v>-1183.9999999999991</v>
      </c>
    </row>
    <row r="244" spans="1:7" x14ac:dyDescent="0.15">
      <c r="A244">
        <f>YEAR('32パターンアウトプットVBA'!A231)</f>
        <v>2017</v>
      </c>
      <c r="B244">
        <v>-57</v>
      </c>
      <c r="C244">
        <v>-57</v>
      </c>
      <c r="D244">
        <v>-57</v>
      </c>
      <c r="E244">
        <f t="shared" si="7"/>
        <v>-57</v>
      </c>
      <c r="F244" s="3">
        <f>SUM(E244:$E$1733)</f>
        <v>-1073.6666666666661</v>
      </c>
      <c r="G244" s="40">
        <f t="shared" si="8"/>
        <v>-1170.3333333333326</v>
      </c>
    </row>
    <row r="245" spans="1:7" x14ac:dyDescent="0.15">
      <c r="A245">
        <f>YEAR('32パターンアウトプットVBA'!A232)</f>
        <v>2017</v>
      </c>
      <c r="B245">
        <v>-27</v>
      </c>
      <c r="C245">
        <v>-27</v>
      </c>
      <c r="D245">
        <v>-27</v>
      </c>
      <c r="E245">
        <f t="shared" si="7"/>
        <v>-27</v>
      </c>
      <c r="F245" s="3">
        <f>SUM(E245:$E$1733)</f>
        <v>-1016.6666666666667</v>
      </c>
      <c r="G245" s="40">
        <f t="shared" si="8"/>
        <v>-1113.3333333333333</v>
      </c>
    </row>
    <row r="246" spans="1:7" x14ac:dyDescent="0.15">
      <c r="A246">
        <f>YEAR('32パターンアウトプットVBA'!A233)</f>
        <v>2017</v>
      </c>
      <c r="B246">
        <v>-8</v>
      </c>
      <c r="C246">
        <v>-8</v>
      </c>
      <c r="D246">
        <v>-8</v>
      </c>
      <c r="E246">
        <f t="shared" si="7"/>
        <v>-8</v>
      </c>
      <c r="F246" s="3">
        <f>SUM(E246:$E$1733)</f>
        <v>-989.66666666666674</v>
      </c>
      <c r="G246" s="40">
        <f t="shared" si="8"/>
        <v>-1086.3333333333333</v>
      </c>
    </row>
    <row r="247" spans="1:7" x14ac:dyDescent="0.15">
      <c r="A247">
        <f>YEAR('32パターンアウトプットVBA'!A234)</f>
        <v>2017</v>
      </c>
      <c r="B247">
        <v>-30.5</v>
      </c>
      <c r="C247">
        <v>-30.5</v>
      </c>
      <c r="D247">
        <v>30.5</v>
      </c>
      <c r="E247">
        <f t="shared" si="7"/>
        <v>-10.166666666666666</v>
      </c>
      <c r="F247" s="3">
        <f>SUM(E247:$E$1733)</f>
        <v>-981.6666666666672</v>
      </c>
      <c r="G247" s="40">
        <f t="shared" si="8"/>
        <v>-1078.3333333333337</v>
      </c>
    </row>
    <row r="248" spans="1:7" x14ac:dyDescent="0.15">
      <c r="A248">
        <f>YEAR('32パターンアウトプットVBA'!A235)</f>
        <v>2017</v>
      </c>
      <c r="B248">
        <v>47</v>
      </c>
      <c r="C248">
        <v>-47</v>
      </c>
      <c r="D248">
        <v>47</v>
      </c>
      <c r="E248">
        <f t="shared" si="7"/>
        <v>15.666666666666666</v>
      </c>
      <c r="F248" s="3">
        <f>SUM(E248:$E$1733)</f>
        <v>-971.50000000000068</v>
      </c>
      <c r="G248" s="40">
        <f t="shared" si="8"/>
        <v>-1068.1666666666672</v>
      </c>
    </row>
    <row r="249" spans="1:7" x14ac:dyDescent="0.15">
      <c r="A249">
        <f>YEAR('32パターンアウトプットVBA'!A236)</f>
        <v>2017</v>
      </c>
      <c r="B249">
        <v>-41.5</v>
      </c>
      <c r="C249">
        <v>-41.5</v>
      </c>
      <c r="D249">
        <v>-41.5</v>
      </c>
      <c r="E249">
        <f t="shared" si="7"/>
        <v>-41.5</v>
      </c>
      <c r="F249" s="3">
        <f>SUM(E249:$E$1733)</f>
        <v>-987.1666666666672</v>
      </c>
      <c r="G249" s="40">
        <f t="shared" si="8"/>
        <v>-1083.8333333333337</v>
      </c>
    </row>
    <row r="250" spans="1:7" x14ac:dyDescent="0.15">
      <c r="A250">
        <f>YEAR('32パターンアウトプットVBA'!A237)</f>
        <v>2017</v>
      </c>
      <c r="B250">
        <v>69.5</v>
      </c>
      <c r="C250">
        <v>69.5</v>
      </c>
      <c r="D250">
        <v>69.5</v>
      </c>
      <c r="E250">
        <f t="shared" si="7"/>
        <v>69.5</v>
      </c>
      <c r="F250" s="3">
        <f>SUM(E250:$E$1733)</f>
        <v>-945.66666666666697</v>
      </c>
      <c r="G250" s="40">
        <f t="shared" si="8"/>
        <v>-1042.3333333333335</v>
      </c>
    </row>
    <row r="251" spans="1:7" x14ac:dyDescent="0.15">
      <c r="A251">
        <f>YEAR('32パターンアウトプットVBA'!A238)</f>
        <v>2017</v>
      </c>
      <c r="B251">
        <v>-40.5</v>
      </c>
      <c r="C251">
        <v>-40.5</v>
      </c>
      <c r="D251">
        <v>-40.5</v>
      </c>
      <c r="E251">
        <f t="shared" si="7"/>
        <v>-40.5</v>
      </c>
      <c r="F251" s="3">
        <f>SUM(E251:$E$1733)</f>
        <v>-1015.1666666666672</v>
      </c>
      <c r="G251" s="40">
        <f t="shared" si="8"/>
        <v>-1111.8333333333337</v>
      </c>
    </row>
    <row r="252" spans="1:7" x14ac:dyDescent="0.15">
      <c r="A252">
        <f>YEAR('32パターンアウトプットVBA'!A239)</f>
        <v>2017</v>
      </c>
      <c r="B252">
        <v>-7.5</v>
      </c>
      <c r="C252">
        <v>-7.5</v>
      </c>
      <c r="D252">
        <v>7.5</v>
      </c>
      <c r="E252">
        <f t="shared" si="7"/>
        <v>-2.5</v>
      </c>
      <c r="F252" s="3">
        <f>SUM(E252:$E$1733)</f>
        <v>-974.66666666666742</v>
      </c>
      <c r="G252" s="40">
        <f t="shared" si="8"/>
        <v>-1071.3333333333339</v>
      </c>
    </row>
    <row r="253" spans="1:7" x14ac:dyDescent="0.15">
      <c r="A253">
        <f>YEAR('32パターンアウトプットVBA'!A240)</f>
        <v>2017</v>
      </c>
      <c r="B253">
        <v>19.5</v>
      </c>
      <c r="C253">
        <v>-19.5</v>
      </c>
      <c r="D253">
        <v>19.5</v>
      </c>
      <c r="E253">
        <f t="shared" si="7"/>
        <v>6.5</v>
      </c>
      <c r="F253" s="3">
        <f>SUM(E253:$E$1733)</f>
        <v>-972.16666666666742</v>
      </c>
      <c r="G253" s="40">
        <f t="shared" si="8"/>
        <v>-1068.8333333333339</v>
      </c>
    </row>
    <row r="254" spans="1:7" x14ac:dyDescent="0.15">
      <c r="A254">
        <f>YEAR('32パターンアウトプットVBA'!A241)</f>
        <v>2017</v>
      </c>
      <c r="B254">
        <v>52.5</v>
      </c>
      <c r="C254">
        <v>52.5</v>
      </c>
      <c r="D254">
        <v>52.5</v>
      </c>
      <c r="E254">
        <f t="shared" si="7"/>
        <v>52.5</v>
      </c>
      <c r="F254" s="3">
        <f>SUM(E254:$E$1733)</f>
        <v>-978.6666666666672</v>
      </c>
      <c r="G254" s="40">
        <f t="shared" si="8"/>
        <v>-1075.3333333333337</v>
      </c>
    </row>
    <row r="255" spans="1:7" x14ac:dyDescent="0.15">
      <c r="A255">
        <f>YEAR('32パターンアウトプットVBA'!A242)</f>
        <v>2017</v>
      </c>
      <c r="B255">
        <v>-13.5</v>
      </c>
      <c r="C255">
        <v>-13.5</v>
      </c>
      <c r="D255">
        <v>-13.5</v>
      </c>
      <c r="E255">
        <f t="shared" si="7"/>
        <v>-13.5</v>
      </c>
      <c r="F255" s="3">
        <f>SUM(E255:$E$1733)</f>
        <v>-1031.1666666666663</v>
      </c>
      <c r="G255" s="40">
        <f t="shared" si="8"/>
        <v>-1127.8333333333328</v>
      </c>
    </row>
    <row r="256" spans="1:7" x14ac:dyDescent="0.15">
      <c r="A256">
        <f>YEAR('32パターンアウトプットVBA'!A243)</f>
        <v>2017</v>
      </c>
      <c r="B256">
        <v>-20</v>
      </c>
      <c r="C256">
        <v>-20</v>
      </c>
      <c r="D256">
        <v>-20</v>
      </c>
      <c r="E256">
        <f t="shared" si="7"/>
        <v>-20</v>
      </c>
      <c r="F256" s="3">
        <f>SUM(E256:$E$1733)</f>
        <v>-1017.6666666666667</v>
      </c>
      <c r="G256" s="40">
        <f t="shared" si="8"/>
        <v>-1114.3333333333333</v>
      </c>
    </row>
    <row r="257" spans="1:7" x14ac:dyDescent="0.15">
      <c r="A257">
        <f>YEAR('32パターンアウトプットVBA'!A244)</f>
        <v>2017</v>
      </c>
      <c r="B257">
        <v>-112</v>
      </c>
      <c r="C257">
        <v>-112</v>
      </c>
      <c r="D257">
        <v>112</v>
      </c>
      <c r="E257">
        <f t="shared" si="7"/>
        <v>-37.333333333333336</v>
      </c>
      <c r="F257" s="3">
        <f>SUM(E257:$E$1733)</f>
        <v>-997.6666666666672</v>
      </c>
      <c r="G257" s="40">
        <f t="shared" si="8"/>
        <v>-1094.3333333333337</v>
      </c>
    </row>
    <row r="258" spans="1:7" x14ac:dyDescent="0.15">
      <c r="A258">
        <f>YEAR('32パターンアウトプットVBA'!A245)</f>
        <v>2017</v>
      </c>
      <c r="B258">
        <v>14.5</v>
      </c>
      <c r="C258">
        <v>-14.5</v>
      </c>
      <c r="D258">
        <v>14.5</v>
      </c>
      <c r="E258">
        <f t="shared" si="7"/>
        <v>4.833333333333333</v>
      </c>
      <c r="F258" s="3">
        <f>SUM(E258:$E$1733)</f>
        <v>-960.33333333333417</v>
      </c>
      <c r="G258" s="40">
        <f t="shared" si="8"/>
        <v>-1057.0000000000007</v>
      </c>
    </row>
    <row r="259" spans="1:7" x14ac:dyDescent="0.15">
      <c r="A259">
        <f>YEAR('32パターンアウトプットVBA'!A246)</f>
        <v>2017</v>
      </c>
      <c r="B259">
        <v>8.5</v>
      </c>
      <c r="C259">
        <v>8.5</v>
      </c>
      <c r="D259">
        <v>8.5</v>
      </c>
      <c r="E259">
        <f t="shared" si="7"/>
        <v>8.5</v>
      </c>
      <c r="F259" s="3">
        <f>SUM(E259:$E$1733)</f>
        <v>-965.16666666666742</v>
      </c>
      <c r="G259" s="40">
        <f t="shared" si="8"/>
        <v>-1061.8333333333339</v>
      </c>
    </row>
    <row r="260" spans="1:7" x14ac:dyDescent="0.15">
      <c r="A260">
        <f>YEAR('32パターンアウトプットVBA'!A247)</f>
        <v>2017</v>
      </c>
      <c r="B260">
        <v>26</v>
      </c>
      <c r="C260">
        <v>26</v>
      </c>
      <c r="D260">
        <v>26</v>
      </c>
      <c r="E260">
        <f t="shared" si="7"/>
        <v>26</v>
      </c>
      <c r="F260" s="3">
        <f>SUM(E260:$E$1733)</f>
        <v>-973.66666666666742</v>
      </c>
      <c r="G260" s="40">
        <f t="shared" si="8"/>
        <v>-1070.3333333333339</v>
      </c>
    </row>
    <row r="261" spans="1:7" x14ac:dyDescent="0.15">
      <c r="A261">
        <f>YEAR('32パターンアウトプットVBA'!A248)</f>
        <v>2017</v>
      </c>
      <c r="B261">
        <v>-141</v>
      </c>
      <c r="C261">
        <v>-141</v>
      </c>
      <c r="D261">
        <v>-141</v>
      </c>
      <c r="E261">
        <f t="shared" si="7"/>
        <v>-141</v>
      </c>
      <c r="F261" s="3">
        <f>SUM(E261:$E$1733)</f>
        <v>-999.6666666666672</v>
      </c>
      <c r="G261" s="40">
        <f t="shared" si="8"/>
        <v>-1096.3333333333337</v>
      </c>
    </row>
    <row r="262" spans="1:7" x14ac:dyDescent="0.15">
      <c r="A262">
        <f>YEAR('32パターンアウトプットVBA'!A249)</f>
        <v>2017</v>
      </c>
      <c r="B262">
        <v>-41</v>
      </c>
      <c r="C262">
        <v>-41</v>
      </c>
      <c r="D262">
        <v>41</v>
      </c>
      <c r="E262">
        <f t="shared" si="7"/>
        <v>-13.666666666666666</v>
      </c>
      <c r="F262" s="3">
        <f>SUM(E262:$E$1733)</f>
        <v>-858.66666666666686</v>
      </c>
      <c r="G262" s="40">
        <f t="shared" si="8"/>
        <v>-955.33333333333326</v>
      </c>
    </row>
    <row r="263" spans="1:7" x14ac:dyDescent="0.15">
      <c r="A263">
        <f>YEAR('32パターンアウトプットVBA'!A250)</f>
        <v>2017</v>
      </c>
      <c r="B263">
        <v>79</v>
      </c>
      <c r="C263">
        <v>-79</v>
      </c>
      <c r="D263">
        <v>79</v>
      </c>
      <c r="E263">
        <f t="shared" si="7"/>
        <v>26.333333333333332</v>
      </c>
      <c r="F263" s="3">
        <f>SUM(E263:$E$1733)</f>
        <v>-844.99999999999977</v>
      </c>
      <c r="G263" s="40">
        <f t="shared" si="8"/>
        <v>-941.66666666666617</v>
      </c>
    </row>
    <row r="264" spans="1:7" x14ac:dyDescent="0.15">
      <c r="A264">
        <f>YEAR('32パターンアウトプットVBA'!A251)</f>
        <v>2017</v>
      </c>
      <c r="B264">
        <v>61.5</v>
      </c>
      <c r="C264">
        <v>61.5</v>
      </c>
      <c r="D264">
        <v>61.5</v>
      </c>
      <c r="E264">
        <f t="shared" si="7"/>
        <v>61.5</v>
      </c>
      <c r="F264" s="3">
        <f>SUM(E264:$E$1733)</f>
        <v>-871.33333333333383</v>
      </c>
      <c r="G264" s="40">
        <f t="shared" si="8"/>
        <v>-968.00000000000023</v>
      </c>
    </row>
    <row r="265" spans="1:7" x14ac:dyDescent="0.15">
      <c r="A265">
        <f>YEAR('32パターンアウトプットVBA'!A252)</f>
        <v>2017</v>
      </c>
      <c r="B265">
        <v>29.5</v>
      </c>
      <c r="C265">
        <v>29.5</v>
      </c>
      <c r="D265">
        <v>29.5</v>
      </c>
      <c r="E265">
        <f t="shared" si="7"/>
        <v>29.5</v>
      </c>
      <c r="F265" s="3">
        <f>SUM(E265:$E$1733)</f>
        <v>-932.83333333333348</v>
      </c>
      <c r="G265" s="40">
        <f t="shared" si="8"/>
        <v>-1029.5</v>
      </c>
    </row>
    <row r="266" spans="1:7" x14ac:dyDescent="0.15">
      <c r="A266">
        <f>YEAR('32パターンアウトプットVBA'!A253)</f>
        <v>2017</v>
      </c>
      <c r="B266">
        <v>-37</v>
      </c>
      <c r="C266">
        <v>-37</v>
      </c>
      <c r="D266">
        <v>-37</v>
      </c>
      <c r="E266">
        <f t="shared" si="7"/>
        <v>-37</v>
      </c>
      <c r="F266" s="3">
        <f>SUM(E266:$E$1733)</f>
        <v>-962.33333333333394</v>
      </c>
      <c r="G266" s="40">
        <f t="shared" si="8"/>
        <v>-1059.0000000000005</v>
      </c>
    </row>
    <row r="267" spans="1:7" x14ac:dyDescent="0.15">
      <c r="A267">
        <f>YEAR('32パターンアウトプットVBA'!A254)</f>
        <v>2017</v>
      </c>
      <c r="B267">
        <v>-89</v>
      </c>
      <c r="C267">
        <v>-89</v>
      </c>
      <c r="D267">
        <v>89</v>
      </c>
      <c r="E267">
        <f t="shared" si="7"/>
        <v>-29.666666666666668</v>
      </c>
      <c r="F267" s="3">
        <f>SUM(E267:$E$1733)</f>
        <v>-925.33333333333348</v>
      </c>
      <c r="G267" s="40">
        <f t="shared" si="8"/>
        <v>-1021.9999999999999</v>
      </c>
    </row>
    <row r="268" spans="1:7" x14ac:dyDescent="0.15">
      <c r="A268">
        <f>YEAR('32パターンアウトプットVBA'!A255)</f>
        <v>2017</v>
      </c>
      <c r="B268">
        <v>54</v>
      </c>
      <c r="C268">
        <v>54</v>
      </c>
      <c r="D268">
        <v>54</v>
      </c>
      <c r="E268">
        <f t="shared" si="7"/>
        <v>54</v>
      </c>
      <c r="F268" s="3">
        <f>SUM(E268:$E$1733)</f>
        <v>-895.66666666666731</v>
      </c>
      <c r="G268" s="40">
        <f t="shared" si="8"/>
        <v>-992.33333333333371</v>
      </c>
    </row>
    <row r="269" spans="1:7" x14ac:dyDescent="0.15">
      <c r="A269">
        <f>YEAR('32パターンアウトプットVBA'!A256)</f>
        <v>2017</v>
      </c>
      <c r="B269">
        <v>137</v>
      </c>
      <c r="C269">
        <v>137</v>
      </c>
      <c r="D269">
        <v>137</v>
      </c>
      <c r="E269">
        <f t="shared" si="7"/>
        <v>137</v>
      </c>
      <c r="F269" s="3">
        <f>SUM(E269:$E$1733)</f>
        <v>-949.6666666666672</v>
      </c>
      <c r="G269" s="40">
        <f t="shared" si="8"/>
        <v>-1046.3333333333337</v>
      </c>
    </row>
    <row r="270" spans="1:7" x14ac:dyDescent="0.15">
      <c r="A270">
        <f>YEAR('32パターンアウトプットVBA'!A257)</f>
        <v>2017</v>
      </c>
      <c r="B270">
        <v>-120</v>
      </c>
      <c r="C270">
        <v>-120</v>
      </c>
      <c r="D270">
        <v>-120</v>
      </c>
      <c r="E270">
        <f t="shared" si="7"/>
        <v>-120</v>
      </c>
      <c r="F270" s="3">
        <f>SUM(E270:$E$1733)</f>
        <v>-1086.6666666666661</v>
      </c>
      <c r="G270" s="40">
        <f t="shared" si="8"/>
        <v>-1183.3333333333326</v>
      </c>
    </row>
    <row r="271" spans="1:7" x14ac:dyDescent="0.15">
      <c r="A271">
        <f>YEAR('32パターンアウトプットVBA'!A258)</f>
        <v>2016</v>
      </c>
      <c r="B271">
        <v>-31</v>
      </c>
      <c r="C271">
        <v>-31</v>
      </c>
      <c r="D271">
        <v>-31</v>
      </c>
      <c r="E271">
        <f t="shared" si="7"/>
        <v>-31</v>
      </c>
      <c r="F271" s="3">
        <f>SUM(E271:$E$1733)</f>
        <v>-966.66666666666742</v>
      </c>
      <c r="G271" s="40">
        <f t="shared" si="8"/>
        <v>-1063.3333333333339</v>
      </c>
    </row>
    <row r="272" spans="1:7" x14ac:dyDescent="0.15">
      <c r="A272">
        <f>YEAR('32パターンアウトプットVBA'!A259)</f>
        <v>2016</v>
      </c>
      <c r="B272">
        <v>39.5</v>
      </c>
      <c r="C272">
        <v>39.5</v>
      </c>
      <c r="D272">
        <v>39.5</v>
      </c>
      <c r="E272">
        <f t="shared" si="7"/>
        <v>39.5</v>
      </c>
      <c r="F272" s="3">
        <f>SUM(E272:$E$1733)</f>
        <v>-935.66666666666697</v>
      </c>
      <c r="G272" s="40">
        <f t="shared" si="8"/>
        <v>-1032.3333333333335</v>
      </c>
    </row>
    <row r="273" spans="1:7" x14ac:dyDescent="0.15">
      <c r="A273">
        <f>YEAR('32パターンアウトプットVBA'!A260)</f>
        <v>2016</v>
      </c>
      <c r="B273">
        <v>-1.5</v>
      </c>
      <c r="C273">
        <v>-1.5</v>
      </c>
      <c r="D273">
        <v>-1.5</v>
      </c>
      <c r="E273">
        <f t="shared" ref="E273:E336" si="9">IF(B273="","",AVERAGE(B273:D273))</f>
        <v>-1.5</v>
      </c>
      <c r="F273" s="3">
        <f>SUM(E273:$E$1733)</f>
        <v>-975.16666666666742</v>
      </c>
      <c r="G273" s="40">
        <f t="shared" si="8"/>
        <v>-1071.8333333333339</v>
      </c>
    </row>
    <row r="274" spans="1:7" x14ac:dyDescent="0.15">
      <c r="A274">
        <f>YEAR('32パターンアウトプットVBA'!A261)</f>
        <v>2016</v>
      </c>
      <c r="B274">
        <v>-8</v>
      </c>
      <c r="C274">
        <v>-8</v>
      </c>
      <c r="D274">
        <v>8</v>
      </c>
      <c r="E274">
        <f t="shared" si="9"/>
        <v>-2.6666666666666665</v>
      </c>
      <c r="F274" s="3">
        <f>SUM(E274:$E$1733)</f>
        <v>-973.66666666666742</v>
      </c>
      <c r="G274" s="40">
        <f t="shared" ref="G274:G337" si="10">F274-MAX(F274:F1990)</f>
        <v>-1070.3333333333339</v>
      </c>
    </row>
    <row r="275" spans="1:7" x14ac:dyDescent="0.15">
      <c r="A275">
        <f>YEAR('32パターンアウトプットVBA'!A262)</f>
        <v>2016</v>
      </c>
      <c r="B275">
        <v>45.5</v>
      </c>
      <c r="C275">
        <v>-45.5</v>
      </c>
      <c r="D275">
        <v>45.5</v>
      </c>
      <c r="E275">
        <f t="shared" si="9"/>
        <v>15.166666666666666</v>
      </c>
      <c r="F275" s="3">
        <f>SUM(E275:$E$1733)</f>
        <v>-971.00000000000068</v>
      </c>
      <c r="G275" s="40">
        <f t="shared" si="10"/>
        <v>-1067.6666666666672</v>
      </c>
    </row>
    <row r="276" spans="1:7" x14ac:dyDescent="0.15">
      <c r="A276">
        <f>YEAR('32パターンアウトプットVBA'!A263)</f>
        <v>2016</v>
      </c>
      <c r="B276">
        <v>29.5</v>
      </c>
      <c r="C276">
        <v>29.5</v>
      </c>
      <c r="D276">
        <v>29.5</v>
      </c>
      <c r="E276">
        <f t="shared" si="9"/>
        <v>29.5</v>
      </c>
      <c r="F276" s="3">
        <f>SUM(E276:$E$1733)</f>
        <v>-986.1666666666672</v>
      </c>
      <c r="G276" s="40">
        <f t="shared" si="10"/>
        <v>-1082.8333333333337</v>
      </c>
    </row>
    <row r="277" spans="1:7" x14ac:dyDescent="0.15">
      <c r="A277">
        <f>YEAR('32パターンアウトプットVBA'!A264)</f>
        <v>2016</v>
      </c>
      <c r="B277">
        <v>9</v>
      </c>
      <c r="C277">
        <v>9</v>
      </c>
      <c r="D277">
        <v>9</v>
      </c>
      <c r="E277">
        <f t="shared" si="9"/>
        <v>9</v>
      </c>
      <c r="F277" s="3">
        <f>SUM(E277:$E$1733)</f>
        <v>-1015.6666666666672</v>
      </c>
      <c r="G277" s="40">
        <f t="shared" si="10"/>
        <v>-1112.3333333333337</v>
      </c>
    </row>
    <row r="278" spans="1:7" x14ac:dyDescent="0.15">
      <c r="A278">
        <f>YEAR('32パターンアウトプットVBA'!A265)</f>
        <v>2016</v>
      </c>
      <c r="B278">
        <v>-43.5</v>
      </c>
      <c r="C278">
        <v>-43.5</v>
      </c>
      <c r="D278">
        <v>43.5</v>
      </c>
      <c r="E278">
        <f t="shared" si="9"/>
        <v>-14.5</v>
      </c>
      <c r="F278" s="3">
        <f>SUM(E278:$E$1733)</f>
        <v>-1024.6666666666667</v>
      </c>
      <c r="G278" s="40">
        <f t="shared" si="10"/>
        <v>-1121.3333333333333</v>
      </c>
    </row>
    <row r="279" spans="1:7" x14ac:dyDescent="0.15">
      <c r="A279">
        <f>YEAR('32パターンアウトプットVBA'!A266)</f>
        <v>2016</v>
      </c>
      <c r="B279">
        <v>14</v>
      </c>
      <c r="C279">
        <v>-14</v>
      </c>
      <c r="D279">
        <v>14</v>
      </c>
      <c r="E279">
        <f t="shared" si="9"/>
        <v>4.666666666666667</v>
      </c>
      <c r="F279" s="3">
        <f>SUM(E279:$E$1733)</f>
        <v>-1010.1666666666672</v>
      </c>
      <c r="G279" s="40">
        <f t="shared" si="10"/>
        <v>-1106.8333333333337</v>
      </c>
    </row>
    <row r="280" spans="1:7" x14ac:dyDescent="0.15">
      <c r="A280">
        <f>YEAR('32パターンアウトプットVBA'!A267)</f>
        <v>2016</v>
      </c>
      <c r="B280">
        <v>33.5</v>
      </c>
      <c r="C280">
        <v>33.5</v>
      </c>
      <c r="D280">
        <v>33.5</v>
      </c>
      <c r="E280">
        <f t="shared" si="9"/>
        <v>33.5</v>
      </c>
      <c r="F280" s="3">
        <f>SUM(E280:$E$1733)</f>
        <v>-1014.8333333333337</v>
      </c>
      <c r="G280" s="40">
        <f t="shared" si="10"/>
        <v>-1111.5000000000002</v>
      </c>
    </row>
    <row r="281" spans="1:7" x14ac:dyDescent="0.15">
      <c r="A281">
        <f>YEAR('32パターンアウトプットVBA'!A268)</f>
        <v>2016</v>
      </c>
      <c r="B281">
        <v>-2</v>
      </c>
      <c r="C281">
        <v>-2</v>
      </c>
      <c r="D281">
        <v>-2</v>
      </c>
      <c r="E281">
        <f t="shared" si="9"/>
        <v>-2</v>
      </c>
      <c r="F281" s="3">
        <f>SUM(E281:$E$1733)</f>
        <v>-1048.3333333333333</v>
      </c>
      <c r="G281" s="40">
        <f t="shared" si="10"/>
        <v>-1144.9999999999998</v>
      </c>
    </row>
    <row r="282" spans="1:7" x14ac:dyDescent="0.15">
      <c r="A282">
        <f>YEAR('32パターンアウトプットVBA'!A269)</f>
        <v>2016</v>
      </c>
      <c r="B282">
        <v>-5</v>
      </c>
      <c r="C282">
        <v>-5</v>
      </c>
      <c r="D282">
        <v>-5</v>
      </c>
      <c r="E282">
        <f t="shared" si="9"/>
        <v>-5</v>
      </c>
      <c r="F282" s="3">
        <f>SUM(E282:$E$1733)</f>
        <v>-1046.3333333333333</v>
      </c>
      <c r="G282" s="40">
        <f t="shared" si="10"/>
        <v>-1142.9999999999998</v>
      </c>
    </row>
    <row r="283" spans="1:7" x14ac:dyDescent="0.15">
      <c r="A283">
        <f>YEAR('32パターンアウトプットVBA'!A270)</f>
        <v>2016</v>
      </c>
      <c r="B283">
        <v>-60</v>
      </c>
      <c r="C283">
        <v>-60</v>
      </c>
      <c r="D283">
        <v>60</v>
      </c>
      <c r="E283">
        <f t="shared" si="9"/>
        <v>-20</v>
      </c>
      <c r="F283" s="3">
        <f>SUM(E283:$E$1733)</f>
        <v>-1041.3333333333328</v>
      </c>
      <c r="G283" s="40">
        <f t="shared" si="10"/>
        <v>-1137.9999999999993</v>
      </c>
    </row>
    <row r="284" spans="1:7" x14ac:dyDescent="0.15">
      <c r="A284">
        <f>YEAR('32パターンアウトプットVBA'!A271)</f>
        <v>2016</v>
      </c>
      <c r="B284">
        <v>111</v>
      </c>
      <c r="C284">
        <v>-111</v>
      </c>
      <c r="D284">
        <v>111</v>
      </c>
      <c r="E284">
        <f t="shared" si="9"/>
        <v>37</v>
      </c>
      <c r="F284" s="3">
        <f>SUM(E284:$E$1733)</f>
        <v>-1021.3333333333337</v>
      </c>
      <c r="G284" s="40">
        <f t="shared" si="10"/>
        <v>-1118.0000000000002</v>
      </c>
    </row>
    <row r="285" spans="1:7" x14ac:dyDescent="0.15">
      <c r="A285">
        <f>YEAR('32パターンアウトプットVBA'!A272)</f>
        <v>2016</v>
      </c>
      <c r="B285">
        <v>-33</v>
      </c>
      <c r="C285">
        <v>-33</v>
      </c>
      <c r="D285">
        <v>-33</v>
      </c>
      <c r="E285">
        <f t="shared" si="9"/>
        <v>-33</v>
      </c>
      <c r="F285" s="3">
        <f>SUM(E285:$E$1733)</f>
        <v>-1058.3333333333333</v>
      </c>
      <c r="G285" s="40">
        <f t="shared" si="10"/>
        <v>-1154.9999999999998</v>
      </c>
    </row>
    <row r="286" spans="1:7" x14ac:dyDescent="0.15">
      <c r="A286">
        <f>YEAR('32パターンアウトプットVBA'!A273)</f>
        <v>2016</v>
      </c>
      <c r="B286">
        <v>-48.5</v>
      </c>
      <c r="C286">
        <v>-48.5</v>
      </c>
      <c r="D286">
        <v>-48.5</v>
      </c>
      <c r="E286">
        <f t="shared" si="9"/>
        <v>-48.5</v>
      </c>
      <c r="F286" s="3">
        <f>SUM(E286:$E$1733)</f>
        <v>-1025.3333333333333</v>
      </c>
      <c r="G286" s="40">
        <f t="shared" si="10"/>
        <v>-1121.9999999999998</v>
      </c>
    </row>
    <row r="287" spans="1:7" x14ac:dyDescent="0.15">
      <c r="A287">
        <f>YEAR('32パターンアウトプットVBA'!A274)</f>
        <v>2016</v>
      </c>
      <c r="B287">
        <v>-42</v>
      </c>
      <c r="C287">
        <v>-42</v>
      </c>
      <c r="D287">
        <v>-42</v>
      </c>
      <c r="E287">
        <f t="shared" si="9"/>
        <v>-42</v>
      </c>
      <c r="F287" s="3">
        <f>SUM(E287:$E$1733)</f>
        <v>-976.83333333333394</v>
      </c>
      <c r="G287" s="40">
        <f t="shared" si="10"/>
        <v>-1073.5000000000005</v>
      </c>
    </row>
    <row r="288" spans="1:7" x14ac:dyDescent="0.15">
      <c r="A288">
        <f>YEAR('32パターンアウトプットVBA'!A275)</f>
        <v>2016</v>
      </c>
      <c r="B288">
        <v>-77.5</v>
      </c>
      <c r="C288">
        <v>-77.5</v>
      </c>
      <c r="D288">
        <v>77.5</v>
      </c>
      <c r="E288">
        <f t="shared" si="9"/>
        <v>-25.833333333333332</v>
      </c>
      <c r="F288" s="3">
        <f>SUM(E288:$E$1733)</f>
        <v>-934.83333333333348</v>
      </c>
      <c r="G288" s="40">
        <f t="shared" si="10"/>
        <v>-1031.5</v>
      </c>
    </row>
    <row r="289" spans="1:7" x14ac:dyDescent="0.15">
      <c r="A289">
        <f>YEAR('32パターンアウトプットVBA'!A276)</f>
        <v>2016</v>
      </c>
      <c r="B289">
        <v>-62.5</v>
      </c>
      <c r="C289">
        <v>62.5</v>
      </c>
      <c r="D289">
        <v>-62.5</v>
      </c>
      <c r="E289">
        <f t="shared" si="9"/>
        <v>-20.833333333333332</v>
      </c>
      <c r="F289" s="3">
        <f>SUM(E289:$E$1733)</f>
        <v>-909.00000000000034</v>
      </c>
      <c r="G289" s="40">
        <f t="shared" si="10"/>
        <v>-1005.6666666666667</v>
      </c>
    </row>
    <row r="290" spans="1:7" x14ac:dyDescent="0.15">
      <c r="A290">
        <f>YEAR('32パターンアウトプットVBA'!A277)</f>
        <v>2016</v>
      </c>
      <c r="B290">
        <v>-16.5</v>
      </c>
      <c r="C290">
        <v>-16.5</v>
      </c>
      <c r="D290">
        <v>-16.5</v>
      </c>
      <c r="E290">
        <f t="shared" si="9"/>
        <v>-16.5</v>
      </c>
      <c r="F290" s="3">
        <f>SUM(E290:$E$1733)</f>
        <v>-888.16666666666754</v>
      </c>
      <c r="G290" s="40">
        <f t="shared" si="10"/>
        <v>-984.83333333333394</v>
      </c>
    </row>
    <row r="291" spans="1:7" x14ac:dyDescent="0.15">
      <c r="A291">
        <f>YEAR('32パターンアウトプットVBA'!A278)</f>
        <v>2016</v>
      </c>
      <c r="B291">
        <v>12.5</v>
      </c>
      <c r="C291">
        <v>12.5</v>
      </c>
      <c r="D291">
        <v>12.5</v>
      </c>
      <c r="E291">
        <f t="shared" si="9"/>
        <v>12.5</v>
      </c>
      <c r="F291" s="3">
        <f>SUM(E291:$E$1733)</f>
        <v>-871.66666666666708</v>
      </c>
      <c r="G291" s="40">
        <f t="shared" si="10"/>
        <v>-968.33333333333348</v>
      </c>
    </row>
    <row r="292" spans="1:7" x14ac:dyDescent="0.15">
      <c r="A292">
        <f>YEAR('32パターンアウトプットVBA'!A279)</f>
        <v>2016</v>
      </c>
      <c r="B292">
        <v>-32</v>
      </c>
      <c r="C292">
        <v>-32</v>
      </c>
      <c r="D292">
        <v>-32</v>
      </c>
      <c r="E292">
        <f t="shared" si="9"/>
        <v>-32</v>
      </c>
      <c r="F292" s="3">
        <f>SUM(E292:$E$1733)</f>
        <v>-884.16666666666731</v>
      </c>
      <c r="G292" s="40">
        <f t="shared" si="10"/>
        <v>-980.83333333333371</v>
      </c>
    </row>
    <row r="293" spans="1:7" x14ac:dyDescent="0.15">
      <c r="A293">
        <f>YEAR('32パターンアウトプットVBA'!A280)</f>
        <v>2016</v>
      </c>
      <c r="B293">
        <v>59.5</v>
      </c>
      <c r="C293">
        <v>59.5</v>
      </c>
      <c r="D293">
        <v>-59.5</v>
      </c>
      <c r="E293">
        <f t="shared" si="9"/>
        <v>19.833333333333332</v>
      </c>
      <c r="F293" s="3">
        <f>SUM(E293:$E$1733)</f>
        <v>-852.16666666666697</v>
      </c>
      <c r="G293" s="40">
        <f t="shared" si="10"/>
        <v>-948.83333333333337</v>
      </c>
    </row>
    <row r="294" spans="1:7" x14ac:dyDescent="0.15">
      <c r="A294">
        <f>YEAR('32パターンアウトプットVBA'!A281)</f>
        <v>2016</v>
      </c>
      <c r="B294">
        <v>-25.5</v>
      </c>
      <c r="C294">
        <v>25.5</v>
      </c>
      <c r="D294">
        <v>-25.5</v>
      </c>
      <c r="E294">
        <f t="shared" si="9"/>
        <v>-8.5</v>
      </c>
      <c r="F294" s="3">
        <f>SUM(E294:$E$1733)</f>
        <v>-872.00000000000034</v>
      </c>
      <c r="G294" s="40">
        <f t="shared" si="10"/>
        <v>-968.66666666666674</v>
      </c>
    </row>
    <row r="295" spans="1:7" x14ac:dyDescent="0.15">
      <c r="A295">
        <f>YEAR('32パターンアウトプットVBA'!A282)</f>
        <v>2016</v>
      </c>
      <c r="B295">
        <v>33.5</v>
      </c>
      <c r="C295">
        <v>33.5</v>
      </c>
      <c r="D295">
        <v>33.5</v>
      </c>
      <c r="E295">
        <f t="shared" si="9"/>
        <v>33.5</v>
      </c>
      <c r="F295" s="3">
        <f>SUM(E295:$E$1733)</f>
        <v>-863.50000000000011</v>
      </c>
      <c r="G295" s="40">
        <f t="shared" si="10"/>
        <v>-960.16666666666652</v>
      </c>
    </row>
    <row r="296" spans="1:7" x14ac:dyDescent="0.15">
      <c r="A296">
        <f>YEAR('32パターンアウトプットVBA'!A283)</f>
        <v>2016</v>
      </c>
      <c r="B296">
        <v>-49</v>
      </c>
      <c r="C296">
        <v>-49</v>
      </c>
      <c r="D296">
        <v>-49</v>
      </c>
      <c r="E296">
        <f t="shared" si="9"/>
        <v>-49</v>
      </c>
      <c r="F296" s="3">
        <f>SUM(E296:$E$1733)</f>
        <v>-897.00000000000057</v>
      </c>
      <c r="G296" s="40">
        <f t="shared" si="10"/>
        <v>-993.66666666666697</v>
      </c>
    </row>
    <row r="297" spans="1:7" x14ac:dyDescent="0.15">
      <c r="A297">
        <f>YEAR('32パターンアウトプットVBA'!A284)</f>
        <v>2016</v>
      </c>
      <c r="B297">
        <v>-118.5</v>
      </c>
      <c r="C297">
        <v>-118.5</v>
      </c>
      <c r="D297">
        <v>118.5</v>
      </c>
      <c r="E297">
        <f t="shared" si="9"/>
        <v>-39.5</v>
      </c>
      <c r="F297" s="3">
        <f>SUM(E297:$E$1733)</f>
        <v>-847.99999999999989</v>
      </c>
      <c r="G297" s="40">
        <f t="shared" si="10"/>
        <v>-944.66666666666629</v>
      </c>
    </row>
    <row r="298" spans="1:7" x14ac:dyDescent="0.15">
      <c r="A298">
        <f>YEAR('32パターンアウトプットVBA'!A285)</f>
        <v>2016</v>
      </c>
      <c r="B298">
        <v>11.5</v>
      </c>
      <c r="C298">
        <v>-11.5</v>
      </c>
      <c r="D298">
        <v>11.5</v>
      </c>
      <c r="E298">
        <f t="shared" si="9"/>
        <v>3.8333333333333335</v>
      </c>
      <c r="F298" s="3">
        <f>SUM(E298:$E$1733)</f>
        <v>-808.50000000000023</v>
      </c>
      <c r="G298" s="40">
        <f t="shared" si="10"/>
        <v>-905.16666666666663</v>
      </c>
    </row>
    <row r="299" spans="1:7" x14ac:dyDescent="0.15">
      <c r="A299">
        <f>YEAR('32パターンアウトプットVBA'!A286)</f>
        <v>2016</v>
      </c>
      <c r="B299">
        <v>17</v>
      </c>
      <c r="C299">
        <v>17</v>
      </c>
      <c r="D299">
        <v>17</v>
      </c>
      <c r="E299">
        <f t="shared" si="9"/>
        <v>17</v>
      </c>
      <c r="F299" s="3">
        <f>SUM(E299:$E$1733)</f>
        <v>-812.33333333333348</v>
      </c>
      <c r="G299" s="40">
        <f t="shared" si="10"/>
        <v>-908.99999999999989</v>
      </c>
    </row>
    <row r="300" spans="1:7" x14ac:dyDescent="0.15">
      <c r="A300">
        <f>YEAR('32パターンアウトプットVBA'!A287)</f>
        <v>2016</v>
      </c>
      <c r="B300">
        <v>-70</v>
      </c>
      <c r="C300">
        <v>-70</v>
      </c>
      <c r="D300">
        <v>-70</v>
      </c>
      <c r="E300">
        <f t="shared" si="9"/>
        <v>-70</v>
      </c>
      <c r="F300" s="3">
        <f>SUM(E300:$E$1733)</f>
        <v>-829.33333333333383</v>
      </c>
      <c r="G300" s="40">
        <f t="shared" si="10"/>
        <v>-926.00000000000023</v>
      </c>
    </row>
    <row r="301" spans="1:7" x14ac:dyDescent="0.15">
      <c r="A301">
        <f>YEAR('32パターンアウトプットVBA'!A288)</f>
        <v>2016</v>
      </c>
      <c r="B301">
        <v>58.5</v>
      </c>
      <c r="C301">
        <v>58.5</v>
      </c>
      <c r="D301">
        <v>58.5</v>
      </c>
      <c r="E301">
        <f t="shared" si="9"/>
        <v>58.5</v>
      </c>
      <c r="F301" s="3">
        <f>SUM(E301:$E$1733)</f>
        <v>-759.33333333333269</v>
      </c>
      <c r="G301" s="40">
        <f t="shared" si="10"/>
        <v>-855.99999999999909</v>
      </c>
    </row>
    <row r="302" spans="1:7" x14ac:dyDescent="0.15">
      <c r="A302">
        <f>YEAR('32パターンアウトプットVBA'!A289)</f>
        <v>2016</v>
      </c>
      <c r="B302">
        <v>-67</v>
      </c>
      <c r="C302">
        <v>-67</v>
      </c>
      <c r="D302">
        <v>67</v>
      </c>
      <c r="E302">
        <f t="shared" si="9"/>
        <v>-22.333333333333332</v>
      </c>
      <c r="F302" s="3">
        <f>SUM(E302:$E$1733)</f>
        <v>-817.83333333333371</v>
      </c>
      <c r="G302" s="40">
        <f t="shared" si="10"/>
        <v>-914.50000000000011</v>
      </c>
    </row>
    <row r="303" spans="1:7" x14ac:dyDescent="0.15">
      <c r="A303">
        <f>YEAR('32パターンアウトプットVBA'!A290)</f>
        <v>2016</v>
      </c>
      <c r="B303">
        <v>-41.5</v>
      </c>
      <c r="C303">
        <v>41.5</v>
      </c>
      <c r="D303">
        <v>-41.5</v>
      </c>
      <c r="E303">
        <f t="shared" si="9"/>
        <v>-13.833333333333334</v>
      </c>
      <c r="F303" s="3">
        <f>SUM(E303:$E$1733)</f>
        <v>-795.5</v>
      </c>
      <c r="G303" s="40">
        <f t="shared" si="10"/>
        <v>-892.1666666666664</v>
      </c>
    </row>
    <row r="304" spans="1:7" x14ac:dyDescent="0.15">
      <c r="A304">
        <f>YEAR('32パターンアウトプットVBA'!A291)</f>
        <v>2016</v>
      </c>
      <c r="B304">
        <v>-22.5</v>
      </c>
      <c r="C304">
        <v>-22.5</v>
      </c>
      <c r="D304">
        <v>-22.5</v>
      </c>
      <c r="E304">
        <f t="shared" si="9"/>
        <v>-22.5</v>
      </c>
      <c r="F304" s="3">
        <f>SUM(E304:$E$1733)</f>
        <v>-781.66666666666652</v>
      </c>
      <c r="G304" s="40">
        <f t="shared" si="10"/>
        <v>-878.33333333333292</v>
      </c>
    </row>
    <row r="305" spans="1:7" x14ac:dyDescent="0.15">
      <c r="A305">
        <f>YEAR('32パターンアウトプットVBA'!A292)</f>
        <v>2016</v>
      </c>
      <c r="B305">
        <v>-94.5</v>
      </c>
      <c r="C305">
        <v>-94.5</v>
      </c>
      <c r="D305">
        <v>-94.5</v>
      </c>
      <c r="E305">
        <f t="shared" si="9"/>
        <v>-94.5</v>
      </c>
      <c r="F305" s="3">
        <f>SUM(E305:$E$1733)</f>
        <v>-759.16666666666595</v>
      </c>
      <c r="G305" s="40">
        <f t="shared" si="10"/>
        <v>-855.83333333333235</v>
      </c>
    </row>
    <row r="306" spans="1:7" x14ac:dyDescent="0.15">
      <c r="A306">
        <f>YEAR('32パターンアウトプットVBA'!A293)</f>
        <v>2016</v>
      </c>
      <c r="B306">
        <v>18.5</v>
      </c>
      <c r="C306">
        <v>18.5</v>
      </c>
      <c r="D306">
        <v>18.5</v>
      </c>
      <c r="E306">
        <f t="shared" si="9"/>
        <v>18.5</v>
      </c>
      <c r="F306" s="3">
        <f>SUM(E306:$E$1733)</f>
        <v>-664.66666666666742</v>
      </c>
      <c r="G306" s="40">
        <f t="shared" si="10"/>
        <v>-761.33333333333383</v>
      </c>
    </row>
    <row r="307" spans="1:7" x14ac:dyDescent="0.15">
      <c r="A307">
        <f>YEAR('32パターンアウトプットVBA'!A294)</f>
        <v>2016</v>
      </c>
      <c r="B307">
        <v>-63.5</v>
      </c>
      <c r="C307">
        <v>-63.5</v>
      </c>
      <c r="D307">
        <v>63.5</v>
      </c>
      <c r="E307">
        <f t="shared" si="9"/>
        <v>-21.166666666666668</v>
      </c>
      <c r="F307" s="3">
        <f>SUM(E307:$E$1733)</f>
        <v>-683.16666666666697</v>
      </c>
      <c r="G307" s="40">
        <f t="shared" si="10"/>
        <v>-779.83333333333337</v>
      </c>
    </row>
    <row r="308" spans="1:7" x14ac:dyDescent="0.15">
      <c r="A308">
        <f>YEAR('32パターンアウトプットVBA'!A295)</f>
        <v>2016</v>
      </c>
      <c r="B308">
        <v>23</v>
      </c>
      <c r="C308">
        <v>-23</v>
      </c>
      <c r="D308">
        <v>23</v>
      </c>
      <c r="E308">
        <f t="shared" si="9"/>
        <v>7.666666666666667</v>
      </c>
      <c r="F308" s="3">
        <f>SUM(E308:$E$1733)</f>
        <v>-662.00000000000045</v>
      </c>
      <c r="G308" s="40">
        <f t="shared" si="10"/>
        <v>-758.66666666666686</v>
      </c>
    </row>
    <row r="309" spans="1:7" x14ac:dyDescent="0.15">
      <c r="A309">
        <f>YEAR('32パターンアウトプットVBA'!A296)</f>
        <v>2016</v>
      </c>
      <c r="B309">
        <v>-17</v>
      </c>
      <c r="C309">
        <v>-17</v>
      </c>
      <c r="D309">
        <v>-17</v>
      </c>
      <c r="E309">
        <f t="shared" si="9"/>
        <v>-17</v>
      </c>
      <c r="F309" s="3">
        <f>SUM(E309:$E$1733)</f>
        <v>-669.66666666666742</v>
      </c>
      <c r="G309" s="40">
        <f t="shared" si="10"/>
        <v>-766.33333333333383</v>
      </c>
    </row>
    <row r="310" spans="1:7" x14ac:dyDescent="0.15">
      <c r="A310">
        <f>YEAR('32パターンアウトプットVBA'!A297)</f>
        <v>2016</v>
      </c>
      <c r="B310">
        <v>-14</v>
      </c>
      <c r="C310">
        <v>-14</v>
      </c>
      <c r="D310">
        <v>-14</v>
      </c>
      <c r="E310">
        <f t="shared" si="9"/>
        <v>-14</v>
      </c>
      <c r="F310" s="3">
        <f>SUM(E310:$E$1733)</f>
        <v>-652.66666666666777</v>
      </c>
      <c r="G310" s="40">
        <f t="shared" si="10"/>
        <v>-749.33333333333417</v>
      </c>
    </row>
    <row r="311" spans="1:7" x14ac:dyDescent="0.15">
      <c r="A311">
        <f>YEAR('32パターンアウトプットVBA'!A298)</f>
        <v>2016</v>
      </c>
      <c r="B311">
        <v>-35.5</v>
      </c>
      <c r="C311">
        <v>-35.5</v>
      </c>
      <c r="D311">
        <v>35.5</v>
      </c>
      <c r="E311">
        <f t="shared" si="9"/>
        <v>-11.833333333333334</v>
      </c>
      <c r="F311" s="3">
        <f>SUM(E311:$E$1733)</f>
        <v>-638.66666666666731</v>
      </c>
      <c r="G311" s="40">
        <f t="shared" si="10"/>
        <v>-735.33333333333371</v>
      </c>
    </row>
    <row r="312" spans="1:7" x14ac:dyDescent="0.15">
      <c r="A312">
        <f>YEAR('32パターンアウトプットVBA'!A299)</f>
        <v>2016</v>
      </c>
      <c r="B312">
        <v>-11.5</v>
      </c>
      <c r="C312">
        <v>11.5</v>
      </c>
      <c r="D312">
        <v>-11.5</v>
      </c>
      <c r="E312">
        <f t="shared" si="9"/>
        <v>-3.8333333333333335</v>
      </c>
      <c r="F312" s="3">
        <f>SUM(E312:$E$1733)</f>
        <v>-626.83333333333439</v>
      </c>
      <c r="G312" s="40">
        <f t="shared" si="10"/>
        <v>-723.5000000000008</v>
      </c>
    </row>
    <row r="313" spans="1:7" x14ac:dyDescent="0.15">
      <c r="A313">
        <f>YEAR('32パターンアウトプットVBA'!A300)</f>
        <v>2016</v>
      </c>
      <c r="B313">
        <v>-9</v>
      </c>
      <c r="C313">
        <v>-9</v>
      </c>
      <c r="D313">
        <v>-9</v>
      </c>
      <c r="E313">
        <f t="shared" si="9"/>
        <v>-9</v>
      </c>
      <c r="F313" s="3">
        <f>SUM(E313:$E$1733)</f>
        <v>-623.00000000000091</v>
      </c>
      <c r="G313" s="40">
        <f t="shared" si="10"/>
        <v>-719.66666666666731</v>
      </c>
    </row>
    <row r="314" spans="1:7" x14ac:dyDescent="0.15">
      <c r="A314">
        <f>YEAR('32パターンアウトプットVBA'!A301)</f>
        <v>2016</v>
      </c>
      <c r="B314">
        <v>-11.5</v>
      </c>
      <c r="C314">
        <v>-11.5</v>
      </c>
      <c r="D314">
        <v>-11.5</v>
      </c>
      <c r="E314">
        <f t="shared" si="9"/>
        <v>-11.5</v>
      </c>
      <c r="F314" s="3">
        <f>SUM(E314:$E$1733)</f>
        <v>-614.00000000000091</v>
      </c>
      <c r="G314" s="40">
        <f t="shared" si="10"/>
        <v>-710.66666666666731</v>
      </c>
    </row>
    <row r="315" spans="1:7" x14ac:dyDescent="0.15">
      <c r="A315">
        <f>YEAR('32パターンアウトプットVBA'!A302)</f>
        <v>2016</v>
      </c>
      <c r="B315">
        <v>-40.5</v>
      </c>
      <c r="C315">
        <v>-40.5</v>
      </c>
      <c r="D315">
        <v>-40.5</v>
      </c>
      <c r="E315">
        <f t="shared" si="9"/>
        <v>-40.5</v>
      </c>
      <c r="F315" s="3">
        <f>SUM(E315:$E$1733)</f>
        <v>-602.5</v>
      </c>
      <c r="G315" s="40">
        <f t="shared" si="10"/>
        <v>-699.1666666666664</v>
      </c>
    </row>
    <row r="316" spans="1:7" x14ac:dyDescent="0.15">
      <c r="A316">
        <f>YEAR('32パターンアウトプットVBA'!A303)</f>
        <v>2016</v>
      </c>
      <c r="B316">
        <v>25.5</v>
      </c>
      <c r="C316">
        <v>25.5</v>
      </c>
      <c r="D316">
        <v>-25.5</v>
      </c>
      <c r="E316">
        <f t="shared" si="9"/>
        <v>8.5</v>
      </c>
      <c r="F316" s="3">
        <f>SUM(E316:$E$1733)</f>
        <v>-562</v>
      </c>
      <c r="G316" s="40">
        <f t="shared" si="10"/>
        <v>-658.6666666666664</v>
      </c>
    </row>
    <row r="317" spans="1:7" x14ac:dyDescent="0.15">
      <c r="A317">
        <f>YEAR('32パターンアウトプットVBA'!A304)</f>
        <v>2016</v>
      </c>
      <c r="B317">
        <v>27</v>
      </c>
      <c r="C317">
        <v>-27</v>
      </c>
      <c r="D317">
        <v>27</v>
      </c>
      <c r="E317">
        <f t="shared" si="9"/>
        <v>9</v>
      </c>
      <c r="F317" s="3">
        <f>SUM(E317:$E$1733)</f>
        <v>-570.50000000000023</v>
      </c>
      <c r="G317" s="40">
        <f t="shared" si="10"/>
        <v>-667.16666666666663</v>
      </c>
    </row>
    <row r="318" spans="1:7" x14ac:dyDescent="0.15">
      <c r="A318">
        <f>YEAR('32パターンアウトプットVBA'!A305)</f>
        <v>2016</v>
      </c>
      <c r="B318">
        <v>-9.5</v>
      </c>
      <c r="C318">
        <v>-9.5</v>
      </c>
      <c r="D318">
        <v>-9.5</v>
      </c>
      <c r="E318">
        <f t="shared" si="9"/>
        <v>-9.5</v>
      </c>
      <c r="F318" s="3">
        <f>SUM(E318:$E$1733)</f>
        <v>-579.49999999999977</v>
      </c>
      <c r="G318" s="40">
        <f t="shared" si="10"/>
        <v>-676.16666666666617</v>
      </c>
    </row>
    <row r="319" spans="1:7" x14ac:dyDescent="0.15">
      <c r="A319">
        <f>YEAR('32パターンアウトプットVBA'!A306)</f>
        <v>2016</v>
      </c>
      <c r="B319">
        <v>14.5</v>
      </c>
      <c r="C319">
        <v>14.5</v>
      </c>
      <c r="D319">
        <v>14.5</v>
      </c>
      <c r="E319">
        <f t="shared" si="9"/>
        <v>14.5</v>
      </c>
      <c r="F319" s="3">
        <f>SUM(E319:$E$1733)</f>
        <v>-570.00000000000023</v>
      </c>
      <c r="G319" s="40">
        <f t="shared" si="10"/>
        <v>-666.66666666666663</v>
      </c>
    </row>
    <row r="320" spans="1:7" x14ac:dyDescent="0.15">
      <c r="A320">
        <f>YEAR('32パターンアウトプットVBA'!A307)</f>
        <v>2016</v>
      </c>
      <c r="B320">
        <v>-0.5</v>
      </c>
      <c r="C320">
        <v>-0.5</v>
      </c>
      <c r="D320">
        <v>-0.5</v>
      </c>
      <c r="E320">
        <f t="shared" si="9"/>
        <v>-0.5</v>
      </c>
      <c r="F320" s="3">
        <f>SUM(E320:$E$1733)</f>
        <v>-584.49999999999977</v>
      </c>
      <c r="G320" s="40">
        <f t="shared" si="10"/>
        <v>-681.16666666666617</v>
      </c>
    </row>
    <row r="321" spans="1:7" x14ac:dyDescent="0.15">
      <c r="A321">
        <f>YEAR('32パターンアウトプットVBA'!A308)</f>
        <v>2016</v>
      </c>
      <c r="B321">
        <v>-32</v>
      </c>
      <c r="C321">
        <v>-32</v>
      </c>
      <c r="D321">
        <v>32</v>
      </c>
      <c r="E321">
        <f t="shared" si="9"/>
        <v>-10.666666666666666</v>
      </c>
      <c r="F321" s="3">
        <f>SUM(E321:$E$1733)</f>
        <v>-583.99999999999977</v>
      </c>
      <c r="G321" s="40">
        <f t="shared" si="10"/>
        <v>-680.66666666666617</v>
      </c>
    </row>
    <row r="322" spans="1:7" x14ac:dyDescent="0.15">
      <c r="A322">
        <f>YEAR('32パターンアウトプットVBA'!A309)</f>
        <v>2016</v>
      </c>
      <c r="B322">
        <v>-22.5</v>
      </c>
      <c r="C322">
        <v>22.5</v>
      </c>
      <c r="D322">
        <v>-22.5</v>
      </c>
      <c r="E322">
        <f t="shared" si="9"/>
        <v>-7.5</v>
      </c>
      <c r="F322" s="3">
        <f>SUM(E322:$E$1733)</f>
        <v>-573.33333333333348</v>
      </c>
      <c r="G322" s="40">
        <f t="shared" si="10"/>
        <v>-669.99999999999989</v>
      </c>
    </row>
    <row r="323" spans="1:7" x14ac:dyDescent="0.15">
      <c r="A323">
        <f>YEAR('32パターンアウトプットVBA'!A310)</f>
        <v>2016</v>
      </c>
      <c r="B323">
        <v>-22</v>
      </c>
      <c r="C323">
        <v>-22</v>
      </c>
      <c r="D323">
        <v>-22</v>
      </c>
      <c r="E323">
        <f t="shared" si="9"/>
        <v>-22</v>
      </c>
      <c r="F323" s="3">
        <f>SUM(E323:$E$1733)</f>
        <v>-565.83333333333303</v>
      </c>
      <c r="G323" s="40">
        <f t="shared" si="10"/>
        <v>-662.49999999999943</v>
      </c>
    </row>
    <row r="324" spans="1:7" x14ac:dyDescent="0.15">
      <c r="A324">
        <f>YEAR('32パターンアウトプットVBA'!A311)</f>
        <v>2016</v>
      </c>
      <c r="B324">
        <v>49.5</v>
      </c>
      <c r="C324">
        <v>49.5</v>
      </c>
      <c r="D324">
        <v>49.5</v>
      </c>
      <c r="E324">
        <f t="shared" si="9"/>
        <v>49.5</v>
      </c>
      <c r="F324" s="3">
        <f>SUM(E324:$E$1733)</f>
        <v>-543.83333333333394</v>
      </c>
      <c r="G324" s="40">
        <f t="shared" si="10"/>
        <v>-640.50000000000034</v>
      </c>
    </row>
    <row r="325" spans="1:7" x14ac:dyDescent="0.15">
      <c r="A325">
        <f>YEAR('32パターンアウトプットVBA'!A312)</f>
        <v>2016</v>
      </c>
      <c r="B325">
        <v>-10</v>
      </c>
      <c r="C325">
        <v>-10</v>
      </c>
      <c r="D325">
        <v>-10</v>
      </c>
      <c r="E325">
        <f t="shared" si="9"/>
        <v>-10</v>
      </c>
      <c r="F325" s="3">
        <f>SUM(E325:$E$1733)</f>
        <v>-593.33333333333371</v>
      </c>
      <c r="G325" s="40">
        <f t="shared" si="10"/>
        <v>-690.00000000000011</v>
      </c>
    </row>
    <row r="326" spans="1:7" x14ac:dyDescent="0.15">
      <c r="A326">
        <f>YEAR('32パターンアウトプットVBA'!A313)</f>
        <v>2016</v>
      </c>
      <c r="B326">
        <v>105</v>
      </c>
      <c r="C326">
        <v>105</v>
      </c>
      <c r="D326">
        <v>-105</v>
      </c>
      <c r="E326">
        <f t="shared" si="9"/>
        <v>35</v>
      </c>
      <c r="F326" s="3">
        <f>SUM(E326:$E$1733)</f>
        <v>-583.33333333333326</v>
      </c>
      <c r="G326" s="40">
        <f t="shared" si="10"/>
        <v>-679.99999999999966</v>
      </c>
    </row>
    <row r="327" spans="1:7" x14ac:dyDescent="0.15">
      <c r="A327">
        <f>YEAR('32パターンアウトプットVBA'!A314)</f>
        <v>2016</v>
      </c>
      <c r="B327">
        <v>-3</v>
      </c>
      <c r="C327">
        <v>-3</v>
      </c>
      <c r="D327">
        <v>-3</v>
      </c>
      <c r="E327">
        <f t="shared" si="9"/>
        <v>-3</v>
      </c>
      <c r="F327" s="3">
        <f>SUM(E327:$E$1733)</f>
        <v>-618.33333333333394</v>
      </c>
      <c r="G327" s="40">
        <f t="shared" si="10"/>
        <v>-715.00000000000034</v>
      </c>
    </row>
    <row r="328" spans="1:7" x14ac:dyDescent="0.15">
      <c r="A328">
        <f>YEAR('32パターンアウトプットVBA'!A315)</f>
        <v>2016</v>
      </c>
      <c r="B328">
        <v>16</v>
      </c>
      <c r="C328">
        <v>16</v>
      </c>
      <c r="D328">
        <v>16</v>
      </c>
      <c r="E328">
        <f t="shared" si="9"/>
        <v>16</v>
      </c>
      <c r="F328" s="3">
        <f>SUM(E328:$E$1733)</f>
        <v>-615.33333333333417</v>
      </c>
      <c r="G328" s="40">
        <f t="shared" si="10"/>
        <v>-712.00000000000057</v>
      </c>
    </row>
    <row r="329" spans="1:7" x14ac:dyDescent="0.15">
      <c r="A329">
        <f>YEAR('32パターンアウトプットVBA'!A316)</f>
        <v>2016</v>
      </c>
      <c r="B329">
        <v>-23</v>
      </c>
      <c r="C329">
        <v>-23</v>
      </c>
      <c r="D329">
        <v>-23</v>
      </c>
      <c r="E329">
        <f t="shared" si="9"/>
        <v>-23</v>
      </c>
      <c r="F329" s="3">
        <f>SUM(E329:$E$1733)</f>
        <v>-631.33333333333439</v>
      </c>
      <c r="G329" s="40">
        <f t="shared" si="10"/>
        <v>-728.0000000000008</v>
      </c>
    </row>
    <row r="330" spans="1:7" x14ac:dyDescent="0.15">
      <c r="A330">
        <f>YEAR('32パターンアウトプットVBA'!A317)</f>
        <v>2016</v>
      </c>
      <c r="B330">
        <v>-42</v>
      </c>
      <c r="C330">
        <v>-42</v>
      </c>
      <c r="D330">
        <v>42</v>
      </c>
      <c r="E330">
        <f t="shared" si="9"/>
        <v>-14</v>
      </c>
      <c r="F330" s="3">
        <f>SUM(E330:$E$1733)</f>
        <v>-608.33333333333371</v>
      </c>
      <c r="G330" s="40">
        <f t="shared" si="10"/>
        <v>-705.00000000000011</v>
      </c>
    </row>
    <row r="331" spans="1:7" x14ac:dyDescent="0.15">
      <c r="A331">
        <f>YEAR('32パターンアウトプットVBA'!A318)</f>
        <v>2016</v>
      </c>
      <c r="B331">
        <v>-7</v>
      </c>
      <c r="C331">
        <v>7</v>
      </c>
      <c r="D331">
        <v>-7</v>
      </c>
      <c r="E331">
        <f t="shared" si="9"/>
        <v>-2.3333333333333335</v>
      </c>
      <c r="F331" s="3">
        <f>SUM(E331:$E$1733)</f>
        <v>-594.33333333333371</v>
      </c>
      <c r="G331" s="40">
        <f t="shared" si="10"/>
        <v>-691.00000000000011</v>
      </c>
    </row>
    <row r="332" spans="1:7" x14ac:dyDescent="0.15">
      <c r="A332">
        <f>YEAR('32パターンアウトプットVBA'!A319)</f>
        <v>2016</v>
      </c>
      <c r="B332">
        <v>2</v>
      </c>
      <c r="C332">
        <v>2</v>
      </c>
      <c r="D332">
        <v>2</v>
      </c>
      <c r="E332">
        <f t="shared" si="9"/>
        <v>2</v>
      </c>
      <c r="F332" s="3">
        <f>SUM(E332:$E$1733)</f>
        <v>-592.00000000000023</v>
      </c>
      <c r="G332" s="40">
        <f t="shared" si="10"/>
        <v>-688.66666666666663</v>
      </c>
    </row>
    <row r="333" spans="1:7" x14ac:dyDescent="0.15">
      <c r="A333">
        <f>YEAR('32パターンアウトプットVBA'!A320)</f>
        <v>2016</v>
      </c>
      <c r="B333">
        <v>-0.5</v>
      </c>
      <c r="C333">
        <v>-0.5</v>
      </c>
      <c r="D333">
        <v>-0.5</v>
      </c>
      <c r="E333">
        <f t="shared" si="9"/>
        <v>-0.5</v>
      </c>
      <c r="F333" s="3">
        <f>SUM(E333:$E$1733)</f>
        <v>-594.00000000000023</v>
      </c>
      <c r="G333" s="40">
        <f t="shared" si="10"/>
        <v>-690.66666666666663</v>
      </c>
    </row>
    <row r="334" spans="1:7" x14ac:dyDescent="0.15">
      <c r="A334">
        <f>YEAR('32パターンアウトプットVBA'!A321)</f>
        <v>2016</v>
      </c>
      <c r="B334">
        <v>-42</v>
      </c>
      <c r="C334">
        <v>-42</v>
      </c>
      <c r="D334">
        <v>-42</v>
      </c>
      <c r="E334">
        <f t="shared" si="9"/>
        <v>-42</v>
      </c>
      <c r="F334" s="3">
        <f>SUM(E334:$E$1733)</f>
        <v>-593.50000000000023</v>
      </c>
      <c r="G334" s="40">
        <f t="shared" si="10"/>
        <v>-690.16666666666663</v>
      </c>
    </row>
    <row r="335" spans="1:7" x14ac:dyDescent="0.15">
      <c r="A335">
        <f>YEAR('32パターンアウトプットVBA'!A322)</f>
        <v>2016</v>
      </c>
      <c r="B335">
        <v>-42</v>
      </c>
      <c r="C335">
        <v>-42</v>
      </c>
      <c r="D335">
        <v>42</v>
      </c>
      <c r="E335">
        <f t="shared" si="9"/>
        <v>-14</v>
      </c>
      <c r="F335" s="3">
        <f>SUM(E335:$E$1733)</f>
        <v>-551.50000000000023</v>
      </c>
      <c r="G335" s="40">
        <f t="shared" si="10"/>
        <v>-648.16666666666663</v>
      </c>
    </row>
    <row r="336" spans="1:7" x14ac:dyDescent="0.15">
      <c r="A336">
        <f>YEAR('32パターンアウトプットVBA'!A323)</f>
        <v>2016</v>
      </c>
      <c r="B336">
        <v>36.5</v>
      </c>
      <c r="C336">
        <v>-36.5</v>
      </c>
      <c r="D336">
        <v>36.5</v>
      </c>
      <c r="E336">
        <f t="shared" si="9"/>
        <v>12.166666666666666</v>
      </c>
      <c r="F336" s="3">
        <f>SUM(E336:$E$1733)</f>
        <v>-537.50000000000045</v>
      </c>
      <c r="G336" s="40">
        <f t="shared" si="10"/>
        <v>-634.16666666666686</v>
      </c>
    </row>
    <row r="337" spans="1:7" x14ac:dyDescent="0.15">
      <c r="A337">
        <f>YEAR('32パターンアウトプットVBA'!A324)</f>
        <v>2016</v>
      </c>
      <c r="B337">
        <v>-2</v>
      </c>
      <c r="C337">
        <v>-2</v>
      </c>
      <c r="D337">
        <v>-2</v>
      </c>
      <c r="E337">
        <f t="shared" ref="E337:E400" si="11">IF(B337="","",AVERAGE(B337:D337))</f>
        <v>-2</v>
      </c>
      <c r="F337" s="3">
        <f>SUM(E337:$E$1733)</f>
        <v>-549.66666666666697</v>
      </c>
      <c r="G337" s="40">
        <f t="shared" si="10"/>
        <v>-646.33333333333337</v>
      </c>
    </row>
    <row r="338" spans="1:7" x14ac:dyDescent="0.15">
      <c r="A338">
        <f>YEAR('32パターンアウトプットVBA'!A325)</f>
        <v>2016</v>
      </c>
      <c r="B338">
        <v>-65</v>
      </c>
      <c r="C338">
        <v>-65</v>
      </c>
      <c r="D338">
        <v>-65</v>
      </c>
      <c r="E338">
        <f t="shared" si="11"/>
        <v>-65</v>
      </c>
      <c r="F338" s="3">
        <f>SUM(E338:$E$1733)</f>
        <v>-547.66666666666697</v>
      </c>
      <c r="G338" s="40">
        <f t="shared" ref="G338:G401" si="12">F338-MAX(F338:F2054)</f>
        <v>-644.33333333333337</v>
      </c>
    </row>
    <row r="339" spans="1:7" x14ac:dyDescent="0.15">
      <c r="A339">
        <f>YEAR('32パターンアウトプットVBA'!A326)</f>
        <v>2016</v>
      </c>
      <c r="B339">
        <v>13</v>
      </c>
      <c r="C339">
        <v>13</v>
      </c>
      <c r="D339">
        <v>-13</v>
      </c>
      <c r="E339">
        <f t="shared" si="11"/>
        <v>4.333333333333333</v>
      </c>
      <c r="F339" s="3">
        <f>SUM(E339:$E$1733)</f>
        <v>-482.6666666666672</v>
      </c>
      <c r="G339" s="40">
        <f t="shared" si="12"/>
        <v>-579.3333333333336</v>
      </c>
    </row>
    <row r="340" spans="1:7" x14ac:dyDescent="0.15">
      <c r="A340">
        <f>YEAR('32パターンアウトプットVBA'!A327)</f>
        <v>2016</v>
      </c>
      <c r="B340">
        <v>33.5</v>
      </c>
      <c r="C340">
        <v>33.5</v>
      </c>
      <c r="D340">
        <v>33.5</v>
      </c>
      <c r="E340">
        <f t="shared" si="11"/>
        <v>33.5</v>
      </c>
      <c r="F340" s="3">
        <f>SUM(E340:$E$1733)</f>
        <v>-487.00000000000023</v>
      </c>
      <c r="G340" s="40">
        <f t="shared" si="12"/>
        <v>-583.66666666666663</v>
      </c>
    </row>
    <row r="341" spans="1:7" x14ac:dyDescent="0.15">
      <c r="A341">
        <f>YEAR('32パターンアウトプットVBA'!A328)</f>
        <v>2016</v>
      </c>
      <c r="B341">
        <v>-4</v>
      </c>
      <c r="C341">
        <v>-4</v>
      </c>
      <c r="D341">
        <v>-4</v>
      </c>
      <c r="E341">
        <f t="shared" si="11"/>
        <v>-4</v>
      </c>
      <c r="F341" s="3">
        <f>SUM(E341:$E$1733)</f>
        <v>-520.50000000000045</v>
      </c>
      <c r="G341" s="40">
        <f t="shared" si="12"/>
        <v>-617.16666666666686</v>
      </c>
    </row>
    <row r="342" spans="1:7" x14ac:dyDescent="0.15">
      <c r="A342">
        <f>YEAR('32パターンアウトプットVBA'!A329)</f>
        <v>2016</v>
      </c>
      <c r="B342">
        <v>10.5</v>
      </c>
      <c r="C342">
        <v>10.5</v>
      </c>
      <c r="D342">
        <v>10.5</v>
      </c>
      <c r="E342">
        <f t="shared" si="11"/>
        <v>10.5</v>
      </c>
      <c r="F342" s="3">
        <f>SUM(E342:$E$1733)</f>
        <v>-516.50000000000045</v>
      </c>
      <c r="G342" s="40">
        <f t="shared" si="12"/>
        <v>-613.16666666666686</v>
      </c>
    </row>
    <row r="343" spans="1:7" x14ac:dyDescent="0.15">
      <c r="A343">
        <f>YEAR('32パターンアウトプットVBA'!A330)</f>
        <v>2016</v>
      </c>
      <c r="B343">
        <v>71</v>
      </c>
      <c r="C343">
        <v>71</v>
      </c>
      <c r="D343">
        <v>-71</v>
      </c>
      <c r="E343">
        <f t="shared" si="11"/>
        <v>23.666666666666668</v>
      </c>
      <c r="F343" s="3">
        <f>SUM(E343:$E$1733)</f>
        <v>-527.00000000000045</v>
      </c>
      <c r="G343" s="40">
        <f t="shared" si="12"/>
        <v>-623.66666666666686</v>
      </c>
    </row>
    <row r="344" spans="1:7" x14ac:dyDescent="0.15">
      <c r="A344">
        <f>YEAR('32パターンアウトプットVBA'!A331)</f>
        <v>2016</v>
      </c>
      <c r="B344">
        <v>-0.5</v>
      </c>
      <c r="C344">
        <v>0.5</v>
      </c>
      <c r="D344">
        <v>-0.5</v>
      </c>
      <c r="E344">
        <f t="shared" si="11"/>
        <v>-0.16666666666666666</v>
      </c>
      <c r="F344" s="3">
        <f>SUM(E344:$E$1733)</f>
        <v>-550.66666666666697</v>
      </c>
      <c r="G344" s="40">
        <f t="shared" si="12"/>
        <v>-647.33333333333337</v>
      </c>
    </row>
    <row r="345" spans="1:7" x14ac:dyDescent="0.15">
      <c r="A345">
        <f>YEAR('32パターンアウトプットVBA'!A332)</f>
        <v>2016</v>
      </c>
      <c r="B345">
        <v>42.5</v>
      </c>
      <c r="C345">
        <v>42.5</v>
      </c>
      <c r="D345">
        <v>42.5</v>
      </c>
      <c r="E345">
        <f t="shared" si="11"/>
        <v>42.5</v>
      </c>
      <c r="F345" s="3">
        <f>SUM(E345:$E$1733)</f>
        <v>-550.50000000000045</v>
      </c>
      <c r="G345" s="40">
        <f t="shared" si="12"/>
        <v>-647.16666666666686</v>
      </c>
    </row>
    <row r="346" spans="1:7" x14ac:dyDescent="0.15">
      <c r="A346">
        <f>YEAR('32パターンアウトプットVBA'!A333)</f>
        <v>2016</v>
      </c>
      <c r="B346">
        <v>-4</v>
      </c>
      <c r="C346">
        <v>-4</v>
      </c>
      <c r="D346">
        <v>-4</v>
      </c>
      <c r="E346">
        <f t="shared" si="11"/>
        <v>-4</v>
      </c>
      <c r="F346" s="3">
        <f>SUM(E346:$E$1733)</f>
        <v>-593.00000000000023</v>
      </c>
      <c r="G346" s="40">
        <f t="shared" si="12"/>
        <v>-689.66666666666663</v>
      </c>
    </row>
    <row r="347" spans="1:7" x14ac:dyDescent="0.15">
      <c r="A347">
        <f>YEAR('32パターンアウトプットVBA'!A334)</f>
        <v>2016</v>
      </c>
      <c r="B347">
        <v>-39</v>
      </c>
      <c r="C347">
        <v>-39</v>
      </c>
      <c r="D347">
        <v>-39</v>
      </c>
      <c r="E347">
        <f t="shared" si="11"/>
        <v>-39</v>
      </c>
      <c r="F347" s="3">
        <f>SUM(E347:$E$1733)</f>
        <v>-589.00000000000023</v>
      </c>
      <c r="G347" s="40">
        <f t="shared" si="12"/>
        <v>-685.66666666666663</v>
      </c>
    </row>
    <row r="348" spans="1:7" x14ac:dyDescent="0.15">
      <c r="A348">
        <f>YEAR('32パターンアウトプットVBA'!A335)</f>
        <v>2016</v>
      </c>
      <c r="B348">
        <v>111</v>
      </c>
      <c r="C348">
        <v>111</v>
      </c>
      <c r="D348">
        <v>-111</v>
      </c>
      <c r="E348">
        <f t="shared" si="11"/>
        <v>37</v>
      </c>
      <c r="F348" s="3">
        <f>SUM(E348:$E$1733)</f>
        <v>-550.00000000000045</v>
      </c>
      <c r="G348" s="40">
        <f t="shared" si="12"/>
        <v>-646.66666666666686</v>
      </c>
    </row>
    <row r="349" spans="1:7" x14ac:dyDescent="0.15">
      <c r="A349">
        <f>YEAR('32パターンアウトプットVBA'!A336)</f>
        <v>2016</v>
      </c>
      <c r="B349">
        <v>29.5</v>
      </c>
      <c r="C349">
        <v>-29.5</v>
      </c>
      <c r="D349">
        <v>29.5</v>
      </c>
      <c r="E349">
        <f t="shared" si="11"/>
        <v>9.8333333333333339</v>
      </c>
      <c r="F349" s="3">
        <f>SUM(E349:$E$1733)</f>
        <v>-586.99999999999977</v>
      </c>
      <c r="G349" s="40">
        <f t="shared" si="12"/>
        <v>-683.66666666666617</v>
      </c>
    </row>
    <row r="350" spans="1:7" x14ac:dyDescent="0.15">
      <c r="A350">
        <f>YEAR('32パターンアウトプットVBA'!A337)</f>
        <v>2016</v>
      </c>
      <c r="B350">
        <v>-20.5</v>
      </c>
      <c r="C350">
        <v>-20.5</v>
      </c>
      <c r="D350">
        <v>-20.5</v>
      </c>
      <c r="E350">
        <f t="shared" si="11"/>
        <v>-20.5</v>
      </c>
      <c r="F350" s="3">
        <f>SUM(E350:$E$1733)</f>
        <v>-596.83333333333371</v>
      </c>
      <c r="G350" s="40">
        <f t="shared" si="12"/>
        <v>-693.50000000000011</v>
      </c>
    </row>
    <row r="351" spans="1:7" x14ac:dyDescent="0.15">
      <c r="A351">
        <f>YEAR('32パターンアウトプットVBA'!A338)</f>
        <v>2016</v>
      </c>
      <c r="B351">
        <v>-12</v>
      </c>
      <c r="C351">
        <v>-12</v>
      </c>
      <c r="D351">
        <v>-12</v>
      </c>
      <c r="E351">
        <f t="shared" si="11"/>
        <v>-12</v>
      </c>
      <c r="F351" s="3">
        <f>SUM(E351:$E$1733)</f>
        <v>-576.33333333333326</v>
      </c>
      <c r="G351" s="40">
        <f t="shared" si="12"/>
        <v>-672.99999999999966</v>
      </c>
    </row>
    <row r="352" spans="1:7" x14ac:dyDescent="0.15">
      <c r="A352">
        <f>YEAR('32パターンアウトプットVBA'!A339)</f>
        <v>2016</v>
      </c>
      <c r="B352">
        <v>3.5</v>
      </c>
      <c r="C352">
        <v>3.5</v>
      </c>
      <c r="D352">
        <v>3.5</v>
      </c>
      <c r="E352">
        <f t="shared" si="11"/>
        <v>3.5</v>
      </c>
      <c r="F352" s="3">
        <f>SUM(E352:$E$1733)</f>
        <v>-564.33333333333303</v>
      </c>
      <c r="G352" s="40">
        <f t="shared" si="12"/>
        <v>-660.99999999999943</v>
      </c>
    </row>
    <row r="353" spans="1:7" x14ac:dyDescent="0.15">
      <c r="A353">
        <f>YEAR('32パターンアウトプットVBA'!A340)</f>
        <v>2016</v>
      </c>
      <c r="B353">
        <v>-63</v>
      </c>
      <c r="C353">
        <v>-63</v>
      </c>
      <c r="D353">
        <v>63</v>
      </c>
      <c r="E353">
        <f t="shared" si="11"/>
        <v>-21</v>
      </c>
      <c r="F353" s="3">
        <f>SUM(E353:$E$1733)</f>
        <v>-567.83333333333303</v>
      </c>
      <c r="G353" s="40">
        <f t="shared" si="12"/>
        <v>-664.49999999999943</v>
      </c>
    </row>
    <row r="354" spans="1:7" x14ac:dyDescent="0.15">
      <c r="A354">
        <f>YEAR('32パターンアウトプットVBA'!A341)</f>
        <v>2016</v>
      </c>
      <c r="B354">
        <v>-15.5</v>
      </c>
      <c r="C354">
        <v>15.5</v>
      </c>
      <c r="D354">
        <v>-15.5</v>
      </c>
      <c r="E354">
        <f t="shared" si="11"/>
        <v>-5.166666666666667</v>
      </c>
      <c r="F354" s="3">
        <f>SUM(E354:$E$1733)</f>
        <v>-546.83333333333348</v>
      </c>
      <c r="G354" s="40">
        <f t="shared" si="12"/>
        <v>-643.49999999999989</v>
      </c>
    </row>
    <row r="355" spans="1:7" x14ac:dyDescent="0.15">
      <c r="A355">
        <f>YEAR('32パターンアウトプットVBA'!A342)</f>
        <v>2016</v>
      </c>
      <c r="B355">
        <v>-42.5</v>
      </c>
      <c r="C355">
        <v>-42.5</v>
      </c>
      <c r="D355">
        <v>-42.5</v>
      </c>
      <c r="E355">
        <f t="shared" si="11"/>
        <v>-42.5</v>
      </c>
      <c r="F355" s="3">
        <f>SUM(E355:$E$1733)</f>
        <v>-541.66666666666697</v>
      </c>
      <c r="G355" s="40">
        <f t="shared" si="12"/>
        <v>-638.33333333333337</v>
      </c>
    </row>
    <row r="356" spans="1:7" x14ac:dyDescent="0.15">
      <c r="A356">
        <f>YEAR('32パターンアウトプットVBA'!A343)</f>
        <v>2016</v>
      </c>
      <c r="B356">
        <v>-45.5</v>
      </c>
      <c r="C356">
        <v>-45.5</v>
      </c>
      <c r="D356">
        <v>-45.5</v>
      </c>
      <c r="E356">
        <f t="shared" si="11"/>
        <v>-45.5</v>
      </c>
      <c r="F356" s="3">
        <f>SUM(E356:$E$1733)</f>
        <v>-499.16666666666697</v>
      </c>
      <c r="G356" s="40">
        <f t="shared" si="12"/>
        <v>-595.83333333333337</v>
      </c>
    </row>
    <row r="357" spans="1:7" x14ac:dyDescent="0.15">
      <c r="A357">
        <f>YEAR('32パターンアウトプットVBA'!A344)</f>
        <v>2016</v>
      </c>
      <c r="B357">
        <v>22</v>
      </c>
      <c r="C357">
        <v>22</v>
      </c>
      <c r="D357">
        <v>22</v>
      </c>
      <c r="E357">
        <f t="shared" si="11"/>
        <v>22</v>
      </c>
      <c r="F357" s="3">
        <f>SUM(E357:$E$1733)</f>
        <v>-453.66666666666629</v>
      </c>
      <c r="G357" s="40">
        <f t="shared" si="12"/>
        <v>-550.33333333333269</v>
      </c>
    </row>
    <row r="358" spans="1:7" x14ac:dyDescent="0.15">
      <c r="A358">
        <f>YEAR('32パターンアウトプットVBA'!A345)</f>
        <v>2016</v>
      </c>
      <c r="B358">
        <v>31.5</v>
      </c>
      <c r="C358">
        <v>31.5</v>
      </c>
      <c r="D358">
        <v>-31.5</v>
      </c>
      <c r="E358">
        <f t="shared" si="11"/>
        <v>10.5</v>
      </c>
      <c r="F358" s="3">
        <f>SUM(E358:$E$1733)</f>
        <v>-475.6666666666672</v>
      </c>
      <c r="G358" s="40">
        <f t="shared" si="12"/>
        <v>-572.3333333333336</v>
      </c>
    </row>
    <row r="359" spans="1:7" x14ac:dyDescent="0.15">
      <c r="A359">
        <f>YEAR('32パターンアウトプットVBA'!A346)</f>
        <v>2016</v>
      </c>
      <c r="B359">
        <v>49</v>
      </c>
      <c r="C359">
        <v>-49</v>
      </c>
      <c r="D359">
        <v>49</v>
      </c>
      <c r="E359">
        <f t="shared" si="11"/>
        <v>16.333333333333332</v>
      </c>
      <c r="F359" s="3">
        <f>SUM(E359:$E$1733)</f>
        <v>-486.1666666666672</v>
      </c>
      <c r="G359" s="40">
        <f t="shared" si="12"/>
        <v>-582.8333333333336</v>
      </c>
    </row>
    <row r="360" spans="1:7" x14ac:dyDescent="0.15">
      <c r="A360">
        <f>YEAR('32パターンアウトプットVBA'!A347)</f>
        <v>2016</v>
      </c>
      <c r="B360">
        <v>-32.5</v>
      </c>
      <c r="C360">
        <v>-32.5</v>
      </c>
      <c r="D360">
        <v>-32.5</v>
      </c>
      <c r="E360">
        <f t="shared" si="11"/>
        <v>-32.5</v>
      </c>
      <c r="F360" s="3">
        <f>SUM(E360:$E$1733)</f>
        <v>-502.5</v>
      </c>
      <c r="G360" s="40">
        <f t="shared" si="12"/>
        <v>-599.1666666666664</v>
      </c>
    </row>
    <row r="361" spans="1:7" x14ac:dyDescent="0.15">
      <c r="A361">
        <f>YEAR('32パターンアウトプットVBA'!A348)</f>
        <v>2016</v>
      </c>
      <c r="B361">
        <v>-81</v>
      </c>
      <c r="C361">
        <v>-81</v>
      </c>
      <c r="D361">
        <v>-81</v>
      </c>
      <c r="E361">
        <f t="shared" si="11"/>
        <v>-81</v>
      </c>
      <c r="F361" s="3">
        <f>SUM(E361:$E$1733)</f>
        <v>-470.00000000000011</v>
      </c>
      <c r="G361" s="40">
        <f t="shared" si="12"/>
        <v>-566.66666666666652</v>
      </c>
    </row>
    <row r="362" spans="1:7" x14ac:dyDescent="0.15">
      <c r="A362">
        <f>YEAR('32パターンアウトプットVBA'!A349)</f>
        <v>2016</v>
      </c>
      <c r="B362">
        <v>-50</v>
      </c>
      <c r="C362">
        <v>-50</v>
      </c>
      <c r="D362">
        <v>-50</v>
      </c>
      <c r="E362">
        <f t="shared" si="11"/>
        <v>-50</v>
      </c>
      <c r="F362" s="3">
        <f>SUM(E362:$E$1733)</f>
        <v>-388.99999999999847</v>
      </c>
      <c r="G362" s="40">
        <f t="shared" si="12"/>
        <v>-485.66666666666492</v>
      </c>
    </row>
    <row r="363" spans="1:7" x14ac:dyDescent="0.15">
      <c r="A363">
        <f>YEAR('32パターンアウトプットVBA'!A350)</f>
        <v>2016</v>
      </c>
      <c r="B363">
        <v>12</v>
      </c>
      <c r="C363">
        <v>12</v>
      </c>
      <c r="D363">
        <v>-12</v>
      </c>
      <c r="E363">
        <f t="shared" si="11"/>
        <v>4</v>
      </c>
      <c r="F363" s="3">
        <f>SUM(E363:$E$1733)</f>
        <v>-338.99999999999898</v>
      </c>
      <c r="G363" s="40">
        <f t="shared" si="12"/>
        <v>-435.66666666666538</v>
      </c>
    </row>
    <row r="364" spans="1:7" x14ac:dyDescent="0.15">
      <c r="A364">
        <f>YEAR('32パターンアウトプットVBA'!A351)</f>
        <v>2016</v>
      </c>
      <c r="B364">
        <v>-5</v>
      </c>
      <c r="C364">
        <v>5</v>
      </c>
      <c r="D364">
        <v>-5</v>
      </c>
      <c r="E364">
        <f t="shared" si="11"/>
        <v>-1.6666666666666667</v>
      </c>
      <c r="F364" s="3">
        <f>SUM(E364:$E$1733)</f>
        <v>-342.99999999999864</v>
      </c>
      <c r="G364" s="40">
        <f t="shared" si="12"/>
        <v>-439.66666666666504</v>
      </c>
    </row>
    <row r="365" spans="1:7" x14ac:dyDescent="0.15">
      <c r="A365">
        <f>YEAR('32パターンアウトプットVBA'!A352)</f>
        <v>2016</v>
      </c>
      <c r="B365">
        <v>54.5</v>
      </c>
      <c r="C365">
        <v>54.5</v>
      </c>
      <c r="D365">
        <v>54.5</v>
      </c>
      <c r="E365">
        <f t="shared" si="11"/>
        <v>54.5</v>
      </c>
      <c r="F365" s="3">
        <f>SUM(E365:$E$1733)</f>
        <v>-341.33333333333201</v>
      </c>
      <c r="G365" s="40">
        <f t="shared" si="12"/>
        <v>-437.99999999999841</v>
      </c>
    </row>
    <row r="366" spans="1:7" x14ac:dyDescent="0.15">
      <c r="A366">
        <f>YEAR('32パターンアウトプットVBA'!A353)</f>
        <v>2016</v>
      </c>
      <c r="B366">
        <v>-23.5</v>
      </c>
      <c r="C366">
        <v>-23.5</v>
      </c>
      <c r="D366">
        <v>-23.5</v>
      </c>
      <c r="E366">
        <f t="shared" si="11"/>
        <v>-23.5</v>
      </c>
      <c r="F366" s="3">
        <f>SUM(E366:$E$1733)</f>
        <v>-395.83333333333161</v>
      </c>
      <c r="G366" s="40">
        <f t="shared" si="12"/>
        <v>-492.49999999999807</v>
      </c>
    </row>
    <row r="367" spans="1:7" x14ac:dyDescent="0.15">
      <c r="A367">
        <f>YEAR('32パターンアウトプットVBA'!A354)</f>
        <v>2016</v>
      </c>
      <c r="B367">
        <v>-10</v>
      </c>
      <c r="C367">
        <v>-10</v>
      </c>
      <c r="D367">
        <v>10</v>
      </c>
      <c r="E367">
        <f t="shared" si="11"/>
        <v>-3.3333333333333335</v>
      </c>
      <c r="F367" s="3">
        <f>SUM(E367:$E$1733)</f>
        <v>-372.33333333333178</v>
      </c>
      <c r="G367" s="40">
        <f t="shared" si="12"/>
        <v>-468.99999999999818</v>
      </c>
    </row>
    <row r="368" spans="1:7" x14ac:dyDescent="0.15">
      <c r="A368">
        <f>YEAR('32パターンアウトプットVBA'!A355)</f>
        <v>2016</v>
      </c>
      <c r="B368">
        <v>-46.5</v>
      </c>
      <c r="C368">
        <v>46.5</v>
      </c>
      <c r="D368">
        <v>-46.5</v>
      </c>
      <c r="E368">
        <f t="shared" si="11"/>
        <v>-15.5</v>
      </c>
      <c r="F368" s="3">
        <f>SUM(E368:$E$1733)</f>
        <v>-368.99999999999875</v>
      </c>
      <c r="G368" s="40">
        <f t="shared" si="12"/>
        <v>-465.66666666666515</v>
      </c>
    </row>
    <row r="369" spans="1:7" x14ac:dyDescent="0.15">
      <c r="A369">
        <f>YEAR('32パターンアウトプットVBA'!A356)</f>
        <v>2016</v>
      </c>
      <c r="B369">
        <v>-34.5</v>
      </c>
      <c r="C369">
        <v>-34.5</v>
      </c>
      <c r="D369">
        <v>-34.5</v>
      </c>
      <c r="E369">
        <f t="shared" si="11"/>
        <v>-34.5</v>
      </c>
      <c r="F369" s="3">
        <f>SUM(E369:$E$1733)</f>
        <v>-353.49999999999864</v>
      </c>
      <c r="G369" s="40">
        <f t="shared" si="12"/>
        <v>-450.16666666666504</v>
      </c>
    </row>
    <row r="370" spans="1:7" x14ac:dyDescent="0.15">
      <c r="A370">
        <f>YEAR('32パターンアウトプットVBA'!A357)</f>
        <v>2016</v>
      </c>
      <c r="B370">
        <v>-70</v>
      </c>
      <c r="C370">
        <v>-70</v>
      </c>
      <c r="D370">
        <v>-70</v>
      </c>
      <c r="E370">
        <f t="shared" si="11"/>
        <v>-70</v>
      </c>
      <c r="F370" s="3">
        <f>SUM(E370:$E$1733)</f>
        <v>-318.99999999999909</v>
      </c>
      <c r="G370" s="40">
        <f t="shared" si="12"/>
        <v>-415.66666666666549</v>
      </c>
    </row>
    <row r="371" spans="1:7" x14ac:dyDescent="0.15">
      <c r="A371">
        <f>YEAR('32パターンアウトプットVBA'!A358)</f>
        <v>2016</v>
      </c>
      <c r="B371">
        <v>17</v>
      </c>
      <c r="C371">
        <v>17</v>
      </c>
      <c r="D371">
        <v>17</v>
      </c>
      <c r="E371">
        <f t="shared" si="11"/>
        <v>17</v>
      </c>
      <c r="F371" s="3">
        <f>SUM(E371:$E$1733)</f>
        <v>-248.99999999999963</v>
      </c>
      <c r="G371" s="40">
        <f t="shared" si="12"/>
        <v>-345.66666666666606</v>
      </c>
    </row>
    <row r="372" spans="1:7" x14ac:dyDescent="0.15">
      <c r="A372">
        <f>YEAR('32パターンアウトプットVBA'!A359)</f>
        <v>2016</v>
      </c>
      <c r="B372">
        <v>47</v>
      </c>
      <c r="C372">
        <v>47</v>
      </c>
      <c r="D372">
        <v>-47</v>
      </c>
      <c r="E372">
        <f t="shared" si="11"/>
        <v>15.666666666666666</v>
      </c>
      <c r="F372" s="3">
        <f>SUM(E372:$E$1733)</f>
        <v>-265.99999999999898</v>
      </c>
      <c r="G372" s="40">
        <f t="shared" si="12"/>
        <v>-362.66666666666538</v>
      </c>
    </row>
    <row r="373" spans="1:7" x14ac:dyDescent="0.15">
      <c r="A373">
        <f>YEAR('32パターンアウトプットVBA'!A360)</f>
        <v>2016</v>
      </c>
      <c r="B373">
        <v>-3</v>
      </c>
      <c r="C373">
        <v>3</v>
      </c>
      <c r="D373">
        <v>-3</v>
      </c>
      <c r="E373">
        <f t="shared" si="11"/>
        <v>-1</v>
      </c>
      <c r="F373" s="3">
        <f>SUM(E373:$E$1733)</f>
        <v>-281.66666666666589</v>
      </c>
      <c r="G373" s="40">
        <f t="shared" si="12"/>
        <v>-378.33333333333235</v>
      </c>
    </row>
    <row r="374" spans="1:7" x14ac:dyDescent="0.15">
      <c r="A374">
        <f>YEAR('32パターンアウトプットVBA'!A361)</f>
        <v>2016</v>
      </c>
      <c r="B374">
        <v>-5</v>
      </c>
      <c r="C374">
        <v>-5</v>
      </c>
      <c r="D374">
        <v>-5</v>
      </c>
      <c r="E374">
        <f t="shared" si="11"/>
        <v>-5</v>
      </c>
      <c r="F374" s="3">
        <f>SUM(E374:$E$1733)</f>
        <v>-280.66666666666589</v>
      </c>
      <c r="G374" s="40">
        <f t="shared" si="12"/>
        <v>-377.33333333333235</v>
      </c>
    </row>
    <row r="375" spans="1:7" x14ac:dyDescent="0.15">
      <c r="A375">
        <f>YEAR('32パターンアウトプットVBA'!A362)</f>
        <v>2016</v>
      </c>
      <c r="B375">
        <v>134</v>
      </c>
      <c r="C375">
        <v>134</v>
      </c>
      <c r="D375">
        <v>134</v>
      </c>
      <c r="E375">
        <f t="shared" si="11"/>
        <v>134</v>
      </c>
      <c r="F375" s="3">
        <f>SUM(E375:$E$1733)</f>
        <v>-275.66666666666595</v>
      </c>
      <c r="G375" s="40">
        <f t="shared" si="12"/>
        <v>-372.33333333333235</v>
      </c>
    </row>
    <row r="376" spans="1:7" x14ac:dyDescent="0.15">
      <c r="A376">
        <f>YEAR('32パターンアウトプットVBA'!A363)</f>
        <v>2016</v>
      </c>
      <c r="B376">
        <v>-39</v>
      </c>
      <c r="C376">
        <v>-39</v>
      </c>
      <c r="D376">
        <v>-39</v>
      </c>
      <c r="E376">
        <f t="shared" si="11"/>
        <v>-39</v>
      </c>
      <c r="F376" s="3">
        <f>SUM(E376:$E$1733)</f>
        <v>-409.66666666666617</v>
      </c>
      <c r="G376" s="40">
        <f t="shared" si="12"/>
        <v>-506.33333333333258</v>
      </c>
    </row>
    <row r="377" spans="1:7" x14ac:dyDescent="0.15">
      <c r="A377">
        <f>YEAR('32パターンアウトプットVBA'!A364)</f>
        <v>2016</v>
      </c>
      <c r="B377">
        <v>81.5</v>
      </c>
      <c r="C377">
        <v>81.5</v>
      </c>
      <c r="D377">
        <v>-81.5</v>
      </c>
      <c r="E377">
        <f t="shared" si="11"/>
        <v>27.166666666666668</v>
      </c>
      <c r="F377" s="3">
        <f>SUM(E377:$E$1733)</f>
        <v>-370.66666666666572</v>
      </c>
      <c r="G377" s="40">
        <f t="shared" si="12"/>
        <v>-467.33333333333212</v>
      </c>
    </row>
    <row r="378" spans="1:7" x14ac:dyDescent="0.15">
      <c r="A378">
        <f>YEAR('32パターンアウトプットVBA'!A365)</f>
        <v>2016</v>
      </c>
      <c r="B378">
        <v>60.5</v>
      </c>
      <c r="C378">
        <v>-60.5</v>
      </c>
      <c r="D378">
        <v>60.5</v>
      </c>
      <c r="E378">
        <f t="shared" si="11"/>
        <v>20.166666666666668</v>
      </c>
      <c r="F378" s="3">
        <f>SUM(E378:$E$1733)</f>
        <v>-397.83333333333161</v>
      </c>
      <c r="G378" s="40">
        <f t="shared" si="12"/>
        <v>-494.49999999999807</v>
      </c>
    </row>
    <row r="379" spans="1:7" x14ac:dyDescent="0.15">
      <c r="A379">
        <f>YEAR('32パターンアウトプットVBA'!A366)</f>
        <v>2016</v>
      </c>
      <c r="B379">
        <v>-34</v>
      </c>
      <c r="C379">
        <v>-34</v>
      </c>
      <c r="D379">
        <v>-34</v>
      </c>
      <c r="E379">
        <f t="shared" si="11"/>
        <v>-34</v>
      </c>
      <c r="F379" s="3">
        <f>SUM(E379:$E$1733)</f>
        <v>-418.00000000000011</v>
      </c>
      <c r="G379" s="40">
        <f t="shared" si="12"/>
        <v>-514.66666666666652</v>
      </c>
    </row>
    <row r="380" spans="1:7" x14ac:dyDescent="0.15">
      <c r="A380">
        <f>YEAR('32パターンアウトプットVBA'!A367)</f>
        <v>2016</v>
      </c>
      <c r="B380">
        <v>51.5</v>
      </c>
      <c r="C380">
        <v>51.5</v>
      </c>
      <c r="D380">
        <v>51.5</v>
      </c>
      <c r="E380">
        <f t="shared" si="11"/>
        <v>51.5</v>
      </c>
      <c r="F380" s="3">
        <f>SUM(E380:$E$1733)</f>
        <v>-383.99999999999841</v>
      </c>
      <c r="G380" s="40">
        <f t="shared" si="12"/>
        <v>-480.66666666666481</v>
      </c>
    </row>
    <row r="381" spans="1:7" x14ac:dyDescent="0.15">
      <c r="A381">
        <f>YEAR('32パターンアウトプットVBA'!A368)</f>
        <v>2016</v>
      </c>
      <c r="B381">
        <v>-59.5</v>
      </c>
      <c r="C381">
        <v>-59.5</v>
      </c>
      <c r="D381">
        <v>-59.5</v>
      </c>
      <c r="E381">
        <f t="shared" si="11"/>
        <v>-59.5</v>
      </c>
      <c r="F381" s="3">
        <f>SUM(E381:$E$1733)</f>
        <v>-435.49999999999989</v>
      </c>
      <c r="G381" s="40">
        <f t="shared" si="12"/>
        <v>-532.16666666666629</v>
      </c>
    </row>
    <row r="382" spans="1:7" x14ac:dyDescent="0.15">
      <c r="A382">
        <f>YEAR('32パターンアウトプットVBA'!A369)</f>
        <v>2016</v>
      </c>
      <c r="B382">
        <v>75.5</v>
      </c>
      <c r="C382">
        <v>75.5</v>
      </c>
      <c r="D382">
        <v>-75.5</v>
      </c>
      <c r="E382">
        <f t="shared" si="11"/>
        <v>25.166666666666668</v>
      </c>
      <c r="F382" s="3">
        <f>SUM(E382:$E$1733)</f>
        <v>-375.99999999999875</v>
      </c>
      <c r="G382" s="40">
        <f t="shared" si="12"/>
        <v>-472.66666666666515</v>
      </c>
    </row>
    <row r="383" spans="1:7" x14ac:dyDescent="0.15">
      <c r="A383">
        <f>YEAR('32パターンアウトプットVBA'!A370)</f>
        <v>2016</v>
      </c>
      <c r="B383">
        <v>-34.5</v>
      </c>
      <c r="C383">
        <v>-34.5</v>
      </c>
      <c r="D383">
        <v>-34.5</v>
      </c>
      <c r="E383">
        <f t="shared" si="11"/>
        <v>-34.5</v>
      </c>
      <c r="F383" s="3">
        <f>SUM(E383:$E$1733)</f>
        <v>-401.16666666666509</v>
      </c>
      <c r="G383" s="40">
        <f t="shared" si="12"/>
        <v>-497.83333333333155</v>
      </c>
    </row>
    <row r="384" spans="1:7" x14ac:dyDescent="0.15">
      <c r="A384">
        <f>YEAR('32パターンアウトプットVBA'!A371)</f>
        <v>2016</v>
      </c>
      <c r="B384">
        <v>-46.5</v>
      </c>
      <c r="C384">
        <v>-46.5</v>
      </c>
      <c r="D384">
        <v>-46.5</v>
      </c>
      <c r="E384">
        <f t="shared" si="11"/>
        <v>-46.5</v>
      </c>
      <c r="F384" s="3">
        <f>SUM(E384:$E$1733)</f>
        <v>-366.66666666666595</v>
      </c>
      <c r="G384" s="40">
        <f t="shared" si="12"/>
        <v>-463.33333333333235</v>
      </c>
    </row>
    <row r="385" spans="1:7" x14ac:dyDescent="0.15">
      <c r="A385">
        <f>YEAR('32パターンアウトプットVBA'!A372)</f>
        <v>2016</v>
      </c>
      <c r="B385">
        <v>45.5</v>
      </c>
      <c r="C385">
        <v>45.5</v>
      </c>
      <c r="D385">
        <v>45.5</v>
      </c>
      <c r="E385">
        <f t="shared" si="11"/>
        <v>45.5</v>
      </c>
      <c r="F385" s="3">
        <f>SUM(E385:$E$1733)</f>
        <v>-320.16666666666572</v>
      </c>
      <c r="G385" s="40">
        <f t="shared" si="12"/>
        <v>-416.83333333333212</v>
      </c>
    </row>
    <row r="386" spans="1:7" x14ac:dyDescent="0.15">
      <c r="A386">
        <f>YEAR('32パターンアウトプットVBA'!A373)</f>
        <v>2016</v>
      </c>
      <c r="B386">
        <v>-76</v>
      </c>
      <c r="C386">
        <v>-76</v>
      </c>
      <c r="D386">
        <v>76</v>
      </c>
      <c r="E386">
        <f t="shared" si="11"/>
        <v>-25.333333333333332</v>
      </c>
      <c r="F386" s="3">
        <f>SUM(E386:$E$1733)</f>
        <v>-365.66666666666595</v>
      </c>
      <c r="G386" s="40">
        <f t="shared" si="12"/>
        <v>-462.33333333333235</v>
      </c>
    </row>
    <row r="387" spans="1:7" x14ac:dyDescent="0.15">
      <c r="A387">
        <f>YEAR('32パターンアウトプットVBA'!A374)</f>
        <v>2016</v>
      </c>
      <c r="B387">
        <v>-120</v>
      </c>
      <c r="C387">
        <v>120</v>
      </c>
      <c r="D387">
        <v>-120</v>
      </c>
      <c r="E387">
        <f t="shared" si="11"/>
        <v>-40</v>
      </c>
      <c r="F387" s="3">
        <f>SUM(E387:$E$1733)</f>
        <v>-340.33333333333201</v>
      </c>
      <c r="G387" s="40">
        <f t="shared" si="12"/>
        <v>-436.99999999999841</v>
      </c>
    </row>
    <row r="388" spans="1:7" x14ac:dyDescent="0.15">
      <c r="A388">
        <f>YEAR('32パターンアウトプットVBA'!A375)</f>
        <v>2016</v>
      </c>
      <c r="B388">
        <v>-64</v>
      </c>
      <c r="C388">
        <v>-64</v>
      </c>
      <c r="D388">
        <v>-64</v>
      </c>
      <c r="E388">
        <f t="shared" si="11"/>
        <v>-64</v>
      </c>
      <c r="F388" s="3">
        <f>SUM(E388:$E$1733)</f>
        <v>-300.33333333333292</v>
      </c>
      <c r="G388" s="40">
        <f t="shared" si="12"/>
        <v>-396.99999999999932</v>
      </c>
    </row>
    <row r="389" spans="1:7" x14ac:dyDescent="0.15">
      <c r="A389">
        <f>YEAR('32パターンアウトプットVBA'!A376)</f>
        <v>2016</v>
      </c>
      <c r="B389">
        <v>29</v>
      </c>
      <c r="C389">
        <v>29</v>
      </c>
      <c r="D389">
        <v>29</v>
      </c>
      <c r="E389">
        <f t="shared" si="11"/>
        <v>29</v>
      </c>
      <c r="F389" s="3">
        <f>SUM(E389:$E$1733)</f>
        <v>-236.33333333333269</v>
      </c>
      <c r="G389" s="40">
        <f t="shared" si="12"/>
        <v>-332.99999999999909</v>
      </c>
    </row>
    <row r="390" spans="1:7" x14ac:dyDescent="0.15">
      <c r="A390">
        <f>YEAR('32パターンアウトプットVBA'!A377)</f>
        <v>2016</v>
      </c>
      <c r="B390">
        <v>-5.5</v>
      </c>
      <c r="C390">
        <v>-5.5</v>
      </c>
      <c r="D390">
        <v>-5.5</v>
      </c>
      <c r="E390">
        <f t="shared" si="11"/>
        <v>-5.5</v>
      </c>
      <c r="F390" s="3">
        <f>SUM(E390:$E$1733)</f>
        <v>-265.33333333333246</v>
      </c>
      <c r="G390" s="40">
        <f t="shared" si="12"/>
        <v>-361.99999999999886</v>
      </c>
    </row>
    <row r="391" spans="1:7" x14ac:dyDescent="0.15">
      <c r="A391">
        <f>YEAR('32パターンアウトプットVBA'!A378)</f>
        <v>2016</v>
      </c>
      <c r="B391">
        <v>91.5</v>
      </c>
      <c r="C391">
        <v>91.5</v>
      </c>
      <c r="D391">
        <v>-91.5</v>
      </c>
      <c r="E391">
        <f t="shared" si="11"/>
        <v>30.5</v>
      </c>
      <c r="F391" s="3">
        <f>SUM(E391:$E$1733)</f>
        <v>-259.83333333333292</v>
      </c>
      <c r="G391" s="40">
        <f t="shared" si="12"/>
        <v>-356.49999999999932</v>
      </c>
    </row>
    <row r="392" spans="1:7" x14ac:dyDescent="0.15">
      <c r="A392">
        <f>YEAR('32パターンアウトプットVBA'!A379)</f>
        <v>2016</v>
      </c>
      <c r="B392">
        <v>-40</v>
      </c>
      <c r="C392">
        <v>40</v>
      </c>
      <c r="D392">
        <v>-40</v>
      </c>
      <c r="E392">
        <f t="shared" si="11"/>
        <v>-13.333333333333334</v>
      </c>
      <c r="F392" s="3">
        <f>SUM(E392:$E$1733)</f>
        <v>-290.3333333333328</v>
      </c>
      <c r="G392" s="40">
        <f t="shared" si="12"/>
        <v>-386.9999999999992</v>
      </c>
    </row>
    <row r="393" spans="1:7" x14ac:dyDescent="0.15">
      <c r="A393">
        <f>YEAR('32パターンアウトプットVBA'!A380)</f>
        <v>2016</v>
      </c>
      <c r="B393">
        <v>24</v>
      </c>
      <c r="C393">
        <v>24</v>
      </c>
      <c r="D393">
        <v>24</v>
      </c>
      <c r="E393">
        <f t="shared" si="11"/>
        <v>24</v>
      </c>
      <c r="F393" s="3">
        <f>SUM(E393:$E$1733)</f>
        <v>-276.99999999999886</v>
      </c>
      <c r="G393" s="40">
        <f t="shared" si="12"/>
        <v>-373.66666666666526</v>
      </c>
    </row>
    <row r="394" spans="1:7" x14ac:dyDescent="0.15">
      <c r="A394">
        <f>YEAR('32パターンアウトプットVBA'!A381)</f>
        <v>2016</v>
      </c>
      <c r="B394">
        <v>19.5</v>
      </c>
      <c r="C394">
        <v>19.5</v>
      </c>
      <c r="D394">
        <v>19.5</v>
      </c>
      <c r="E394">
        <f t="shared" si="11"/>
        <v>19.5</v>
      </c>
      <c r="F394" s="3">
        <f>SUM(E394:$E$1733)</f>
        <v>-300.99999999999943</v>
      </c>
      <c r="G394" s="40">
        <f t="shared" si="12"/>
        <v>-397.66666666666583</v>
      </c>
    </row>
    <row r="395" spans="1:7" x14ac:dyDescent="0.15">
      <c r="A395">
        <f>YEAR('32パターンアウトプットVBA'!A382)</f>
        <v>2016</v>
      </c>
      <c r="B395">
        <v>-81</v>
      </c>
      <c r="C395">
        <v>-81</v>
      </c>
      <c r="D395">
        <v>-81</v>
      </c>
      <c r="E395">
        <f t="shared" si="11"/>
        <v>-81</v>
      </c>
      <c r="F395" s="3">
        <f>SUM(E395:$E$1733)</f>
        <v>-320.49999999999966</v>
      </c>
      <c r="G395" s="40">
        <f t="shared" si="12"/>
        <v>-417.16666666666606</v>
      </c>
    </row>
    <row r="396" spans="1:7" x14ac:dyDescent="0.15">
      <c r="A396">
        <f>YEAR('32パターンアウトプットVBA'!A383)</f>
        <v>2016</v>
      </c>
      <c r="B396">
        <v>-88.5</v>
      </c>
      <c r="C396">
        <v>-88.5</v>
      </c>
      <c r="D396">
        <v>88.5</v>
      </c>
      <c r="E396">
        <f t="shared" si="11"/>
        <v>-29.5</v>
      </c>
      <c r="F396" s="3">
        <f>SUM(E396:$E$1733)</f>
        <v>-239.49999999999966</v>
      </c>
      <c r="G396" s="40">
        <f t="shared" si="12"/>
        <v>-336.16666666666606</v>
      </c>
    </row>
    <row r="397" spans="1:7" x14ac:dyDescent="0.15">
      <c r="A397">
        <f>YEAR('32パターンアウトプットVBA'!A384)</f>
        <v>2016</v>
      </c>
      <c r="B397">
        <v>71.5</v>
      </c>
      <c r="C397">
        <v>-71.5</v>
      </c>
      <c r="D397">
        <v>71.5</v>
      </c>
      <c r="E397">
        <f t="shared" si="11"/>
        <v>23.833333333333332</v>
      </c>
      <c r="F397" s="3">
        <f>SUM(E397:$E$1733)</f>
        <v>-209.99999999999977</v>
      </c>
      <c r="G397" s="40">
        <f t="shared" si="12"/>
        <v>-306.66666666666617</v>
      </c>
    </row>
    <row r="398" spans="1:7" x14ac:dyDescent="0.15">
      <c r="A398">
        <f>YEAR('32パターンアウトプットVBA'!A385)</f>
        <v>2016</v>
      </c>
      <c r="B398">
        <v>210.5</v>
      </c>
      <c r="C398">
        <v>210.5</v>
      </c>
      <c r="D398">
        <v>210.5</v>
      </c>
      <c r="E398">
        <f t="shared" si="11"/>
        <v>210.5</v>
      </c>
      <c r="F398" s="3">
        <f>SUM(E398:$E$1733)</f>
        <v>-233.83333333333269</v>
      </c>
      <c r="G398" s="40">
        <f t="shared" si="12"/>
        <v>-330.49999999999909</v>
      </c>
    </row>
    <row r="399" spans="1:7" x14ac:dyDescent="0.15">
      <c r="A399">
        <f>YEAR('32パターンアウトプットVBA'!A386)</f>
        <v>2016</v>
      </c>
      <c r="B399">
        <v>-130</v>
      </c>
      <c r="C399">
        <v>-130</v>
      </c>
      <c r="D399">
        <v>-130</v>
      </c>
      <c r="E399">
        <f t="shared" si="11"/>
        <v>-130</v>
      </c>
      <c r="F399" s="3">
        <f>SUM(E399:$E$1733)</f>
        <v>-444.33333333333331</v>
      </c>
      <c r="G399" s="40">
        <f t="shared" si="12"/>
        <v>-540.99999999999977</v>
      </c>
    </row>
    <row r="400" spans="1:7" x14ac:dyDescent="0.15">
      <c r="A400">
        <f>YEAR('32パターンアウトプットVBA'!A387)</f>
        <v>2016</v>
      </c>
      <c r="B400">
        <v>35</v>
      </c>
      <c r="C400">
        <v>35</v>
      </c>
      <c r="D400">
        <v>35</v>
      </c>
      <c r="E400">
        <f t="shared" si="11"/>
        <v>35</v>
      </c>
      <c r="F400" s="3">
        <f>SUM(E400:$E$1733)</f>
        <v>-314.33333333333258</v>
      </c>
      <c r="G400" s="40">
        <f t="shared" si="12"/>
        <v>-410.99999999999898</v>
      </c>
    </row>
    <row r="401" spans="1:7" x14ac:dyDescent="0.15">
      <c r="A401">
        <f>YEAR('32パターンアウトプットVBA'!A388)</f>
        <v>2016</v>
      </c>
      <c r="B401">
        <v>-3</v>
      </c>
      <c r="C401">
        <v>-3</v>
      </c>
      <c r="D401">
        <v>3</v>
      </c>
      <c r="E401">
        <f t="shared" ref="E401:E464" si="13">IF(B401="","",AVERAGE(B401:D401))</f>
        <v>-1</v>
      </c>
      <c r="F401" s="3">
        <f>SUM(E401:$E$1733)</f>
        <v>-349.33333333333201</v>
      </c>
      <c r="G401" s="40">
        <f t="shared" si="12"/>
        <v>-445.99999999999841</v>
      </c>
    </row>
    <row r="402" spans="1:7" x14ac:dyDescent="0.15">
      <c r="A402">
        <f>YEAR('32パターンアウトプットVBA'!A389)</f>
        <v>2016</v>
      </c>
      <c r="B402">
        <v>-24</v>
      </c>
      <c r="C402">
        <v>24</v>
      </c>
      <c r="D402">
        <v>-24</v>
      </c>
      <c r="E402">
        <f t="shared" si="13"/>
        <v>-8</v>
      </c>
      <c r="F402" s="3">
        <f>SUM(E402:$E$1733)</f>
        <v>-348.33333333333201</v>
      </c>
      <c r="G402" s="40">
        <f t="shared" ref="G402:G465" si="14">F402-MAX(F402:F2118)</f>
        <v>-444.99999999999841</v>
      </c>
    </row>
    <row r="403" spans="1:7" x14ac:dyDescent="0.15">
      <c r="A403">
        <f>YEAR('32パターンアウトプットVBA'!A390)</f>
        <v>2016</v>
      </c>
      <c r="B403">
        <v>-78.5</v>
      </c>
      <c r="C403">
        <v>-78.5</v>
      </c>
      <c r="D403">
        <v>-78.5</v>
      </c>
      <c r="E403">
        <f t="shared" si="13"/>
        <v>-78.5</v>
      </c>
      <c r="F403" s="3">
        <f>SUM(E403:$E$1733)</f>
        <v>-340.33333333333201</v>
      </c>
      <c r="G403" s="40">
        <f t="shared" si="14"/>
        <v>-436.99999999999841</v>
      </c>
    </row>
    <row r="404" spans="1:7" x14ac:dyDescent="0.15">
      <c r="A404">
        <f>YEAR('32パターンアウトプットVBA'!A391)</f>
        <v>2016</v>
      </c>
      <c r="B404">
        <v>69.5</v>
      </c>
      <c r="C404">
        <v>69.5</v>
      </c>
      <c r="D404">
        <v>69.5</v>
      </c>
      <c r="E404">
        <f t="shared" si="13"/>
        <v>69.5</v>
      </c>
      <c r="F404" s="3">
        <f>SUM(E404:$E$1733)</f>
        <v>-261.83333333333292</v>
      </c>
      <c r="G404" s="40">
        <f t="shared" si="14"/>
        <v>-358.49999999999932</v>
      </c>
    </row>
    <row r="405" spans="1:7" x14ac:dyDescent="0.15">
      <c r="A405">
        <f>YEAR('32パターンアウトプットVBA'!A392)</f>
        <v>2016</v>
      </c>
      <c r="B405">
        <v>-31</v>
      </c>
      <c r="C405">
        <v>-31</v>
      </c>
      <c r="D405">
        <v>-31</v>
      </c>
      <c r="E405">
        <f t="shared" si="13"/>
        <v>-31</v>
      </c>
      <c r="F405" s="3">
        <f>SUM(E405:$E$1733)</f>
        <v>-331.33333333333223</v>
      </c>
      <c r="G405" s="40">
        <f t="shared" si="14"/>
        <v>-427.99999999999864</v>
      </c>
    </row>
    <row r="406" spans="1:7" x14ac:dyDescent="0.15">
      <c r="A406">
        <f>YEAR('32パターンアウトプットVBA'!A393)</f>
        <v>2016</v>
      </c>
      <c r="B406">
        <v>25.5</v>
      </c>
      <c r="C406">
        <v>25.5</v>
      </c>
      <c r="D406">
        <v>-25.5</v>
      </c>
      <c r="E406">
        <f t="shared" si="13"/>
        <v>8.5</v>
      </c>
      <c r="F406" s="3">
        <f>SUM(E406:$E$1733)</f>
        <v>-300.33333333333292</v>
      </c>
      <c r="G406" s="40">
        <f t="shared" si="14"/>
        <v>-396.99999999999932</v>
      </c>
    </row>
    <row r="407" spans="1:7" x14ac:dyDescent="0.15">
      <c r="A407">
        <f>YEAR('32パターンアウトプットVBA'!A394)</f>
        <v>2016</v>
      </c>
      <c r="B407">
        <v>11.5</v>
      </c>
      <c r="C407">
        <v>-11.5</v>
      </c>
      <c r="D407">
        <v>11.5</v>
      </c>
      <c r="E407">
        <f t="shared" si="13"/>
        <v>3.8333333333333335</v>
      </c>
      <c r="F407" s="3">
        <f>SUM(E407:$E$1733)</f>
        <v>-308.83333333333258</v>
      </c>
      <c r="G407" s="40">
        <f t="shared" si="14"/>
        <v>-405.49999999999898</v>
      </c>
    </row>
    <row r="408" spans="1:7" x14ac:dyDescent="0.15">
      <c r="A408">
        <f>YEAR('32パターンアウトプットVBA'!A395)</f>
        <v>2016</v>
      </c>
      <c r="B408">
        <v>121.5</v>
      </c>
      <c r="C408">
        <v>121.5</v>
      </c>
      <c r="D408">
        <v>121.5</v>
      </c>
      <c r="E408">
        <f t="shared" si="13"/>
        <v>121.5</v>
      </c>
      <c r="F408" s="3">
        <f>SUM(E408:$E$1733)</f>
        <v>-312.66666666666555</v>
      </c>
      <c r="G408" s="40">
        <f t="shared" si="14"/>
        <v>-409.33333333333201</v>
      </c>
    </row>
    <row r="409" spans="1:7" x14ac:dyDescent="0.15">
      <c r="A409">
        <f>YEAR('32パターンアウトプットVBA'!A396)</f>
        <v>2016</v>
      </c>
      <c r="B409">
        <v>-7.5</v>
      </c>
      <c r="C409">
        <v>-7.5</v>
      </c>
      <c r="D409">
        <v>-7.5</v>
      </c>
      <c r="E409">
        <f t="shared" si="13"/>
        <v>-7.5</v>
      </c>
      <c r="F409" s="3">
        <f>SUM(E409:$E$1733)</f>
        <v>-434.16666666666703</v>
      </c>
      <c r="G409" s="40">
        <f t="shared" si="14"/>
        <v>-530.83333333333348</v>
      </c>
    </row>
    <row r="410" spans="1:7" x14ac:dyDescent="0.15">
      <c r="A410">
        <f>YEAR('32パターンアウトプットVBA'!A397)</f>
        <v>2016</v>
      </c>
      <c r="B410">
        <v>1.5</v>
      </c>
      <c r="C410">
        <v>1.5</v>
      </c>
      <c r="D410">
        <v>1.5</v>
      </c>
      <c r="E410">
        <f t="shared" si="13"/>
        <v>1.5</v>
      </c>
      <c r="F410" s="3">
        <f>SUM(E410:$E$1733)</f>
        <v>-426.66666666666657</v>
      </c>
      <c r="G410" s="40">
        <f t="shared" si="14"/>
        <v>-523.33333333333303</v>
      </c>
    </row>
    <row r="411" spans="1:7" x14ac:dyDescent="0.15">
      <c r="A411">
        <f>YEAR('32パターンアウトプットVBA'!A398)</f>
        <v>2016</v>
      </c>
      <c r="B411">
        <v>27.5</v>
      </c>
      <c r="C411">
        <v>27.5</v>
      </c>
      <c r="D411">
        <v>-27.5</v>
      </c>
      <c r="E411">
        <f t="shared" si="13"/>
        <v>9.1666666666666661</v>
      </c>
      <c r="F411" s="3">
        <f>SUM(E411:$E$1733)</f>
        <v>-428.16666666666657</v>
      </c>
      <c r="G411" s="40">
        <f t="shared" si="14"/>
        <v>-524.83333333333303</v>
      </c>
    </row>
    <row r="412" spans="1:7" x14ac:dyDescent="0.15">
      <c r="A412">
        <f>YEAR('32パターンアウトプットVBA'!A399)</f>
        <v>2016</v>
      </c>
      <c r="B412">
        <v>-79</v>
      </c>
      <c r="C412">
        <v>79</v>
      </c>
      <c r="D412">
        <v>-79</v>
      </c>
      <c r="E412">
        <f t="shared" si="13"/>
        <v>-26.333333333333332</v>
      </c>
      <c r="F412" s="3">
        <f>SUM(E412:$E$1733)</f>
        <v>-437.33333333333337</v>
      </c>
      <c r="G412" s="40">
        <f t="shared" si="14"/>
        <v>-533.99999999999977</v>
      </c>
    </row>
    <row r="413" spans="1:7" x14ac:dyDescent="0.15">
      <c r="A413">
        <f>YEAR('32パターンアウトプットVBA'!A400)</f>
        <v>2016</v>
      </c>
      <c r="B413">
        <v>56.5</v>
      </c>
      <c r="C413">
        <v>56.5</v>
      </c>
      <c r="D413">
        <v>56.5</v>
      </c>
      <c r="E413">
        <f t="shared" si="13"/>
        <v>56.5</v>
      </c>
      <c r="F413" s="3">
        <f>SUM(E413:$E$1733)</f>
        <v>-410.99999999999966</v>
      </c>
      <c r="G413" s="40">
        <f t="shared" si="14"/>
        <v>-507.66666666666606</v>
      </c>
    </row>
    <row r="414" spans="1:7" x14ac:dyDescent="0.15">
      <c r="A414">
        <f>YEAR('32パターンアウトプットVBA'!A401)</f>
        <v>2016</v>
      </c>
      <c r="B414">
        <v>50</v>
      </c>
      <c r="C414">
        <v>50</v>
      </c>
      <c r="D414">
        <v>50</v>
      </c>
      <c r="E414">
        <f t="shared" si="13"/>
        <v>50</v>
      </c>
      <c r="F414" s="3">
        <f>SUM(E414:$E$1733)</f>
        <v>-467.50000000000011</v>
      </c>
      <c r="G414" s="40">
        <f t="shared" si="14"/>
        <v>-564.16666666666652</v>
      </c>
    </row>
    <row r="415" spans="1:7" x14ac:dyDescent="0.15">
      <c r="A415">
        <f>YEAR('32パターンアウトプットVBA'!A402)</f>
        <v>2016</v>
      </c>
      <c r="B415">
        <v>96</v>
      </c>
      <c r="C415">
        <v>96</v>
      </c>
      <c r="D415">
        <v>96</v>
      </c>
      <c r="E415">
        <f t="shared" si="13"/>
        <v>96</v>
      </c>
      <c r="F415" s="3">
        <f>SUM(E415:$E$1733)</f>
        <v>-517.50000000000045</v>
      </c>
      <c r="G415" s="40">
        <f t="shared" si="14"/>
        <v>-614.16666666666686</v>
      </c>
    </row>
    <row r="416" spans="1:7" x14ac:dyDescent="0.15">
      <c r="A416">
        <f>YEAR('32パターンアウトプットVBA'!A403)</f>
        <v>2016</v>
      </c>
      <c r="B416">
        <v>2.5</v>
      </c>
      <c r="C416">
        <v>2.5</v>
      </c>
      <c r="D416">
        <v>-2.5</v>
      </c>
      <c r="E416">
        <f t="shared" si="13"/>
        <v>0.83333333333333337</v>
      </c>
      <c r="F416" s="3">
        <f>SUM(E416:$E$1733)</f>
        <v>-613.50000000000045</v>
      </c>
      <c r="G416" s="40">
        <f t="shared" si="14"/>
        <v>-710.16666666666686</v>
      </c>
    </row>
    <row r="417" spans="1:7" x14ac:dyDescent="0.15">
      <c r="A417">
        <f>YEAR('32パターンアウトプットVBA'!A404)</f>
        <v>2016</v>
      </c>
      <c r="B417">
        <v>5</v>
      </c>
      <c r="C417">
        <v>-5</v>
      </c>
      <c r="D417">
        <v>5</v>
      </c>
      <c r="E417">
        <f t="shared" si="13"/>
        <v>1.6666666666666667</v>
      </c>
      <c r="F417" s="3">
        <f>SUM(E417:$E$1733)</f>
        <v>-614.33333333333394</v>
      </c>
      <c r="G417" s="40">
        <f t="shared" si="14"/>
        <v>-711.00000000000034</v>
      </c>
    </row>
    <row r="418" spans="1:7" x14ac:dyDescent="0.15">
      <c r="A418">
        <f>YEAR('32パターンアウトプットVBA'!A405)</f>
        <v>2016</v>
      </c>
      <c r="B418">
        <v>-34</v>
      </c>
      <c r="C418">
        <v>-34</v>
      </c>
      <c r="D418">
        <v>-34</v>
      </c>
      <c r="E418">
        <f t="shared" si="13"/>
        <v>-34</v>
      </c>
      <c r="F418" s="3">
        <f>SUM(E418:$E$1733)</f>
        <v>-616.00000000000068</v>
      </c>
      <c r="G418" s="40">
        <f t="shared" si="14"/>
        <v>-712.66666666666708</v>
      </c>
    </row>
    <row r="419" spans="1:7" x14ac:dyDescent="0.15">
      <c r="A419">
        <f>YEAR('32パターンアウトプットVBA'!A406)</f>
        <v>2016</v>
      </c>
      <c r="B419">
        <v>73</v>
      </c>
      <c r="C419">
        <v>73</v>
      </c>
      <c r="D419">
        <v>73</v>
      </c>
      <c r="E419">
        <f t="shared" si="13"/>
        <v>73</v>
      </c>
      <c r="F419" s="3">
        <f>SUM(E419:$E$1733)</f>
        <v>-581.99999999999977</v>
      </c>
      <c r="G419" s="40">
        <f t="shared" si="14"/>
        <v>-678.66666666666617</v>
      </c>
    </row>
    <row r="420" spans="1:7" x14ac:dyDescent="0.15">
      <c r="A420">
        <f>YEAR('32パターンアウトプットVBA'!A407)</f>
        <v>2016</v>
      </c>
      <c r="B420">
        <v>-50.5</v>
      </c>
      <c r="C420">
        <v>-50.5</v>
      </c>
      <c r="D420">
        <v>-50.5</v>
      </c>
      <c r="E420">
        <f t="shared" si="13"/>
        <v>-50.5</v>
      </c>
      <c r="F420" s="3">
        <f>SUM(E420:$E$1733)</f>
        <v>-655.00000000000102</v>
      </c>
      <c r="G420" s="40">
        <f t="shared" si="14"/>
        <v>-751.66666666666742</v>
      </c>
    </row>
    <row r="421" spans="1:7" x14ac:dyDescent="0.15">
      <c r="A421">
        <f>YEAR('32パターンアウトプットVBA'!A408)</f>
        <v>2016</v>
      </c>
      <c r="B421">
        <v>-35</v>
      </c>
      <c r="C421">
        <v>-35</v>
      </c>
      <c r="D421">
        <v>35</v>
      </c>
      <c r="E421">
        <f t="shared" si="13"/>
        <v>-11.666666666666666</v>
      </c>
      <c r="F421" s="3">
        <f>SUM(E421:$E$1733)</f>
        <v>-604.5</v>
      </c>
      <c r="G421" s="40">
        <f t="shared" si="14"/>
        <v>-701.1666666666664</v>
      </c>
    </row>
    <row r="422" spans="1:7" x14ac:dyDescent="0.15">
      <c r="A422">
        <f>YEAR('32パターンアウトプットVBA'!A409)</f>
        <v>2016</v>
      </c>
      <c r="B422">
        <v>4.5</v>
      </c>
      <c r="C422">
        <v>-4.5</v>
      </c>
      <c r="D422">
        <v>4.5</v>
      </c>
      <c r="E422">
        <f t="shared" si="13"/>
        <v>1.5</v>
      </c>
      <c r="F422" s="3">
        <f>SUM(E422:$E$1733)</f>
        <v>-592.83333333333371</v>
      </c>
      <c r="G422" s="40">
        <f t="shared" si="14"/>
        <v>-689.50000000000011</v>
      </c>
    </row>
    <row r="423" spans="1:7" x14ac:dyDescent="0.15">
      <c r="A423">
        <f>YEAR('32パターンアウトプットVBA'!A410)</f>
        <v>2016</v>
      </c>
      <c r="B423">
        <v>3.5</v>
      </c>
      <c r="C423">
        <v>3.5</v>
      </c>
      <c r="D423">
        <v>3.5</v>
      </c>
      <c r="E423">
        <f t="shared" si="13"/>
        <v>3.5</v>
      </c>
      <c r="F423" s="3">
        <f>SUM(E423:$E$1733)</f>
        <v>-594.33333333333371</v>
      </c>
      <c r="G423" s="40">
        <f t="shared" si="14"/>
        <v>-691.00000000000011</v>
      </c>
    </row>
    <row r="424" spans="1:7" x14ac:dyDescent="0.15">
      <c r="A424">
        <f>YEAR('32パターンアウトプットVBA'!A411)</f>
        <v>2016</v>
      </c>
      <c r="B424">
        <v>81.5</v>
      </c>
      <c r="C424">
        <v>81.5</v>
      </c>
      <c r="D424">
        <v>81.5</v>
      </c>
      <c r="E424">
        <f t="shared" si="13"/>
        <v>81.5</v>
      </c>
      <c r="F424" s="3">
        <f>SUM(E424:$E$1733)</f>
        <v>-597.83333333333371</v>
      </c>
      <c r="G424" s="40">
        <f t="shared" si="14"/>
        <v>-694.50000000000011</v>
      </c>
    </row>
    <row r="425" spans="1:7" x14ac:dyDescent="0.15">
      <c r="A425">
        <f>YEAR('32パターンアウトプットVBA'!A412)</f>
        <v>2016</v>
      </c>
      <c r="B425">
        <v>-44</v>
      </c>
      <c r="C425">
        <v>-44</v>
      </c>
      <c r="D425">
        <v>-44</v>
      </c>
      <c r="E425">
        <f t="shared" si="13"/>
        <v>-44</v>
      </c>
      <c r="F425" s="3">
        <f>SUM(E425:$E$1733)</f>
        <v>-679.33333333333348</v>
      </c>
      <c r="G425" s="40">
        <f t="shared" si="14"/>
        <v>-775.99999999999989</v>
      </c>
    </row>
    <row r="426" spans="1:7" x14ac:dyDescent="0.15">
      <c r="A426">
        <f>YEAR('32パターンアウトプットVBA'!A413)</f>
        <v>2016</v>
      </c>
      <c r="B426">
        <v>-21.5</v>
      </c>
      <c r="C426">
        <v>-21.5</v>
      </c>
      <c r="D426">
        <v>21.5</v>
      </c>
      <c r="E426">
        <f t="shared" si="13"/>
        <v>-7.166666666666667</v>
      </c>
      <c r="F426" s="3">
        <f>SUM(E426:$E$1733)</f>
        <v>-635.33333333333428</v>
      </c>
      <c r="G426" s="40">
        <f t="shared" si="14"/>
        <v>-732.00000000000068</v>
      </c>
    </row>
    <row r="427" spans="1:7" x14ac:dyDescent="0.15">
      <c r="A427">
        <f>YEAR('32パターンアウトプットVBA'!A414)</f>
        <v>2016</v>
      </c>
      <c r="B427">
        <v>-72.5</v>
      </c>
      <c r="C427">
        <v>72.5</v>
      </c>
      <c r="D427">
        <v>-72.5</v>
      </c>
      <c r="E427">
        <f t="shared" si="13"/>
        <v>-24.166666666666668</v>
      </c>
      <c r="F427" s="3">
        <f>SUM(E427:$E$1733)</f>
        <v>-628.16666666666788</v>
      </c>
      <c r="G427" s="40">
        <f t="shared" si="14"/>
        <v>-724.83333333333428</v>
      </c>
    </row>
    <row r="428" spans="1:7" x14ac:dyDescent="0.15">
      <c r="A428">
        <f>YEAR('32パターンアウトプットVBA'!A415)</f>
        <v>2016</v>
      </c>
      <c r="B428">
        <v>67</v>
      </c>
      <c r="C428">
        <v>67</v>
      </c>
      <c r="D428">
        <v>67</v>
      </c>
      <c r="E428">
        <f t="shared" si="13"/>
        <v>67</v>
      </c>
      <c r="F428" s="3">
        <f>SUM(E428:$E$1733)</f>
        <v>-604</v>
      </c>
      <c r="G428" s="40">
        <f t="shared" si="14"/>
        <v>-700.6666666666664</v>
      </c>
    </row>
    <row r="429" spans="1:7" x14ac:dyDescent="0.15">
      <c r="A429">
        <f>YEAR('32パターンアウトプットVBA'!A416)</f>
        <v>2016</v>
      </c>
      <c r="B429">
        <v>-62</v>
      </c>
      <c r="C429">
        <v>-62</v>
      </c>
      <c r="D429">
        <v>-62</v>
      </c>
      <c r="E429">
        <f t="shared" si="13"/>
        <v>-62</v>
      </c>
      <c r="F429" s="3">
        <f>SUM(E429:$E$1733)</f>
        <v>-671.00000000000045</v>
      </c>
      <c r="G429" s="40">
        <f t="shared" si="14"/>
        <v>-767.66666666666686</v>
      </c>
    </row>
    <row r="430" spans="1:7" x14ac:dyDescent="0.15">
      <c r="A430">
        <f>YEAR('32パターンアウトプットVBA'!A417)</f>
        <v>2016</v>
      </c>
      <c r="B430">
        <v>65</v>
      </c>
      <c r="C430">
        <v>65</v>
      </c>
      <c r="D430">
        <v>65</v>
      </c>
      <c r="E430">
        <f t="shared" si="13"/>
        <v>65</v>
      </c>
      <c r="F430" s="3">
        <f>SUM(E430:$E$1733)</f>
        <v>-609.00000000000045</v>
      </c>
      <c r="G430" s="40">
        <f t="shared" si="14"/>
        <v>-705.66666666666686</v>
      </c>
    </row>
    <row r="431" spans="1:7" x14ac:dyDescent="0.15">
      <c r="A431">
        <f>YEAR('32パターンアウトプットVBA'!A418)</f>
        <v>2016</v>
      </c>
      <c r="B431">
        <v>-89.5</v>
      </c>
      <c r="C431">
        <v>-89.5</v>
      </c>
      <c r="D431">
        <v>89.5</v>
      </c>
      <c r="E431">
        <f t="shared" si="13"/>
        <v>-29.833333333333332</v>
      </c>
      <c r="F431" s="3">
        <f>SUM(E431:$E$1733)</f>
        <v>-674.00000000000023</v>
      </c>
      <c r="G431" s="40">
        <f t="shared" si="14"/>
        <v>-770.66666666666663</v>
      </c>
    </row>
    <row r="432" spans="1:7" x14ac:dyDescent="0.15">
      <c r="A432">
        <f>YEAR('32パターンアウトプットVBA'!A419)</f>
        <v>2016</v>
      </c>
      <c r="B432">
        <v>106</v>
      </c>
      <c r="C432">
        <v>-106</v>
      </c>
      <c r="D432">
        <v>106</v>
      </c>
      <c r="E432">
        <f t="shared" si="13"/>
        <v>35.333333333333336</v>
      </c>
      <c r="F432" s="3">
        <f>SUM(E432:$E$1733)</f>
        <v>-644.16666666666754</v>
      </c>
      <c r="G432" s="40">
        <f t="shared" si="14"/>
        <v>-740.83333333333394</v>
      </c>
    </row>
    <row r="433" spans="1:7" x14ac:dyDescent="0.15">
      <c r="A433">
        <f>YEAR('32パターンアウトプットVBA'!A420)</f>
        <v>2016</v>
      </c>
      <c r="B433">
        <v>61</v>
      </c>
      <c r="C433">
        <v>61</v>
      </c>
      <c r="D433">
        <v>61</v>
      </c>
      <c r="E433">
        <f t="shared" si="13"/>
        <v>61</v>
      </c>
      <c r="F433" s="3">
        <f>SUM(E433:$E$1733)</f>
        <v>-679.50000000000023</v>
      </c>
      <c r="G433" s="40">
        <f t="shared" si="14"/>
        <v>-776.16666666666663</v>
      </c>
    </row>
    <row r="434" spans="1:7" x14ac:dyDescent="0.15">
      <c r="A434">
        <f>YEAR('32パターンアウトプットVBA'!A421)</f>
        <v>2016</v>
      </c>
      <c r="B434">
        <v>25.5</v>
      </c>
      <c r="C434">
        <v>-25.5</v>
      </c>
      <c r="D434">
        <v>25.5</v>
      </c>
      <c r="E434">
        <f t="shared" si="13"/>
        <v>8.5</v>
      </c>
      <c r="F434" s="3">
        <f>SUM(E434:$E$1733)</f>
        <v>-740.49999999999977</v>
      </c>
      <c r="G434" s="40">
        <f t="shared" si="14"/>
        <v>-837.16666666666617</v>
      </c>
    </row>
    <row r="435" spans="1:7" x14ac:dyDescent="0.15">
      <c r="A435">
        <f>YEAR('32パターンアウトプットVBA'!A422)</f>
        <v>2016</v>
      </c>
      <c r="B435">
        <v>112</v>
      </c>
      <c r="C435">
        <v>112</v>
      </c>
      <c r="D435">
        <v>112</v>
      </c>
      <c r="E435">
        <f t="shared" si="13"/>
        <v>112</v>
      </c>
      <c r="F435" s="3">
        <f>SUM(E435:$E$1733)</f>
        <v>-749</v>
      </c>
      <c r="G435" s="40">
        <f t="shared" si="14"/>
        <v>-845.6666666666664</v>
      </c>
    </row>
    <row r="436" spans="1:7" x14ac:dyDescent="0.15">
      <c r="A436">
        <f>YEAR('32パターンアウトプットVBA'!A423)</f>
        <v>2016</v>
      </c>
      <c r="B436">
        <v>2</v>
      </c>
      <c r="C436">
        <v>2</v>
      </c>
      <c r="D436">
        <v>2</v>
      </c>
      <c r="E436">
        <f t="shared" si="13"/>
        <v>2</v>
      </c>
      <c r="F436" s="3">
        <f>SUM(E436:$E$1733)</f>
        <v>-861.00000000000034</v>
      </c>
      <c r="G436" s="40">
        <f t="shared" si="14"/>
        <v>-957.66666666666674</v>
      </c>
    </row>
    <row r="437" spans="1:7" x14ac:dyDescent="0.15">
      <c r="A437">
        <f>YEAR('32パターンアウトプットVBA'!A424)</f>
        <v>2016</v>
      </c>
      <c r="B437">
        <v>68</v>
      </c>
      <c r="C437">
        <v>68</v>
      </c>
      <c r="D437">
        <v>-68</v>
      </c>
      <c r="E437">
        <f t="shared" si="13"/>
        <v>22.666666666666668</v>
      </c>
      <c r="F437" s="3">
        <f>SUM(E437:$E$1733)</f>
        <v>-863.00000000000034</v>
      </c>
      <c r="G437" s="40">
        <f t="shared" si="14"/>
        <v>-959.66666666666674</v>
      </c>
    </row>
    <row r="438" spans="1:7" x14ac:dyDescent="0.15">
      <c r="A438">
        <f>YEAR('32パターンアウトプットVBA'!A425)</f>
        <v>2016</v>
      </c>
      <c r="B438">
        <v>53.5</v>
      </c>
      <c r="C438">
        <v>-53.5</v>
      </c>
      <c r="D438">
        <v>53.5</v>
      </c>
      <c r="E438">
        <f t="shared" si="13"/>
        <v>17.833333333333332</v>
      </c>
      <c r="F438" s="3">
        <f>SUM(E438:$E$1733)</f>
        <v>-885.66666666666754</v>
      </c>
      <c r="G438" s="40">
        <f t="shared" si="14"/>
        <v>-982.33333333333394</v>
      </c>
    </row>
    <row r="439" spans="1:7" x14ac:dyDescent="0.15">
      <c r="A439">
        <f>YEAR('32パターンアウトプットVBA'!A426)</f>
        <v>2016</v>
      </c>
      <c r="B439">
        <v>-105.5</v>
      </c>
      <c r="C439">
        <v>-105.5</v>
      </c>
      <c r="D439">
        <v>-105.5</v>
      </c>
      <c r="E439">
        <f t="shared" si="13"/>
        <v>-105.5</v>
      </c>
      <c r="F439" s="3">
        <f>SUM(E439:$E$1733)</f>
        <v>-903.50000000000057</v>
      </c>
      <c r="G439" s="40">
        <f t="shared" si="14"/>
        <v>-1000.166666666667</v>
      </c>
    </row>
    <row r="440" spans="1:7" x14ac:dyDescent="0.15">
      <c r="A440">
        <f>YEAR('32パターンアウトプットVBA'!A427)</f>
        <v>2016</v>
      </c>
      <c r="B440">
        <v>16.5</v>
      </c>
      <c r="C440">
        <v>16.5</v>
      </c>
      <c r="D440">
        <v>16.5</v>
      </c>
      <c r="E440">
        <f t="shared" si="13"/>
        <v>16.5</v>
      </c>
      <c r="F440" s="3">
        <f>SUM(E440:$E$1733)</f>
        <v>-798</v>
      </c>
      <c r="G440" s="40">
        <f t="shared" si="14"/>
        <v>-894.6666666666664</v>
      </c>
    </row>
    <row r="441" spans="1:7" x14ac:dyDescent="0.15">
      <c r="A441">
        <f>YEAR('32パターンアウトプットVBA'!A428)</f>
        <v>2016</v>
      </c>
      <c r="B441">
        <v>-37</v>
      </c>
      <c r="C441">
        <v>-37</v>
      </c>
      <c r="D441">
        <v>-37</v>
      </c>
      <c r="E441">
        <f t="shared" si="13"/>
        <v>-37</v>
      </c>
      <c r="F441" s="3">
        <f>SUM(E441:$E$1733)</f>
        <v>-814.50000000000023</v>
      </c>
      <c r="G441" s="40">
        <f t="shared" si="14"/>
        <v>-911.16666666666663</v>
      </c>
    </row>
    <row r="442" spans="1:7" x14ac:dyDescent="0.15">
      <c r="A442">
        <f>YEAR('32パターンアウトプットVBA'!A429)</f>
        <v>2016</v>
      </c>
      <c r="B442">
        <v>-47.5</v>
      </c>
      <c r="C442">
        <v>-47.5</v>
      </c>
      <c r="D442">
        <v>47.5</v>
      </c>
      <c r="E442">
        <f t="shared" si="13"/>
        <v>-15.833333333333334</v>
      </c>
      <c r="F442" s="3">
        <f>SUM(E442:$E$1733)</f>
        <v>-777.49999999999989</v>
      </c>
      <c r="G442" s="40">
        <f t="shared" si="14"/>
        <v>-874.16666666666629</v>
      </c>
    </row>
    <row r="443" spans="1:7" x14ac:dyDescent="0.15">
      <c r="A443">
        <f>YEAR('32パターンアウトプットVBA'!A430)</f>
        <v>2016</v>
      </c>
      <c r="B443">
        <v>-119</v>
      </c>
      <c r="C443">
        <v>119</v>
      </c>
      <c r="D443">
        <v>-119</v>
      </c>
      <c r="E443">
        <f t="shared" si="13"/>
        <v>-39.666666666666664</v>
      </c>
      <c r="F443" s="3">
        <f>SUM(E443:$E$1733)</f>
        <v>-761.66666666666617</v>
      </c>
      <c r="G443" s="40">
        <f t="shared" si="14"/>
        <v>-858.33333333333258</v>
      </c>
    </row>
    <row r="444" spans="1:7" x14ac:dyDescent="0.15">
      <c r="A444">
        <f>YEAR('32パターンアウトプットVBA'!A431)</f>
        <v>2016</v>
      </c>
      <c r="B444">
        <v>70</v>
      </c>
      <c r="C444">
        <v>70</v>
      </c>
      <c r="D444">
        <v>70</v>
      </c>
      <c r="E444">
        <f t="shared" si="13"/>
        <v>70</v>
      </c>
      <c r="F444" s="3">
        <f>SUM(E444:$E$1733)</f>
        <v>-721.99999999999977</v>
      </c>
      <c r="G444" s="40">
        <f t="shared" si="14"/>
        <v>-818.66666666666617</v>
      </c>
    </row>
    <row r="445" spans="1:7" x14ac:dyDescent="0.15">
      <c r="A445">
        <f>YEAR('32パターンアウトプットVBA'!A432)</f>
        <v>2016</v>
      </c>
      <c r="B445">
        <v>23</v>
      </c>
      <c r="C445">
        <v>23</v>
      </c>
      <c r="D445">
        <v>23</v>
      </c>
      <c r="E445">
        <f t="shared" si="13"/>
        <v>23</v>
      </c>
      <c r="F445" s="3">
        <f>SUM(E445:$E$1733)</f>
        <v>-792.00000000000023</v>
      </c>
      <c r="G445" s="40">
        <f t="shared" si="14"/>
        <v>-888.66666666666663</v>
      </c>
    </row>
    <row r="446" spans="1:7" x14ac:dyDescent="0.15">
      <c r="A446">
        <f>YEAR('32パターンアウトプットVBA'!A433)</f>
        <v>2016</v>
      </c>
      <c r="B446">
        <v>-123</v>
      </c>
      <c r="C446">
        <v>-123</v>
      </c>
      <c r="D446">
        <v>-123</v>
      </c>
      <c r="E446">
        <f t="shared" si="13"/>
        <v>-123</v>
      </c>
      <c r="F446" s="3">
        <f>SUM(E446:$E$1733)</f>
        <v>-815.00000000000023</v>
      </c>
      <c r="G446" s="40">
        <f t="shared" si="14"/>
        <v>-911.66666666666663</v>
      </c>
    </row>
    <row r="447" spans="1:7" x14ac:dyDescent="0.15">
      <c r="A447">
        <f>YEAR('32パターンアウトプットVBA'!A434)</f>
        <v>2016</v>
      </c>
      <c r="B447">
        <v>-174</v>
      </c>
      <c r="C447">
        <v>-174</v>
      </c>
      <c r="D447">
        <v>174</v>
      </c>
      <c r="E447">
        <f t="shared" si="13"/>
        <v>-58</v>
      </c>
      <c r="F447" s="3">
        <f>SUM(E447:$E$1733)</f>
        <v>-692</v>
      </c>
      <c r="G447" s="40">
        <f t="shared" si="14"/>
        <v>-788.6666666666664</v>
      </c>
    </row>
    <row r="448" spans="1:7" x14ac:dyDescent="0.15">
      <c r="A448">
        <f>YEAR('32パターンアウトプットVBA'!A435)</f>
        <v>2016</v>
      </c>
      <c r="B448">
        <v>-9.5</v>
      </c>
      <c r="C448">
        <v>9.5</v>
      </c>
      <c r="D448">
        <v>-9.5</v>
      </c>
      <c r="E448">
        <f t="shared" si="13"/>
        <v>-3.1666666666666665</v>
      </c>
      <c r="F448" s="3">
        <f>SUM(E448:$E$1733)</f>
        <v>-634.00000000000091</v>
      </c>
      <c r="G448" s="40">
        <f t="shared" si="14"/>
        <v>-730.66666666666731</v>
      </c>
    </row>
    <row r="449" spans="1:7" x14ac:dyDescent="0.15">
      <c r="A449">
        <f>YEAR('32パターンアウトプットVBA'!A436)</f>
        <v>2016</v>
      </c>
      <c r="B449">
        <v>-76.5</v>
      </c>
      <c r="C449">
        <v>-76.5</v>
      </c>
      <c r="D449">
        <v>-76.5</v>
      </c>
      <c r="E449">
        <f t="shared" si="13"/>
        <v>-76.5</v>
      </c>
      <c r="F449" s="3">
        <f>SUM(E449:$E$1733)</f>
        <v>-630.83333333333439</v>
      </c>
      <c r="G449" s="40">
        <f t="shared" si="14"/>
        <v>-727.5000000000008</v>
      </c>
    </row>
    <row r="450" spans="1:7" x14ac:dyDescent="0.15">
      <c r="A450">
        <f>YEAR('32パターンアウトプットVBA'!A437)</f>
        <v>2016</v>
      </c>
      <c r="B450">
        <v>34</v>
      </c>
      <c r="C450">
        <v>34</v>
      </c>
      <c r="D450">
        <v>34</v>
      </c>
      <c r="E450">
        <f t="shared" si="13"/>
        <v>34</v>
      </c>
      <c r="F450" s="3">
        <f>SUM(E450:$E$1733)</f>
        <v>-554.33333333333326</v>
      </c>
      <c r="G450" s="40">
        <f t="shared" si="14"/>
        <v>-650.99999999999966</v>
      </c>
    </row>
    <row r="451" spans="1:7" x14ac:dyDescent="0.15">
      <c r="A451">
        <f>YEAR('32パターンアウトプットVBA'!A438)</f>
        <v>2016</v>
      </c>
      <c r="B451">
        <v>-11</v>
      </c>
      <c r="C451">
        <v>-11</v>
      </c>
      <c r="D451">
        <v>-11</v>
      </c>
      <c r="E451">
        <f t="shared" si="13"/>
        <v>-11</v>
      </c>
      <c r="F451" s="3">
        <f>SUM(E451:$E$1733)</f>
        <v>-588.33333333333348</v>
      </c>
      <c r="G451" s="40">
        <f t="shared" si="14"/>
        <v>-684.99999999999989</v>
      </c>
    </row>
    <row r="452" spans="1:7" x14ac:dyDescent="0.15">
      <c r="A452">
        <f>YEAR('32パターンアウトプットVBA'!A439)</f>
        <v>2016</v>
      </c>
      <c r="B452">
        <v>32</v>
      </c>
      <c r="C452">
        <v>32</v>
      </c>
      <c r="D452">
        <v>-32</v>
      </c>
      <c r="E452">
        <f t="shared" si="13"/>
        <v>10.666666666666666</v>
      </c>
      <c r="F452" s="3">
        <f>SUM(E452:$E$1733)</f>
        <v>-577.33333333333326</v>
      </c>
      <c r="G452" s="40">
        <f t="shared" si="14"/>
        <v>-673.99999999999966</v>
      </c>
    </row>
    <row r="453" spans="1:7" x14ac:dyDescent="0.15">
      <c r="A453">
        <f>YEAR('32パターンアウトプットVBA'!A440)</f>
        <v>2016</v>
      </c>
      <c r="B453">
        <v>14</v>
      </c>
      <c r="C453">
        <v>-14</v>
      </c>
      <c r="D453">
        <v>14</v>
      </c>
      <c r="E453">
        <f t="shared" si="13"/>
        <v>4.666666666666667</v>
      </c>
      <c r="F453" s="3">
        <f>SUM(E453:$E$1733)</f>
        <v>-587.99999999999977</v>
      </c>
      <c r="G453" s="40">
        <f t="shared" si="14"/>
        <v>-684.66666666666617</v>
      </c>
    </row>
    <row r="454" spans="1:7" x14ac:dyDescent="0.15">
      <c r="A454">
        <f>YEAR('32パターンアウトプットVBA'!A441)</f>
        <v>2016</v>
      </c>
      <c r="B454">
        <v>90</v>
      </c>
      <c r="C454">
        <v>90</v>
      </c>
      <c r="D454">
        <v>90</v>
      </c>
      <c r="E454">
        <f t="shared" si="13"/>
        <v>90</v>
      </c>
      <c r="F454" s="3">
        <f>SUM(E454:$E$1733)</f>
        <v>-592.6666666666672</v>
      </c>
      <c r="G454" s="40">
        <f t="shared" si="14"/>
        <v>-689.3333333333336</v>
      </c>
    </row>
    <row r="455" spans="1:7" x14ac:dyDescent="0.15">
      <c r="A455">
        <f>YEAR('32パターンアウトプットVBA'!A442)</f>
        <v>2016</v>
      </c>
      <c r="B455">
        <v>56.5</v>
      </c>
      <c r="C455">
        <v>56.5</v>
      </c>
      <c r="D455">
        <v>56.5</v>
      </c>
      <c r="E455">
        <f t="shared" si="13"/>
        <v>56.5</v>
      </c>
      <c r="F455" s="3">
        <f>SUM(E455:$E$1733)</f>
        <v>-682.66666666666697</v>
      </c>
      <c r="G455" s="40">
        <f t="shared" si="14"/>
        <v>-779.33333333333337</v>
      </c>
    </row>
    <row r="456" spans="1:7" x14ac:dyDescent="0.15">
      <c r="A456">
        <f>YEAR('32パターンアウトプットVBA'!A443)</f>
        <v>2016</v>
      </c>
      <c r="B456">
        <v>40.5</v>
      </c>
      <c r="C456">
        <v>40.5</v>
      </c>
      <c r="D456">
        <v>40.5</v>
      </c>
      <c r="E456">
        <f t="shared" si="13"/>
        <v>40.5</v>
      </c>
      <c r="F456" s="3">
        <f>SUM(E456:$E$1733)</f>
        <v>-739.16666666666652</v>
      </c>
      <c r="G456" s="40">
        <f t="shared" si="14"/>
        <v>-835.83333333333292</v>
      </c>
    </row>
    <row r="457" spans="1:7" x14ac:dyDescent="0.15">
      <c r="A457">
        <f>YEAR('32パターンアウトプットVBA'!A444)</f>
        <v>2016</v>
      </c>
      <c r="B457">
        <v>-21</v>
      </c>
      <c r="C457">
        <v>-21</v>
      </c>
      <c r="D457">
        <v>21</v>
      </c>
      <c r="E457">
        <f t="shared" si="13"/>
        <v>-7</v>
      </c>
      <c r="F457" s="3">
        <f>SUM(E457:$E$1733)</f>
        <v>-779.66666666666674</v>
      </c>
      <c r="G457" s="40">
        <f t="shared" si="14"/>
        <v>-876.33333333333314</v>
      </c>
    </row>
    <row r="458" spans="1:7" x14ac:dyDescent="0.15">
      <c r="A458">
        <f>YEAR('32パターンアウトプットVBA'!A445)</f>
        <v>2016</v>
      </c>
      <c r="B458">
        <v>-35</v>
      </c>
      <c r="C458">
        <v>35</v>
      </c>
      <c r="D458">
        <v>-35</v>
      </c>
      <c r="E458">
        <f t="shared" si="13"/>
        <v>-11.666666666666666</v>
      </c>
      <c r="F458" s="3">
        <f>SUM(E458:$E$1733)</f>
        <v>-772.66666666666617</v>
      </c>
      <c r="G458" s="40">
        <f t="shared" si="14"/>
        <v>-869.33333333333258</v>
      </c>
    </row>
    <row r="459" spans="1:7" x14ac:dyDescent="0.15">
      <c r="A459">
        <f>YEAR('32パターンアウトプットVBA'!A446)</f>
        <v>2016</v>
      </c>
      <c r="B459">
        <v>-35.5</v>
      </c>
      <c r="C459">
        <v>-35.5</v>
      </c>
      <c r="D459">
        <v>-35.5</v>
      </c>
      <c r="E459">
        <f t="shared" si="13"/>
        <v>-35.5</v>
      </c>
      <c r="F459" s="3">
        <f>SUM(E459:$E$1733)</f>
        <v>-760.99999999999943</v>
      </c>
      <c r="G459" s="40">
        <f t="shared" si="14"/>
        <v>-857.66666666666583</v>
      </c>
    </row>
    <row r="460" spans="1:7" x14ac:dyDescent="0.15">
      <c r="A460">
        <f>YEAR('32パターンアウトプットVBA'!A447)</f>
        <v>2016</v>
      </c>
      <c r="B460">
        <v>34.5</v>
      </c>
      <c r="C460">
        <v>34.5</v>
      </c>
      <c r="D460">
        <v>34.5</v>
      </c>
      <c r="E460">
        <f t="shared" si="13"/>
        <v>34.5</v>
      </c>
      <c r="F460" s="3">
        <f>SUM(E460:$E$1733)</f>
        <v>-725.49999999999977</v>
      </c>
      <c r="G460" s="40">
        <f t="shared" si="14"/>
        <v>-822.16666666666617</v>
      </c>
    </row>
    <row r="461" spans="1:7" x14ac:dyDescent="0.15">
      <c r="A461">
        <f>YEAR('32パターンアウトプットVBA'!A448)</f>
        <v>2016</v>
      </c>
      <c r="B461">
        <v>37</v>
      </c>
      <c r="C461">
        <v>37</v>
      </c>
      <c r="D461">
        <v>37</v>
      </c>
      <c r="E461">
        <f t="shared" si="13"/>
        <v>37</v>
      </c>
      <c r="F461" s="3">
        <f>SUM(E461:$E$1733)</f>
        <v>-759.99999999999943</v>
      </c>
      <c r="G461" s="40">
        <f t="shared" si="14"/>
        <v>-856.66666666666583</v>
      </c>
    </row>
    <row r="462" spans="1:7" x14ac:dyDescent="0.15">
      <c r="A462">
        <f>YEAR('32パターンアウトプットVBA'!A449)</f>
        <v>2016</v>
      </c>
      <c r="B462">
        <v>-18</v>
      </c>
      <c r="C462">
        <v>-18</v>
      </c>
      <c r="D462">
        <v>18</v>
      </c>
      <c r="E462">
        <f t="shared" si="13"/>
        <v>-6</v>
      </c>
      <c r="F462" s="3">
        <f>SUM(E462:$E$1733)</f>
        <v>-797</v>
      </c>
      <c r="G462" s="40">
        <f t="shared" si="14"/>
        <v>-893.6666666666664</v>
      </c>
    </row>
    <row r="463" spans="1:7" x14ac:dyDescent="0.15">
      <c r="A463">
        <f>YEAR('32パターンアウトプットVBA'!A450)</f>
        <v>2016</v>
      </c>
      <c r="B463">
        <v>-28</v>
      </c>
      <c r="C463">
        <v>-28</v>
      </c>
      <c r="D463">
        <v>-28</v>
      </c>
      <c r="E463">
        <f t="shared" si="13"/>
        <v>-28</v>
      </c>
      <c r="F463" s="3">
        <f>SUM(E463:$E$1733)</f>
        <v>-791.00000000000023</v>
      </c>
      <c r="G463" s="40">
        <f t="shared" si="14"/>
        <v>-887.66666666666663</v>
      </c>
    </row>
    <row r="464" spans="1:7" x14ac:dyDescent="0.15">
      <c r="A464">
        <f>YEAR('32パターンアウトプットVBA'!A451)</f>
        <v>2016</v>
      </c>
      <c r="B464">
        <v>40.5</v>
      </c>
      <c r="C464">
        <v>40.5</v>
      </c>
      <c r="D464">
        <v>40.5</v>
      </c>
      <c r="E464">
        <f t="shared" si="13"/>
        <v>40.5</v>
      </c>
      <c r="F464" s="3">
        <f>SUM(E464:$E$1733)</f>
        <v>-762.99999999999966</v>
      </c>
      <c r="G464" s="40">
        <f t="shared" si="14"/>
        <v>-859.66666666666606</v>
      </c>
    </row>
    <row r="465" spans="1:7" x14ac:dyDescent="0.15">
      <c r="A465">
        <f>YEAR('32パターンアウトプットVBA'!A452)</f>
        <v>2016</v>
      </c>
      <c r="B465">
        <v>-41.5</v>
      </c>
      <c r="C465">
        <v>-41.5</v>
      </c>
      <c r="D465">
        <v>-41.5</v>
      </c>
      <c r="E465">
        <f t="shared" ref="E465:E528" si="15">IF(B465="","",AVERAGE(B465:D465))</f>
        <v>-41.5</v>
      </c>
      <c r="F465" s="3">
        <f>SUM(E465:$E$1733)</f>
        <v>-803.50000000000023</v>
      </c>
      <c r="G465" s="40">
        <f t="shared" si="14"/>
        <v>-900.16666666666663</v>
      </c>
    </row>
    <row r="466" spans="1:7" x14ac:dyDescent="0.15">
      <c r="A466">
        <f>YEAR('32パターンアウトプットVBA'!A453)</f>
        <v>2016</v>
      </c>
      <c r="B466">
        <v>93.5</v>
      </c>
      <c r="C466">
        <v>93.5</v>
      </c>
      <c r="D466">
        <v>-93.5</v>
      </c>
      <c r="E466">
        <f t="shared" si="15"/>
        <v>31.166666666666668</v>
      </c>
      <c r="F466" s="3">
        <f>SUM(E466:$E$1733)</f>
        <v>-761.99999999999943</v>
      </c>
      <c r="G466" s="40">
        <f t="shared" ref="G466:G529" si="16">F466-MAX(F466:F2182)</f>
        <v>-858.66666666666583</v>
      </c>
    </row>
    <row r="467" spans="1:7" x14ac:dyDescent="0.15">
      <c r="A467">
        <f>YEAR('32パターンアウトプットVBA'!A454)</f>
        <v>2016</v>
      </c>
      <c r="B467">
        <v>15.5</v>
      </c>
      <c r="C467">
        <v>-15.5</v>
      </c>
      <c r="D467">
        <v>15.5</v>
      </c>
      <c r="E467">
        <f t="shared" si="15"/>
        <v>5.166666666666667</v>
      </c>
      <c r="F467" s="3">
        <f>SUM(E467:$E$1733)</f>
        <v>-793.16666666666697</v>
      </c>
      <c r="G467" s="40">
        <f t="shared" si="16"/>
        <v>-889.83333333333337</v>
      </c>
    </row>
    <row r="468" spans="1:7" x14ac:dyDescent="0.15">
      <c r="A468">
        <f>YEAR('32パターンアウトプットVBA'!A455)</f>
        <v>2016</v>
      </c>
      <c r="B468">
        <v>-104</v>
      </c>
      <c r="C468">
        <v>-104</v>
      </c>
      <c r="D468">
        <v>-104</v>
      </c>
      <c r="E468">
        <f t="shared" si="15"/>
        <v>-104</v>
      </c>
      <c r="F468" s="3">
        <f>SUM(E468:$E$1733)</f>
        <v>-798.33333333333348</v>
      </c>
      <c r="G468" s="40">
        <f t="shared" si="16"/>
        <v>-894.99999999999989</v>
      </c>
    </row>
    <row r="469" spans="1:7" x14ac:dyDescent="0.15">
      <c r="A469">
        <f>YEAR('32パターンアウトプットVBA'!A456)</f>
        <v>2016</v>
      </c>
      <c r="B469">
        <v>-9.5</v>
      </c>
      <c r="C469">
        <v>-9.5</v>
      </c>
      <c r="D469">
        <v>-9.5</v>
      </c>
      <c r="E469">
        <f t="shared" si="15"/>
        <v>-9.5</v>
      </c>
      <c r="F469" s="3">
        <f>SUM(E469:$E$1733)</f>
        <v>-694.33333333333326</v>
      </c>
      <c r="G469" s="40">
        <f t="shared" si="16"/>
        <v>-790.99999999999966</v>
      </c>
    </row>
    <row r="470" spans="1:7" x14ac:dyDescent="0.15">
      <c r="A470">
        <f>YEAR('32パターンアウトプットVBA'!A457)</f>
        <v>2016</v>
      </c>
      <c r="B470">
        <v>-46</v>
      </c>
      <c r="C470">
        <v>-46</v>
      </c>
      <c r="D470">
        <v>-46</v>
      </c>
      <c r="E470">
        <f t="shared" si="15"/>
        <v>-46</v>
      </c>
      <c r="F470" s="3">
        <f>SUM(E470:$E$1733)</f>
        <v>-684.83333333333348</v>
      </c>
      <c r="G470" s="40">
        <f t="shared" si="16"/>
        <v>-781.49999999999989</v>
      </c>
    </row>
    <row r="471" spans="1:7" x14ac:dyDescent="0.15">
      <c r="A471">
        <f>YEAR('32パターンアウトプットVBA'!A458)</f>
        <v>2016</v>
      </c>
      <c r="B471">
        <v>65</v>
      </c>
      <c r="C471">
        <v>65</v>
      </c>
      <c r="D471">
        <v>-65</v>
      </c>
      <c r="E471">
        <f t="shared" si="15"/>
        <v>21.666666666666668</v>
      </c>
      <c r="F471" s="3">
        <f>SUM(E471:$E$1733)</f>
        <v>-638.83333333333428</v>
      </c>
      <c r="G471" s="40">
        <f t="shared" si="16"/>
        <v>-735.50000000000068</v>
      </c>
    </row>
    <row r="472" spans="1:7" x14ac:dyDescent="0.15">
      <c r="A472">
        <f>YEAR('32パターンアウトプットVBA'!A459)</f>
        <v>2016</v>
      </c>
      <c r="B472">
        <v>-1</v>
      </c>
      <c r="C472">
        <v>1</v>
      </c>
      <c r="D472">
        <v>-1</v>
      </c>
      <c r="E472">
        <f t="shared" si="15"/>
        <v>-0.33333333333333331</v>
      </c>
      <c r="F472" s="3">
        <f>SUM(E472:$E$1733)</f>
        <v>-660.50000000000057</v>
      </c>
      <c r="G472" s="40">
        <f t="shared" si="16"/>
        <v>-757.16666666666697</v>
      </c>
    </row>
    <row r="473" spans="1:7" x14ac:dyDescent="0.15">
      <c r="A473">
        <f>YEAR('32パターンアウトプットVBA'!A460)</f>
        <v>2016</v>
      </c>
      <c r="B473">
        <v>-43</v>
      </c>
      <c r="C473">
        <v>-43</v>
      </c>
      <c r="D473">
        <v>-43</v>
      </c>
      <c r="E473">
        <f t="shared" si="15"/>
        <v>-43</v>
      </c>
      <c r="F473" s="3">
        <f>SUM(E473:$E$1733)</f>
        <v>-660.16666666666731</v>
      </c>
      <c r="G473" s="40">
        <f t="shared" si="16"/>
        <v>-756.83333333333371</v>
      </c>
    </row>
    <row r="474" spans="1:7" x14ac:dyDescent="0.15">
      <c r="A474">
        <f>YEAR('32パターンアウトプットVBA'!A461)</f>
        <v>2016</v>
      </c>
      <c r="B474">
        <v>-20</v>
      </c>
      <c r="C474">
        <v>-20</v>
      </c>
      <c r="D474">
        <v>-20</v>
      </c>
      <c r="E474">
        <f t="shared" si="15"/>
        <v>-20</v>
      </c>
      <c r="F474" s="3">
        <f>SUM(E474:$E$1733)</f>
        <v>-617.16666666666765</v>
      </c>
      <c r="G474" s="40">
        <f t="shared" si="16"/>
        <v>-713.83333333333405</v>
      </c>
    </row>
    <row r="475" spans="1:7" x14ac:dyDescent="0.15">
      <c r="A475">
        <f>YEAR('32パターンアウトプットVBA'!A462)</f>
        <v>2016</v>
      </c>
      <c r="B475">
        <v>-80.5</v>
      </c>
      <c r="C475">
        <v>-80.5</v>
      </c>
      <c r="D475">
        <v>-80.5</v>
      </c>
      <c r="E475">
        <f t="shared" si="15"/>
        <v>-80.5</v>
      </c>
      <c r="F475" s="3">
        <f>SUM(E475:$E$1733)</f>
        <v>-597.1666666666672</v>
      </c>
      <c r="G475" s="40">
        <f t="shared" si="16"/>
        <v>-693.8333333333336</v>
      </c>
    </row>
    <row r="476" spans="1:7" x14ac:dyDescent="0.15">
      <c r="A476">
        <f>YEAR('32パターンアウトプットVBA'!A463)</f>
        <v>2016</v>
      </c>
      <c r="B476">
        <v>-77</v>
      </c>
      <c r="C476">
        <v>-77</v>
      </c>
      <c r="D476">
        <v>77</v>
      </c>
      <c r="E476">
        <f t="shared" si="15"/>
        <v>-25.666666666666668</v>
      </c>
      <c r="F476" s="3">
        <f>SUM(E476:$E$1733)</f>
        <v>-516.66666666666697</v>
      </c>
      <c r="G476" s="40">
        <f t="shared" si="16"/>
        <v>-613.33333333333337</v>
      </c>
    </row>
    <row r="477" spans="1:7" x14ac:dyDescent="0.15">
      <c r="A477">
        <f>YEAR('32パターンアウトプットVBA'!A464)</f>
        <v>2016</v>
      </c>
      <c r="B477">
        <v>57</v>
      </c>
      <c r="C477">
        <v>-57</v>
      </c>
      <c r="D477">
        <v>57</v>
      </c>
      <c r="E477">
        <f t="shared" si="15"/>
        <v>19</v>
      </c>
      <c r="F477" s="3">
        <f>SUM(E477:$E$1733)</f>
        <v>-491.00000000000045</v>
      </c>
      <c r="G477" s="40">
        <f t="shared" si="16"/>
        <v>-587.66666666666686</v>
      </c>
    </row>
    <row r="478" spans="1:7" x14ac:dyDescent="0.15">
      <c r="A478">
        <f>YEAR('32パターンアウトプットVBA'!A465)</f>
        <v>2016</v>
      </c>
      <c r="B478">
        <v>-29</v>
      </c>
      <c r="C478">
        <v>-29</v>
      </c>
      <c r="D478">
        <v>-29</v>
      </c>
      <c r="E478">
        <f t="shared" si="15"/>
        <v>-29</v>
      </c>
      <c r="F478" s="3">
        <f>SUM(E478:$E$1733)</f>
        <v>-510.00000000000023</v>
      </c>
      <c r="G478" s="40">
        <f t="shared" si="16"/>
        <v>-606.66666666666663</v>
      </c>
    </row>
    <row r="479" spans="1:7" x14ac:dyDescent="0.15">
      <c r="A479">
        <f>YEAR('32パターンアウトプットVBA'!A466)</f>
        <v>2016</v>
      </c>
      <c r="B479">
        <v>-71</v>
      </c>
      <c r="C479">
        <v>-71</v>
      </c>
      <c r="D479">
        <v>-71</v>
      </c>
      <c r="E479">
        <f t="shared" si="15"/>
        <v>-71</v>
      </c>
      <c r="F479" s="3">
        <f>SUM(E479:$E$1733)</f>
        <v>-481.00000000000023</v>
      </c>
      <c r="G479" s="40">
        <f t="shared" si="16"/>
        <v>-577.66666666666663</v>
      </c>
    </row>
    <row r="480" spans="1:7" x14ac:dyDescent="0.15">
      <c r="A480">
        <f>YEAR('32パターンアウトプットVBA'!A467)</f>
        <v>2016</v>
      </c>
      <c r="B480">
        <v>-49</v>
      </c>
      <c r="C480">
        <v>-49</v>
      </c>
      <c r="D480">
        <v>-49</v>
      </c>
      <c r="E480">
        <f t="shared" si="15"/>
        <v>-49</v>
      </c>
      <c r="F480" s="3">
        <f>SUM(E480:$E$1733)</f>
        <v>-409.99999999999966</v>
      </c>
      <c r="G480" s="40">
        <f t="shared" si="16"/>
        <v>-506.66666666666606</v>
      </c>
    </row>
    <row r="481" spans="1:7" x14ac:dyDescent="0.15">
      <c r="A481">
        <f>YEAR('32パターンアウトプットVBA'!A468)</f>
        <v>2016</v>
      </c>
      <c r="B481">
        <v>33</v>
      </c>
      <c r="C481">
        <v>33</v>
      </c>
      <c r="D481">
        <v>-33</v>
      </c>
      <c r="E481">
        <f t="shared" si="15"/>
        <v>11</v>
      </c>
      <c r="F481" s="3">
        <f>SUM(E481:$E$1733)</f>
        <v>-360.99999999999886</v>
      </c>
      <c r="G481" s="40">
        <f t="shared" si="16"/>
        <v>-457.66666666666526</v>
      </c>
    </row>
    <row r="482" spans="1:7" x14ac:dyDescent="0.15">
      <c r="A482">
        <f>YEAR('32パターンアウトプットVBA'!A469)</f>
        <v>2016</v>
      </c>
      <c r="B482">
        <v>-45.5</v>
      </c>
      <c r="C482">
        <v>45.5</v>
      </c>
      <c r="D482">
        <v>-45.5</v>
      </c>
      <c r="E482">
        <f t="shared" si="15"/>
        <v>-15.166666666666666</v>
      </c>
      <c r="F482" s="3">
        <f>SUM(E482:$E$1733)</f>
        <v>-371.99999999999875</v>
      </c>
      <c r="G482" s="40">
        <f t="shared" si="16"/>
        <v>-468.66666666666515</v>
      </c>
    </row>
    <row r="483" spans="1:7" x14ac:dyDescent="0.15">
      <c r="A483">
        <f>YEAR('32パターンアウトプットVBA'!A470)</f>
        <v>2016</v>
      </c>
      <c r="B483">
        <v>119.5</v>
      </c>
      <c r="C483">
        <v>119.5</v>
      </c>
      <c r="D483">
        <v>119.5</v>
      </c>
      <c r="E483">
        <f t="shared" si="15"/>
        <v>119.5</v>
      </c>
      <c r="F483" s="3">
        <f>SUM(E483:$E$1733)</f>
        <v>-356.83333333333167</v>
      </c>
      <c r="G483" s="40">
        <f t="shared" si="16"/>
        <v>-453.49999999999807</v>
      </c>
    </row>
    <row r="484" spans="1:7" x14ac:dyDescent="0.15">
      <c r="A484">
        <f>YEAR('32パターンアウトプットVBA'!A471)</f>
        <v>2016</v>
      </c>
      <c r="B484">
        <v>12</v>
      </c>
      <c r="C484">
        <v>12</v>
      </c>
      <c r="D484">
        <v>12</v>
      </c>
      <c r="E484">
        <f t="shared" si="15"/>
        <v>12</v>
      </c>
      <c r="F484" s="3">
        <f>SUM(E484:$E$1733)</f>
        <v>-476.33333333333371</v>
      </c>
      <c r="G484" s="40">
        <f t="shared" si="16"/>
        <v>-573.00000000000011</v>
      </c>
    </row>
    <row r="485" spans="1:7" x14ac:dyDescent="0.15">
      <c r="A485">
        <f>YEAR('32パターンアウトプットVBA'!A472)</f>
        <v>2016</v>
      </c>
      <c r="B485">
        <v>-46</v>
      </c>
      <c r="C485">
        <v>-46</v>
      </c>
      <c r="D485">
        <v>-46</v>
      </c>
      <c r="E485">
        <f t="shared" si="15"/>
        <v>-46</v>
      </c>
      <c r="F485" s="3">
        <f>SUM(E485:$E$1733)</f>
        <v>-488.33333333333371</v>
      </c>
      <c r="G485" s="40">
        <f t="shared" si="16"/>
        <v>-585.00000000000011</v>
      </c>
    </row>
    <row r="486" spans="1:7" x14ac:dyDescent="0.15">
      <c r="A486">
        <f>YEAR('32パターンアウトプットVBA'!A473)</f>
        <v>2016</v>
      </c>
      <c r="B486">
        <v>-43</v>
      </c>
      <c r="C486">
        <v>-43</v>
      </c>
      <c r="D486">
        <v>43</v>
      </c>
      <c r="E486">
        <f t="shared" si="15"/>
        <v>-14.333333333333334</v>
      </c>
      <c r="F486" s="3">
        <f>SUM(E486:$E$1733)</f>
        <v>-442.33333333333331</v>
      </c>
      <c r="G486" s="40">
        <f t="shared" si="16"/>
        <v>-538.99999999999977</v>
      </c>
    </row>
    <row r="487" spans="1:7" x14ac:dyDescent="0.15">
      <c r="A487">
        <f>YEAR('32パターンアウトプットVBA'!A474)</f>
        <v>2016</v>
      </c>
      <c r="B487">
        <v>-46.5</v>
      </c>
      <c r="C487">
        <v>46.5</v>
      </c>
      <c r="D487">
        <v>-46.5</v>
      </c>
      <c r="E487">
        <f t="shared" si="15"/>
        <v>-15.5</v>
      </c>
      <c r="F487" s="3">
        <f>SUM(E487:$E$1733)</f>
        <v>-428.00000000000006</v>
      </c>
      <c r="G487" s="40">
        <f t="shared" si="16"/>
        <v>-524.66666666666652</v>
      </c>
    </row>
    <row r="488" spans="1:7" x14ac:dyDescent="0.15">
      <c r="A488">
        <f>YEAR('32パターンアウトプットVBA'!A475)</f>
        <v>2016</v>
      </c>
      <c r="B488">
        <v>-66</v>
      </c>
      <c r="C488">
        <v>-66</v>
      </c>
      <c r="D488">
        <v>-66</v>
      </c>
      <c r="E488">
        <f t="shared" si="15"/>
        <v>-66</v>
      </c>
      <c r="F488" s="3">
        <f>SUM(E488:$E$1733)</f>
        <v>-412.49999999999966</v>
      </c>
      <c r="G488" s="40">
        <f t="shared" si="16"/>
        <v>-509.16666666666606</v>
      </c>
    </row>
    <row r="489" spans="1:7" x14ac:dyDescent="0.15">
      <c r="A489">
        <f>YEAR('32パターンアウトプットVBA'!A476)</f>
        <v>2016</v>
      </c>
      <c r="B489">
        <v>153.5</v>
      </c>
      <c r="C489">
        <v>153.5</v>
      </c>
      <c r="D489">
        <v>153.5</v>
      </c>
      <c r="E489">
        <f t="shared" si="15"/>
        <v>153.5</v>
      </c>
      <c r="F489" s="3">
        <f>SUM(E489:$E$1733)</f>
        <v>-346.49999999999852</v>
      </c>
      <c r="G489" s="40">
        <f t="shared" si="16"/>
        <v>-443.16666666666492</v>
      </c>
    </row>
    <row r="490" spans="1:7" x14ac:dyDescent="0.15">
      <c r="A490">
        <f>YEAR('32パターンアウトプットVBA'!A477)</f>
        <v>2016</v>
      </c>
      <c r="B490">
        <v>28</v>
      </c>
      <c r="C490">
        <v>28</v>
      </c>
      <c r="D490">
        <v>-28</v>
      </c>
      <c r="E490">
        <f t="shared" si="15"/>
        <v>9.3333333333333339</v>
      </c>
      <c r="F490" s="3">
        <f>SUM(E490:$E$1733)</f>
        <v>-500</v>
      </c>
      <c r="G490" s="40">
        <f t="shared" si="16"/>
        <v>-596.6666666666664</v>
      </c>
    </row>
    <row r="491" spans="1:7" x14ac:dyDescent="0.15">
      <c r="A491">
        <f>YEAR('32パターンアウトプットVBA'!A478)</f>
        <v>2016</v>
      </c>
      <c r="B491">
        <v>62.5</v>
      </c>
      <c r="C491">
        <v>-62.5</v>
      </c>
      <c r="D491">
        <v>62.5</v>
      </c>
      <c r="E491">
        <f t="shared" si="15"/>
        <v>20.833333333333332</v>
      </c>
      <c r="F491" s="3">
        <f>SUM(E491:$E$1733)</f>
        <v>-509.33333333333371</v>
      </c>
      <c r="G491" s="40">
        <f t="shared" si="16"/>
        <v>-606.00000000000011</v>
      </c>
    </row>
    <row r="492" spans="1:7" x14ac:dyDescent="0.15">
      <c r="A492">
        <f>YEAR('32パターンアウトプットVBA'!A479)</f>
        <v>2016</v>
      </c>
      <c r="B492">
        <v>-30.5</v>
      </c>
      <c r="C492">
        <v>-30.5</v>
      </c>
      <c r="D492">
        <v>-30.5</v>
      </c>
      <c r="E492">
        <f t="shared" si="15"/>
        <v>-30.5</v>
      </c>
      <c r="F492" s="3">
        <f>SUM(E492:$E$1733)</f>
        <v>-530.16666666666697</v>
      </c>
      <c r="G492" s="40">
        <f t="shared" si="16"/>
        <v>-626.83333333333337</v>
      </c>
    </row>
    <row r="493" spans="1:7" x14ac:dyDescent="0.15">
      <c r="A493">
        <f>YEAR('32パターンアウトプットVBA'!A480)</f>
        <v>2016</v>
      </c>
      <c r="B493">
        <v>-21</v>
      </c>
      <c r="C493">
        <v>-21</v>
      </c>
      <c r="D493">
        <v>-21</v>
      </c>
      <c r="E493">
        <f t="shared" si="15"/>
        <v>-21</v>
      </c>
      <c r="F493" s="3">
        <f>SUM(E493:$E$1733)</f>
        <v>-499.66666666666697</v>
      </c>
      <c r="G493" s="40">
        <f t="shared" si="16"/>
        <v>-596.33333333333337</v>
      </c>
    </row>
    <row r="494" spans="1:7" x14ac:dyDescent="0.15">
      <c r="A494">
        <f>YEAR('32パターンアウトプットVBA'!A481)</f>
        <v>2016</v>
      </c>
      <c r="B494">
        <v>85.5</v>
      </c>
      <c r="C494">
        <v>85.5</v>
      </c>
      <c r="D494">
        <v>85.5</v>
      </c>
      <c r="E494">
        <f t="shared" si="15"/>
        <v>85.5</v>
      </c>
      <c r="F494" s="3">
        <f>SUM(E494:$E$1733)</f>
        <v>-478.6666666666672</v>
      </c>
      <c r="G494" s="40">
        <f t="shared" si="16"/>
        <v>-575.3333333333336</v>
      </c>
    </row>
    <row r="495" spans="1:7" x14ac:dyDescent="0.15">
      <c r="A495">
        <f>YEAR('32パターンアウトプットVBA'!A482)</f>
        <v>2016</v>
      </c>
      <c r="B495">
        <v>224</v>
      </c>
      <c r="C495">
        <v>224</v>
      </c>
      <c r="D495">
        <v>-224</v>
      </c>
      <c r="E495">
        <f t="shared" si="15"/>
        <v>74.666666666666671</v>
      </c>
      <c r="F495" s="3">
        <f>SUM(E495:$E$1733)</f>
        <v>-564.16666666666652</v>
      </c>
      <c r="G495" s="40">
        <f t="shared" si="16"/>
        <v>-660.83333333333292</v>
      </c>
    </row>
    <row r="496" spans="1:7" x14ac:dyDescent="0.15">
      <c r="A496">
        <f>YEAR('32パターンアウトプットVBA'!A483)</f>
        <v>2016</v>
      </c>
      <c r="B496">
        <v>-99.5</v>
      </c>
      <c r="C496">
        <v>99.5</v>
      </c>
      <c r="D496">
        <v>-99.5</v>
      </c>
      <c r="E496">
        <f t="shared" si="15"/>
        <v>-33.166666666666664</v>
      </c>
      <c r="F496" s="3">
        <f>SUM(E496:$E$1733)</f>
        <v>-638.83333333333428</v>
      </c>
      <c r="G496" s="40">
        <f t="shared" si="16"/>
        <v>-735.50000000000068</v>
      </c>
    </row>
    <row r="497" spans="1:7" x14ac:dyDescent="0.15">
      <c r="A497">
        <f>YEAR('32パターンアウトプットVBA'!A484)</f>
        <v>2016</v>
      </c>
      <c r="B497">
        <v>-141</v>
      </c>
      <c r="C497">
        <v>-141</v>
      </c>
      <c r="D497">
        <v>-141</v>
      </c>
      <c r="E497">
        <f t="shared" si="15"/>
        <v>-141</v>
      </c>
      <c r="F497" s="3">
        <f>SUM(E497:$E$1733)</f>
        <v>-605.6666666666672</v>
      </c>
      <c r="G497" s="40">
        <f t="shared" si="16"/>
        <v>-702.3333333333336</v>
      </c>
    </row>
    <row r="498" spans="1:7" x14ac:dyDescent="0.15">
      <c r="A498">
        <f>YEAR('32パターンアウトプットVBA'!A485)</f>
        <v>2016</v>
      </c>
      <c r="B498">
        <v>44.5</v>
      </c>
      <c r="C498">
        <v>44.5</v>
      </c>
      <c r="D498">
        <v>44.5</v>
      </c>
      <c r="E498">
        <f t="shared" si="15"/>
        <v>44.5</v>
      </c>
      <c r="F498" s="3">
        <f>SUM(E498:$E$1733)</f>
        <v>-464.66666666666652</v>
      </c>
      <c r="G498" s="40">
        <f t="shared" si="16"/>
        <v>-561.33333333333292</v>
      </c>
    </row>
    <row r="499" spans="1:7" x14ac:dyDescent="0.15">
      <c r="A499">
        <f>YEAR('32パターンアウトプットVBA'!A486)</f>
        <v>2016</v>
      </c>
      <c r="B499">
        <v>29</v>
      </c>
      <c r="C499">
        <v>29</v>
      </c>
      <c r="D499">
        <v>29</v>
      </c>
      <c r="E499">
        <f t="shared" si="15"/>
        <v>29</v>
      </c>
      <c r="F499" s="3">
        <f>SUM(E499:$E$1733)</f>
        <v>-509.1666666666672</v>
      </c>
      <c r="G499" s="40">
        <f t="shared" si="16"/>
        <v>-605.8333333333336</v>
      </c>
    </row>
    <row r="500" spans="1:7" x14ac:dyDescent="0.15">
      <c r="A500">
        <f>YEAR('32パターンアウトプットVBA'!A487)</f>
        <v>2016</v>
      </c>
      <c r="B500">
        <v>-3.5</v>
      </c>
      <c r="C500">
        <v>-3.5</v>
      </c>
      <c r="D500">
        <v>3.5</v>
      </c>
      <c r="E500">
        <f t="shared" si="15"/>
        <v>-1.1666666666666667</v>
      </c>
      <c r="F500" s="3">
        <f>SUM(E500:$E$1733)</f>
        <v>-538.16666666666697</v>
      </c>
      <c r="G500" s="40">
        <f t="shared" si="16"/>
        <v>-634.83333333333337</v>
      </c>
    </row>
    <row r="501" spans="1:7" x14ac:dyDescent="0.15">
      <c r="A501">
        <f>YEAR('32パターンアウトプットVBA'!A488)</f>
        <v>2016</v>
      </c>
      <c r="B501">
        <v>35.5</v>
      </c>
      <c r="C501">
        <v>-35.5</v>
      </c>
      <c r="D501">
        <v>35.5</v>
      </c>
      <c r="E501">
        <f t="shared" si="15"/>
        <v>11.833333333333334</v>
      </c>
      <c r="F501" s="3">
        <f>SUM(E501:$E$1733)</f>
        <v>-537.00000000000045</v>
      </c>
      <c r="G501" s="40">
        <f t="shared" si="16"/>
        <v>-633.66666666666686</v>
      </c>
    </row>
    <row r="502" spans="1:7" x14ac:dyDescent="0.15">
      <c r="A502">
        <f>YEAR('32パターンアウトプットVBA'!A489)</f>
        <v>2016</v>
      </c>
      <c r="B502">
        <v>-88</v>
      </c>
      <c r="C502">
        <v>-88</v>
      </c>
      <c r="D502">
        <v>-88</v>
      </c>
      <c r="E502">
        <f t="shared" si="15"/>
        <v>-88</v>
      </c>
      <c r="F502" s="3">
        <f>SUM(E502:$E$1733)</f>
        <v>-548.83333333333348</v>
      </c>
      <c r="G502" s="40">
        <f t="shared" si="16"/>
        <v>-645.49999999999989</v>
      </c>
    </row>
    <row r="503" spans="1:7" x14ac:dyDescent="0.15">
      <c r="A503">
        <f>YEAR('32パターンアウトプットVBA'!A490)</f>
        <v>2016</v>
      </c>
      <c r="B503">
        <v>-24</v>
      </c>
      <c r="C503">
        <v>-24</v>
      </c>
      <c r="D503">
        <v>-24</v>
      </c>
      <c r="E503">
        <f t="shared" si="15"/>
        <v>-24</v>
      </c>
      <c r="F503" s="3">
        <f>SUM(E503:$E$1733)</f>
        <v>-460.83333333333348</v>
      </c>
      <c r="G503" s="40">
        <f t="shared" si="16"/>
        <v>-557.49999999999989</v>
      </c>
    </row>
    <row r="504" spans="1:7" x14ac:dyDescent="0.15">
      <c r="A504">
        <f>YEAR('32パターンアウトプットVBA'!A491)</f>
        <v>2016</v>
      </c>
      <c r="B504">
        <v>123</v>
      </c>
      <c r="C504">
        <v>123</v>
      </c>
      <c r="D504">
        <v>123</v>
      </c>
      <c r="E504">
        <f t="shared" si="15"/>
        <v>123</v>
      </c>
      <c r="F504" s="3">
        <f>SUM(E504:$E$1733)</f>
        <v>-436.83333333333337</v>
      </c>
      <c r="G504" s="40">
        <f t="shared" si="16"/>
        <v>-533.49999999999977</v>
      </c>
    </row>
    <row r="505" spans="1:7" x14ac:dyDescent="0.15">
      <c r="A505">
        <f>YEAR('32パターンアウトプットVBA'!A492)</f>
        <v>2016</v>
      </c>
      <c r="B505">
        <v>-86</v>
      </c>
      <c r="C505">
        <v>-86</v>
      </c>
      <c r="D505">
        <v>86</v>
      </c>
      <c r="E505">
        <f t="shared" si="15"/>
        <v>-28.666666666666668</v>
      </c>
      <c r="F505" s="3">
        <f>SUM(E505:$E$1733)</f>
        <v>-559.83333333333326</v>
      </c>
      <c r="G505" s="40">
        <f t="shared" si="16"/>
        <v>-656.49999999999966</v>
      </c>
    </row>
    <row r="506" spans="1:7" x14ac:dyDescent="0.15">
      <c r="A506">
        <f>YEAR('32パターンアウトプットVBA'!A493)</f>
        <v>2016</v>
      </c>
      <c r="B506">
        <v>1.5</v>
      </c>
      <c r="C506">
        <v>-1.5</v>
      </c>
      <c r="D506">
        <v>1.5</v>
      </c>
      <c r="E506">
        <f t="shared" si="15"/>
        <v>0.5</v>
      </c>
      <c r="F506" s="3">
        <f>SUM(E506:$E$1733)</f>
        <v>-531.16666666666697</v>
      </c>
      <c r="G506" s="40">
        <f t="shared" si="16"/>
        <v>-627.83333333333337</v>
      </c>
    </row>
    <row r="507" spans="1:7" x14ac:dyDescent="0.15">
      <c r="A507">
        <f>YEAR('32パターンアウトプットVBA'!A494)</f>
        <v>2016</v>
      </c>
      <c r="B507">
        <v>79</v>
      </c>
      <c r="C507">
        <v>79</v>
      </c>
      <c r="D507">
        <v>79</v>
      </c>
      <c r="E507">
        <f t="shared" si="15"/>
        <v>79</v>
      </c>
      <c r="F507" s="3">
        <f>SUM(E507:$E$1733)</f>
        <v>-531.66666666666697</v>
      </c>
      <c r="G507" s="40">
        <f t="shared" si="16"/>
        <v>-628.33333333333337</v>
      </c>
    </row>
    <row r="508" spans="1:7" x14ac:dyDescent="0.15">
      <c r="A508">
        <f>YEAR('32パターンアウトプットVBA'!A495)</f>
        <v>2016</v>
      </c>
      <c r="B508">
        <v>-46</v>
      </c>
      <c r="C508">
        <v>-46</v>
      </c>
      <c r="D508">
        <v>-46</v>
      </c>
      <c r="E508">
        <f t="shared" si="15"/>
        <v>-46</v>
      </c>
      <c r="F508" s="3">
        <f>SUM(E508:$E$1733)</f>
        <v>-610.66666666666742</v>
      </c>
      <c r="G508" s="40">
        <f t="shared" si="16"/>
        <v>-707.33333333333383</v>
      </c>
    </row>
    <row r="509" spans="1:7" x14ac:dyDescent="0.15">
      <c r="A509">
        <f>YEAR('32パターンアウトプットVBA'!A496)</f>
        <v>2016</v>
      </c>
      <c r="B509">
        <v>71</v>
      </c>
      <c r="C509">
        <v>71</v>
      </c>
      <c r="D509">
        <v>71</v>
      </c>
      <c r="E509">
        <f t="shared" si="15"/>
        <v>71</v>
      </c>
      <c r="F509" s="3">
        <f>SUM(E509:$E$1733)</f>
        <v>-564.66666666666652</v>
      </c>
      <c r="G509" s="40">
        <f t="shared" si="16"/>
        <v>-661.33333333333292</v>
      </c>
    </row>
    <row r="510" spans="1:7" x14ac:dyDescent="0.15">
      <c r="A510">
        <f>YEAR('32パターンアウトプットVBA'!A497)</f>
        <v>2016</v>
      </c>
      <c r="B510">
        <v>4</v>
      </c>
      <c r="C510">
        <v>4</v>
      </c>
      <c r="D510">
        <v>-4</v>
      </c>
      <c r="E510">
        <f t="shared" si="15"/>
        <v>1.3333333333333333</v>
      </c>
      <c r="F510" s="3">
        <f>SUM(E510:$E$1733)</f>
        <v>-635.66666666666731</v>
      </c>
      <c r="G510" s="40">
        <f t="shared" si="16"/>
        <v>-732.33333333333371</v>
      </c>
    </row>
    <row r="511" spans="1:7" x14ac:dyDescent="0.15">
      <c r="A511">
        <f>YEAR('32パターンアウトプットVBA'!A498)</f>
        <v>2016</v>
      </c>
      <c r="B511">
        <v>18.5</v>
      </c>
      <c r="C511">
        <v>18.5</v>
      </c>
      <c r="D511">
        <v>18.5</v>
      </c>
      <c r="E511">
        <f t="shared" si="15"/>
        <v>18.5</v>
      </c>
      <c r="F511" s="3">
        <f>SUM(E511:$E$1733)</f>
        <v>-637.0000000000008</v>
      </c>
      <c r="G511" s="40">
        <f t="shared" si="16"/>
        <v>-733.6666666666672</v>
      </c>
    </row>
    <row r="512" spans="1:7" x14ac:dyDescent="0.15">
      <c r="A512">
        <f>YEAR('32パターンアウトプットVBA'!A499)</f>
        <v>2016</v>
      </c>
      <c r="B512">
        <v>90</v>
      </c>
      <c r="C512">
        <v>90</v>
      </c>
      <c r="D512">
        <v>90</v>
      </c>
      <c r="E512">
        <f t="shared" si="15"/>
        <v>90</v>
      </c>
      <c r="F512" s="3">
        <f>SUM(E512:$E$1733)</f>
        <v>-655.50000000000102</v>
      </c>
      <c r="G512" s="40">
        <f t="shared" si="16"/>
        <v>-752.16666666666742</v>
      </c>
    </row>
    <row r="513" spans="1:7" x14ac:dyDescent="0.15">
      <c r="A513">
        <f>YEAR('32パターンアウトプットVBA'!A500)</f>
        <v>2016</v>
      </c>
      <c r="B513">
        <v>92.5</v>
      </c>
      <c r="C513">
        <v>92.5</v>
      </c>
      <c r="D513">
        <v>92.5</v>
      </c>
      <c r="E513">
        <f t="shared" si="15"/>
        <v>92.5</v>
      </c>
      <c r="F513" s="3">
        <f>SUM(E513:$E$1733)</f>
        <v>-745.49999999999977</v>
      </c>
      <c r="G513" s="40">
        <f t="shared" si="16"/>
        <v>-842.16666666666617</v>
      </c>
    </row>
    <row r="514" spans="1:7" x14ac:dyDescent="0.15">
      <c r="A514">
        <f>YEAR('32パターンアウトプットVBA'!A501)</f>
        <v>2016</v>
      </c>
      <c r="B514">
        <v>-3</v>
      </c>
      <c r="C514">
        <v>-3</v>
      </c>
      <c r="D514">
        <v>3</v>
      </c>
      <c r="E514">
        <f t="shared" si="15"/>
        <v>-1</v>
      </c>
      <c r="F514" s="3">
        <f>SUM(E514:$E$1733)</f>
        <v>-838.00000000000023</v>
      </c>
      <c r="G514" s="40">
        <f t="shared" si="16"/>
        <v>-934.66666666666663</v>
      </c>
    </row>
    <row r="515" spans="1:7" x14ac:dyDescent="0.15">
      <c r="A515">
        <f>YEAR('32パターンアウトプットVBA'!A502)</f>
        <v>2016</v>
      </c>
      <c r="B515">
        <v>18.5</v>
      </c>
      <c r="C515">
        <v>-18.5</v>
      </c>
      <c r="D515">
        <v>18.5</v>
      </c>
      <c r="E515">
        <f t="shared" si="15"/>
        <v>6.166666666666667</v>
      </c>
      <c r="F515" s="3">
        <f>SUM(E515:$E$1733)</f>
        <v>-837.00000000000023</v>
      </c>
      <c r="G515" s="40">
        <f t="shared" si="16"/>
        <v>-933.66666666666663</v>
      </c>
    </row>
    <row r="516" spans="1:7" x14ac:dyDescent="0.15">
      <c r="A516">
        <f>YEAR('32パターンアウトプットVBA'!A503)</f>
        <v>2015</v>
      </c>
      <c r="B516">
        <v>32.5</v>
      </c>
      <c r="C516">
        <v>32.5</v>
      </c>
      <c r="D516">
        <v>32.5</v>
      </c>
      <c r="E516">
        <f t="shared" si="15"/>
        <v>32.5</v>
      </c>
      <c r="F516" s="3">
        <f>SUM(E516:$E$1733)</f>
        <v>-843.16666666666697</v>
      </c>
      <c r="G516" s="40">
        <f t="shared" si="16"/>
        <v>-939.83333333333337</v>
      </c>
    </row>
    <row r="517" spans="1:7" x14ac:dyDescent="0.15">
      <c r="A517">
        <f>YEAR('32パターンアウトプットVBA'!A504)</f>
        <v>2015</v>
      </c>
      <c r="B517">
        <v>-20.5</v>
      </c>
      <c r="C517">
        <v>-20.5</v>
      </c>
      <c r="D517">
        <v>20.5</v>
      </c>
      <c r="E517">
        <f t="shared" si="15"/>
        <v>-6.833333333333333</v>
      </c>
      <c r="F517" s="3">
        <f>SUM(E517:$E$1733)</f>
        <v>-875.66666666666708</v>
      </c>
      <c r="G517" s="40">
        <f t="shared" si="16"/>
        <v>-972.33333333333348</v>
      </c>
    </row>
    <row r="518" spans="1:7" x14ac:dyDescent="0.15">
      <c r="A518">
        <f>YEAR('32パターンアウトプットVBA'!A505)</f>
        <v>2015</v>
      </c>
      <c r="B518">
        <v>-43.5</v>
      </c>
      <c r="C518">
        <v>43.5</v>
      </c>
      <c r="D518">
        <v>-43.5</v>
      </c>
      <c r="E518">
        <f t="shared" si="15"/>
        <v>-14.5</v>
      </c>
      <c r="F518" s="3">
        <f>SUM(E518:$E$1733)</f>
        <v>-868.83333333333383</v>
      </c>
      <c r="G518" s="40">
        <f t="shared" si="16"/>
        <v>-965.50000000000023</v>
      </c>
    </row>
    <row r="519" spans="1:7" x14ac:dyDescent="0.15">
      <c r="A519">
        <f>YEAR('32パターンアウトプットVBA'!A506)</f>
        <v>2015</v>
      </c>
      <c r="B519">
        <v>38.5</v>
      </c>
      <c r="C519">
        <v>38.5</v>
      </c>
      <c r="D519">
        <v>38.5</v>
      </c>
      <c r="E519">
        <f t="shared" si="15"/>
        <v>38.5</v>
      </c>
      <c r="F519" s="3">
        <f>SUM(E519:$E$1733)</f>
        <v>-854.33333333333371</v>
      </c>
      <c r="G519" s="40">
        <f t="shared" si="16"/>
        <v>-951.00000000000011</v>
      </c>
    </row>
    <row r="520" spans="1:7" x14ac:dyDescent="0.15">
      <c r="A520">
        <f>YEAR('32パターンアウトプットVBA'!A507)</f>
        <v>2015</v>
      </c>
      <c r="B520">
        <v>26.5</v>
      </c>
      <c r="C520">
        <v>26.5</v>
      </c>
      <c r="D520">
        <v>26.5</v>
      </c>
      <c r="E520">
        <f t="shared" si="15"/>
        <v>26.5</v>
      </c>
      <c r="F520" s="3">
        <f>SUM(E520:$E$1733)</f>
        <v>-892.83333333333383</v>
      </c>
      <c r="G520" s="40">
        <f t="shared" si="16"/>
        <v>-989.50000000000023</v>
      </c>
    </row>
    <row r="521" spans="1:7" x14ac:dyDescent="0.15">
      <c r="A521">
        <f>YEAR('32パターンアウトプットVBA'!A508)</f>
        <v>2015</v>
      </c>
      <c r="B521">
        <v>-88.5</v>
      </c>
      <c r="C521">
        <v>-88.5</v>
      </c>
      <c r="D521">
        <v>88.5</v>
      </c>
      <c r="E521">
        <f t="shared" si="15"/>
        <v>-29.5</v>
      </c>
      <c r="F521" s="3">
        <f>SUM(E521:$E$1733)</f>
        <v>-919.33333333333337</v>
      </c>
      <c r="G521" s="40">
        <f t="shared" si="16"/>
        <v>-1015.9999999999998</v>
      </c>
    </row>
    <row r="522" spans="1:7" x14ac:dyDescent="0.15">
      <c r="A522">
        <f>YEAR('32パターンアウトプットVBA'!A509)</f>
        <v>2015</v>
      </c>
      <c r="B522">
        <v>-19</v>
      </c>
      <c r="C522">
        <v>19</v>
      </c>
      <c r="D522">
        <v>-19</v>
      </c>
      <c r="E522">
        <f t="shared" si="15"/>
        <v>-6.333333333333333</v>
      </c>
      <c r="F522" s="3">
        <f>SUM(E522:$E$1733)</f>
        <v>-889.83333333333405</v>
      </c>
      <c r="G522" s="40">
        <f t="shared" si="16"/>
        <v>-986.50000000000045</v>
      </c>
    </row>
    <row r="523" spans="1:7" x14ac:dyDescent="0.15">
      <c r="A523">
        <f>YEAR('32パターンアウトプットVBA'!A510)</f>
        <v>2015</v>
      </c>
      <c r="B523">
        <v>27.5</v>
      </c>
      <c r="C523">
        <v>27.5</v>
      </c>
      <c r="D523">
        <v>27.5</v>
      </c>
      <c r="E523">
        <f t="shared" si="15"/>
        <v>27.5</v>
      </c>
      <c r="F523" s="3">
        <f>SUM(E523:$E$1733)</f>
        <v>-883.5000000000008</v>
      </c>
      <c r="G523" s="40">
        <f t="shared" si="16"/>
        <v>-980.1666666666672</v>
      </c>
    </row>
    <row r="524" spans="1:7" x14ac:dyDescent="0.15">
      <c r="A524">
        <f>YEAR('32パターンアウトプットVBA'!A511)</f>
        <v>2015</v>
      </c>
      <c r="B524">
        <v>38</v>
      </c>
      <c r="C524">
        <v>38</v>
      </c>
      <c r="D524">
        <v>38</v>
      </c>
      <c r="E524">
        <f t="shared" si="15"/>
        <v>38</v>
      </c>
      <c r="F524" s="3">
        <f>SUM(E524:$E$1733)</f>
        <v>-911.00000000000057</v>
      </c>
      <c r="G524" s="40">
        <f t="shared" si="16"/>
        <v>-1007.666666666667</v>
      </c>
    </row>
    <row r="525" spans="1:7" x14ac:dyDescent="0.15">
      <c r="A525">
        <f>YEAR('32パターンアウトプットVBA'!A512)</f>
        <v>2015</v>
      </c>
      <c r="B525">
        <v>-58</v>
      </c>
      <c r="C525">
        <v>-58</v>
      </c>
      <c r="D525">
        <v>-58</v>
      </c>
      <c r="E525">
        <f t="shared" si="15"/>
        <v>-58</v>
      </c>
      <c r="F525" s="3">
        <f>SUM(E525:$E$1733)</f>
        <v>-949</v>
      </c>
      <c r="G525" s="40">
        <f t="shared" si="16"/>
        <v>-1045.6666666666665</v>
      </c>
    </row>
    <row r="526" spans="1:7" x14ac:dyDescent="0.15">
      <c r="A526">
        <f>YEAR('32パターンアウトプットVBA'!A513)</f>
        <v>2015</v>
      </c>
      <c r="B526">
        <v>-18</v>
      </c>
      <c r="C526">
        <v>-18</v>
      </c>
      <c r="D526">
        <v>18</v>
      </c>
      <c r="E526">
        <f t="shared" si="15"/>
        <v>-6</v>
      </c>
      <c r="F526" s="3">
        <f>SUM(E526:$E$1733)</f>
        <v>-891.0000000000008</v>
      </c>
      <c r="G526" s="40">
        <f t="shared" si="16"/>
        <v>-987.6666666666672</v>
      </c>
    </row>
    <row r="527" spans="1:7" x14ac:dyDescent="0.15">
      <c r="A527">
        <f>YEAR('32パターンアウトプットVBA'!A514)</f>
        <v>2015</v>
      </c>
      <c r="B527">
        <v>-16</v>
      </c>
      <c r="C527">
        <v>16</v>
      </c>
      <c r="D527">
        <v>-16</v>
      </c>
      <c r="E527">
        <f t="shared" si="15"/>
        <v>-5.333333333333333</v>
      </c>
      <c r="F527" s="3">
        <f>SUM(E527:$E$1733)</f>
        <v>-885.0000000000008</v>
      </c>
      <c r="G527" s="40">
        <f t="shared" si="16"/>
        <v>-981.6666666666672</v>
      </c>
    </row>
    <row r="528" spans="1:7" x14ac:dyDescent="0.15">
      <c r="A528">
        <f>YEAR('32パターンアウトプットVBA'!A515)</f>
        <v>2015</v>
      </c>
      <c r="B528">
        <v>64</v>
      </c>
      <c r="C528">
        <v>64</v>
      </c>
      <c r="D528">
        <v>64</v>
      </c>
      <c r="E528">
        <f t="shared" si="15"/>
        <v>64</v>
      </c>
      <c r="F528" s="3">
        <f>SUM(E528:$E$1733)</f>
        <v>-879.66666666666708</v>
      </c>
      <c r="G528" s="40">
        <f t="shared" si="16"/>
        <v>-976.33333333333348</v>
      </c>
    </row>
    <row r="529" spans="1:7" x14ac:dyDescent="0.15">
      <c r="A529">
        <f>YEAR('32パターンアウトプットVBA'!A516)</f>
        <v>2015</v>
      </c>
      <c r="B529">
        <v>0</v>
      </c>
      <c r="C529">
        <v>0</v>
      </c>
      <c r="D529">
        <v>0</v>
      </c>
      <c r="E529">
        <f t="shared" ref="E529:E592" si="17">IF(B529="","",AVERAGE(B529:D529))</f>
        <v>0</v>
      </c>
      <c r="F529" s="3">
        <f>SUM(E529:$E$1733)</f>
        <v>-943.66666666666652</v>
      </c>
      <c r="G529" s="40">
        <f t="shared" si="16"/>
        <v>-1040.333333333333</v>
      </c>
    </row>
    <row r="530" spans="1:7" x14ac:dyDescent="0.15">
      <c r="A530">
        <f>YEAR('32パターンアウトプットVBA'!A517)</f>
        <v>2015</v>
      </c>
      <c r="B530">
        <v>8</v>
      </c>
      <c r="C530">
        <v>8</v>
      </c>
      <c r="D530">
        <v>8</v>
      </c>
      <c r="E530">
        <f t="shared" si="17"/>
        <v>8</v>
      </c>
      <c r="F530" s="3">
        <f>SUM(E530:$E$1733)</f>
        <v>-943.66666666666652</v>
      </c>
      <c r="G530" s="40">
        <f t="shared" ref="G530:G593" si="18">F530-MAX(F530:F2246)</f>
        <v>-1040.333333333333</v>
      </c>
    </row>
    <row r="531" spans="1:7" x14ac:dyDescent="0.15">
      <c r="A531">
        <f>YEAR('32パターンアウトプットVBA'!A518)</f>
        <v>2015</v>
      </c>
      <c r="B531">
        <v>111.5</v>
      </c>
      <c r="C531">
        <v>111.5</v>
      </c>
      <c r="D531">
        <v>-111.5</v>
      </c>
      <c r="E531">
        <f t="shared" si="17"/>
        <v>37.166666666666664</v>
      </c>
      <c r="F531" s="3">
        <f>SUM(E531:$E$1733)</f>
        <v>-951.66666666666674</v>
      </c>
      <c r="G531" s="40">
        <f t="shared" si="18"/>
        <v>-1048.3333333333333</v>
      </c>
    </row>
    <row r="532" spans="1:7" x14ac:dyDescent="0.15">
      <c r="A532">
        <f>YEAR('32パターンアウトプットVBA'!A519)</f>
        <v>2015</v>
      </c>
      <c r="B532">
        <v>10.5</v>
      </c>
      <c r="C532">
        <v>-10.5</v>
      </c>
      <c r="D532">
        <v>10.5</v>
      </c>
      <c r="E532">
        <f t="shared" si="17"/>
        <v>3.5</v>
      </c>
      <c r="F532" s="3">
        <f>SUM(E532:$E$1733)</f>
        <v>-988.83333333333326</v>
      </c>
      <c r="G532" s="40">
        <f t="shared" si="18"/>
        <v>-1085.4999999999998</v>
      </c>
    </row>
    <row r="533" spans="1:7" x14ac:dyDescent="0.15">
      <c r="A533">
        <f>YEAR('32パターンアウトプットVBA'!A520)</f>
        <v>2015</v>
      </c>
      <c r="B533">
        <v>-9</v>
      </c>
      <c r="C533">
        <v>-9</v>
      </c>
      <c r="D533">
        <v>-9</v>
      </c>
      <c r="E533">
        <f t="shared" si="17"/>
        <v>-9</v>
      </c>
      <c r="F533" s="3">
        <f>SUM(E533:$E$1733)</f>
        <v>-992.33333333333326</v>
      </c>
      <c r="G533" s="40">
        <f t="shared" si="18"/>
        <v>-1088.9999999999998</v>
      </c>
    </row>
    <row r="534" spans="1:7" x14ac:dyDescent="0.15">
      <c r="A534">
        <f>YEAR('32パターンアウトプットVBA'!A521)</f>
        <v>2015</v>
      </c>
      <c r="B534">
        <v>29.5</v>
      </c>
      <c r="C534">
        <v>29.5</v>
      </c>
      <c r="D534">
        <v>29.5</v>
      </c>
      <c r="E534">
        <f t="shared" si="17"/>
        <v>29.5</v>
      </c>
      <c r="F534" s="3">
        <f>SUM(E534:$E$1733)</f>
        <v>-983.33333333333326</v>
      </c>
      <c r="G534" s="40">
        <f t="shared" si="18"/>
        <v>-1079.9999999999998</v>
      </c>
    </row>
    <row r="535" spans="1:7" x14ac:dyDescent="0.15">
      <c r="A535">
        <f>YEAR('32パターンアウトプットVBA'!A522)</f>
        <v>2015</v>
      </c>
      <c r="B535">
        <v>44.5</v>
      </c>
      <c r="C535">
        <v>44.5</v>
      </c>
      <c r="D535">
        <v>44.5</v>
      </c>
      <c r="E535">
        <f t="shared" si="17"/>
        <v>44.5</v>
      </c>
      <c r="F535" s="3">
        <f>SUM(E535:$E$1733)</f>
        <v>-1012.8333333333333</v>
      </c>
      <c r="G535" s="40">
        <f t="shared" si="18"/>
        <v>-1109.4999999999998</v>
      </c>
    </row>
    <row r="536" spans="1:7" x14ac:dyDescent="0.15">
      <c r="A536">
        <f>YEAR('32パターンアウトプットVBA'!A523)</f>
        <v>2015</v>
      </c>
      <c r="B536">
        <v>-75.5</v>
      </c>
      <c r="C536">
        <v>-75.5</v>
      </c>
      <c r="D536">
        <v>75.5</v>
      </c>
      <c r="E536">
        <f t="shared" si="17"/>
        <v>-25.166666666666668</v>
      </c>
      <c r="F536" s="3">
        <f>SUM(E536:$E$1733)</f>
        <v>-1057.3333333333333</v>
      </c>
      <c r="G536" s="40">
        <f t="shared" si="18"/>
        <v>-1153.9999999999998</v>
      </c>
    </row>
    <row r="537" spans="1:7" x14ac:dyDescent="0.15">
      <c r="A537">
        <f>YEAR('32パターンアウトプットVBA'!A524)</f>
        <v>2015</v>
      </c>
      <c r="B537">
        <v>-18.5</v>
      </c>
      <c r="C537">
        <v>18.5</v>
      </c>
      <c r="D537">
        <v>-18.5</v>
      </c>
      <c r="E537">
        <f t="shared" si="17"/>
        <v>-6.166666666666667</v>
      </c>
      <c r="F537" s="3">
        <f>SUM(E537:$E$1733)</f>
        <v>-1032.1666666666663</v>
      </c>
      <c r="G537" s="40">
        <f t="shared" si="18"/>
        <v>-1128.8333333333328</v>
      </c>
    </row>
    <row r="538" spans="1:7" x14ac:dyDescent="0.15">
      <c r="A538">
        <f>YEAR('32パターンアウトプットVBA'!A525)</f>
        <v>2015</v>
      </c>
      <c r="B538">
        <v>32</v>
      </c>
      <c r="C538">
        <v>32</v>
      </c>
      <c r="D538">
        <v>32</v>
      </c>
      <c r="E538">
        <f t="shared" si="17"/>
        <v>32</v>
      </c>
      <c r="F538" s="3">
        <f>SUM(E538:$E$1733)</f>
        <v>-1025.9999999999998</v>
      </c>
      <c r="G538" s="40">
        <f t="shared" si="18"/>
        <v>-1122.6666666666663</v>
      </c>
    </row>
    <row r="539" spans="1:7" x14ac:dyDescent="0.15">
      <c r="A539">
        <f>YEAR('32パターンアウトプットVBA'!A526)</f>
        <v>2015</v>
      </c>
      <c r="B539">
        <v>-23</v>
      </c>
      <c r="C539">
        <v>-23</v>
      </c>
      <c r="D539">
        <v>-23</v>
      </c>
      <c r="E539">
        <f t="shared" si="17"/>
        <v>-23</v>
      </c>
      <c r="F539" s="3">
        <f>SUM(E539:$E$1733)</f>
        <v>-1057.9999999999998</v>
      </c>
      <c r="G539" s="40">
        <f t="shared" si="18"/>
        <v>-1154.6666666666663</v>
      </c>
    </row>
    <row r="540" spans="1:7" x14ac:dyDescent="0.15">
      <c r="A540">
        <f>YEAR('32パターンアウトプットVBA'!A527)</f>
        <v>2015</v>
      </c>
      <c r="B540">
        <v>-46.5</v>
      </c>
      <c r="C540">
        <v>-46.5</v>
      </c>
      <c r="D540">
        <v>-46.5</v>
      </c>
      <c r="E540">
        <f t="shared" si="17"/>
        <v>-46.5</v>
      </c>
      <c r="F540" s="3">
        <f>SUM(E540:$E$1733)</f>
        <v>-1034.9999999999998</v>
      </c>
      <c r="G540" s="40">
        <f t="shared" si="18"/>
        <v>-1131.6666666666663</v>
      </c>
    </row>
    <row r="541" spans="1:7" x14ac:dyDescent="0.15">
      <c r="A541">
        <f>YEAR('32パターンアウトプットVBA'!A528)</f>
        <v>2015</v>
      </c>
      <c r="B541">
        <v>14.5</v>
      </c>
      <c r="C541">
        <v>14.5</v>
      </c>
      <c r="D541">
        <v>-14.5</v>
      </c>
      <c r="E541">
        <f t="shared" si="17"/>
        <v>4.833333333333333</v>
      </c>
      <c r="F541" s="3">
        <f>SUM(E541:$E$1733)</f>
        <v>-988.49999999999977</v>
      </c>
      <c r="G541" s="40">
        <f t="shared" si="18"/>
        <v>-1085.1666666666663</v>
      </c>
    </row>
    <row r="542" spans="1:7" x14ac:dyDescent="0.15">
      <c r="A542">
        <f>YEAR('32パターンアウトプットVBA'!A529)</f>
        <v>2015</v>
      </c>
      <c r="B542">
        <v>25.5</v>
      </c>
      <c r="C542">
        <v>25.5</v>
      </c>
      <c r="D542">
        <v>25.5</v>
      </c>
      <c r="E542">
        <f t="shared" si="17"/>
        <v>25.5</v>
      </c>
      <c r="F542" s="3">
        <f>SUM(E542:$E$1733)</f>
        <v>-993.33333333333326</v>
      </c>
      <c r="G542" s="40">
        <f t="shared" si="18"/>
        <v>-1089.9999999999998</v>
      </c>
    </row>
    <row r="543" spans="1:7" x14ac:dyDescent="0.15">
      <c r="A543">
        <f>YEAR('32パターンアウトプットVBA'!A530)</f>
        <v>2015</v>
      </c>
      <c r="B543">
        <v>1.5</v>
      </c>
      <c r="C543">
        <v>1.5</v>
      </c>
      <c r="D543">
        <v>1.5</v>
      </c>
      <c r="E543">
        <f t="shared" si="17"/>
        <v>1.5</v>
      </c>
      <c r="F543" s="3">
        <f>SUM(E543:$E$1733)</f>
        <v>-1018.8333333333333</v>
      </c>
      <c r="G543" s="40">
        <f t="shared" si="18"/>
        <v>-1115.4999999999998</v>
      </c>
    </row>
    <row r="544" spans="1:7" x14ac:dyDescent="0.15">
      <c r="A544">
        <f>YEAR('32パターンアウトプットVBA'!A531)</f>
        <v>2015</v>
      </c>
      <c r="B544">
        <v>-15</v>
      </c>
      <c r="C544">
        <v>-15</v>
      </c>
      <c r="D544">
        <v>-15</v>
      </c>
      <c r="E544">
        <f t="shared" si="17"/>
        <v>-15</v>
      </c>
      <c r="F544" s="3">
        <f>SUM(E544:$E$1733)</f>
        <v>-1020.3333333333333</v>
      </c>
      <c r="G544" s="40">
        <f t="shared" si="18"/>
        <v>-1116.9999999999998</v>
      </c>
    </row>
    <row r="545" spans="1:7" x14ac:dyDescent="0.15">
      <c r="A545">
        <f>YEAR('32パターンアウトプットVBA'!A532)</f>
        <v>2015</v>
      </c>
      <c r="B545">
        <v>-54</v>
      </c>
      <c r="C545">
        <v>-54</v>
      </c>
      <c r="D545">
        <v>54</v>
      </c>
      <c r="E545">
        <f t="shared" si="17"/>
        <v>-18</v>
      </c>
      <c r="F545" s="3">
        <f>SUM(E545:$E$1733)</f>
        <v>-1005.3333333333333</v>
      </c>
      <c r="G545" s="40">
        <f t="shared" si="18"/>
        <v>-1101.9999999999998</v>
      </c>
    </row>
    <row r="546" spans="1:7" x14ac:dyDescent="0.15">
      <c r="A546">
        <f>YEAR('32パターンアウトプットVBA'!A533)</f>
        <v>2015</v>
      </c>
      <c r="B546">
        <v>-66</v>
      </c>
      <c r="C546">
        <v>66</v>
      </c>
      <c r="D546">
        <v>-66</v>
      </c>
      <c r="E546">
        <f t="shared" si="17"/>
        <v>-22</v>
      </c>
      <c r="F546" s="3">
        <f>SUM(E546:$E$1733)</f>
        <v>-987.33333333333326</v>
      </c>
      <c r="G546" s="40">
        <f t="shared" si="18"/>
        <v>-1083.9999999999998</v>
      </c>
    </row>
    <row r="547" spans="1:7" x14ac:dyDescent="0.15">
      <c r="A547">
        <f>YEAR('32パターンアウトプットVBA'!A534)</f>
        <v>2015</v>
      </c>
      <c r="B547">
        <v>40</v>
      </c>
      <c r="C547">
        <v>40</v>
      </c>
      <c r="D547">
        <v>40</v>
      </c>
      <c r="E547">
        <f t="shared" si="17"/>
        <v>40</v>
      </c>
      <c r="F547" s="3">
        <f>SUM(E547:$E$1733)</f>
        <v>-965.33333333333371</v>
      </c>
      <c r="G547" s="40">
        <f t="shared" si="18"/>
        <v>-1062.0000000000002</v>
      </c>
    </row>
    <row r="548" spans="1:7" x14ac:dyDescent="0.15">
      <c r="A548">
        <f>YEAR('32パターンアウトプットVBA'!A535)</f>
        <v>2015</v>
      </c>
      <c r="B548">
        <v>31.5</v>
      </c>
      <c r="C548">
        <v>31.5</v>
      </c>
      <c r="D548">
        <v>31.5</v>
      </c>
      <c r="E548">
        <f t="shared" si="17"/>
        <v>31.5</v>
      </c>
      <c r="F548" s="3">
        <f>SUM(E548:$E$1733)</f>
        <v>-1005.3333333333333</v>
      </c>
      <c r="G548" s="40">
        <f t="shared" si="18"/>
        <v>-1101.9999999999998</v>
      </c>
    </row>
    <row r="549" spans="1:7" x14ac:dyDescent="0.15">
      <c r="A549">
        <f>YEAR('32パターンアウトプットVBA'!A536)</f>
        <v>2015</v>
      </c>
      <c r="B549">
        <v>39.5</v>
      </c>
      <c r="C549">
        <v>39.5</v>
      </c>
      <c r="D549">
        <v>39.5</v>
      </c>
      <c r="E549">
        <f t="shared" si="17"/>
        <v>39.5</v>
      </c>
      <c r="F549" s="3">
        <f>SUM(E549:$E$1733)</f>
        <v>-1036.8333333333328</v>
      </c>
      <c r="G549" s="40">
        <f t="shared" si="18"/>
        <v>-1133.4999999999993</v>
      </c>
    </row>
    <row r="550" spans="1:7" x14ac:dyDescent="0.15">
      <c r="A550">
        <f>YEAR('32パターンアウトプットVBA'!A537)</f>
        <v>2015</v>
      </c>
      <c r="B550">
        <v>3.5</v>
      </c>
      <c r="C550">
        <v>3.5</v>
      </c>
      <c r="D550">
        <v>-3.5</v>
      </c>
      <c r="E550">
        <f t="shared" si="17"/>
        <v>1.1666666666666667</v>
      </c>
      <c r="F550" s="3">
        <f>SUM(E550:$E$1733)</f>
        <v>-1076.3333333333326</v>
      </c>
      <c r="G550" s="40">
        <f t="shared" si="18"/>
        <v>-1172.9999999999991</v>
      </c>
    </row>
    <row r="551" spans="1:7" x14ac:dyDescent="0.15">
      <c r="A551">
        <f>YEAR('32パターンアウトプットVBA'!A538)</f>
        <v>2015</v>
      </c>
      <c r="B551">
        <v>-6</v>
      </c>
      <c r="C551">
        <v>6</v>
      </c>
      <c r="D551">
        <v>-6</v>
      </c>
      <c r="E551">
        <f t="shared" si="17"/>
        <v>-2</v>
      </c>
      <c r="F551" s="3">
        <f>SUM(E551:$E$1733)</f>
        <v>-1077.4999999999995</v>
      </c>
      <c r="G551" s="40">
        <f t="shared" si="18"/>
        <v>-1174.1666666666661</v>
      </c>
    </row>
    <row r="552" spans="1:7" x14ac:dyDescent="0.15">
      <c r="A552">
        <f>YEAR('32パターンアウトプットVBA'!A539)</f>
        <v>2015</v>
      </c>
      <c r="B552">
        <v>10</v>
      </c>
      <c r="C552">
        <v>10</v>
      </c>
      <c r="D552">
        <v>10</v>
      </c>
      <c r="E552">
        <f t="shared" si="17"/>
        <v>10</v>
      </c>
      <c r="F552" s="3">
        <f>SUM(E552:$E$1733)</f>
        <v>-1075.4999999999995</v>
      </c>
      <c r="G552" s="40">
        <f t="shared" si="18"/>
        <v>-1172.1666666666661</v>
      </c>
    </row>
    <row r="553" spans="1:7" x14ac:dyDescent="0.15">
      <c r="A553">
        <f>YEAR('32パターンアウトプットVBA'!A540)</f>
        <v>2015</v>
      </c>
      <c r="B553">
        <v>-66</v>
      </c>
      <c r="C553">
        <v>-66</v>
      </c>
      <c r="D553">
        <v>-66</v>
      </c>
      <c r="E553">
        <f t="shared" si="17"/>
        <v>-66</v>
      </c>
      <c r="F553" s="3">
        <f>SUM(E553:$E$1733)</f>
        <v>-1085.4999999999995</v>
      </c>
      <c r="G553" s="40">
        <f t="shared" si="18"/>
        <v>-1182.1666666666661</v>
      </c>
    </row>
    <row r="554" spans="1:7" x14ac:dyDescent="0.15">
      <c r="A554">
        <f>YEAR('32パターンアウトプットVBA'!A541)</f>
        <v>2015</v>
      </c>
      <c r="B554">
        <v>-28</v>
      </c>
      <c r="C554">
        <v>-28</v>
      </c>
      <c r="D554">
        <v>-28</v>
      </c>
      <c r="E554">
        <f t="shared" si="17"/>
        <v>-28</v>
      </c>
      <c r="F554" s="3">
        <f>SUM(E554:$E$1733)</f>
        <v>-1019.5000000000002</v>
      </c>
      <c r="G554" s="40">
        <f t="shared" si="18"/>
        <v>-1116.1666666666667</v>
      </c>
    </row>
    <row r="555" spans="1:7" x14ac:dyDescent="0.15">
      <c r="A555">
        <f>YEAR('32パターンアウトプットVBA'!A542)</f>
        <v>2015</v>
      </c>
      <c r="B555">
        <v>5.5</v>
      </c>
      <c r="C555">
        <v>-5.5</v>
      </c>
      <c r="D555">
        <v>5.5</v>
      </c>
      <c r="E555">
        <f t="shared" si="17"/>
        <v>1.8333333333333333</v>
      </c>
      <c r="F555" s="3">
        <f>SUM(E555:$E$1733)</f>
        <v>-991.49999999999977</v>
      </c>
      <c r="G555" s="40">
        <f t="shared" si="18"/>
        <v>-1088.1666666666663</v>
      </c>
    </row>
    <row r="556" spans="1:7" x14ac:dyDescent="0.15">
      <c r="A556">
        <f>YEAR('32パターンアウトプットVBA'!A543)</f>
        <v>2015</v>
      </c>
      <c r="B556">
        <v>9</v>
      </c>
      <c r="C556">
        <v>9</v>
      </c>
      <c r="D556">
        <v>9</v>
      </c>
      <c r="E556">
        <f t="shared" si="17"/>
        <v>9</v>
      </c>
      <c r="F556" s="3">
        <f>SUM(E556:$E$1733)</f>
        <v>-993.33333333333326</v>
      </c>
      <c r="G556" s="40">
        <f t="shared" si="18"/>
        <v>-1089.9999999999998</v>
      </c>
    </row>
    <row r="557" spans="1:7" x14ac:dyDescent="0.15">
      <c r="A557">
        <f>YEAR('32パターンアウトプットVBA'!A544)</f>
        <v>2015</v>
      </c>
      <c r="B557">
        <v>106.5</v>
      </c>
      <c r="C557">
        <v>106.5</v>
      </c>
      <c r="D557">
        <v>106.5</v>
      </c>
      <c r="E557">
        <f t="shared" si="17"/>
        <v>106.5</v>
      </c>
      <c r="F557" s="3">
        <f>SUM(E557:$E$1733)</f>
        <v>-1002.3333333333333</v>
      </c>
      <c r="G557" s="40">
        <f t="shared" si="18"/>
        <v>-1098.9999999999998</v>
      </c>
    </row>
    <row r="558" spans="1:7" x14ac:dyDescent="0.15">
      <c r="A558">
        <f>YEAR('32パターンアウトプットVBA'!A545)</f>
        <v>2015</v>
      </c>
      <c r="B558">
        <v>-8.5</v>
      </c>
      <c r="C558">
        <v>-8.5</v>
      </c>
      <c r="D558">
        <v>-8.5</v>
      </c>
      <c r="E558">
        <f t="shared" si="17"/>
        <v>-8.5</v>
      </c>
      <c r="F558" s="3">
        <f>SUM(E558:$E$1733)</f>
        <v>-1108.8333333333326</v>
      </c>
      <c r="G558" s="40">
        <f t="shared" si="18"/>
        <v>-1205.4999999999991</v>
      </c>
    </row>
    <row r="559" spans="1:7" x14ac:dyDescent="0.15">
      <c r="A559">
        <f>YEAR('32パターンアウトプットVBA'!A546)</f>
        <v>2015</v>
      </c>
      <c r="B559">
        <v>70</v>
      </c>
      <c r="C559">
        <v>70</v>
      </c>
      <c r="D559">
        <v>-70</v>
      </c>
      <c r="E559">
        <f t="shared" si="17"/>
        <v>23.333333333333332</v>
      </c>
      <c r="F559" s="3">
        <f>SUM(E559:$E$1733)</f>
        <v>-1100.3333333333326</v>
      </c>
      <c r="G559" s="40">
        <f t="shared" si="18"/>
        <v>-1196.9999999999991</v>
      </c>
    </row>
    <row r="560" spans="1:7" x14ac:dyDescent="0.15">
      <c r="A560">
        <f>YEAR('32パターンアウトプットVBA'!A547)</f>
        <v>2015</v>
      </c>
      <c r="B560">
        <v>33.5</v>
      </c>
      <c r="C560">
        <v>-33.5</v>
      </c>
      <c r="D560">
        <v>33.5</v>
      </c>
      <c r="E560">
        <f t="shared" si="17"/>
        <v>11.166666666666666</v>
      </c>
      <c r="F560" s="3">
        <f>SUM(E560:$E$1733)</f>
        <v>-1123.6666666666661</v>
      </c>
      <c r="G560" s="40">
        <f t="shared" si="18"/>
        <v>-1220.3333333333326</v>
      </c>
    </row>
    <row r="561" spans="1:7" x14ac:dyDescent="0.15">
      <c r="A561">
        <f>YEAR('32パターンアウトプットVBA'!A548)</f>
        <v>2015</v>
      </c>
      <c r="B561">
        <v>3</v>
      </c>
      <c r="C561">
        <v>3</v>
      </c>
      <c r="D561">
        <v>3</v>
      </c>
      <c r="E561">
        <f t="shared" si="17"/>
        <v>3</v>
      </c>
      <c r="F561" s="3">
        <f>SUM(E561:$E$1733)</f>
        <v>-1134.8333333333321</v>
      </c>
      <c r="G561" s="40">
        <f t="shared" si="18"/>
        <v>-1231.4999999999986</v>
      </c>
    </row>
    <row r="562" spans="1:7" x14ac:dyDescent="0.15">
      <c r="A562">
        <f>YEAR('32パターンアウトプットVBA'!A549)</f>
        <v>2015</v>
      </c>
      <c r="B562">
        <v>-121.5</v>
      </c>
      <c r="C562">
        <v>-121.5</v>
      </c>
      <c r="D562">
        <v>-121.5</v>
      </c>
      <c r="E562">
        <f t="shared" si="17"/>
        <v>-121.5</v>
      </c>
      <c r="F562" s="3">
        <f>SUM(E562:$E$1733)</f>
        <v>-1137.8333333333321</v>
      </c>
      <c r="G562" s="40">
        <f t="shared" si="18"/>
        <v>-1234.4999999999986</v>
      </c>
    </row>
    <row r="563" spans="1:7" x14ac:dyDescent="0.15">
      <c r="A563">
        <f>YEAR('32パターンアウトプットVBA'!A550)</f>
        <v>2015</v>
      </c>
      <c r="B563">
        <v>-118</v>
      </c>
      <c r="C563">
        <v>-118</v>
      </c>
      <c r="D563">
        <v>-118</v>
      </c>
      <c r="E563">
        <f t="shared" si="17"/>
        <v>-118</v>
      </c>
      <c r="F563" s="3">
        <f>SUM(E563:$E$1733)</f>
        <v>-1016.3333333333333</v>
      </c>
      <c r="G563" s="40">
        <f t="shared" si="18"/>
        <v>-1112.9999999999998</v>
      </c>
    </row>
    <row r="564" spans="1:7" x14ac:dyDescent="0.15">
      <c r="A564">
        <f>YEAR('32パターンアウトプットVBA'!A551)</f>
        <v>2015</v>
      </c>
      <c r="B564">
        <v>49.5</v>
      </c>
      <c r="C564">
        <v>49.5</v>
      </c>
      <c r="D564">
        <v>-49.5</v>
      </c>
      <c r="E564">
        <f t="shared" si="17"/>
        <v>16.5</v>
      </c>
      <c r="F564" s="3">
        <f>SUM(E564:$E$1733)</f>
        <v>-898.33333333333383</v>
      </c>
      <c r="G564" s="40">
        <f t="shared" si="18"/>
        <v>-995.00000000000023</v>
      </c>
    </row>
    <row r="565" spans="1:7" x14ac:dyDescent="0.15">
      <c r="A565">
        <f>YEAR('32パターンアウトプットVBA'!A552)</f>
        <v>2015</v>
      </c>
      <c r="B565">
        <v>44.5</v>
      </c>
      <c r="C565">
        <v>-44.5</v>
      </c>
      <c r="D565">
        <v>44.5</v>
      </c>
      <c r="E565">
        <f t="shared" si="17"/>
        <v>14.833333333333334</v>
      </c>
      <c r="F565" s="3">
        <f>SUM(E565:$E$1733)</f>
        <v>-914.83333333333383</v>
      </c>
      <c r="G565" s="40">
        <f t="shared" si="18"/>
        <v>-1011.5000000000002</v>
      </c>
    </row>
    <row r="566" spans="1:7" x14ac:dyDescent="0.15">
      <c r="A566">
        <f>YEAR('32パターンアウトプットVBA'!A553)</f>
        <v>2015</v>
      </c>
      <c r="B566">
        <v>-28.5</v>
      </c>
      <c r="C566">
        <v>-28.5</v>
      </c>
      <c r="D566">
        <v>-28.5</v>
      </c>
      <c r="E566">
        <f t="shared" si="17"/>
        <v>-28.5</v>
      </c>
      <c r="F566" s="3">
        <f>SUM(E566:$E$1733)</f>
        <v>-929.66666666666652</v>
      </c>
      <c r="G566" s="40">
        <f t="shared" si="18"/>
        <v>-1026.333333333333</v>
      </c>
    </row>
    <row r="567" spans="1:7" x14ac:dyDescent="0.15">
      <c r="A567">
        <f>YEAR('32パターンアウトプットVBA'!A554)</f>
        <v>2015</v>
      </c>
      <c r="B567">
        <v>-57.5</v>
      </c>
      <c r="C567">
        <v>-57.5</v>
      </c>
      <c r="D567">
        <v>-57.5</v>
      </c>
      <c r="E567">
        <f t="shared" si="17"/>
        <v>-57.5</v>
      </c>
      <c r="F567" s="3">
        <f>SUM(E567:$E$1733)</f>
        <v>-901.16666666666708</v>
      </c>
      <c r="G567" s="40">
        <f t="shared" si="18"/>
        <v>-997.83333333333348</v>
      </c>
    </row>
    <row r="568" spans="1:7" x14ac:dyDescent="0.15">
      <c r="A568">
        <f>YEAR('32パターンアウトプットVBA'!A555)</f>
        <v>2015</v>
      </c>
      <c r="B568">
        <v>110.5</v>
      </c>
      <c r="C568">
        <v>110.5</v>
      </c>
      <c r="D568">
        <v>110.5</v>
      </c>
      <c r="E568">
        <f t="shared" si="17"/>
        <v>110.5</v>
      </c>
      <c r="F568" s="3">
        <f>SUM(E568:$E$1733)</f>
        <v>-843.66666666666697</v>
      </c>
      <c r="G568" s="40">
        <f t="shared" si="18"/>
        <v>-940.33333333333337</v>
      </c>
    </row>
    <row r="569" spans="1:7" x14ac:dyDescent="0.15">
      <c r="A569">
        <f>YEAR('32パターンアウトプットVBA'!A556)</f>
        <v>2015</v>
      </c>
      <c r="B569">
        <v>40.5</v>
      </c>
      <c r="C569">
        <v>40.5</v>
      </c>
      <c r="D569">
        <v>-40.5</v>
      </c>
      <c r="E569">
        <f t="shared" si="17"/>
        <v>13.5</v>
      </c>
      <c r="F569" s="3">
        <f>SUM(E569:$E$1733)</f>
        <v>-954.16666666666674</v>
      </c>
      <c r="G569" s="40">
        <f t="shared" si="18"/>
        <v>-1050.8333333333333</v>
      </c>
    </row>
    <row r="570" spans="1:7" x14ac:dyDescent="0.15">
      <c r="A570">
        <f>YEAR('32パターンアウトプットVBA'!A557)</f>
        <v>2015</v>
      </c>
      <c r="B570">
        <v>-26.5</v>
      </c>
      <c r="C570">
        <v>-26.5</v>
      </c>
      <c r="D570">
        <v>-26.5</v>
      </c>
      <c r="E570">
        <f t="shared" si="17"/>
        <v>-26.5</v>
      </c>
      <c r="F570" s="3">
        <f>SUM(E570:$E$1733)</f>
        <v>-967.66666666666697</v>
      </c>
      <c r="G570" s="40">
        <f t="shared" si="18"/>
        <v>-1064.3333333333335</v>
      </c>
    </row>
    <row r="571" spans="1:7" x14ac:dyDescent="0.15">
      <c r="A571">
        <f>YEAR('32パターンアウトプットVBA'!A558)</f>
        <v>2015</v>
      </c>
      <c r="B571">
        <v>-92.5</v>
      </c>
      <c r="C571">
        <v>-92.5</v>
      </c>
      <c r="D571">
        <v>-92.5</v>
      </c>
      <c r="E571">
        <f t="shared" si="17"/>
        <v>-92.5</v>
      </c>
      <c r="F571" s="3">
        <f>SUM(E571:$E$1733)</f>
        <v>-941.16666666666652</v>
      </c>
      <c r="G571" s="40">
        <f t="shared" si="18"/>
        <v>-1037.833333333333</v>
      </c>
    </row>
    <row r="572" spans="1:7" x14ac:dyDescent="0.15">
      <c r="A572">
        <f>YEAR('32パターンアウトプットVBA'!A559)</f>
        <v>2015</v>
      </c>
      <c r="B572">
        <v>-54</v>
      </c>
      <c r="C572">
        <v>-54</v>
      </c>
      <c r="D572">
        <v>-54</v>
      </c>
      <c r="E572">
        <f t="shared" si="17"/>
        <v>-54</v>
      </c>
      <c r="F572" s="3">
        <f>SUM(E572:$E$1733)</f>
        <v>-848.66666666666697</v>
      </c>
      <c r="G572" s="40">
        <f t="shared" si="18"/>
        <v>-945.33333333333337</v>
      </c>
    </row>
    <row r="573" spans="1:7" x14ac:dyDescent="0.15">
      <c r="A573">
        <f>YEAR('32パターンアウトプットVBA'!A560)</f>
        <v>2015</v>
      </c>
      <c r="B573">
        <v>-25.5</v>
      </c>
      <c r="C573">
        <v>-25.5</v>
      </c>
      <c r="D573">
        <v>25.5</v>
      </c>
      <c r="E573">
        <f t="shared" si="17"/>
        <v>-8.5</v>
      </c>
      <c r="F573" s="3">
        <f>SUM(E573:$E$1733)</f>
        <v>-794.66666666666674</v>
      </c>
      <c r="G573" s="40">
        <f t="shared" si="18"/>
        <v>-891.33333333333314</v>
      </c>
    </row>
    <row r="574" spans="1:7" x14ac:dyDescent="0.15">
      <c r="A574">
        <f>YEAR('32パターンアウトプットVBA'!A561)</f>
        <v>2015</v>
      </c>
      <c r="B574">
        <v>-67.5</v>
      </c>
      <c r="C574">
        <v>67.5</v>
      </c>
      <c r="D574">
        <v>-67.5</v>
      </c>
      <c r="E574">
        <f t="shared" si="17"/>
        <v>-22.5</v>
      </c>
      <c r="F574" s="3">
        <f>SUM(E574:$E$1733)</f>
        <v>-786.16666666666697</v>
      </c>
      <c r="G574" s="40">
        <f t="shared" si="18"/>
        <v>-882.83333333333337</v>
      </c>
    </row>
    <row r="575" spans="1:7" x14ac:dyDescent="0.15">
      <c r="A575">
        <f>YEAR('32パターンアウトプットVBA'!A562)</f>
        <v>2015</v>
      </c>
      <c r="B575">
        <v>-51</v>
      </c>
      <c r="C575">
        <v>-51</v>
      </c>
      <c r="D575">
        <v>-51</v>
      </c>
      <c r="E575">
        <f t="shared" si="17"/>
        <v>-51</v>
      </c>
      <c r="F575" s="3">
        <f>SUM(E575:$E$1733)</f>
        <v>-763.6666666666664</v>
      </c>
      <c r="G575" s="40">
        <f t="shared" si="18"/>
        <v>-860.3333333333328</v>
      </c>
    </row>
    <row r="576" spans="1:7" x14ac:dyDescent="0.15">
      <c r="A576">
        <f>YEAR('32パターンアウトプットVBA'!A563)</f>
        <v>2015</v>
      </c>
      <c r="B576">
        <v>4</v>
      </c>
      <c r="C576">
        <v>4</v>
      </c>
      <c r="D576">
        <v>4</v>
      </c>
      <c r="E576">
        <f t="shared" si="17"/>
        <v>4</v>
      </c>
      <c r="F576" s="3">
        <f>SUM(E576:$E$1733)</f>
        <v>-712.66666666666674</v>
      </c>
      <c r="G576" s="40">
        <f t="shared" si="18"/>
        <v>-809.33333333333314</v>
      </c>
    </row>
    <row r="577" spans="1:7" x14ac:dyDescent="0.15">
      <c r="A577">
        <f>YEAR('32パターンアウトプットVBA'!A564)</f>
        <v>2015</v>
      </c>
      <c r="B577">
        <v>-21</v>
      </c>
      <c r="C577">
        <v>-21</v>
      </c>
      <c r="D577">
        <v>-21</v>
      </c>
      <c r="E577">
        <f t="shared" si="17"/>
        <v>-21</v>
      </c>
      <c r="F577" s="3">
        <f>SUM(E577:$E$1733)</f>
        <v>-716.66666666666674</v>
      </c>
      <c r="G577" s="40">
        <f t="shared" si="18"/>
        <v>-813.33333333333314</v>
      </c>
    </row>
    <row r="578" spans="1:7" x14ac:dyDescent="0.15">
      <c r="A578">
        <f>YEAR('32パターンアウトプットVBA'!A565)</f>
        <v>2015</v>
      </c>
      <c r="B578">
        <v>-9</v>
      </c>
      <c r="C578">
        <v>-9</v>
      </c>
      <c r="D578">
        <v>9</v>
      </c>
      <c r="E578">
        <f t="shared" si="17"/>
        <v>-3</v>
      </c>
      <c r="F578" s="3">
        <f>SUM(E578:$E$1733)</f>
        <v>-695.66666666666674</v>
      </c>
      <c r="G578" s="40">
        <f t="shared" si="18"/>
        <v>-792.33333333333314</v>
      </c>
    </row>
    <row r="579" spans="1:7" x14ac:dyDescent="0.15">
      <c r="A579">
        <f>YEAR('32パターンアウトプットVBA'!A566)</f>
        <v>2015</v>
      </c>
      <c r="B579">
        <v>92</v>
      </c>
      <c r="C579">
        <v>-92</v>
      </c>
      <c r="D579">
        <v>92</v>
      </c>
      <c r="E579">
        <f t="shared" si="17"/>
        <v>30.666666666666668</v>
      </c>
      <c r="F579" s="3">
        <f>SUM(E579:$E$1733)</f>
        <v>-692.66666666666674</v>
      </c>
      <c r="G579" s="40">
        <f t="shared" si="18"/>
        <v>-789.33333333333314</v>
      </c>
    </row>
    <row r="580" spans="1:7" x14ac:dyDescent="0.15">
      <c r="A580">
        <f>YEAR('32パターンアウトプットVBA'!A567)</f>
        <v>2015</v>
      </c>
      <c r="B580">
        <v>33</v>
      </c>
      <c r="C580">
        <v>33</v>
      </c>
      <c r="D580">
        <v>33</v>
      </c>
      <c r="E580">
        <f t="shared" si="17"/>
        <v>33</v>
      </c>
      <c r="F580" s="3">
        <f>SUM(E580:$E$1733)</f>
        <v>-723.33333333333326</v>
      </c>
      <c r="G580" s="40">
        <f t="shared" si="18"/>
        <v>-819.99999999999966</v>
      </c>
    </row>
    <row r="581" spans="1:7" x14ac:dyDescent="0.15">
      <c r="A581">
        <f>YEAR('32パターンアウトプットVBA'!A568)</f>
        <v>2015</v>
      </c>
      <c r="B581">
        <v>45</v>
      </c>
      <c r="C581">
        <v>45</v>
      </c>
      <c r="D581">
        <v>45</v>
      </c>
      <c r="E581">
        <f t="shared" si="17"/>
        <v>45</v>
      </c>
      <c r="F581" s="3">
        <f>SUM(E581:$E$1733)</f>
        <v>-756.33333333333292</v>
      </c>
      <c r="G581" s="40">
        <f t="shared" si="18"/>
        <v>-852.99999999999932</v>
      </c>
    </row>
    <row r="582" spans="1:7" x14ac:dyDescent="0.15">
      <c r="A582">
        <f>YEAR('32パターンアウトプットVBA'!A569)</f>
        <v>2015</v>
      </c>
      <c r="B582">
        <v>91</v>
      </c>
      <c r="C582">
        <v>91</v>
      </c>
      <c r="D582">
        <v>91</v>
      </c>
      <c r="E582">
        <f t="shared" si="17"/>
        <v>91</v>
      </c>
      <c r="F582" s="3">
        <f>SUM(E582:$E$1733)</f>
        <v>-801.33333333333326</v>
      </c>
      <c r="G582" s="40">
        <f t="shared" si="18"/>
        <v>-897.99999999999966</v>
      </c>
    </row>
    <row r="583" spans="1:7" x14ac:dyDescent="0.15">
      <c r="A583">
        <f>YEAR('32パターンアウトプットVBA'!A570)</f>
        <v>2015</v>
      </c>
      <c r="B583">
        <v>-2</v>
      </c>
      <c r="C583">
        <v>-2</v>
      </c>
      <c r="D583">
        <v>-2</v>
      </c>
      <c r="E583">
        <f t="shared" si="17"/>
        <v>-2</v>
      </c>
      <c r="F583" s="3">
        <f>SUM(E583:$E$1733)</f>
        <v>-892.33333333333383</v>
      </c>
      <c r="G583" s="40">
        <f t="shared" si="18"/>
        <v>-989.00000000000023</v>
      </c>
    </row>
    <row r="584" spans="1:7" x14ac:dyDescent="0.15">
      <c r="A584">
        <f>YEAR('32パターンアウトプットVBA'!A571)</f>
        <v>2015</v>
      </c>
      <c r="B584">
        <v>0</v>
      </c>
      <c r="C584">
        <v>0</v>
      </c>
      <c r="D584">
        <v>0</v>
      </c>
      <c r="E584">
        <f t="shared" si="17"/>
        <v>0</v>
      </c>
      <c r="F584" s="3">
        <f>SUM(E584:$E$1733)</f>
        <v>-890.33333333333405</v>
      </c>
      <c r="G584" s="40">
        <f t="shared" si="18"/>
        <v>-987.00000000000045</v>
      </c>
    </row>
    <row r="585" spans="1:7" x14ac:dyDescent="0.15">
      <c r="A585">
        <f>YEAR('32パターンアウトプットVBA'!A572)</f>
        <v>2015</v>
      </c>
      <c r="B585">
        <v>32</v>
      </c>
      <c r="C585">
        <v>32</v>
      </c>
      <c r="D585">
        <v>-32</v>
      </c>
      <c r="E585">
        <f t="shared" si="17"/>
        <v>10.666666666666666</v>
      </c>
      <c r="F585" s="3">
        <f>SUM(E585:$E$1733)</f>
        <v>-890.33333333333405</v>
      </c>
      <c r="G585" s="40">
        <f t="shared" si="18"/>
        <v>-987.00000000000045</v>
      </c>
    </row>
    <row r="586" spans="1:7" x14ac:dyDescent="0.15">
      <c r="A586">
        <f>YEAR('32パターンアウトプットVBA'!A573)</f>
        <v>2015</v>
      </c>
      <c r="B586">
        <v>35</v>
      </c>
      <c r="C586">
        <v>-35</v>
      </c>
      <c r="D586">
        <v>35</v>
      </c>
      <c r="E586">
        <f t="shared" si="17"/>
        <v>11.666666666666666</v>
      </c>
      <c r="F586" s="3">
        <f>SUM(E586:$E$1733)</f>
        <v>-901.00000000000057</v>
      </c>
      <c r="G586" s="40">
        <f t="shared" si="18"/>
        <v>-997.66666666666697</v>
      </c>
    </row>
    <row r="587" spans="1:7" x14ac:dyDescent="0.15">
      <c r="A587">
        <f>YEAR('32パターンアウトプットVBA'!A574)</f>
        <v>2015</v>
      </c>
      <c r="B587">
        <v>3</v>
      </c>
      <c r="C587">
        <v>3</v>
      </c>
      <c r="D587">
        <v>3</v>
      </c>
      <c r="E587">
        <f t="shared" si="17"/>
        <v>3</v>
      </c>
      <c r="F587" s="3">
        <f>SUM(E587:$E$1733)</f>
        <v>-912.66666666666686</v>
      </c>
      <c r="G587" s="40">
        <f t="shared" si="18"/>
        <v>-1009.3333333333333</v>
      </c>
    </row>
    <row r="588" spans="1:7" x14ac:dyDescent="0.15">
      <c r="A588">
        <f>YEAR('32パターンアウトプットVBA'!A575)</f>
        <v>2015</v>
      </c>
      <c r="B588">
        <v>-29</v>
      </c>
      <c r="C588">
        <v>-29</v>
      </c>
      <c r="D588">
        <v>-29</v>
      </c>
      <c r="E588">
        <f t="shared" si="17"/>
        <v>-29</v>
      </c>
      <c r="F588" s="3">
        <f>SUM(E588:$E$1733)</f>
        <v>-915.66666666666686</v>
      </c>
      <c r="G588" s="40">
        <f t="shared" si="18"/>
        <v>-1012.3333333333333</v>
      </c>
    </row>
    <row r="589" spans="1:7" x14ac:dyDescent="0.15">
      <c r="A589">
        <f>YEAR('32パターンアウトプットVBA'!A576)</f>
        <v>2015</v>
      </c>
      <c r="B589">
        <v>49</v>
      </c>
      <c r="C589">
        <v>49</v>
      </c>
      <c r="D589">
        <v>49</v>
      </c>
      <c r="E589">
        <f t="shared" si="17"/>
        <v>49</v>
      </c>
      <c r="F589" s="3">
        <f>SUM(E589:$E$1733)</f>
        <v>-886.66666666666731</v>
      </c>
      <c r="G589" s="40">
        <f t="shared" si="18"/>
        <v>-983.33333333333371</v>
      </c>
    </row>
    <row r="590" spans="1:7" x14ac:dyDescent="0.15">
      <c r="A590">
        <f>YEAR('32パターンアウトプットVBA'!A577)</f>
        <v>2015</v>
      </c>
      <c r="B590">
        <v>-111</v>
      </c>
      <c r="C590">
        <v>-111</v>
      </c>
      <c r="D590">
        <v>111</v>
      </c>
      <c r="E590">
        <f t="shared" si="17"/>
        <v>-37</v>
      </c>
      <c r="F590" s="3">
        <f>SUM(E590:$E$1733)</f>
        <v>-935.66666666666652</v>
      </c>
      <c r="G590" s="40">
        <f t="shared" si="18"/>
        <v>-1032.333333333333</v>
      </c>
    </row>
    <row r="591" spans="1:7" x14ac:dyDescent="0.15">
      <c r="A591">
        <f>YEAR('32パターンアウトプットVBA'!A578)</f>
        <v>2015</v>
      </c>
      <c r="B591">
        <v>-74</v>
      </c>
      <c r="C591">
        <v>74</v>
      </c>
      <c r="D591">
        <v>-74</v>
      </c>
      <c r="E591">
        <f t="shared" si="17"/>
        <v>-24.666666666666668</v>
      </c>
      <c r="F591" s="3">
        <f>SUM(E591:$E$1733)</f>
        <v>-898.66666666666708</v>
      </c>
      <c r="G591" s="40">
        <f t="shared" si="18"/>
        <v>-995.33333333333348</v>
      </c>
    </row>
    <row r="592" spans="1:7" x14ac:dyDescent="0.15">
      <c r="A592">
        <f>YEAR('32パターンアウトプットVBA'!A579)</f>
        <v>2015</v>
      </c>
      <c r="B592">
        <v>125</v>
      </c>
      <c r="C592">
        <v>125</v>
      </c>
      <c r="D592">
        <v>125</v>
      </c>
      <c r="E592">
        <f t="shared" si="17"/>
        <v>125</v>
      </c>
      <c r="F592" s="3">
        <f>SUM(E592:$E$1733)</f>
        <v>-874.00000000000034</v>
      </c>
      <c r="G592" s="40">
        <f t="shared" si="18"/>
        <v>-970.66666666666674</v>
      </c>
    </row>
    <row r="593" spans="1:7" x14ac:dyDescent="0.15">
      <c r="A593">
        <f>YEAR('32パターンアウトプットVBA'!A580)</f>
        <v>2015</v>
      </c>
      <c r="B593">
        <v>-69</v>
      </c>
      <c r="C593">
        <v>-69</v>
      </c>
      <c r="D593">
        <v>-69</v>
      </c>
      <c r="E593">
        <f t="shared" ref="E593:E656" si="19">IF(B593="","",AVERAGE(B593:D593))</f>
        <v>-69</v>
      </c>
      <c r="F593" s="3">
        <f>SUM(E593:$E$1733)</f>
        <v>-999.00000000000023</v>
      </c>
      <c r="G593" s="40">
        <f t="shared" si="18"/>
        <v>-1095.6666666666667</v>
      </c>
    </row>
    <row r="594" spans="1:7" x14ac:dyDescent="0.15">
      <c r="A594">
        <f>YEAR('32パターンアウトプットVBA'!A581)</f>
        <v>2015</v>
      </c>
      <c r="B594">
        <v>-40</v>
      </c>
      <c r="C594">
        <v>-40</v>
      </c>
      <c r="D594">
        <v>-40</v>
      </c>
      <c r="E594">
        <f t="shared" si="19"/>
        <v>-40</v>
      </c>
      <c r="F594" s="3">
        <f>SUM(E594:$E$1733)</f>
        <v>-930</v>
      </c>
      <c r="G594" s="40">
        <f t="shared" ref="G594:G657" si="20">F594-MAX(F594:F2310)</f>
        <v>-1026.6666666666665</v>
      </c>
    </row>
    <row r="595" spans="1:7" x14ac:dyDescent="0.15">
      <c r="A595">
        <f>YEAR('32パターンアウトプットVBA'!A582)</f>
        <v>2015</v>
      </c>
      <c r="B595">
        <v>100</v>
      </c>
      <c r="C595">
        <v>100</v>
      </c>
      <c r="D595">
        <v>-100</v>
      </c>
      <c r="E595">
        <f t="shared" si="19"/>
        <v>33.333333333333336</v>
      </c>
      <c r="F595" s="3">
        <f>SUM(E595:$E$1733)</f>
        <v>-890.0000000000008</v>
      </c>
      <c r="G595" s="40">
        <f t="shared" si="20"/>
        <v>-986.6666666666672</v>
      </c>
    </row>
    <row r="596" spans="1:7" x14ac:dyDescent="0.15">
      <c r="A596">
        <f>YEAR('32パターンアウトプットVBA'!A583)</f>
        <v>2015</v>
      </c>
      <c r="B596">
        <v>101</v>
      </c>
      <c r="C596">
        <v>-101</v>
      </c>
      <c r="D596">
        <v>101</v>
      </c>
      <c r="E596">
        <f t="shared" si="19"/>
        <v>33.666666666666664</v>
      </c>
      <c r="F596" s="3">
        <f>SUM(E596:$E$1733)</f>
        <v>-923.33333333333337</v>
      </c>
      <c r="G596" s="40">
        <f t="shared" si="20"/>
        <v>-1019.9999999999998</v>
      </c>
    </row>
    <row r="597" spans="1:7" x14ac:dyDescent="0.15">
      <c r="A597">
        <f>YEAR('32パターンアウトプットVBA'!A584)</f>
        <v>2015</v>
      </c>
      <c r="B597">
        <v>-71</v>
      </c>
      <c r="C597">
        <v>-71</v>
      </c>
      <c r="D597">
        <v>-71</v>
      </c>
      <c r="E597">
        <f t="shared" si="19"/>
        <v>-71</v>
      </c>
      <c r="F597" s="3">
        <f>SUM(E597:$E$1733)</f>
        <v>-957</v>
      </c>
      <c r="G597" s="40">
        <f t="shared" si="20"/>
        <v>-1053.6666666666665</v>
      </c>
    </row>
    <row r="598" spans="1:7" x14ac:dyDescent="0.15">
      <c r="A598">
        <f>YEAR('32パターンアウトプットVBA'!A585)</f>
        <v>2015</v>
      </c>
      <c r="B598">
        <v>-22</v>
      </c>
      <c r="C598">
        <v>-22</v>
      </c>
      <c r="D598">
        <v>-22</v>
      </c>
      <c r="E598">
        <f t="shared" si="19"/>
        <v>-22</v>
      </c>
      <c r="F598" s="3">
        <f>SUM(E598:$E$1733)</f>
        <v>-886.0000000000008</v>
      </c>
      <c r="G598" s="40">
        <f t="shared" si="20"/>
        <v>-982.6666666666672</v>
      </c>
    </row>
    <row r="599" spans="1:7" x14ac:dyDescent="0.15">
      <c r="A599">
        <f>YEAR('32パターンアウトプットVBA'!A586)</f>
        <v>2015</v>
      </c>
      <c r="B599">
        <v>-101</v>
      </c>
      <c r="C599">
        <v>-101</v>
      </c>
      <c r="D599">
        <v>-101</v>
      </c>
      <c r="E599">
        <f t="shared" si="19"/>
        <v>-101</v>
      </c>
      <c r="F599" s="3">
        <f>SUM(E599:$E$1733)</f>
        <v>-864.00000000000034</v>
      </c>
      <c r="G599" s="40">
        <f t="shared" si="20"/>
        <v>-960.66666666666674</v>
      </c>
    </row>
    <row r="600" spans="1:7" x14ac:dyDescent="0.15">
      <c r="A600">
        <f>YEAR('32パターンアウトプットVBA'!A587)</f>
        <v>2015</v>
      </c>
      <c r="B600">
        <v>-7</v>
      </c>
      <c r="C600">
        <v>-7</v>
      </c>
      <c r="D600">
        <v>7</v>
      </c>
      <c r="E600">
        <f t="shared" si="19"/>
        <v>-2.3333333333333335</v>
      </c>
      <c r="F600" s="3">
        <f>SUM(E600:$E$1733)</f>
        <v>-762.99999999999966</v>
      </c>
      <c r="G600" s="40">
        <f t="shared" si="20"/>
        <v>-859.66666666666606</v>
      </c>
    </row>
    <row r="601" spans="1:7" x14ac:dyDescent="0.15">
      <c r="A601">
        <f>YEAR('32パターンアウトプットVBA'!A588)</f>
        <v>2015</v>
      </c>
      <c r="B601">
        <v>210</v>
      </c>
      <c r="C601">
        <v>-210</v>
      </c>
      <c r="D601">
        <v>210</v>
      </c>
      <c r="E601">
        <f t="shared" si="19"/>
        <v>70</v>
      </c>
      <c r="F601" s="3">
        <f>SUM(E601:$E$1733)</f>
        <v>-760.66666666666617</v>
      </c>
      <c r="G601" s="40">
        <f t="shared" si="20"/>
        <v>-857.33333333333258</v>
      </c>
    </row>
    <row r="602" spans="1:7" x14ac:dyDescent="0.15">
      <c r="A602">
        <f>YEAR('32パターンアウトプットVBA'!A589)</f>
        <v>2015</v>
      </c>
      <c r="B602">
        <v>62</v>
      </c>
      <c r="C602">
        <v>62</v>
      </c>
      <c r="D602">
        <v>62</v>
      </c>
      <c r="E602">
        <f t="shared" si="19"/>
        <v>62</v>
      </c>
      <c r="F602" s="3">
        <f>SUM(E602:$E$1733)</f>
        <v>-830.66666666666708</v>
      </c>
      <c r="G602" s="40">
        <f t="shared" si="20"/>
        <v>-927.33333333333348</v>
      </c>
    </row>
    <row r="603" spans="1:7" x14ac:dyDescent="0.15">
      <c r="A603">
        <f>YEAR('32パターンアウトプットVBA'!A590)</f>
        <v>2015</v>
      </c>
      <c r="B603">
        <v>127</v>
      </c>
      <c r="C603">
        <v>127</v>
      </c>
      <c r="D603">
        <v>127</v>
      </c>
      <c r="E603">
        <f t="shared" si="19"/>
        <v>127</v>
      </c>
      <c r="F603" s="3">
        <f>SUM(E603:$E$1733)</f>
        <v>-892.66666666666708</v>
      </c>
      <c r="G603" s="40">
        <f t="shared" si="20"/>
        <v>-989.33333333333348</v>
      </c>
    </row>
    <row r="604" spans="1:7" x14ac:dyDescent="0.15">
      <c r="A604">
        <f>YEAR('32パターンアウトプットVBA'!A591)</f>
        <v>2015</v>
      </c>
      <c r="B604">
        <v>15</v>
      </c>
      <c r="C604">
        <v>15</v>
      </c>
      <c r="D604">
        <v>15</v>
      </c>
      <c r="E604">
        <f t="shared" si="19"/>
        <v>15</v>
      </c>
      <c r="F604" s="3">
        <f>SUM(E604:$E$1733)</f>
        <v>-1019.6666666666667</v>
      </c>
      <c r="G604" s="40">
        <f t="shared" si="20"/>
        <v>-1116.3333333333333</v>
      </c>
    </row>
    <row r="605" spans="1:7" x14ac:dyDescent="0.15">
      <c r="A605">
        <f>YEAR('32パターンアウトプットVBA'!A592)</f>
        <v>2015</v>
      </c>
      <c r="B605">
        <v>8</v>
      </c>
      <c r="C605">
        <v>8</v>
      </c>
      <c r="D605">
        <v>-8</v>
      </c>
      <c r="E605">
        <f t="shared" si="19"/>
        <v>2.6666666666666665</v>
      </c>
      <c r="F605" s="3">
        <f>SUM(E605:$E$1733)</f>
        <v>-1034.6666666666663</v>
      </c>
      <c r="G605" s="40">
        <f t="shared" si="20"/>
        <v>-1131.3333333333328</v>
      </c>
    </row>
    <row r="606" spans="1:7" x14ac:dyDescent="0.15">
      <c r="A606">
        <f>YEAR('32パターンアウトプットVBA'!A593)</f>
        <v>2015</v>
      </c>
      <c r="B606">
        <v>13</v>
      </c>
      <c r="C606">
        <v>-13</v>
      </c>
      <c r="D606">
        <v>13</v>
      </c>
      <c r="E606">
        <f t="shared" si="19"/>
        <v>4.333333333333333</v>
      </c>
      <c r="F606" s="3">
        <f>SUM(E606:$E$1733)</f>
        <v>-1037.3333333333328</v>
      </c>
      <c r="G606" s="40">
        <f t="shared" si="20"/>
        <v>-1133.9999999999993</v>
      </c>
    </row>
    <row r="607" spans="1:7" x14ac:dyDescent="0.15">
      <c r="A607">
        <f>YEAR('32パターンアウトプットVBA'!A594)</f>
        <v>2015</v>
      </c>
      <c r="B607">
        <v>25</v>
      </c>
      <c r="C607">
        <v>25</v>
      </c>
      <c r="D607">
        <v>25</v>
      </c>
      <c r="E607">
        <f t="shared" si="19"/>
        <v>25</v>
      </c>
      <c r="F607" s="3">
        <f>SUM(E607:$E$1733)</f>
        <v>-1041.6666666666663</v>
      </c>
      <c r="G607" s="40">
        <f t="shared" si="20"/>
        <v>-1138.3333333333328</v>
      </c>
    </row>
    <row r="608" spans="1:7" x14ac:dyDescent="0.15">
      <c r="A608">
        <f>YEAR('32パターンアウトプットVBA'!A595)</f>
        <v>2015</v>
      </c>
      <c r="B608">
        <v>15</v>
      </c>
      <c r="C608">
        <v>15</v>
      </c>
      <c r="D608">
        <v>15</v>
      </c>
      <c r="E608">
        <f t="shared" si="19"/>
        <v>15</v>
      </c>
      <c r="F608" s="3">
        <f>SUM(E608:$E$1733)</f>
        <v>-1066.6666666666665</v>
      </c>
      <c r="G608" s="40">
        <f t="shared" si="20"/>
        <v>-1163.333333333333</v>
      </c>
    </row>
    <row r="609" spans="1:7" x14ac:dyDescent="0.15">
      <c r="A609">
        <f>YEAR('32パターンアウトプットVBA'!A596)</f>
        <v>2015</v>
      </c>
      <c r="B609">
        <v>72</v>
      </c>
      <c r="C609">
        <v>72</v>
      </c>
      <c r="D609">
        <v>72</v>
      </c>
      <c r="E609">
        <f t="shared" si="19"/>
        <v>72</v>
      </c>
      <c r="F609" s="3">
        <f>SUM(E609:$E$1733)</f>
        <v>-1081.6666666666661</v>
      </c>
      <c r="G609" s="40">
        <f t="shared" si="20"/>
        <v>-1178.3333333333326</v>
      </c>
    </row>
    <row r="610" spans="1:7" x14ac:dyDescent="0.15">
      <c r="A610">
        <f>YEAR('32パターンアウトプットVBA'!A597)</f>
        <v>2015</v>
      </c>
      <c r="B610">
        <v>13</v>
      </c>
      <c r="C610">
        <v>13</v>
      </c>
      <c r="D610">
        <v>-13</v>
      </c>
      <c r="E610">
        <f t="shared" si="19"/>
        <v>4.333333333333333</v>
      </c>
      <c r="F610" s="3">
        <f>SUM(E610:$E$1733)</f>
        <v>-1153.6666666666658</v>
      </c>
      <c r="G610" s="40">
        <f t="shared" si="20"/>
        <v>-1250.3333333333323</v>
      </c>
    </row>
    <row r="611" spans="1:7" x14ac:dyDescent="0.15">
      <c r="A611">
        <f>YEAR('32パターンアウトプットVBA'!A598)</f>
        <v>2015</v>
      </c>
      <c r="B611">
        <v>-52</v>
      </c>
      <c r="C611">
        <v>52</v>
      </c>
      <c r="D611">
        <v>-52</v>
      </c>
      <c r="E611">
        <f t="shared" si="19"/>
        <v>-17.333333333333332</v>
      </c>
      <c r="F611" s="3">
        <f>SUM(E611:$E$1733)</f>
        <v>-1157.9999999999995</v>
      </c>
      <c r="G611" s="40">
        <f t="shared" si="20"/>
        <v>-1254.6666666666661</v>
      </c>
    </row>
    <row r="612" spans="1:7" x14ac:dyDescent="0.15">
      <c r="A612">
        <f>YEAR('32パターンアウトプットVBA'!A599)</f>
        <v>2015</v>
      </c>
      <c r="B612">
        <v>-28</v>
      </c>
      <c r="C612">
        <v>-28</v>
      </c>
      <c r="D612">
        <v>-28</v>
      </c>
      <c r="E612">
        <f t="shared" si="19"/>
        <v>-28</v>
      </c>
      <c r="F612" s="3">
        <f>SUM(E612:$E$1733)</f>
        <v>-1140.6666666666652</v>
      </c>
      <c r="G612" s="40">
        <f t="shared" si="20"/>
        <v>-1237.3333333333317</v>
      </c>
    </row>
    <row r="613" spans="1:7" x14ac:dyDescent="0.15">
      <c r="A613">
        <f>YEAR('32パターンアウトプットVBA'!A600)</f>
        <v>2015</v>
      </c>
      <c r="B613">
        <v>56</v>
      </c>
      <c r="C613">
        <v>56</v>
      </c>
      <c r="D613">
        <v>56</v>
      </c>
      <c r="E613">
        <f t="shared" si="19"/>
        <v>56</v>
      </c>
      <c r="F613" s="3">
        <f>SUM(E613:$E$1733)</f>
        <v>-1112.6666666666665</v>
      </c>
      <c r="G613" s="40">
        <f t="shared" si="20"/>
        <v>-1209.333333333333</v>
      </c>
    </row>
    <row r="614" spans="1:7" x14ac:dyDescent="0.15">
      <c r="A614">
        <f>YEAR('32パターンアウトプットVBA'!A601)</f>
        <v>2015</v>
      </c>
      <c r="B614">
        <v>-106</v>
      </c>
      <c r="C614">
        <v>-106</v>
      </c>
      <c r="D614">
        <v>-106</v>
      </c>
      <c r="E614">
        <f t="shared" si="19"/>
        <v>-106</v>
      </c>
      <c r="F614" s="3">
        <f>SUM(E614:$E$1733)</f>
        <v>-1168.6666666666667</v>
      </c>
      <c r="G614" s="40">
        <f t="shared" si="20"/>
        <v>-1265.3333333333333</v>
      </c>
    </row>
    <row r="615" spans="1:7" x14ac:dyDescent="0.15">
      <c r="A615">
        <f>YEAR('32パターンアウトプットVBA'!A602)</f>
        <v>2015</v>
      </c>
      <c r="B615">
        <v>32</v>
      </c>
      <c r="C615">
        <v>32</v>
      </c>
      <c r="D615">
        <v>-32</v>
      </c>
      <c r="E615">
        <f t="shared" si="19"/>
        <v>10.666666666666666</v>
      </c>
      <c r="F615" s="3">
        <f>SUM(E615:$E$1733)</f>
        <v>-1062.6666666666665</v>
      </c>
      <c r="G615" s="40">
        <f t="shared" si="20"/>
        <v>-1159.333333333333</v>
      </c>
    </row>
    <row r="616" spans="1:7" x14ac:dyDescent="0.15">
      <c r="A616">
        <f>YEAR('32パターンアウトプットVBA'!A603)</f>
        <v>2015</v>
      </c>
      <c r="B616">
        <v>88</v>
      </c>
      <c r="C616">
        <v>-88</v>
      </c>
      <c r="D616">
        <v>88</v>
      </c>
      <c r="E616">
        <f t="shared" si="19"/>
        <v>29.333333333333332</v>
      </c>
      <c r="F616" s="3">
        <f>SUM(E616:$E$1733)</f>
        <v>-1073.333333333333</v>
      </c>
      <c r="G616" s="40">
        <f t="shared" si="20"/>
        <v>-1169.9999999999995</v>
      </c>
    </row>
    <row r="617" spans="1:7" x14ac:dyDescent="0.15">
      <c r="A617">
        <f>YEAR('32パターンアウトプットVBA'!A604)</f>
        <v>2015</v>
      </c>
      <c r="B617">
        <v>44</v>
      </c>
      <c r="C617">
        <v>44</v>
      </c>
      <c r="D617">
        <v>44</v>
      </c>
      <c r="E617">
        <f t="shared" si="19"/>
        <v>44</v>
      </c>
      <c r="F617" s="3">
        <f>SUM(E617:$E$1733)</f>
        <v>-1102.6666666666656</v>
      </c>
      <c r="G617" s="40">
        <f t="shared" si="20"/>
        <v>-1199.3333333333321</v>
      </c>
    </row>
    <row r="618" spans="1:7" x14ac:dyDescent="0.15">
      <c r="A618">
        <f>YEAR('32パターンアウトプットVBA'!A605)</f>
        <v>2015</v>
      </c>
      <c r="B618">
        <v>-128</v>
      </c>
      <c r="C618">
        <v>-128</v>
      </c>
      <c r="D618">
        <v>-128</v>
      </c>
      <c r="E618">
        <f t="shared" si="19"/>
        <v>-128</v>
      </c>
      <c r="F618" s="3">
        <f>SUM(E618:$E$1733)</f>
        <v>-1146.6666666666654</v>
      </c>
      <c r="G618" s="40">
        <f t="shared" si="20"/>
        <v>-1243.3333333333319</v>
      </c>
    </row>
    <row r="619" spans="1:7" x14ac:dyDescent="0.15">
      <c r="A619">
        <f>YEAR('32パターンアウトプットVBA'!A606)</f>
        <v>2015</v>
      </c>
      <c r="B619">
        <v>-28</v>
      </c>
      <c r="C619">
        <v>-28</v>
      </c>
      <c r="D619">
        <v>-28</v>
      </c>
      <c r="E619">
        <f t="shared" si="19"/>
        <v>-28</v>
      </c>
      <c r="F619" s="3">
        <f>SUM(E619:$E$1733)</f>
        <v>-1018.6666666666667</v>
      </c>
      <c r="G619" s="40">
        <f t="shared" si="20"/>
        <v>-1115.3333333333333</v>
      </c>
    </row>
    <row r="620" spans="1:7" x14ac:dyDescent="0.15">
      <c r="A620">
        <f>YEAR('32パターンアウトプットVBA'!A607)</f>
        <v>2015</v>
      </c>
      <c r="B620">
        <v>1</v>
      </c>
      <c r="C620">
        <v>1</v>
      </c>
      <c r="D620">
        <v>-1</v>
      </c>
      <c r="E620">
        <f t="shared" si="19"/>
        <v>0.33333333333333331</v>
      </c>
      <c r="F620" s="3">
        <f>SUM(E620:$E$1733)</f>
        <v>-990.66666666666674</v>
      </c>
      <c r="G620" s="40">
        <f t="shared" si="20"/>
        <v>-1087.3333333333333</v>
      </c>
    </row>
    <row r="621" spans="1:7" x14ac:dyDescent="0.15">
      <c r="A621">
        <f>YEAR('32パターンアウトプットVBA'!A608)</f>
        <v>2015</v>
      </c>
      <c r="B621">
        <v>21</v>
      </c>
      <c r="C621">
        <v>-21</v>
      </c>
      <c r="D621">
        <v>21</v>
      </c>
      <c r="E621">
        <f t="shared" si="19"/>
        <v>7</v>
      </c>
      <c r="F621" s="3">
        <f>SUM(E621:$E$1733)</f>
        <v>-990.99999999999977</v>
      </c>
      <c r="G621" s="40">
        <f t="shared" si="20"/>
        <v>-1087.6666666666663</v>
      </c>
    </row>
    <row r="622" spans="1:7" x14ac:dyDescent="0.15">
      <c r="A622">
        <f>YEAR('32パターンアウトプットVBA'!A609)</f>
        <v>2015</v>
      </c>
      <c r="B622">
        <v>20</v>
      </c>
      <c r="C622">
        <v>20</v>
      </c>
      <c r="D622">
        <v>20</v>
      </c>
      <c r="E622">
        <f t="shared" si="19"/>
        <v>20</v>
      </c>
      <c r="F622" s="3">
        <f>SUM(E622:$E$1733)</f>
        <v>-998.00000000000023</v>
      </c>
      <c r="G622" s="40">
        <f t="shared" si="20"/>
        <v>-1094.6666666666667</v>
      </c>
    </row>
    <row r="623" spans="1:7" x14ac:dyDescent="0.15">
      <c r="A623">
        <f>YEAR('32パターンアウトプットVBA'!A610)</f>
        <v>2015</v>
      </c>
      <c r="B623">
        <v>68</v>
      </c>
      <c r="C623">
        <v>68</v>
      </c>
      <c r="D623">
        <v>68</v>
      </c>
      <c r="E623">
        <f t="shared" si="19"/>
        <v>68</v>
      </c>
      <c r="F623" s="3">
        <f>SUM(E623:$E$1733)</f>
        <v>-1018.0000000000002</v>
      </c>
      <c r="G623" s="40">
        <f t="shared" si="20"/>
        <v>-1114.6666666666667</v>
      </c>
    </row>
    <row r="624" spans="1:7" x14ac:dyDescent="0.15">
      <c r="A624">
        <f>YEAR('32パターンアウトプットVBA'!A611)</f>
        <v>2015</v>
      </c>
      <c r="B624">
        <v>3</v>
      </c>
      <c r="C624">
        <v>3</v>
      </c>
      <c r="D624">
        <v>3</v>
      </c>
      <c r="E624">
        <f t="shared" si="19"/>
        <v>3</v>
      </c>
      <c r="F624" s="3">
        <f>SUM(E624:$E$1733)</f>
        <v>-1085.9999999999995</v>
      </c>
      <c r="G624" s="40">
        <f t="shared" si="20"/>
        <v>-1182.6666666666661</v>
      </c>
    </row>
    <row r="625" spans="1:7" x14ac:dyDescent="0.15">
      <c r="A625">
        <f>YEAR('32パターンアウトプットVBA'!A612)</f>
        <v>2015</v>
      </c>
      <c r="B625">
        <v>64</v>
      </c>
      <c r="C625">
        <v>64</v>
      </c>
      <c r="D625">
        <v>-64</v>
      </c>
      <c r="E625">
        <f t="shared" si="19"/>
        <v>21.333333333333332</v>
      </c>
      <c r="F625" s="3">
        <f>SUM(E625:$E$1733)</f>
        <v>-1088.9999999999995</v>
      </c>
      <c r="G625" s="40">
        <f t="shared" si="20"/>
        <v>-1185.6666666666661</v>
      </c>
    </row>
    <row r="626" spans="1:7" x14ac:dyDescent="0.15">
      <c r="A626">
        <f>YEAR('32パターンアウトプットVBA'!A613)</f>
        <v>2015</v>
      </c>
      <c r="B626">
        <v>-5</v>
      </c>
      <c r="C626">
        <v>-5</v>
      </c>
      <c r="D626">
        <v>-5</v>
      </c>
      <c r="E626">
        <f t="shared" si="19"/>
        <v>-5</v>
      </c>
      <c r="F626" s="3">
        <f>SUM(E626:$E$1733)</f>
        <v>-1110.333333333333</v>
      </c>
      <c r="G626" s="40">
        <f t="shared" si="20"/>
        <v>-1206.9999999999995</v>
      </c>
    </row>
    <row r="627" spans="1:7" x14ac:dyDescent="0.15">
      <c r="A627">
        <f>YEAR('32パターンアウトプットVBA'!A614)</f>
        <v>2015</v>
      </c>
      <c r="B627">
        <v>8</v>
      </c>
      <c r="C627">
        <v>8</v>
      </c>
      <c r="D627">
        <v>8</v>
      </c>
      <c r="E627">
        <f t="shared" si="19"/>
        <v>8</v>
      </c>
      <c r="F627" s="3">
        <f>SUM(E627:$E$1733)</f>
        <v>-1105.3333333333326</v>
      </c>
      <c r="G627" s="40">
        <f t="shared" si="20"/>
        <v>-1201.9999999999991</v>
      </c>
    </row>
    <row r="628" spans="1:7" x14ac:dyDescent="0.15">
      <c r="A628">
        <f>YEAR('32パターンアウトプットVBA'!A615)</f>
        <v>2015</v>
      </c>
      <c r="B628">
        <v>76</v>
      </c>
      <c r="C628">
        <v>76</v>
      </c>
      <c r="D628">
        <v>76</v>
      </c>
      <c r="E628">
        <f t="shared" si="19"/>
        <v>76</v>
      </c>
      <c r="F628" s="3">
        <f>SUM(E628:$E$1733)</f>
        <v>-1113.3333333333335</v>
      </c>
      <c r="G628" s="40">
        <f t="shared" si="20"/>
        <v>-1210</v>
      </c>
    </row>
    <row r="629" spans="1:7" x14ac:dyDescent="0.15">
      <c r="A629">
        <f>YEAR('32パターンアウトプットVBA'!A616)</f>
        <v>2015</v>
      </c>
      <c r="B629">
        <v>-47</v>
      </c>
      <c r="C629">
        <v>-47</v>
      </c>
      <c r="D629">
        <v>47</v>
      </c>
      <c r="E629">
        <f t="shared" si="19"/>
        <v>-15.666666666666666</v>
      </c>
      <c r="F629" s="3">
        <f>SUM(E629:$E$1733)</f>
        <v>-1189.3333333333339</v>
      </c>
      <c r="G629" s="40">
        <f t="shared" si="20"/>
        <v>-1286.0000000000005</v>
      </c>
    </row>
    <row r="630" spans="1:7" x14ac:dyDescent="0.15">
      <c r="A630">
        <f>YEAR('32パターンアウトプットVBA'!A617)</f>
        <v>2015</v>
      </c>
      <c r="B630">
        <v>-68</v>
      </c>
      <c r="C630">
        <v>68</v>
      </c>
      <c r="D630">
        <v>-68</v>
      </c>
      <c r="E630">
        <f t="shared" si="19"/>
        <v>-22.666666666666668</v>
      </c>
      <c r="F630" s="3">
        <f>SUM(E630:$E$1733)</f>
        <v>-1173.6666666666667</v>
      </c>
      <c r="G630" s="40">
        <f t="shared" si="20"/>
        <v>-1270.3333333333333</v>
      </c>
    </row>
    <row r="631" spans="1:7" x14ac:dyDescent="0.15">
      <c r="A631">
        <f>YEAR('32パターンアウトプットVBA'!A618)</f>
        <v>2015</v>
      </c>
      <c r="B631">
        <v>-39</v>
      </c>
      <c r="C631">
        <v>-39</v>
      </c>
      <c r="D631">
        <v>-39</v>
      </c>
      <c r="E631">
        <f t="shared" si="19"/>
        <v>-39</v>
      </c>
      <c r="F631" s="3">
        <f>SUM(E631:$E$1733)</f>
        <v>-1150.9999999999993</v>
      </c>
      <c r="G631" s="40">
        <f t="shared" si="20"/>
        <v>-1247.6666666666658</v>
      </c>
    </row>
    <row r="632" spans="1:7" x14ac:dyDescent="0.15">
      <c r="A632">
        <f>YEAR('32パターンアウトプットVBA'!A619)</f>
        <v>2015</v>
      </c>
      <c r="B632">
        <v>-90</v>
      </c>
      <c r="C632">
        <v>-90</v>
      </c>
      <c r="D632">
        <v>-90</v>
      </c>
      <c r="E632">
        <f t="shared" si="19"/>
        <v>-90</v>
      </c>
      <c r="F632" s="3">
        <f>SUM(E632:$E$1733)</f>
        <v>-1112</v>
      </c>
      <c r="G632" s="40">
        <f t="shared" si="20"/>
        <v>-1208.6666666666665</v>
      </c>
    </row>
    <row r="633" spans="1:7" x14ac:dyDescent="0.15">
      <c r="A633">
        <f>YEAR('32パターンアウトプットVBA'!A620)</f>
        <v>2015</v>
      </c>
      <c r="B633">
        <v>202</v>
      </c>
      <c r="C633">
        <v>202</v>
      </c>
      <c r="D633">
        <v>202</v>
      </c>
      <c r="E633">
        <f t="shared" si="19"/>
        <v>202</v>
      </c>
      <c r="F633" s="3">
        <f>SUM(E633:$E$1733)</f>
        <v>-1022.0000000000002</v>
      </c>
      <c r="G633" s="40">
        <f t="shared" si="20"/>
        <v>-1118.6666666666667</v>
      </c>
    </row>
    <row r="634" spans="1:7" x14ac:dyDescent="0.15">
      <c r="A634">
        <f>YEAR('32パターンアウトプットVBA'!A621)</f>
        <v>2015</v>
      </c>
      <c r="B634">
        <v>58</v>
      </c>
      <c r="C634">
        <v>58</v>
      </c>
      <c r="D634">
        <v>-58</v>
      </c>
      <c r="E634">
        <f t="shared" si="19"/>
        <v>19.333333333333332</v>
      </c>
      <c r="F634" s="3">
        <f>SUM(E634:$E$1733)</f>
        <v>-1224.0000000000005</v>
      </c>
      <c r="G634" s="40">
        <f t="shared" si="20"/>
        <v>-1320.666666666667</v>
      </c>
    </row>
    <row r="635" spans="1:7" x14ac:dyDescent="0.15">
      <c r="A635">
        <f>YEAR('32パターンアウトプットVBA'!A622)</f>
        <v>2015</v>
      </c>
      <c r="B635">
        <v>-36</v>
      </c>
      <c r="C635">
        <v>36</v>
      </c>
      <c r="D635">
        <v>-36</v>
      </c>
      <c r="E635">
        <f t="shared" si="19"/>
        <v>-12</v>
      </c>
      <c r="F635" s="3">
        <f>SUM(E635:$E$1733)</f>
        <v>-1243.3333333333339</v>
      </c>
      <c r="G635" s="40">
        <f t="shared" si="20"/>
        <v>-1340.0000000000005</v>
      </c>
    </row>
    <row r="636" spans="1:7" x14ac:dyDescent="0.15">
      <c r="A636">
        <f>YEAR('32パターンアウトプットVBA'!A623)</f>
        <v>2015</v>
      </c>
      <c r="B636">
        <v>98</v>
      </c>
      <c r="C636">
        <v>98</v>
      </c>
      <c r="D636">
        <v>98</v>
      </c>
      <c r="E636">
        <f t="shared" si="19"/>
        <v>98</v>
      </c>
      <c r="F636" s="3">
        <f>SUM(E636:$E$1733)</f>
        <v>-1231.3333333333335</v>
      </c>
      <c r="G636" s="40">
        <f t="shared" si="20"/>
        <v>-1328</v>
      </c>
    </row>
    <row r="637" spans="1:7" x14ac:dyDescent="0.15">
      <c r="A637">
        <f>YEAR('32パターンアウトプットVBA'!A624)</f>
        <v>2015</v>
      </c>
      <c r="B637">
        <v>17</v>
      </c>
      <c r="C637">
        <v>17</v>
      </c>
      <c r="D637">
        <v>17</v>
      </c>
      <c r="E637">
        <f t="shared" si="19"/>
        <v>17</v>
      </c>
      <c r="F637" s="3">
        <f>SUM(E637:$E$1733)</f>
        <v>-1329.3333333333339</v>
      </c>
      <c r="G637" s="40">
        <f t="shared" si="20"/>
        <v>-1426.0000000000005</v>
      </c>
    </row>
    <row r="638" spans="1:7" x14ac:dyDescent="0.15">
      <c r="A638">
        <f>YEAR('32パターンアウトプットVBA'!A625)</f>
        <v>2015</v>
      </c>
      <c r="B638">
        <v>35</v>
      </c>
      <c r="C638">
        <v>35</v>
      </c>
      <c r="D638">
        <v>35</v>
      </c>
      <c r="E638">
        <f t="shared" si="19"/>
        <v>35</v>
      </c>
      <c r="F638" s="3">
        <f>SUM(E638:$E$1733)</f>
        <v>-1346.3333333333339</v>
      </c>
      <c r="G638" s="40">
        <f t="shared" si="20"/>
        <v>-1443.0000000000005</v>
      </c>
    </row>
    <row r="639" spans="1:7" x14ac:dyDescent="0.15">
      <c r="A639">
        <f>YEAR('32パターンアウトプットVBA'!A626)</f>
        <v>2015</v>
      </c>
      <c r="B639">
        <v>-14</v>
      </c>
      <c r="C639">
        <v>-14</v>
      </c>
      <c r="D639">
        <v>14</v>
      </c>
      <c r="E639">
        <f t="shared" si="19"/>
        <v>-4.666666666666667</v>
      </c>
      <c r="F639" s="3">
        <f>SUM(E639:$E$1733)</f>
        <v>-1381.3333333333337</v>
      </c>
      <c r="G639" s="40">
        <f t="shared" si="20"/>
        <v>-1478.0000000000002</v>
      </c>
    </row>
    <row r="640" spans="1:7" x14ac:dyDescent="0.15">
      <c r="A640">
        <f>YEAR('32パターンアウトプットVBA'!A627)</f>
        <v>2015</v>
      </c>
      <c r="B640">
        <v>-20</v>
      </c>
      <c r="C640">
        <v>20</v>
      </c>
      <c r="D640">
        <v>-20</v>
      </c>
      <c r="E640">
        <f t="shared" si="19"/>
        <v>-6.666666666666667</v>
      </c>
      <c r="F640" s="3">
        <f>SUM(E640:$E$1733)</f>
        <v>-1376.6666666666672</v>
      </c>
      <c r="G640" s="40">
        <f t="shared" si="20"/>
        <v>-1473.3333333333337</v>
      </c>
    </row>
    <row r="641" spans="1:7" x14ac:dyDescent="0.15">
      <c r="A641">
        <f>YEAR('32パターンアウトプットVBA'!A628)</f>
        <v>2015</v>
      </c>
      <c r="B641">
        <v>183</v>
      </c>
      <c r="C641">
        <v>183</v>
      </c>
      <c r="D641">
        <v>183</v>
      </c>
      <c r="E641">
        <f t="shared" si="19"/>
        <v>183</v>
      </c>
      <c r="F641" s="3">
        <f>SUM(E641:$E$1733)</f>
        <v>-1370.0000000000005</v>
      </c>
      <c r="G641" s="40">
        <f t="shared" si="20"/>
        <v>-1466.666666666667</v>
      </c>
    </row>
    <row r="642" spans="1:7" x14ac:dyDescent="0.15">
      <c r="A642">
        <f>YEAR('32パターンアウトプットVBA'!A629)</f>
        <v>2015</v>
      </c>
      <c r="B642">
        <v>-10</v>
      </c>
      <c r="C642">
        <v>-10</v>
      </c>
      <c r="D642">
        <v>-10</v>
      </c>
      <c r="E642">
        <f t="shared" si="19"/>
        <v>-10</v>
      </c>
      <c r="F642" s="3">
        <f>SUM(E642:$E$1733)</f>
        <v>-1552.9999999999995</v>
      </c>
      <c r="G642" s="40">
        <f t="shared" si="20"/>
        <v>-1649.6666666666661</v>
      </c>
    </row>
    <row r="643" spans="1:7" x14ac:dyDescent="0.15">
      <c r="A643">
        <f>YEAR('32パターンアウトプットVBA'!A630)</f>
        <v>2015</v>
      </c>
      <c r="B643">
        <v>-3</v>
      </c>
      <c r="C643">
        <v>-3</v>
      </c>
      <c r="D643">
        <v>-3</v>
      </c>
      <c r="E643">
        <f t="shared" si="19"/>
        <v>-3</v>
      </c>
      <c r="F643" s="3">
        <f>SUM(E643:$E$1733)</f>
        <v>-1542.9999999999995</v>
      </c>
      <c r="G643" s="40">
        <f t="shared" si="20"/>
        <v>-1639.6666666666661</v>
      </c>
    </row>
    <row r="644" spans="1:7" x14ac:dyDescent="0.15">
      <c r="A644">
        <f>YEAR('32パターンアウトプットVBA'!A631)</f>
        <v>2015</v>
      </c>
      <c r="B644">
        <v>-62</v>
      </c>
      <c r="C644">
        <v>-62</v>
      </c>
      <c r="D644">
        <v>62</v>
      </c>
      <c r="E644">
        <f t="shared" si="19"/>
        <v>-20.666666666666668</v>
      </c>
      <c r="F644" s="3">
        <f>SUM(E644:$E$1733)</f>
        <v>-1539.9999999999991</v>
      </c>
      <c r="G644" s="40">
        <f t="shared" si="20"/>
        <v>-1636.6666666666656</v>
      </c>
    </row>
    <row r="645" spans="1:7" x14ac:dyDescent="0.15">
      <c r="A645">
        <f>YEAR('32パターンアウトプットVBA'!A632)</f>
        <v>2015</v>
      </c>
      <c r="B645">
        <v>-58</v>
      </c>
      <c r="C645">
        <v>58</v>
      </c>
      <c r="D645">
        <v>-58</v>
      </c>
      <c r="E645">
        <f t="shared" si="19"/>
        <v>-19.333333333333332</v>
      </c>
      <c r="F645" s="3">
        <f>SUM(E645:$E$1733)</f>
        <v>-1519.3333333333326</v>
      </c>
      <c r="G645" s="40">
        <f t="shared" si="20"/>
        <v>-1615.9999999999991</v>
      </c>
    </row>
    <row r="646" spans="1:7" x14ac:dyDescent="0.15">
      <c r="A646">
        <f>YEAR('32パターンアウトプットVBA'!A633)</f>
        <v>2015</v>
      </c>
      <c r="B646">
        <v>46</v>
      </c>
      <c r="C646">
        <v>46</v>
      </c>
      <c r="D646">
        <v>46</v>
      </c>
      <c r="E646">
        <f t="shared" si="19"/>
        <v>46</v>
      </c>
      <c r="F646" s="3">
        <f>SUM(E646:$E$1733)</f>
        <v>-1499.9999999999995</v>
      </c>
      <c r="G646" s="40">
        <f t="shared" si="20"/>
        <v>-1596.6666666666661</v>
      </c>
    </row>
    <row r="647" spans="1:7" x14ac:dyDescent="0.15">
      <c r="A647">
        <f>YEAR('32パターンアウトプットVBA'!A634)</f>
        <v>2015</v>
      </c>
      <c r="B647">
        <v>-18</v>
      </c>
      <c r="C647">
        <v>-18</v>
      </c>
      <c r="D647">
        <v>-18</v>
      </c>
      <c r="E647">
        <f t="shared" si="19"/>
        <v>-18</v>
      </c>
      <c r="F647" s="3">
        <f>SUM(E647:$E$1733)</f>
        <v>-1545.9999999999995</v>
      </c>
      <c r="G647" s="40">
        <f t="shared" si="20"/>
        <v>-1642.6666666666661</v>
      </c>
    </row>
    <row r="648" spans="1:7" x14ac:dyDescent="0.15">
      <c r="A648">
        <f>YEAR('32パターンアウトプットVBA'!A635)</f>
        <v>2015</v>
      </c>
      <c r="B648">
        <v>51</v>
      </c>
      <c r="C648">
        <v>51</v>
      </c>
      <c r="D648">
        <v>51</v>
      </c>
      <c r="E648">
        <f t="shared" si="19"/>
        <v>51</v>
      </c>
      <c r="F648" s="3">
        <f>SUM(E648:$E$1733)</f>
        <v>-1527.9999999999991</v>
      </c>
      <c r="G648" s="40">
        <f t="shared" si="20"/>
        <v>-1624.6666666666656</v>
      </c>
    </row>
    <row r="649" spans="1:7" x14ac:dyDescent="0.15">
      <c r="A649">
        <f>YEAR('32パターンアウトプットVBA'!A636)</f>
        <v>2015</v>
      </c>
      <c r="B649">
        <v>58</v>
      </c>
      <c r="C649">
        <v>58</v>
      </c>
      <c r="D649">
        <v>-58</v>
      </c>
      <c r="E649">
        <f t="shared" si="19"/>
        <v>19.333333333333332</v>
      </c>
      <c r="F649" s="3">
        <f>SUM(E649:$E$1733)</f>
        <v>-1578.9999999999995</v>
      </c>
      <c r="G649" s="40">
        <f t="shared" si="20"/>
        <v>-1675.6666666666661</v>
      </c>
    </row>
    <row r="650" spans="1:7" x14ac:dyDescent="0.15">
      <c r="A650">
        <f>YEAR('32パターンアウトプットVBA'!A637)</f>
        <v>2015</v>
      </c>
      <c r="B650">
        <v>1</v>
      </c>
      <c r="C650">
        <v>-1</v>
      </c>
      <c r="D650">
        <v>1</v>
      </c>
      <c r="E650">
        <f t="shared" si="19"/>
        <v>0.33333333333333331</v>
      </c>
      <c r="F650" s="3">
        <f>SUM(E650:$E$1733)</f>
        <v>-1598.333333333333</v>
      </c>
      <c r="G650" s="40">
        <f t="shared" si="20"/>
        <v>-1694.9999999999995</v>
      </c>
    </row>
    <row r="651" spans="1:7" x14ac:dyDescent="0.15">
      <c r="A651">
        <f>YEAR('32パターンアウトプットVBA'!A638)</f>
        <v>2015</v>
      </c>
      <c r="B651">
        <v>36</v>
      </c>
      <c r="C651">
        <v>36</v>
      </c>
      <c r="D651">
        <v>36</v>
      </c>
      <c r="E651">
        <f t="shared" si="19"/>
        <v>36</v>
      </c>
      <c r="F651" s="3">
        <f>SUM(E651:$E$1733)</f>
        <v>-1598.6666666666665</v>
      </c>
      <c r="G651" s="40">
        <f t="shared" si="20"/>
        <v>-1695.333333333333</v>
      </c>
    </row>
    <row r="652" spans="1:7" x14ac:dyDescent="0.15">
      <c r="A652">
        <f>YEAR('32パターンアウトプットVBA'!A639)</f>
        <v>2015</v>
      </c>
      <c r="B652">
        <v>12</v>
      </c>
      <c r="C652">
        <v>12</v>
      </c>
      <c r="D652">
        <v>12</v>
      </c>
      <c r="E652">
        <f t="shared" si="19"/>
        <v>12</v>
      </c>
      <c r="F652" s="3">
        <f>SUM(E652:$E$1733)</f>
        <v>-1634.6666666666656</v>
      </c>
      <c r="G652" s="40">
        <f t="shared" si="20"/>
        <v>-1731.3333333333321</v>
      </c>
    </row>
    <row r="653" spans="1:7" x14ac:dyDescent="0.15">
      <c r="A653">
        <f>YEAR('32パターンアウトプットVBA'!A640)</f>
        <v>2015</v>
      </c>
      <c r="B653">
        <v>-8</v>
      </c>
      <c r="C653">
        <v>-8</v>
      </c>
      <c r="D653">
        <v>-8</v>
      </c>
      <c r="E653">
        <f t="shared" si="19"/>
        <v>-8</v>
      </c>
      <c r="F653" s="3">
        <f>SUM(E653:$E$1733)</f>
        <v>-1646.6666666666661</v>
      </c>
      <c r="G653" s="40">
        <f t="shared" si="20"/>
        <v>-1743.3333333333326</v>
      </c>
    </row>
    <row r="654" spans="1:7" x14ac:dyDescent="0.15">
      <c r="A654">
        <f>YEAR('32パターンアウトプットVBA'!A641)</f>
        <v>2015</v>
      </c>
      <c r="B654">
        <v>32</v>
      </c>
      <c r="C654">
        <v>32</v>
      </c>
      <c r="D654">
        <v>-32</v>
      </c>
      <c r="E654">
        <f t="shared" si="19"/>
        <v>10.666666666666666</v>
      </c>
      <c r="F654" s="3">
        <f>SUM(E654:$E$1733)</f>
        <v>-1638.6666666666656</v>
      </c>
      <c r="G654" s="40">
        <f t="shared" si="20"/>
        <v>-1735.3333333333321</v>
      </c>
    </row>
    <row r="655" spans="1:7" x14ac:dyDescent="0.15">
      <c r="A655">
        <f>YEAR('32パターンアウトプットVBA'!A642)</f>
        <v>2015</v>
      </c>
      <c r="B655">
        <v>54</v>
      </c>
      <c r="C655">
        <v>-54</v>
      </c>
      <c r="D655">
        <v>54</v>
      </c>
      <c r="E655">
        <f t="shared" si="19"/>
        <v>18</v>
      </c>
      <c r="F655" s="3">
        <f>SUM(E655:$E$1733)</f>
        <v>-1649.3333333333326</v>
      </c>
      <c r="G655" s="40">
        <f t="shared" si="20"/>
        <v>-1745.9999999999991</v>
      </c>
    </row>
    <row r="656" spans="1:7" x14ac:dyDescent="0.15">
      <c r="A656">
        <f>YEAR('32パターンアウトプットVBA'!A643)</f>
        <v>2015</v>
      </c>
      <c r="B656">
        <v>-7</v>
      </c>
      <c r="C656">
        <v>-7</v>
      </c>
      <c r="D656">
        <v>-7</v>
      </c>
      <c r="E656">
        <f t="shared" si="19"/>
        <v>-7</v>
      </c>
      <c r="F656" s="3">
        <f>SUM(E656:$E$1733)</f>
        <v>-1667.3333333333321</v>
      </c>
      <c r="G656" s="40">
        <f t="shared" si="20"/>
        <v>-1763.9999999999986</v>
      </c>
    </row>
    <row r="657" spans="1:7" x14ac:dyDescent="0.15">
      <c r="A657">
        <f>YEAR('32パターンアウトプットVBA'!A644)</f>
        <v>2015</v>
      </c>
      <c r="B657">
        <v>48</v>
      </c>
      <c r="C657">
        <v>48</v>
      </c>
      <c r="D657">
        <v>48</v>
      </c>
      <c r="E657">
        <f t="shared" ref="E657:E720" si="21">IF(B657="","",AVERAGE(B657:D657))</f>
        <v>48</v>
      </c>
      <c r="F657" s="3">
        <f>SUM(E657:$E$1733)</f>
        <v>-1660.3333333333326</v>
      </c>
      <c r="G657" s="40">
        <f t="shared" si="20"/>
        <v>-1756.9999999999991</v>
      </c>
    </row>
    <row r="658" spans="1:7" x14ac:dyDescent="0.15">
      <c r="A658">
        <f>YEAR('32パターンアウトプットVBA'!A645)</f>
        <v>2015</v>
      </c>
      <c r="B658">
        <v>-84</v>
      </c>
      <c r="C658">
        <v>-84</v>
      </c>
      <c r="D658">
        <v>-84</v>
      </c>
      <c r="E658">
        <f t="shared" si="21"/>
        <v>-84</v>
      </c>
      <c r="F658" s="3">
        <f>SUM(E658:$E$1733)</f>
        <v>-1708.3333333333317</v>
      </c>
      <c r="G658" s="40">
        <f t="shared" ref="G658:G721" si="22">F658-MAX(F658:F2374)</f>
        <v>-1804.9999999999982</v>
      </c>
    </row>
    <row r="659" spans="1:7" x14ac:dyDescent="0.15">
      <c r="A659">
        <f>YEAR('32パターンアウトプットVBA'!A646)</f>
        <v>2015</v>
      </c>
      <c r="B659">
        <v>59</v>
      </c>
      <c r="C659">
        <v>59</v>
      </c>
      <c r="D659">
        <v>-59</v>
      </c>
      <c r="E659">
        <f t="shared" si="21"/>
        <v>19.666666666666668</v>
      </c>
      <c r="F659" s="3">
        <f>SUM(E659:$E$1733)</f>
        <v>-1624.3333333333321</v>
      </c>
      <c r="G659" s="40">
        <f t="shared" si="22"/>
        <v>-1720.9999999999986</v>
      </c>
    </row>
    <row r="660" spans="1:7" x14ac:dyDescent="0.15">
      <c r="A660">
        <f>YEAR('32パターンアウトプットVBA'!A647)</f>
        <v>2015</v>
      </c>
      <c r="B660">
        <v>-83</v>
      </c>
      <c r="C660">
        <v>83</v>
      </c>
      <c r="D660">
        <v>-83</v>
      </c>
      <c r="E660">
        <f t="shared" si="21"/>
        <v>-27.666666666666668</v>
      </c>
      <c r="F660" s="3">
        <f>SUM(E660:$E$1733)</f>
        <v>-1643.9999999999991</v>
      </c>
      <c r="G660" s="40">
        <f t="shared" si="22"/>
        <v>-1740.6666666666656</v>
      </c>
    </row>
    <row r="661" spans="1:7" x14ac:dyDescent="0.15">
      <c r="A661">
        <f>YEAR('32パターンアウトプットVBA'!A648)</f>
        <v>2015</v>
      </c>
      <c r="B661">
        <v>2</v>
      </c>
      <c r="C661">
        <v>2</v>
      </c>
      <c r="D661">
        <v>2</v>
      </c>
      <c r="E661">
        <f t="shared" si="21"/>
        <v>2</v>
      </c>
      <c r="F661" s="3">
        <f>SUM(E661:$E$1733)</f>
        <v>-1616.333333333333</v>
      </c>
      <c r="G661" s="40">
        <f t="shared" si="22"/>
        <v>-1712.9999999999995</v>
      </c>
    </row>
    <row r="662" spans="1:7" x14ac:dyDescent="0.15">
      <c r="A662">
        <f>YEAR('32パターンアウトプットVBA'!A649)</f>
        <v>2015</v>
      </c>
      <c r="B662">
        <v>40</v>
      </c>
      <c r="C662">
        <v>40</v>
      </c>
      <c r="D662">
        <v>40</v>
      </c>
      <c r="E662">
        <f t="shared" si="21"/>
        <v>40</v>
      </c>
      <c r="F662" s="3">
        <f>SUM(E662:$E$1733)</f>
        <v>-1618.3333333333326</v>
      </c>
      <c r="G662" s="40">
        <f t="shared" si="22"/>
        <v>-1714.9999999999991</v>
      </c>
    </row>
    <row r="663" spans="1:7" x14ac:dyDescent="0.15">
      <c r="A663">
        <f>YEAR('32パターンアウトプットVBA'!A650)</f>
        <v>2015</v>
      </c>
      <c r="B663">
        <v>-37</v>
      </c>
      <c r="C663">
        <v>-37</v>
      </c>
      <c r="D663">
        <v>-37</v>
      </c>
      <c r="E663">
        <f t="shared" si="21"/>
        <v>-37</v>
      </c>
      <c r="F663" s="3">
        <f>SUM(E663:$E$1733)</f>
        <v>-1658.3333333333326</v>
      </c>
      <c r="G663" s="40">
        <f t="shared" si="22"/>
        <v>-1754.9999999999991</v>
      </c>
    </row>
    <row r="664" spans="1:7" x14ac:dyDescent="0.15">
      <c r="A664">
        <f>YEAR('32パターンアウトプットVBA'!A651)</f>
        <v>2015</v>
      </c>
      <c r="B664">
        <v>-152</v>
      </c>
      <c r="C664">
        <v>-152</v>
      </c>
      <c r="D664">
        <v>152</v>
      </c>
      <c r="E664">
        <f t="shared" si="21"/>
        <v>-50.666666666666664</v>
      </c>
      <c r="F664" s="3">
        <f>SUM(E664:$E$1733)</f>
        <v>-1621.3333333333321</v>
      </c>
      <c r="G664" s="40">
        <f t="shared" si="22"/>
        <v>-1717.9999999999986</v>
      </c>
    </row>
    <row r="665" spans="1:7" x14ac:dyDescent="0.15">
      <c r="A665">
        <f>YEAR('32パターンアウトプットVBA'!A652)</f>
        <v>2015</v>
      </c>
      <c r="B665">
        <v>-5</v>
      </c>
      <c r="C665">
        <v>5</v>
      </c>
      <c r="D665">
        <v>-5</v>
      </c>
      <c r="E665">
        <f t="shared" si="21"/>
        <v>-1.6666666666666667</v>
      </c>
      <c r="F665" s="3">
        <f>SUM(E665:$E$1733)</f>
        <v>-1570.6666666666661</v>
      </c>
      <c r="G665" s="40">
        <f t="shared" si="22"/>
        <v>-1667.3333333333326</v>
      </c>
    </row>
    <row r="666" spans="1:7" x14ac:dyDescent="0.15">
      <c r="A666">
        <f>YEAR('32パターンアウトプットVBA'!A653)</f>
        <v>2015</v>
      </c>
      <c r="B666">
        <v>-35</v>
      </c>
      <c r="C666">
        <v>-35</v>
      </c>
      <c r="D666">
        <v>-35</v>
      </c>
      <c r="E666">
        <f t="shared" si="21"/>
        <v>-35</v>
      </c>
      <c r="F666" s="3">
        <f>SUM(E666:$E$1733)</f>
        <v>-1568.9999999999991</v>
      </c>
      <c r="G666" s="40">
        <f t="shared" si="22"/>
        <v>-1665.6666666666656</v>
      </c>
    </row>
    <row r="667" spans="1:7" x14ac:dyDescent="0.15">
      <c r="A667">
        <f>YEAR('32パターンアウトプットVBA'!A654)</f>
        <v>2015</v>
      </c>
      <c r="B667">
        <v>-5</v>
      </c>
      <c r="C667">
        <v>-5</v>
      </c>
      <c r="D667">
        <v>-5</v>
      </c>
      <c r="E667">
        <f t="shared" si="21"/>
        <v>-5</v>
      </c>
      <c r="F667" s="3">
        <f>SUM(E667:$E$1733)</f>
        <v>-1533.9999999999991</v>
      </c>
      <c r="G667" s="40">
        <f t="shared" si="22"/>
        <v>-1630.6666666666656</v>
      </c>
    </row>
    <row r="668" spans="1:7" x14ac:dyDescent="0.15">
      <c r="A668">
        <f>YEAR('32パターンアウトプットVBA'!A655)</f>
        <v>2015</v>
      </c>
      <c r="B668">
        <v>29</v>
      </c>
      <c r="C668">
        <v>29</v>
      </c>
      <c r="D668">
        <v>29</v>
      </c>
      <c r="E668">
        <f t="shared" si="21"/>
        <v>29</v>
      </c>
      <c r="F668" s="3">
        <f>SUM(E668:$E$1733)</f>
        <v>-1528.9999999999991</v>
      </c>
      <c r="G668" s="40">
        <f t="shared" si="22"/>
        <v>-1625.6666666666656</v>
      </c>
    </row>
    <row r="669" spans="1:7" x14ac:dyDescent="0.15">
      <c r="A669">
        <f>YEAR('32パターンアウトプットVBA'!A656)</f>
        <v>2015</v>
      </c>
      <c r="B669">
        <v>16</v>
      </c>
      <c r="C669">
        <v>16</v>
      </c>
      <c r="D669">
        <v>-16</v>
      </c>
      <c r="E669">
        <f t="shared" si="21"/>
        <v>5.333333333333333</v>
      </c>
      <c r="F669" s="3">
        <f>SUM(E669:$E$1733)</f>
        <v>-1557.9999999999995</v>
      </c>
      <c r="G669" s="40">
        <f t="shared" si="22"/>
        <v>-1654.6666666666661</v>
      </c>
    </row>
    <row r="670" spans="1:7" x14ac:dyDescent="0.15">
      <c r="A670">
        <f>YEAR('32パターンアウトプットVBA'!A657)</f>
        <v>2015</v>
      </c>
      <c r="B670">
        <v>-30</v>
      </c>
      <c r="C670">
        <v>30</v>
      </c>
      <c r="D670">
        <v>-30</v>
      </c>
      <c r="E670">
        <f t="shared" si="21"/>
        <v>-10</v>
      </c>
      <c r="F670" s="3">
        <f>SUM(E670:$E$1733)</f>
        <v>-1563.3333333333326</v>
      </c>
      <c r="G670" s="40">
        <f t="shared" si="22"/>
        <v>-1659.9999999999991</v>
      </c>
    </row>
    <row r="671" spans="1:7" x14ac:dyDescent="0.15">
      <c r="A671">
        <f>YEAR('32パターンアウトプットVBA'!A658)</f>
        <v>2015</v>
      </c>
      <c r="B671">
        <v>-17</v>
      </c>
      <c r="C671">
        <v>-17</v>
      </c>
      <c r="D671">
        <v>-17</v>
      </c>
      <c r="E671">
        <f t="shared" si="21"/>
        <v>-17</v>
      </c>
      <c r="F671" s="3">
        <f>SUM(E671:$E$1733)</f>
        <v>-1553.3333333333326</v>
      </c>
      <c r="G671" s="40">
        <f t="shared" si="22"/>
        <v>-1649.9999999999991</v>
      </c>
    </row>
    <row r="672" spans="1:7" x14ac:dyDescent="0.15">
      <c r="A672">
        <f>YEAR('32パターンアウトプットVBA'!A659)</f>
        <v>2015</v>
      </c>
      <c r="B672">
        <v>-13</v>
      </c>
      <c r="C672">
        <v>-13</v>
      </c>
      <c r="D672">
        <v>-13</v>
      </c>
      <c r="E672">
        <f t="shared" si="21"/>
        <v>-13</v>
      </c>
      <c r="F672" s="3">
        <f>SUM(E672:$E$1733)</f>
        <v>-1536.3333333333326</v>
      </c>
      <c r="G672" s="40">
        <f t="shared" si="22"/>
        <v>-1632.9999999999991</v>
      </c>
    </row>
    <row r="673" spans="1:7" x14ac:dyDescent="0.15">
      <c r="A673">
        <f>YEAR('32パターンアウトプットVBA'!A660)</f>
        <v>2015</v>
      </c>
      <c r="B673">
        <v>-19</v>
      </c>
      <c r="C673">
        <v>-19</v>
      </c>
      <c r="D673">
        <v>-19</v>
      </c>
      <c r="E673">
        <f t="shared" si="21"/>
        <v>-19</v>
      </c>
      <c r="F673" s="3">
        <f>SUM(E673:$E$1733)</f>
        <v>-1523.3333333333326</v>
      </c>
      <c r="G673" s="40">
        <f t="shared" si="22"/>
        <v>-1619.9999999999991</v>
      </c>
    </row>
    <row r="674" spans="1:7" x14ac:dyDescent="0.15">
      <c r="A674">
        <f>YEAR('32パターンアウトプットVBA'!A661)</f>
        <v>2015</v>
      </c>
      <c r="B674">
        <v>-6</v>
      </c>
      <c r="C674">
        <v>-6</v>
      </c>
      <c r="D674">
        <v>6</v>
      </c>
      <c r="E674">
        <f t="shared" si="21"/>
        <v>-2</v>
      </c>
      <c r="F674" s="3">
        <f>SUM(E674:$E$1733)</f>
        <v>-1504.3333333333326</v>
      </c>
      <c r="G674" s="40">
        <f t="shared" si="22"/>
        <v>-1600.9999999999991</v>
      </c>
    </row>
    <row r="675" spans="1:7" x14ac:dyDescent="0.15">
      <c r="A675">
        <f>YEAR('32パターンアウトプットVBA'!A662)</f>
        <v>2015</v>
      </c>
      <c r="B675">
        <v>13</v>
      </c>
      <c r="C675">
        <v>-13</v>
      </c>
      <c r="D675">
        <v>13</v>
      </c>
      <c r="E675">
        <f t="shared" si="21"/>
        <v>4.333333333333333</v>
      </c>
      <c r="F675" s="3">
        <f>SUM(E675:$E$1733)</f>
        <v>-1502.3333333333326</v>
      </c>
      <c r="G675" s="40">
        <f t="shared" si="22"/>
        <v>-1598.9999999999991</v>
      </c>
    </row>
    <row r="676" spans="1:7" x14ac:dyDescent="0.15">
      <c r="A676">
        <f>YEAR('32パターンアウトプットVBA'!A663)</f>
        <v>2015</v>
      </c>
      <c r="B676">
        <v>-45</v>
      </c>
      <c r="C676">
        <v>-45</v>
      </c>
      <c r="D676">
        <v>-45</v>
      </c>
      <c r="E676">
        <f t="shared" si="21"/>
        <v>-45</v>
      </c>
      <c r="F676" s="3">
        <f>SUM(E676:$E$1733)</f>
        <v>-1506.6666666666661</v>
      </c>
      <c r="G676" s="40">
        <f t="shared" si="22"/>
        <v>-1603.3333333333326</v>
      </c>
    </row>
    <row r="677" spans="1:7" x14ac:dyDescent="0.15">
      <c r="A677">
        <f>YEAR('32パターンアウトプットVBA'!A664)</f>
        <v>2015</v>
      </c>
      <c r="B677">
        <v>-40</v>
      </c>
      <c r="C677">
        <v>-40</v>
      </c>
      <c r="D677">
        <v>-40</v>
      </c>
      <c r="E677">
        <f t="shared" si="21"/>
        <v>-40</v>
      </c>
      <c r="F677" s="3">
        <f>SUM(E677:$E$1733)</f>
        <v>-1461.6666666666665</v>
      </c>
      <c r="G677" s="40">
        <f t="shared" si="22"/>
        <v>-1558.333333333333</v>
      </c>
    </row>
    <row r="678" spans="1:7" x14ac:dyDescent="0.15">
      <c r="A678">
        <f>YEAR('32パターンアウトプットVBA'!A665)</f>
        <v>2015</v>
      </c>
      <c r="B678">
        <v>27</v>
      </c>
      <c r="C678">
        <v>27</v>
      </c>
      <c r="D678">
        <v>27</v>
      </c>
      <c r="E678">
        <f t="shared" si="21"/>
        <v>27</v>
      </c>
      <c r="F678" s="3">
        <f>SUM(E678:$E$1733)</f>
        <v>-1421.6666666666667</v>
      </c>
      <c r="G678" s="40">
        <f t="shared" si="22"/>
        <v>-1518.3333333333333</v>
      </c>
    </row>
    <row r="679" spans="1:7" x14ac:dyDescent="0.15">
      <c r="A679">
        <f>YEAR('32パターンアウトプットVBA'!A666)</f>
        <v>2015</v>
      </c>
      <c r="B679">
        <v>51</v>
      </c>
      <c r="C679">
        <v>51</v>
      </c>
      <c r="D679">
        <v>51</v>
      </c>
      <c r="E679">
        <f t="shared" si="21"/>
        <v>51</v>
      </c>
      <c r="F679" s="3">
        <f>SUM(E679:$E$1733)</f>
        <v>-1448.6666666666665</v>
      </c>
      <c r="G679" s="40">
        <f t="shared" si="22"/>
        <v>-1545.333333333333</v>
      </c>
    </row>
    <row r="680" spans="1:7" x14ac:dyDescent="0.15">
      <c r="A680">
        <f>YEAR('32パターンアウトプットVBA'!A667)</f>
        <v>2015</v>
      </c>
      <c r="B680">
        <v>-11</v>
      </c>
      <c r="C680">
        <v>-11</v>
      </c>
      <c r="D680">
        <v>11</v>
      </c>
      <c r="E680">
        <f t="shared" si="21"/>
        <v>-3.6666666666666665</v>
      </c>
      <c r="F680" s="3">
        <f>SUM(E680:$E$1733)</f>
        <v>-1499.6666666666661</v>
      </c>
      <c r="G680" s="40">
        <f t="shared" si="22"/>
        <v>-1596.3333333333326</v>
      </c>
    </row>
    <row r="681" spans="1:7" x14ac:dyDescent="0.15">
      <c r="A681">
        <f>YEAR('32パターンアウトプットVBA'!A668)</f>
        <v>2015</v>
      </c>
      <c r="B681">
        <v>6</v>
      </c>
      <c r="C681">
        <v>-6</v>
      </c>
      <c r="D681">
        <v>6</v>
      </c>
      <c r="E681">
        <f t="shared" si="21"/>
        <v>2</v>
      </c>
      <c r="F681" s="3">
        <f>SUM(E681:$E$1733)</f>
        <v>-1495.9999999999995</v>
      </c>
      <c r="G681" s="40">
        <f t="shared" si="22"/>
        <v>-1592.6666666666661</v>
      </c>
    </row>
    <row r="682" spans="1:7" x14ac:dyDescent="0.15">
      <c r="A682">
        <f>YEAR('32パターンアウトプットVBA'!A669)</f>
        <v>2015</v>
      </c>
      <c r="B682">
        <v>-26</v>
      </c>
      <c r="C682">
        <v>-26</v>
      </c>
      <c r="D682">
        <v>-26</v>
      </c>
      <c r="E682">
        <f t="shared" si="21"/>
        <v>-26</v>
      </c>
      <c r="F682" s="3">
        <f>SUM(E682:$E$1733)</f>
        <v>-1497.9999999999995</v>
      </c>
      <c r="G682" s="40">
        <f t="shared" si="22"/>
        <v>-1594.6666666666661</v>
      </c>
    </row>
    <row r="683" spans="1:7" x14ac:dyDescent="0.15">
      <c r="A683">
        <f>YEAR('32パターンアウトプットVBA'!A670)</f>
        <v>2015</v>
      </c>
      <c r="B683">
        <v>40</v>
      </c>
      <c r="C683">
        <v>40</v>
      </c>
      <c r="D683">
        <v>40</v>
      </c>
      <c r="E683">
        <f t="shared" si="21"/>
        <v>40</v>
      </c>
      <c r="F683" s="3">
        <f>SUM(E683:$E$1733)</f>
        <v>-1471.9999999999995</v>
      </c>
      <c r="G683" s="40">
        <f t="shared" si="22"/>
        <v>-1568.6666666666661</v>
      </c>
    </row>
    <row r="684" spans="1:7" x14ac:dyDescent="0.15">
      <c r="A684">
        <f>YEAR('32パターンアウトプットVBA'!A671)</f>
        <v>2015</v>
      </c>
      <c r="B684">
        <v>-3</v>
      </c>
      <c r="C684">
        <v>-3</v>
      </c>
      <c r="D684">
        <v>-3</v>
      </c>
      <c r="E684">
        <f t="shared" si="21"/>
        <v>-3</v>
      </c>
      <c r="F684" s="3">
        <f>SUM(E684:$E$1733)</f>
        <v>-1511.9999999999991</v>
      </c>
      <c r="G684" s="40">
        <f t="shared" si="22"/>
        <v>-1608.6666666666656</v>
      </c>
    </row>
    <row r="685" spans="1:7" x14ac:dyDescent="0.15">
      <c r="A685">
        <f>YEAR('32パターンアウトプットVBA'!A672)</f>
        <v>2015</v>
      </c>
      <c r="B685">
        <v>-18</v>
      </c>
      <c r="C685">
        <v>-18</v>
      </c>
      <c r="D685">
        <v>18</v>
      </c>
      <c r="E685">
        <f t="shared" si="21"/>
        <v>-6</v>
      </c>
      <c r="F685" s="3">
        <f>SUM(E685:$E$1733)</f>
        <v>-1508.9999999999991</v>
      </c>
      <c r="G685" s="40">
        <f t="shared" si="22"/>
        <v>-1605.6666666666656</v>
      </c>
    </row>
    <row r="686" spans="1:7" x14ac:dyDescent="0.15">
      <c r="A686">
        <f>YEAR('32パターンアウトプットVBA'!A673)</f>
        <v>2015</v>
      </c>
      <c r="B686">
        <v>-36</v>
      </c>
      <c r="C686">
        <v>36</v>
      </c>
      <c r="D686">
        <v>-36</v>
      </c>
      <c r="E686">
        <f t="shared" si="21"/>
        <v>-12</v>
      </c>
      <c r="F686" s="3">
        <f>SUM(E686:$E$1733)</f>
        <v>-1502.9999999999995</v>
      </c>
      <c r="G686" s="40">
        <f t="shared" si="22"/>
        <v>-1599.6666666666661</v>
      </c>
    </row>
    <row r="687" spans="1:7" x14ac:dyDescent="0.15">
      <c r="A687">
        <f>YEAR('32パターンアウトプットVBA'!A674)</f>
        <v>2015</v>
      </c>
      <c r="B687">
        <v>32</v>
      </c>
      <c r="C687">
        <v>32</v>
      </c>
      <c r="D687">
        <v>32</v>
      </c>
      <c r="E687">
        <f t="shared" si="21"/>
        <v>32</v>
      </c>
      <c r="F687" s="3">
        <f>SUM(E687:$E$1733)</f>
        <v>-1490.9999999999995</v>
      </c>
      <c r="G687" s="40">
        <f t="shared" si="22"/>
        <v>-1587.6666666666661</v>
      </c>
    </row>
    <row r="688" spans="1:7" x14ac:dyDescent="0.15">
      <c r="A688">
        <f>YEAR('32パターンアウトプットVBA'!A675)</f>
        <v>2015</v>
      </c>
      <c r="B688">
        <v>-83</v>
      </c>
      <c r="C688">
        <v>-83</v>
      </c>
      <c r="D688">
        <v>-83</v>
      </c>
      <c r="E688">
        <f t="shared" si="21"/>
        <v>-83</v>
      </c>
      <c r="F688" s="3">
        <f>SUM(E688:$E$1733)</f>
        <v>-1522.9999999999991</v>
      </c>
      <c r="G688" s="40">
        <f t="shared" si="22"/>
        <v>-1619.6666666666656</v>
      </c>
    </row>
    <row r="689" spans="1:7" x14ac:dyDescent="0.15">
      <c r="A689">
        <f>YEAR('32パターンアウトプットVBA'!A676)</f>
        <v>2015</v>
      </c>
      <c r="B689">
        <v>1</v>
      </c>
      <c r="C689">
        <v>1</v>
      </c>
      <c r="D689">
        <v>1</v>
      </c>
      <c r="E689">
        <f t="shared" si="21"/>
        <v>1</v>
      </c>
      <c r="F689" s="3">
        <f>SUM(E689:$E$1733)</f>
        <v>-1440</v>
      </c>
      <c r="G689" s="40">
        <f t="shared" si="22"/>
        <v>-1536.6666666666665</v>
      </c>
    </row>
    <row r="690" spans="1:7" x14ac:dyDescent="0.15">
      <c r="A690">
        <f>YEAR('32パターンアウトプットVBA'!A677)</f>
        <v>2015</v>
      </c>
      <c r="B690">
        <v>-13</v>
      </c>
      <c r="C690">
        <v>-13</v>
      </c>
      <c r="D690">
        <v>13</v>
      </c>
      <c r="E690">
        <f t="shared" si="21"/>
        <v>-4.333333333333333</v>
      </c>
      <c r="F690" s="3">
        <f>SUM(E690:$E$1733)</f>
        <v>-1441</v>
      </c>
      <c r="G690" s="40">
        <f t="shared" si="22"/>
        <v>-1537.6666666666665</v>
      </c>
    </row>
    <row r="691" spans="1:7" x14ac:dyDescent="0.15">
      <c r="A691">
        <f>YEAR('32パターンアウトプットVBA'!A678)</f>
        <v>2015</v>
      </c>
      <c r="B691">
        <v>-10</v>
      </c>
      <c r="C691">
        <v>10</v>
      </c>
      <c r="D691">
        <v>-10</v>
      </c>
      <c r="E691">
        <f t="shared" si="21"/>
        <v>-3.3333333333333335</v>
      </c>
      <c r="F691" s="3">
        <f>SUM(E691:$E$1733)</f>
        <v>-1436.6666666666667</v>
      </c>
      <c r="G691" s="40">
        <f t="shared" si="22"/>
        <v>-1533.3333333333333</v>
      </c>
    </row>
    <row r="692" spans="1:7" x14ac:dyDescent="0.15">
      <c r="A692">
        <f>YEAR('32パターンアウトプットVBA'!A679)</f>
        <v>2015</v>
      </c>
      <c r="B692">
        <v>-10</v>
      </c>
      <c r="C692">
        <v>-10</v>
      </c>
      <c r="D692">
        <v>-10</v>
      </c>
      <c r="E692">
        <f t="shared" si="21"/>
        <v>-10</v>
      </c>
      <c r="F692" s="3">
        <f>SUM(E692:$E$1733)</f>
        <v>-1433.3333333333337</v>
      </c>
      <c r="G692" s="40">
        <f t="shared" si="22"/>
        <v>-1530.0000000000002</v>
      </c>
    </row>
    <row r="693" spans="1:7" x14ac:dyDescent="0.15">
      <c r="A693">
        <f>YEAR('32パターンアウトプットVBA'!A680)</f>
        <v>2015</v>
      </c>
      <c r="B693">
        <v>2</v>
      </c>
      <c r="C693">
        <v>2</v>
      </c>
      <c r="D693">
        <v>2</v>
      </c>
      <c r="E693">
        <f t="shared" si="21"/>
        <v>2</v>
      </c>
      <c r="F693" s="3">
        <f>SUM(E693:$E$1733)</f>
        <v>-1423.3333333333337</v>
      </c>
      <c r="G693" s="40">
        <f t="shared" si="22"/>
        <v>-1520.0000000000002</v>
      </c>
    </row>
    <row r="694" spans="1:7" x14ac:dyDescent="0.15">
      <c r="A694">
        <f>YEAR('32パターンアウトプットVBA'!A681)</f>
        <v>2015</v>
      </c>
      <c r="B694">
        <v>-14</v>
      </c>
      <c r="C694">
        <v>-14</v>
      </c>
      <c r="D694">
        <v>-14</v>
      </c>
      <c r="E694">
        <f t="shared" si="21"/>
        <v>-14</v>
      </c>
      <c r="F694" s="3">
        <f>SUM(E694:$E$1733)</f>
        <v>-1425.3333333333337</v>
      </c>
      <c r="G694" s="40">
        <f t="shared" si="22"/>
        <v>-1522.0000000000002</v>
      </c>
    </row>
    <row r="695" spans="1:7" x14ac:dyDescent="0.15">
      <c r="A695">
        <f>YEAR('32パターンアウトプットVBA'!A682)</f>
        <v>2015</v>
      </c>
      <c r="B695">
        <v>-59</v>
      </c>
      <c r="C695">
        <v>-59</v>
      </c>
      <c r="D695">
        <v>59</v>
      </c>
      <c r="E695">
        <f t="shared" si="21"/>
        <v>-19.666666666666668</v>
      </c>
      <c r="F695" s="3">
        <f>SUM(E695:$E$1733)</f>
        <v>-1411.3333333333337</v>
      </c>
      <c r="G695" s="40">
        <f t="shared" si="22"/>
        <v>-1508.0000000000002</v>
      </c>
    </row>
    <row r="696" spans="1:7" x14ac:dyDescent="0.15">
      <c r="A696">
        <f>YEAR('32パターンアウトプットVBA'!A683)</f>
        <v>2015</v>
      </c>
      <c r="B696">
        <v>-24</v>
      </c>
      <c r="C696">
        <v>24</v>
      </c>
      <c r="D696">
        <v>-24</v>
      </c>
      <c r="E696">
        <f t="shared" si="21"/>
        <v>-8</v>
      </c>
      <c r="F696" s="3">
        <f>SUM(E696:$E$1733)</f>
        <v>-1391.6666666666672</v>
      </c>
      <c r="G696" s="40">
        <f t="shared" si="22"/>
        <v>-1488.3333333333337</v>
      </c>
    </row>
    <row r="697" spans="1:7" x14ac:dyDescent="0.15">
      <c r="A697">
        <f>YEAR('32パターンアウトプットVBA'!A684)</f>
        <v>2015</v>
      </c>
      <c r="B697">
        <v>13</v>
      </c>
      <c r="C697">
        <v>13</v>
      </c>
      <c r="D697">
        <v>13</v>
      </c>
      <c r="E697">
        <f t="shared" si="21"/>
        <v>13</v>
      </c>
      <c r="F697" s="3">
        <f>SUM(E697:$E$1733)</f>
        <v>-1383.6666666666672</v>
      </c>
      <c r="G697" s="40">
        <f t="shared" si="22"/>
        <v>-1480.3333333333337</v>
      </c>
    </row>
    <row r="698" spans="1:7" x14ac:dyDescent="0.15">
      <c r="A698">
        <f>YEAR('32パターンアウトプットVBA'!A685)</f>
        <v>2015</v>
      </c>
      <c r="B698">
        <v>2</v>
      </c>
      <c r="C698">
        <v>2</v>
      </c>
      <c r="D698">
        <v>2</v>
      </c>
      <c r="E698">
        <f t="shared" si="21"/>
        <v>2</v>
      </c>
      <c r="F698" s="3">
        <f>SUM(E698:$E$1733)</f>
        <v>-1396.6666666666672</v>
      </c>
      <c r="G698" s="40">
        <f t="shared" si="22"/>
        <v>-1493.3333333333337</v>
      </c>
    </row>
    <row r="699" spans="1:7" x14ac:dyDescent="0.15">
      <c r="A699">
        <f>YEAR('32パターンアウトプットVBA'!A686)</f>
        <v>2015</v>
      </c>
      <c r="B699">
        <v>50</v>
      </c>
      <c r="C699">
        <v>50</v>
      </c>
      <c r="D699">
        <v>50</v>
      </c>
      <c r="E699">
        <f t="shared" si="21"/>
        <v>50</v>
      </c>
      <c r="F699" s="3">
        <f>SUM(E699:$E$1733)</f>
        <v>-1398.6666666666672</v>
      </c>
      <c r="G699" s="40">
        <f t="shared" si="22"/>
        <v>-1495.3333333333337</v>
      </c>
    </row>
    <row r="700" spans="1:7" x14ac:dyDescent="0.15">
      <c r="A700">
        <f>YEAR('32パターンアウトプットVBA'!A687)</f>
        <v>2015</v>
      </c>
      <c r="B700">
        <v>99</v>
      </c>
      <c r="C700">
        <v>99</v>
      </c>
      <c r="D700">
        <v>-99</v>
      </c>
      <c r="E700">
        <f t="shared" si="21"/>
        <v>33</v>
      </c>
      <c r="F700" s="3">
        <f>SUM(E700:$E$1733)</f>
        <v>-1448.6666666666665</v>
      </c>
      <c r="G700" s="40">
        <f t="shared" si="22"/>
        <v>-1545.333333333333</v>
      </c>
    </row>
    <row r="701" spans="1:7" x14ac:dyDescent="0.15">
      <c r="A701">
        <f>YEAR('32パターンアウトプットVBA'!A688)</f>
        <v>2015</v>
      </c>
      <c r="B701">
        <v>-69</v>
      </c>
      <c r="C701">
        <v>69</v>
      </c>
      <c r="D701">
        <v>-69</v>
      </c>
      <c r="E701">
        <f t="shared" si="21"/>
        <v>-23</v>
      </c>
      <c r="F701" s="3">
        <f>SUM(E701:$E$1733)</f>
        <v>-1481.6666666666665</v>
      </c>
      <c r="G701" s="40">
        <f t="shared" si="22"/>
        <v>-1578.333333333333</v>
      </c>
    </row>
    <row r="702" spans="1:7" x14ac:dyDescent="0.15">
      <c r="A702">
        <f>YEAR('32パターンアウトプットVBA'!A689)</f>
        <v>2015</v>
      </c>
      <c r="B702">
        <v>12</v>
      </c>
      <c r="C702">
        <v>12</v>
      </c>
      <c r="D702">
        <v>12</v>
      </c>
      <c r="E702">
        <f t="shared" si="21"/>
        <v>12</v>
      </c>
      <c r="F702" s="3">
        <f>SUM(E702:$E$1733)</f>
        <v>-1458.6666666666665</v>
      </c>
      <c r="G702" s="40">
        <f t="shared" si="22"/>
        <v>-1555.333333333333</v>
      </c>
    </row>
    <row r="703" spans="1:7" x14ac:dyDescent="0.15">
      <c r="A703">
        <f>YEAR('32パターンアウトプットVBA'!A690)</f>
        <v>2015</v>
      </c>
      <c r="B703">
        <v>43</v>
      </c>
      <c r="C703">
        <v>43</v>
      </c>
      <c r="D703">
        <v>43</v>
      </c>
      <c r="E703">
        <f t="shared" si="21"/>
        <v>43</v>
      </c>
      <c r="F703" s="3">
        <f>SUM(E703:$E$1733)</f>
        <v>-1470.6666666666661</v>
      </c>
      <c r="G703" s="40">
        <f t="shared" si="22"/>
        <v>-1567.3333333333326</v>
      </c>
    </row>
    <row r="704" spans="1:7" x14ac:dyDescent="0.15">
      <c r="A704">
        <f>YEAR('32パターンアウトプットVBA'!A691)</f>
        <v>2015</v>
      </c>
      <c r="B704">
        <v>18</v>
      </c>
      <c r="C704">
        <v>18</v>
      </c>
      <c r="D704">
        <v>18</v>
      </c>
      <c r="E704">
        <f t="shared" si="21"/>
        <v>18</v>
      </c>
      <c r="F704" s="3">
        <f>SUM(E704:$E$1733)</f>
        <v>-1513.6666666666661</v>
      </c>
      <c r="G704" s="40">
        <f t="shared" si="22"/>
        <v>-1610.3333333333326</v>
      </c>
    </row>
    <row r="705" spans="1:7" x14ac:dyDescent="0.15">
      <c r="A705">
        <f>YEAR('32パターンアウトプットVBA'!A692)</f>
        <v>2015</v>
      </c>
      <c r="B705">
        <v>21</v>
      </c>
      <c r="C705">
        <v>21</v>
      </c>
      <c r="D705">
        <v>-21</v>
      </c>
      <c r="E705">
        <f t="shared" si="21"/>
        <v>7</v>
      </c>
      <c r="F705" s="3">
        <f>SUM(E705:$E$1733)</f>
        <v>-1531.6666666666656</v>
      </c>
      <c r="G705" s="40">
        <f t="shared" si="22"/>
        <v>-1628.3333333333321</v>
      </c>
    </row>
    <row r="706" spans="1:7" x14ac:dyDescent="0.15">
      <c r="A706">
        <f>YEAR('32パターンアウトプットVBA'!A693)</f>
        <v>2015</v>
      </c>
      <c r="B706">
        <v>5</v>
      </c>
      <c r="C706">
        <v>-5</v>
      </c>
      <c r="D706">
        <v>5</v>
      </c>
      <c r="E706">
        <f t="shared" si="21"/>
        <v>1.6666666666666667</v>
      </c>
      <c r="F706" s="3">
        <f>SUM(E706:$E$1733)</f>
        <v>-1538.6666666666656</v>
      </c>
      <c r="G706" s="40">
        <f t="shared" si="22"/>
        <v>-1635.3333333333321</v>
      </c>
    </row>
    <row r="707" spans="1:7" x14ac:dyDescent="0.15">
      <c r="A707">
        <f>YEAR('32パターンアウトプットVBA'!A694)</f>
        <v>2015</v>
      </c>
      <c r="B707">
        <v>27</v>
      </c>
      <c r="C707">
        <v>27</v>
      </c>
      <c r="D707">
        <v>27</v>
      </c>
      <c r="E707">
        <f t="shared" si="21"/>
        <v>27</v>
      </c>
      <c r="F707" s="3">
        <f>SUM(E707:$E$1733)</f>
        <v>-1540.3333333333326</v>
      </c>
      <c r="G707" s="40">
        <f t="shared" si="22"/>
        <v>-1636.9999999999991</v>
      </c>
    </row>
    <row r="708" spans="1:7" x14ac:dyDescent="0.15">
      <c r="A708">
        <f>YEAR('32パターンアウトプットVBA'!A695)</f>
        <v>2015</v>
      </c>
      <c r="B708">
        <v>59</v>
      </c>
      <c r="C708">
        <v>59</v>
      </c>
      <c r="D708">
        <v>59</v>
      </c>
      <c r="E708">
        <f t="shared" si="21"/>
        <v>59</v>
      </c>
      <c r="F708" s="3">
        <f>SUM(E708:$E$1733)</f>
        <v>-1567.3333333333326</v>
      </c>
      <c r="G708" s="40">
        <f t="shared" si="22"/>
        <v>-1663.9999999999991</v>
      </c>
    </row>
    <row r="709" spans="1:7" x14ac:dyDescent="0.15">
      <c r="A709">
        <f>YEAR('32パターンアウトプットVBA'!A696)</f>
        <v>2015</v>
      </c>
      <c r="B709">
        <v>5</v>
      </c>
      <c r="C709">
        <v>5</v>
      </c>
      <c r="D709">
        <v>5</v>
      </c>
      <c r="E709">
        <f t="shared" si="21"/>
        <v>5</v>
      </c>
      <c r="F709" s="3">
        <f>SUM(E709:$E$1733)</f>
        <v>-1626.3333333333321</v>
      </c>
      <c r="G709" s="40">
        <f t="shared" si="22"/>
        <v>-1722.9999999999986</v>
      </c>
    </row>
    <row r="710" spans="1:7" x14ac:dyDescent="0.15">
      <c r="A710">
        <f>YEAR('32パターンアウトプットVBA'!A697)</f>
        <v>2015</v>
      </c>
      <c r="B710">
        <v>-4</v>
      </c>
      <c r="C710">
        <v>-4</v>
      </c>
      <c r="D710">
        <v>4</v>
      </c>
      <c r="E710">
        <f t="shared" si="21"/>
        <v>-1.3333333333333333</v>
      </c>
      <c r="F710" s="3">
        <f>SUM(E710:$E$1733)</f>
        <v>-1631.3333333333321</v>
      </c>
      <c r="G710" s="40">
        <f t="shared" si="22"/>
        <v>-1727.9999999999986</v>
      </c>
    </row>
    <row r="711" spans="1:7" x14ac:dyDescent="0.15">
      <c r="A711">
        <f>YEAR('32パターンアウトプットVBA'!A698)</f>
        <v>2015</v>
      </c>
      <c r="B711">
        <v>8</v>
      </c>
      <c r="C711">
        <v>-8</v>
      </c>
      <c r="D711">
        <v>8</v>
      </c>
      <c r="E711">
        <f t="shared" si="21"/>
        <v>2.6666666666666665</v>
      </c>
      <c r="F711" s="3">
        <f>SUM(E711:$E$1733)</f>
        <v>-1629.9999999999991</v>
      </c>
      <c r="G711" s="40">
        <f t="shared" si="22"/>
        <v>-1726.6666666666656</v>
      </c>
    </row>
    <row r="712" spans="1:7" x14ac:dyDescent="0.15">
      <c r="A712">
        <f>YEAR('32パターンアウトプットVBA'!A699)</f>
        <v>2015</v>
      </c>
      <c r="B712">
        <v>-14</v>
      </c>
      <c r="C712">
        <v>-14</v>
      </c>
      <c r="D712">
        <v>-14</v>
      </c>
      <c r="E712">
        <f t="shared" si="21"/>
        <v>-14</v>
      </c>
      <c r="F712" s="3">
        <f>SUM(E712:$E$1733)</f>
        <v>-1632.6666666666656</v>
      </c>
      <c r="G712" s="40">
        <f t="shared" si="22"/>
        <v>-1729.3333333333321</v>
      </c>
    </row>
    <row r="713" spans="1:7" x14ac:dyDescent="0.15">
      <c r="A713">
        <f>YEAR('32パターンアウトプットVBA'!A700)</f>
        <v>2015</v>
      </c>
      <c r="B713">
        <v>-46</v>
      </c>
      <c r="C713">
        <v>-46</v>
      </c>
      <c r="D713">
        <v>-46</v>
      </c>
      <c r="E713">
        <f t="shared" si="21"/>
        <v>-46</v>
      </c>
      <c r="F713" s="3">
        <f>SUM(E713:$E$1733)</f>
        <v>-1618.6666666666661</v>
      </c>
      <c r="G713" s="40">
        <f t="shared" si="22"/>
        <v>-1715.3333333333326</v>
      </c>
    </row>
    <row r="714" spans="1:7" x14ac:dyDescent="0.15">
      <c r="A714">
        <f>YEAR('32パターンアウトプットVBA'!A701)</f>
        <v>2015</v>
      </c>
      <c r="B714">
        <v>-20</v>
      </c>
      <c r="C714">
        <v>-20</v>
      </c>
      <c r="D714">
        <v>-20</v>
      </c>
      <c r="E714">
        <f t="shared" si="21"/>
        <v>-20</v>
      </c>
      <c r="F714" s="3">
        <f>SUM(E714:$E$1733)</f>
        <v>-1572.6666666666661</v>
      </c>
      <c r="G714" s="40">
        <f t="shared" si="22"/>
        <v>-1669.3333333333326</v>
      </c>
    </row>
    <row r="715" spans="1:7" x14ac:dyDescent="0.15">
      <c r="A715">
        <f>YEAR('32パターンアウトプットVBA'!A702)</f>
        <v>2015</v>
      </c>
      <c r="B715">
        <v>86</v>
      </c>
      <c r="C715">
        <v>86</v>
      </c>
      <c r="D715">
        <v>-86</v>
      </c>
      <c r="E715">
        <f t="shared" si="21"/>
        <v>28.666666666666668</v>
      </c>
      <c r="F715" s="3">
        <f>SUM(E715:$E$1733)</f>
        <v>-1552.6666666666661</v>
      </c>
      <c r="G715" s="40">
        <f t="shared" si="22"/>
        <v>-1649.3333333333326</v>
      </c>
    </row>
    <row r="716" spans="1:7" x14ac:dyDescent="0.15">
      <c r="A716">
        <f>YEAR('32パターンアウトプットVBA'!A703)</f>
        <v>2015</v>
      </c>
      <c r="B716">
        <v>10</v>
      </c>
      <c r="C716">
        <v>-10</v>
      </c>
      <c r="D716">
        <v>10</v>
      </c>
      <c r="E716">
        <f t="shared" si="21"/>
        <v>3.3333333333333335</v>
      </c>
      <c r="F716" s="3">
        <f>SUM(E716:$E$1733)</f>
        <v>-1581.3333333333326</v>
      </c>
      <c r="G716" s="40">
        <f t="shared" si="22"/>
        <v>-1677.9999999999991</v>
      </c>
    </row>
    <row r="717" spans="1:7" x14ac:dyDescent="0.15">
      <c r="A717">
        <f>YEAR('32パターンアウトプットVBA'!A704)</f>
        <v>2015</v>
      </c>
      <c r="B717">
        <v>-32</v>
      </c>
      <c r="C717">
        <v>-32</v>
      </c>
      <c r="D717">
        <v>-32</v>
      </c>
      <c r="E717">
        <f t="shared" si="21"/>
        <v>-32</v>
      </c>
      <c r="F717" s="3">
        <f>SUM(E717:$E$1733)</f>
        <v>-1584.6666666666665</v>
      </c>
      <c r="G717" s="40">
        <f t="shared" si="22"/>
        <v>-1681.333333333333</v>
      </c>
    </row>
    <row r="718" spans="1:7" x14ac:dyDescent="0.15">
      <c r="A718">
        <f>YEAR('32パターンアウトプットVBA'!A705)</f>
        <v>2015</v>
      </c>
      <c r="B718">
        <v>-8</v>
      </c>
      <c r="C718">
        <v>-8</v>
      </c>
      <c r="D718">
        <v>-8</v>
      </c>
      <c r="E718">
        <f t="shared" si="21"/>
        <v>-8</v>
      </c>
      <c r="F718" s="3">
        <f>SUM(E718:$E$1733)</f>
        <v>-1552.6666666666661</v>
      </c>
      <c r="G718" s="40">
        <f t="shared" si="22"/>
        <v>-1649.3333333333326</v>
      </c>
    </row>
    <row r="719" spans="1:7" x14ac:dyDescent="0.15">
      <c r="A719">
        <f>YEAR('32パターンアウトプットVBA'!A706)</f>
        <v>2015</v>
      </c>
      <c r="B719">
        <v>-16</v>
      </c>
      <c r="C719">
        <v>-16</v>
      </c>
      <c r="D719">
        <v>-16</v>
      </c>
      <c r="E719">
        <f t="shared" si="21"/>
        <v>-16</v>
      </c>
      <c r="F719" s="3">
        <f>SUM(E719:$E$1733)</f>
        <v>-1544.6666666666661</v>
      </c>
      <c r="G719" s="40">
        <f t="shared" si="22"/>
        <v>-1641.3333333333326</v>
      </c>
    </row>
    <row r="720" spans="1:7" x14ac:dyDescent="0.15">
      <c r="A720">
        <f>YEAR('32パターンアウトプットVBA'!A707)</f>
        <v>2015</v>
      </c>
      <c r="B720">
        <v>-19</v>
      </c>
      <c r="C720">
        <v>-19</v>
      </c>
      <c r="D720">
        <v>19</v>
      </c>
      <c r="E720">
        <f t="shared" si="21"/>
        <v>-6.333333333333333</v>
      </c>
      <c r="F720" s="3">
        <f>SUM(E720:$E$1733)</f>
        <v>-1528.6666666666656</v>
      </c>
      <c r="G720" s="40">
        <f t="shared" si="22"/>
        <v>-1625.3333333333321</v>
      </c>
    </row>
    <row r="721" spans="1:7" x14ac:dyDescent="0.15">
      <c r="A721">
        <f>YEAR('32パターンアウトプットVBA'!A708)</f>
        <v>2015</v>
      </c>
      <c r="B721">
        <v>15</v>
      </c>
      <c r="C721">
        <v>-15</v>
      </c>
      <c r="D721">
        <v>15</v>
      </c>
      <c r="E721">
        <f t="shared" ref="E721:E784" si="23">IF(B721="","",AVERAGE(B721:D721))</f>
        <v>5</v>
      </c>
      <c r="F721" s="3">
        <f>SUM(E721:$E$1733)</f>
        <v>-1522.3333333333326</v>
      </c>
      <c r="G721" s="40">
        <f t="shared" si="22"/>
        <v>-1618.9999999999991</v>
      </c>
    </row>
    <row r="722" spans="1:7" x14ac:dyDescent="0.15">
      <c r="A722">
        <f>YEAR('32パターンアウトプットVBA'!A709)</f>
        <v>2015</v>
      </c>
      <c r="B722">
        <v>30</v>
      </c>
      <c r="C722">
        <v>30</v>
      </c>
      <c r="D722">
        <v>30</v>
      </c>
      <c r="E722">
        <f t="shared" si="23"/>
        <v>30</v>
      </c>
      <c r="F722" s="3">
        <f>SUM(E722:$E$1733)</f>
        <v>-1527.3333333333326</v>
      </c>
      <c r="G722" s="40">
        <f t="shared" ref="G722:G785" si="24">F722-MAX(F722:F2438)</f>
        <v>-1623.9999999999991</v>
      </c>
    </row>
    <row r="723" spans="1:7" x14ac:dyDescent="0.15">
      <c r="A723">
        <f>YEAR('32パターンアウトプットVBA'!A710)</f>
        <v>2015</v>
      </c>
      <c r="B723">
        <v>-58</v>
      </c>
      <c r="C723">
        <v>-58</v>
      </c>
      <c r="D723">
        <v>-58</v>
      </c>
      <c r="E723">
        <f t="shared" si="23"/>
        <v>-58</v>
      </c>
      <c r="F723" s="3">
        <f>SUM(E723:$E$1733)</f>
        <v>-1557.3333333333326</v>
      </c>
      <c r="G723" s="40">
        <f t="shared" si="24"/>
        <v>-1653.9999999999991</v>
      </c>
    </row>
    <row r="724" spans="1:7" x14ac:dyDescent="0.15">
      <c r="A724">
        <f>YEAR('32パターンアウトプットVBA'!A711)</f>
        <v>2015</v>
      </c>
      <c r="B724">
        <v>5</v>
      </c>
      <c r="C724">
        <v>5</v>
      </c>
      <c r="D724">
        <v>5</v>
      </c>
      <c r="E724">
        <f t="shared" si="23"/>
        <v>5</v>
      </c>
      <c r="F724" s="3">
        <f>SUM(E724:$E$1733)</f>
        <v>-1499.3333333333326</v>
      </c>
      <c r="G724" s="40">
        <f t="shared" si="24"/>
        <v>-1595.9999999999991</v>
      </c>
    </row>
    <row r="725" spans="1:7" x14ac:dyDescent="0.15">
      <c r="A725">
        <f>YEAR('32パターンアウトプットVBA'!A712)</f>
        <v>2015</v>
      </c>
      <c r="B725">
        <v>-19</v>
      </c>
      <c r="C725">
        <v>-19</v>
      </c>
      <c r="D725">
        <v>19</v>
      </c>
      <c r="E725">
        <f t="shared" si="23"/>
        <v>-6.333333333333333</v>
      </c>
      <c r="F725" s="3">
        <f>SUM(E725:$E$1733)</f>
        <v>-1504.3333333333326</v>
      </c>
      <c r="G725" s="40">
        <f t="shared" si="24"/>
        <v>-1600.9999999999991</v>
      </c>
    </row>
    <row r="726" spans="1:7" x14ac:dyDescent="0.15">
      <c r="A726">
        <f>YEAR('32パターンアウトプットVBA'!A713)</f>
        <v>2015</v>
      </c>
      <c r="B726">
        <v>42</v>
      </c>
      <c r="C726">
        <v>-42</v>
      </c>
      <c r="D726">
        <v>42</v>
      </c>
      <c r="E726">
        <f t="shared" si="23"/>
        <v>14</v>
      </c>
      <c r="F726" s="3">
        <f>SUM(E726:$E$1733)</f>
        <v>-1497.9999999999995</v>
      </c>
      <c r="G726" s="40">
        <f t="shared" si="24"/>
        <v>-1594.6666666666661</v>
      </c>
    </row>
    <row r="727" spans="1:7" x14ac:dyDescent="0.15">
      <c r="A727">
        <f>YEAR('32パターンアウトプットVBA'!A714)</f>
        <v>2015</v>
      </c>
      <c r="B727">
        <v>-49</v>
      </c>
      <c r="C727">
        <v>-49</v>
      </c>
      <c r="D727">
        <v>-49</v>
      </c>
      <c r="E727">
        <f t="shared" si="23"/>
        <v>-49</v>
      </c>
      <c r="F727" s="3">
        <f>SUM(E727:$E$1733)</f>
        <v>-1511.9999999999991</v>
      </c>
      <c r="G727" s="40">
        <f t="shared" si="24"/>
        <v>-1608.6666666666656</v>
      </c>
    </row>
    <row r="728" spans="1:7" x14ac:dyDescent="0.15">
      <c r="A728">
        <f>YEAR('32パターンアウトプットVBA'!A715)</f>
        <v>2015</v>
      </c>
      <c r="B728">
        <v>-41</v>
      </c>
      <c r="C728">
        <v>-41</v>
      </c>
      <c r="D728">
        <v>-41</v>
      </c>
      <c r="E728">
        <f t="shared" si="23"/>
        <v>-41</v>
      </c>
      <c r="F728" s="3">
        <f>SUM(E728:$E$1733)</f>
        <v>-1463</v>
      </c>
      <c r="G728" s="40">
        <f t="shared" si="24"/>
        <v>-1559.6666666666665</v>
      </c>
    </row>
    <row r="729" spans="1:7" x14ac:dyDescent="0.15">
      <c r="A729">
        <f>YEAR('32パターンアウトプットVBA'!A716)</f>
        <v>2015</v>
      </c>
      <c r="B729">
        <v>-23</v>
      </c>
      <c r="C729">
        <v>-23</v>
      </c>
      <c r="D729">
        <v>-23</v>
      </c>
      <c r="E729">
        <f t="shared" si="23"/>
        <v>-23</v>
      </c>
      <c r="F729" s="3">
        <f>SUM(E729:$E$1733)</f>
        <v>-1422.0000000000002</v>
      </c>
      <c r="G729" s="40">
        <f t="shared" si="24"/>
        <v>-1518.6666666666667</v>
      </c>
    </row>
    <row r="730" spans="1:7" x14ac:dyDescent="0.15">
      <c r="A730">
        <f>YEAR('32パターンアウトプットVBA'!A717)</f>
        <v>2015</v>
      </c>
      <c r="B730">
        <v>-117</v>
      </c>
      <c r="C730">
        <v>-117</v>
      </c>
      <c r="D730">
        <v>117</v>
      </c>
      <c r="E730">
        <f t="shared" si="23"/>
        <v>-39</v>
      </c>
      <c r="F730" s="3">
        <f>SUM(E730:$E$1733)</f>
        <v>-1399.0000000000007</v>
      </c>
      <c r="G730" s="40">
        <f t="shared" si="24"/>
        <v>-1495.6666666666672</v>
      </c>
    </row>
    <row r="731" spans="1:7" x14ac:dyDescent="0.15">
      <c r="A731">
        <f>YEAR('32パターンアウトプットVBA'!A718)</f>
        <v>2015</v>
      </c>
      <c r="B731">
        <v>50</v>
      </c>
      <c r="C731">
        <v>-50</v>
      </c>
      <c r="D731">
        <v>50</v>
      </c>
      <c r="E731">
        <f t="shared" si="23"/>
        <v>16.666666666666668</v>
      </c>
      <c r="F731" s="3">
        <f>SUM(E731:$E$1733)</f>
        <v>-1360.0000000000009</v>
      </c>
      <c r="G731" s="40">
        <f t="shared" si="24"/>
        <v>-1456.6666666666674</v>
      </c>
    </row>
    <row r="732" spans="1:7" x14ac:dyDescent="0.15">
      <c r="A732">
        <f>YEAR('32パターンアウトプットVBA'!A719)</f>
        <v>2015</v>
      </c>
      <c r="B732">
        <v>-30</v>
      </c>
      <c r="C732">
        <v>-30</v>
      </c>
      <c r="D732">
        <v>-30</v>
      </c>
      <c r="E732">
        <f t="shared" si="23"/>
        <v>-30</v>
      </c>
      <c r="F732" s="3">
        <f>SUM(E732:$E$1733)</f>
        <v>-1376.6666666666672</v>
      </c>
      <c r="G732" s="40">
        <f t="shared" si="24"/>
        <v>-1473.3333333333337</v>
      </c>
    </row>
    <row r="733" spans="1:7" x14ac:dyDescent="0.15">
      <c r="A733">
        <f>YEAR('32パターンアウトプットVBA'!A720)</f>
        <v>2015</v>
      </c>
      <c r="B733">
        <v>26</v>
      </c>
      <c r="C733">
        <v>26</v>
      </c>
      <c r="D733">
        <v>26</v>
      </c>
      <c r="E733">
        <f t="shared" si="23"/>
        <v>26</v>
      </c>
      <c r="F733" s="3">
        <f>SUM(E733:$E$1733)</f>
        <v>-1346.6666666666674</v>
      </c>
      <c r="G733" s="40">
        <f t="shared" si="24"/>
        <v>-1443.3333333333339</v>
      </c>
    </row>
    <row r="734" spans="1:7" x14ac:dyDescent="0.15">
      <c r="A734">
        <f>YEAR('32パターンアウトプットVBA'!A721)</f>
        <v>2015</v>
      </c>
      <c r="B734">
        <v>-32</v>
      </c>
      <c r="C734">
        <v>-32</v>
      </c>
      <c r="D734">
        <v>32</v>
      </c>
      <c r="E734">
        <f t="shared" si="23"/>
        <v>-10.666666666666666</v>
      </c>
      <c r="F734" s="3">
        <f>SUM(E734:$E$1733)</f>
        <v>-1372.6666666666674</v>
      </c>
      <c r="G734" s="40">
        <f t="shared" si="24"/>
        <v>-1469.3333333333339</v>
      </c>
    </row>
    <row r="735" spans="1:7" x14ac:dyDescent="0.15">
      <c r="A735">
        <f>YEAR('32パターンアウトプットVBA'!A722)</f>
        <v>2015</v>
      </c>
      <c r="B735">
        <v>3</v>
      </c>
      <c r="C735">
        <v>-3</v>
      </c>
      <c r="D735">
        <v>3</v>
      </c>
      <c r="E735">
        <f t="shared" si="23"/>
        <v>1</v>
      </c>
      <c r="F735" s="3">
        <f>SUM(E735:$E$1733)</f>
        <v>-1362.0000000000005</v>
      </c>
      <c r="G735" s="40">
        <f t="shared" si="24"/>
        <v>-1458.666666666667</v>
      </c>
    </row>
    <row r="736" spans="1:7" x14ac:dyDescent="0.15">
      <c r="A736">
        <f>YEAR('32パターンアウトプットVBA'!A723)</f>
        <v>2015</v>
      </c>
      <c r="B736">
        <v>-45</v>
      </c>
      <c r="C736">
        <v>-45</v>
      </c>
      <c r="D736">
        <v>-45</v>
      </c>
      <c r="E736">
        <f t="shared" si="23"/>
        <v>-45</v>
      </c>
      <c r="F736" s="3">
        <f>SUM(E736:$E$1733)</f>
        <v>-1363.0000000000005</v>
      </c>
      <c r="G736" s="40">
        <f t="shared" si="24"/>
        <v>-1459.666666666667</v>
      </c>
    </row>
    <row r="737" spans="1:7" x14ac:dyDescent="0.15">
      <c r="A737">
        <f>YEAR('32パターンアウトプットVBA'!A724)</f>
        <v>2015</v>
      </c>
      <c r="B737">
        <v>-7</v>
      </c>
      <c r="C737">
        <v>-7</v>
      </c>
      <c r="D737">
        <v>-7</v>
      </c>
      <c r="E737">
        <f t="shared" si="23"/>
        <v>-7</v>
      </c>
      <c r="F737" s="3">
        <f>SUM(E737:$E$1733)</f>
        <v>-1318.0000000000009</v>
      </c>
      <c r="G737" s="40">
        <f t="shared" si="24"/>
        <v>-1414.6666666666674</v>
      </c>
    </row>
    <row r="738" spans="1:7" x14ac:dyDescent="0.15">
      <c r="A738">
        <f>YEAR('32パターンアウトプットVBA'!A725)</f>
        <v>2015</v>
      </c>
      <c r="B738">
        <v>-65</v>
      </c>
      <c r="C738">
        <v>-65</v>
      </c>
      <c r="D738">
        <v>-65</v>
      </c>
      <c r="E738">
        <f t="shared" si="23"/>
        <v>-65</v>
      </c>
      <c r="F738" s="3">
        <f>SUM(E738:$E$1733)</f>
        <v>-1311.0000000000009</v>
      </c>
      <c r="G738" s="40">
        <f t="shared" si="24"/>
        <v>-1407.6666666666674</v>
      </c>
    </row>
    <row r="739" spans="1:7" x14ac:dyDescent="0.15">
      <c r="A739">
        <f>YEAR('32パターンアウトプットVBA'!A726)</f>
        <v>2015</v>
      </c>
      <c r="B739">
        <v>-57</v>
      </c>
      <c r="C739">
        <v>-57</v>
      </c>
      <c r="D739">
        <v>57</v>
      </c>
      <c r="E739">
        <f t="shared" si="23"/>
        <v>-19</v>
      </c>
      <c r="F739" s="3">
        <f>SUM(E739:$E$1733)</f>
        <v>-1246.0000000000005</v>
      </c>
      <c r="G739" s="40">
        <f t="shared" si="24"/>
        <v>-1342.666666666667</v>
      </c>
    </row>
    <row r="740" spans="1:7" x14ac:dyDescent="0.15">
      <c r="A740">
        <f>YEAR('32パターンアウトプットVBA'!A727)</f>
        <v>2015</v>
      </c>
      <c r="B740">
        <v>-37</v>
      </c>
      <c r="C740">
        <v>37</v>
      </c>
      <c r="D740">
        <v>-37</v>
      </c>
      <c r="E740">
        <f t="shared" si="23"/>
        <v>-12.333333333333334</v>
      </c>
      <c r="F740" s="3">
        <f>SUM(E740:$E$1733)</f>
        <v>-1227.0000000000005</v>
      </c>
      <c r="G740" s="40">
        <f t="shared" si="24"/>
        <v>-1323.666666666667</v>
      </c>
    </row>
    <row r="741" spans="1:7" x14ac:dyDescent="0.15">
      <c r="A741">
        <f>YEAR('32パターンアウトプットVBA'!A728)</f>
        <v>2015</v>
      </c>
      <c r="B741">
        <v>114</v>
      </c>
      <c r="C741">
        <v>114</v>
      </c>
      <c r="D741">
        <v>114</v>
      </c>
      <c r="E741">
        <f t="shared" si="23"/>
        <v>114</v>
      </c>
      <c r="F741" s="3">
        <f>SUM(E741:$E$1733)</f>
        <v>-1214.666666666667</v>
      </c>
      <c r="G741" s="40">
        <f t="shared" si="24"/>
        <v>-1311.3333333333335</v>
      </c>
    </row>
    <row r="742" spans="1:7" x14ac:dyDescent="0.15">
      <c r="A742">
        <f>YEAR('32パターンアウトプットVBA'!A729)</f>
        <v>2015</v>
      </c>
      <c r="B742">
        <v>50</v>
      </c>
      <c r="C742">
        <v>50</v>
      </c>
      <c r="D742">
        <v>50</v>
      </c>
      <c r="E742">
        <f t="shared" si="23"/>
        <v>50</v>
      </c>
      <c r="F742" s="3">
        <f>SUM(E742:$E$1733)</f>
        <v>-1328.666666666667</v>
      </c>
      <c r="G742" s="40">
        <f t="shared" si="24"/>
        <v>-1425.3333333333335</v>
      </c>
    </row>
    <row r="743" spans="1:7" x14ac:dyDescent="0.15">
      <c r="A743">
        <f>YEAR('32パターンアウトプットVBA'!A730)</f>
        <v>2015</v>
      </c>
      <c r="B743">
        <v>-25</v>
      </c>
      <c r="C743">
        <v>-25</v>
      </c>
      <c r="D743">
        <v>-25</v>
      </c>
      <c r="E743">
        <f t="shared" si="23"/>
        <v>-25</v>
      </c>
      <c r="F743" s="3">
        <f>SUM(E743:$E$1733)</f>
        <v>-1378.6666666666672</v>
      </c>
      <c r="G743" s="40">
        <f t="shared" si="24"/>
        <v>-1475.3333333333337</v>
      </c>
    </row>
    <row r="744" spans="1:7" x14ac:dyDescent="0.15">
      <c r="A744">
        <f>YEAR('32パターンアウトプットVBA'!A731)</f>
        <v>2015</v>
      </c>
      <c r="B744">
        <v>33</v>
      </c>
      <c r="C744">
        <v>33</v>
      </c>
      <c r="D744">
        <v>-33</v>
      </c>
      <c r="E744">
        <f t="shared" si="23"/>
        <v>11</v>
      </c>
      <c r="F744" s="3">
        <f>SUM(E744:$E$1733)</f>
        <v>-1353.6666666666674</v>
      </c>
      <c r="G744" s="40">
        <f t="shared" si="24"/>
        <v>-1450.3333333333339</v>
      </c>
    </row>
    <row r="745" spans="1:7" x14ac:dyDescent="0.15">
      <c r="A745">
        <f>YEAR('32パターンアウトプットVBA'!A732)</f>
        <v>2015</v>
      </c>
      <c r="B745">
        <v>-61</v>
      </c>
      <c r="C745">
        <v>61</v>
      </c>
      <c r="D745">
        <v>-61</v>
      </c>
      <c r="E745">
        <f t="shared" si="23"/>
        <v>-20.333333333333332</v>
      </c>
      <c r="F745" s="3">
        <f>SUM(E745:$E$1733)</f>
        <v>-1364.666666666667</v>
      </c>
      <c r="G745" s="40">
        <f t="shared" si="24"/>
        <v>-1461.3333333333335</v>
      </c>
    </row>
    <row r="746" spans="1:7" x14ac:dyDescent="0.15">
      <c r="A746">
        <f>YEAR('32パターンアウトプットVBA'!A733)</f>
        <v>2015</v>
      </c>
      <c r="B746">
        <v>51</v>
      </c>
      <c r="C746">
        <v>51</v>
      </c>
      <c r="D746">
        <v>51</v>
      </c>
      <c r="E746">
        <f t="shared" si="23"/>
        <v>51</v>
      </c>
      <c r="F746" s="3">
        <f>SUM(E746:$E$1733)</f>
        <v>-1344.3333333333339</v>
      </c>
      <c r="G746" s="40">
        <f t="shared" si="24"/>
        <v>-1441.0000000000005</v>
      </c>
    </row>
    <row r="747" spans="1:7" x14ac:dyDescent="0.15">
      <c r="A747">
        <f>YEAR('32パターンアウトプットVBA'!A734)</f>
        <v>2015</v>
      </c>
      <c r="B747">
        <v>-59</v>
      </c>
      <c r="C747">
        <v>-59</v>
      </c>
      <c r="D747">
        <v>-59</v>
      </c>
      <c r="E747">
        <f t="shared" si="23"/>
        <v>-59</v>
      </c>
      <c r="F747" s="3">
        <f>SUM(E747:$E$1733)</f>
        <v>-1395.3333333333337</v>
      </c>
      <c r="G747" s="40">
        <f t="shared" si="24"/>
        <v>-1492.0000000000002</v>
      </c>
    </row>
    <row r="748" spans="1:7" x14ac:dyDescent="0.15">
      <c r="A748">
        <f>YEAR('32パターンアウトプットVBA'!A735)</f>
        <v>2015</v>
      </c>
      <c r="B748">
        <v>61</v>
      </c>
      <c r="C748">
        <v>61</v>
      </c>
      <c r="D748">
        <v>61</v>
      </c>
      <c r="E748">
        <f t="shared" si="23"/>
        <v>61</v>
      </c>
      <c r="F748" s="3">
        <f>SUM(E748:$E$1733)</f>
        <v>-1336.3333333333339</v>
      </c>
      <c r="G748" s="40">
        <f t="shared" si="24"/>
        <v>-1433.0000000000005</v>
      </c>
    </row>
    <row r="749" spans="1:7" x14ac:dyDescent="0.15">
      <c r="A749">
        <f>YEAR('32パターンアウトプットVBA'!A736)</f>
        <v>2015</v>
      </c>
      <c r="B749">
        <v>-33</v>
      </c>
      <c r="C749">
        <v>-33</v>
      </c>
      <c r="D749">
        <v>33</v>
      </c>
      <c r="E749">
        <f t="shared" si="23"/>
        <v>-11</v>
      </c>
      <c r="F749" s="3">
        <f>SUM(E749:$E$1733)</f>
        <v>-1397.3333333333337</v>
      </c>
      <c r="G749" s="40">
        <f t="shared" si="24"/>
        <v>-1494.0000000000002</v>
      </c>
    </row>
    <row r="750" spans="1:7" x14ac:dyDescent="0.15">
      <c r="A750">
        <f>YEAR('32パターンアウトプットVBA'!A737)</f>
        <v>2015</v>
      </c>
      <c r="B750">
        <v>-50</v>
      </c>
      <c r="C750">
        <v>50</v>
      </c>
      <c r="D750">
        <v>-50</v>
      </c>
      <c r="E750">
        <f t="shared" si="23"/>
        <v>-16.666666666666668</v>
      </c>
      <c r="F750" s="3">
        <f>SUM(E750:$E$1733)</f>
        <v>-1386.3333333333342</v>
      </c>
      <c r="G750" s="40">
        <f t="shared" si="24"/>
        <v>-1483.0000000000007</v>
      </c>
    </row>
    <row r="751" spans="1:7" x14ac:dyDescent="0.15">
      <c r="A751">
        <f>YEAR('32パターンアウトプットVBA'!A738)</f>
        <v>2015</v>
      </c>
      <c r="B751">
        <v>-37</v>
      </c>
      <c r="C751">
        <v>-37</v>
      </c>
      <c r="D751">
        <v>-37</v>
      </c>
      <c r="E751">
        <f t="shared" si="23"/>
        <v>-37</v>
      </c>
      <c r="F751" s="3">
        <f>SUM(E751:$E$1733)</f>
        <v>-1369.6666666666674</v>
      </c>
      <c r="G751" s="40">
        <f t="shared" si="24"/>
        <v>-1466.3333333333339</v>
      </c>
    </row>
    <row r="752" spans="1:7" x14ac:dyDescent="0.15">
      <c r="A752">
        <f>YEAR('32パターンアウトプットVBA'!A739)</f>
        <v>2015</v>
      </c>
      <c r="B752">
        <v>51</v>
      </c>
      <c r="C752">
        <v>51</v>
      </c>
      <c r="D752">
        <v>51</v>
      </c>
      <c r="E752">
        <f t="shared" si="23"/>
        <v>51</v>
      </c>
      <c r="F752" s="3">
        <f>SUM(E752:$E$1733)</f>
        <v>-1332.6666666666674</v>
      </c>
      <c r="G752" s="40">
        <f t="shared" si="24"/>
        <v>-1429.3333333333339</v>
      </c>
    </row>
    <row r="753" spans="1:7" x14ac:dyDescent="0.15">
      <c r="A753">
        <f>YEAR('32パターンアウトプットVBA'!A740)</f>
        <v>2015</v>
      </c>
      <c r="B753">
        <v>51</v>
      </c>
      <c r="C753">
        <v>51</v>
      </c>
      <c r="D753">
        <v>51</v>
      </c>
      <c r="E753">
        <f t="shared" si="23"/>
        <v>51</v>
      </c>
      <c r="F753" s="3">
        <f>SUM(E753:$E$1733)</f>
        <v>-1383.6666666666672</v>
      </c>
      <c r="G753" s="40">
        <f t="shared" si="24"/>
        <v>-1480.3333333333337</v>
      </c>
    </row>
    <row r="754" spans="1:7" x14ac:dyDescent="0.15">
      <c r="A754">
        <f>YEAR('32パターンアウトプットVBA'!A741)</f>
        <v>2015</v>
      </c>
      <c r="B754">
        <v>-46</v>
      </c>
      <c r="C754">
        <v>-46</v>
      </c>
      <c r="D754">
        <v>46</v>
      </c>
      <c r="E754">
        <f t="shared" si="23"/>
        <v>-15.333333333333334</v>
      </c>
      <c r="F754" s="3">
        <f>SUM(E754:$E$1733)</f>
        <v>-1434.6666666666667</v>
      </c>
      <c r="G754" s="40">
        <f t="shared" si="24"/>
        <v>-1531.3333333333333</v>
      </c>
    </row>
    <row r="755" spans="1:7" x14ac:dyDescent="0.15">
      <c r="A755">
        <f>YEAR('32パターンアウトプットVBA'!A742)</f>
        <v>2015</v>
      </c>
      <c r="B755">
        <v>17</v>
      </c>
      <c r="C755">
        <v>17</v>
      </c>
      <c r="D755">
        <v>17</v>
      </c>
      <c r="E755">
        <f t="shared" si="23"/>
        <v>17</v>
      </c>
      <c r="F755" s="3">
        <f>SUM(E755:$E$1733)</f>
        <v>-1419.3333333333337</v>
      </c>
      <c r="G755" s="40">
        <f t="shared" si="24"/>
        <v>-1516.0000000000002</v>
      </c>
    </row>
    <row r="756" spans="1:7" x14ac:dyDescent="0.15">
      <c r="A756">
        <f>YEAR('32パターンアウトプットVBA'!A743)</f>
        <v>2015</v>
      </c>
      <c r="B756">
        <v>39</v>
      </c>
      <c r="C756">
        <v>39</v>
      </c>
      <c r="D756">
        <v>39</v>
      </c>
      <c r="E756">
        <f t="shared" si="23"/>
        <v>39</v>
      </c>
      <c r="F756" s="3">
        <f>SUM(E756:$E$1733)</f>
        <v>-1436.3333333333337</v>
      </c>
      <c r="G756" s="40">
        <f t="shared" si="24"/>
        <v>-1533.0000000000002</v>
      </c>
    </row>
    <row r="757" spans="1:7" x14ac:dyDescent="0.15">
      <c r="A757">
        <f>YEAR('32パターンアウトプットVBA'!A744)</f>
        <v>2015</v>
      </c>
      <c r="B757">
        <v>-61</v>
      </c>
      <c r="C757">
        <v>-61</v>
      </c>
      <c r="D757">
        <v>-61</v>
      </c>
      <c r="E757">
        <f t="shared" si="23"/>
        <v>-61</v>
      </c>
      <c r="F757" s="3">
        <f>SUM(E757:$E$1733)</f>
        <v>-1475.333333333333</v>
      </c>
      <c r="G757" s="40">
        <f t="shared" si="24"/>
        <v>-1571.9999999999995</v>
      </c>
    </row>
    <row r="758" spans="1:7" x14ac:dyDescent="0.15">
      <c r="A758">
        <f>YEAR('32パターンアウトプットVBA'!A745)</f>
        <v>2015</v>
      </c>
      <c r="B758">
        <v>65</v>
      </c>
      <c r="C758">
        <v>65</v>
      </c>
      <c r="D758">
        <v>-65</v>
      </c>
      <c r="E758">
        <f t="shared" si="23"/>
        <v>21.666666666666668</v>
      </c>
      <c r="F758" s="3">
        <f>SUM(E758:$E$1733)</f>
        <v>-1414.3333333333337</v>
      </c>
      <c r="G758" s="40">
        <f t="shared" si="24"/>
        <v>-1511.0000000000002</v>
      </c>
    </row>
    <row r="759" spans="1:7" x14ac:dyDescent="0.15">
      <c r="A759">
        <f>YEAR('32パターンアウトプットVBA'!A746)</f>
        <v>2015</v>
      </c>
      <c r="B759">
        <v>65</v>
      </c>
      <c r="C759">
        <v>-65</v>
      </c>
      <c r="D759">
        <v>65</v>
      </c>
      <c r="E759">
        <f t="shared" si="23"/>
        <v>21.666666666666668</v>
      </c>
      <c r="F759" s="3">
        <f>SUM(E759:$E$1733)</f>
        <v>-1436.0000000000002</v>
      </c>
      <c r="G759" s="40">
        <f t="shared" si="24"/>
        <v>-1532.6666666666667</v>
      </c>
    </row>
    <row r="760" spans="1:7" x14ac:dyDescent="0.15">
      <c r="A760">
        <f>YEAR('32パターンアウトプットVBA'!A747)</f>
        <v>2014</v>
      </c>
      <c r="B760">
        <v>35</v>
      </c>
      <c r="C760">
        <v>35</v>
      </c>
      <c r="D760">
        <v>-35</v>
      </c>
      <c r="E760">
        <f t="shared" si="23"/>
        <v>11.666666666666666</v>
      </c>
      <c r="F760" s="3">
        <f>SUM(E760:$E$1733)</f>
        <v>-1457.6666666666665</v>
      </c>
      <c r="G760" s="40">
        <f t="shared" si="24"/>
        <v>-1554.333333333333</v>
      </c>
    </row>
    <row r="761" spans="1:7" x14ac:dyDescent="0.15">
      <c r="A761">
        <f>YEAR('32パターンアウトプットVBA'!A748)</f>
        <v>2014</v>
      </c>
      <c r="B761">
        <v>22</v>
      </c>
      <c r="C761">
        <v>-22</v>
      </c>
      <c r="D761">
        <v>22</v>
      </c>
      <c r="E761">
        <f t="shared" si="23"/>
        <v>7.333333333333333</v>
      </c>
      <c r="F761" s="3">
        <f>SUM(E761:$E$1733)</f>
        <v>-1469.333333333333</v>
      </c>
      <c r="G761" s="40">
        <f t="shared" si="24"/>
        <v>-1565.9999999999995</v>
      </c>
    </row>
    <row r="762" spans="1:7" x14ac:dyDescent="0.15">
      <c r="A762">
        <f>YEAR('32パターンアウトプットVBA'!A749)</f>
        <v>2014</v>
      </c>
      <c r="B762">
        <v>1</v>
      </c>
      <c r="C762">
        <v>1</v>
      </c>
      <c r="D762">
        <v>1</v>
      </c>
      <c r="E762">
        <f t="shared" si="23"/>
        <v>1</v>
      </c>
      <c r="F762" s="3">
        <f>SUM(E762:$E$1733)</f>
        <v>-1476.6666666666665</v>
      </c>
      <c r="G762" s="40">
        <f t="shared" si="24"/>
        <v>-1573.333333333333</v>
      </c>
    </row>
    <row r="763" spans="1:7" x14ac:dyDescent="0.15">
      <c r="A763">
        <f>YEAR('32パターンアウトプットVBA'!A750)</f>
        <v>2014</v>
      </c>
      <c r="B763">
        <v>16</v>
      </c>
      <c r="C763">
        <v>16</v>
      </c>
      <c r="D763">
        <v>16</v>
      </c>
      <c r="E763">
        <f t="shared" si="23"/>
        <v>16</v>
      </c>
      <c r="F763" s="3">
        <f>SUM(E763:$E$1733)</f>
        <v>-1477.6666666666665</v>
      </c>
      <c r="G763" s="40">
        <f t="shared" si="24"/>
        <v>-1574.333333333333</v>
      </c>
    </row>
    <row r="764" spans="1:7" x14ac:dyDescent="0.15">
      <c r="A764">
        <f>YEAR('32パターンアウトプットVBA'!A751)</f>
        <v>2014</v>
      </c>
      <c r="B764">
        <v>63</v>
      </c>
      <c r="C764">
        <v>63</v>
      </c>
      <c r="D764">
        <v>63</v>
      </c>
      <c r="E764">
        <f t="shared" si="23"/>
        <v>63</v>
      </c>
      <c r="F764" s="3">
        <f>SUM(E764:$E$1733)</f>
        <v>-1493.6666666666661</v>
      </c>
      <c r="G764" s="40">
        <f t="shared" si="24"/>
        <v>-1590.3333333333326</v>
      </c>
    </row>
    <row r="765" spans="1:7" x14ac:dyDescent="0.15">
      <c r="A765">
        <f>YEAR('32パターンアウトプットVBA'!A752)</f>
        <v>2014</v>
      </c>
      <c r="B765">
        <v>-28</v>
      </c>
      <c r="C765">
        <v>28</v>
      </c>
      <c r="D765">
        <v>-28</v>
      </c>
      <c r="E765">
        <f t="shared" si="23"/>
        <v>-9.3333333333333339</v>
      </c>
      <c r="F765" s="3">
        <f>SUM(E765:$E$1733)</f>
        <v>-1556.6666666666661</v>
      </c>
      <c r="G765" s="40">
        <f t="shared" si="24"/>
        <v>-1653.3333333333326</v>
      </c>
    </row>
    <row r="766" spans="1:7" x14ac:dyDescent="0.15">
      <c r="A766">
        <f>YEAR('32パターンアウトプットVBA'!A753)</f>
        <v>2014</v>
      </c>
      <c r="B766">
        <v>0</v>
      </c>
      <c r="C766">
        <v>0</v>
      </c>
      <c r="D766">
        <v>0</v>
      </c>
      <c r="E766">
        <f t="shared" si="23"/>
        <v>0</v>
      </c>
      <c r="F766" s="3">
        <f>SUM(E766:$E$1733)</f>
        <v>-1547.3333333333326</v>
      </c>
      <c r="G766" s="40">
        <f t="shared" si="24"/>
        <v>-1643.9999999999991</v>
      </c>
    </row>
    <row r="767" spans="1:7" x14ac:dyDescent="0.15">
      <c r="A767">
        <f>YEAR('32パターンアウトプットVBA'!A754)</f>
        <v>2014</v>
      </c>
      <c r="B767">
        <v>-69</v>
      </c>
      <c r="C767">
        <v>-69</v>
      </c>
      <c r="D767">
        <v>-69</v>
      </c>
      <c r="E767">
        <f t="shared" si="23"/>
        <v>-69</v>
      </c>
      <c r="F767" s="3">
        <f>SUM(E767:$E$1733)</f>
        <v>-1547.3333333333326</v>
      </c>
      <c r="G767" s="40">
        <f t="shared" si="24"/>
        <v>-1643.9999999999991</v>
      </c>
    </row>
    <row r="768" spans="1:7" x14ac:dyDescent="0.15">
      <c r="A768">
        <f>YEAR('32パターンアウトプットVBA'!A755)</f>
        <v>2014</v>
      </c>
      <c r="B768">
        <v>-115</v>
      </c>
      <c r="C768">
        <v>-115</v>
      </c>
      <c r="D768">
        <v>-115</v>
      </c>
      <c r="E768">
        <f t="shared" si="23"/>
        <v>-115</v>
      </c>
      <c r="F768" s="3">
        <f>SUM(E768:$E$1733)</f>
        <v>-1478.333333333333</v>
      </c>
      <c r="G768" s="40">
        <f t="shared" si="24"/>
        <v>-1574.9999999999995</v>
      </c>
    </row>
    <row r="769" spans="1:7" x14ac:dyDescent="0.15">
      <c r="A769">
        <f>YEAR('32パターンアウトプットVBA'!A756)</f>
        <v>2014</v>
      </c>
      <c r="B769">
        <v>44</v>
      </c>
      <c r="C769">
        <v>44</v>
      </c>
      <c r="D769">
        <v>-44</v>
      </c>
      <c r="E769">
        <f t="shared" si="23"/>
        <v>14.666666666666666</v>
      </c>
      <c r="F769" s="3">
        <f>SUM(E769:$E$1733)</f>
        <v>-1363.3333333333339</v>
      </c>
      <c r="G769" s="40">
        <f t="shared" si="24"/>
        <v>-1460.0000000000005</v>
      </c>
    </row>
    <row r="770" spans="1:7" x14ac:dyDescent="0.15">
      <c r="A770">
        <f>YEAR('32パターンアウトプットVBA'!A757)</f>
        <v>2014</v>
      </c>
      <c r="B770">
        <v>50</v>
      </c>
      <c r="C770">
        <v>-50</v>
      </c>
      <c r="D770">
        <v>50</v>
      </c>
      <c r="E770">
        <f t="shared" si="23"/>
        <v>16.666666666666668</v>
      </c>
      <c r="F770" s="3">
        <f>SUM(E770:$E$1733)</f>
        <v>-1378.0000000000007</v>
      </c>
      <c r="G770" s="40">
        <f t="shared" si="24"/>
        <v>-1474.6666666666672</v>
      </c>
    </row>
    <row r="771" spans="1:7" x14ac:dyDescent="0.15">
      <c r="A771">
        <f>YEAR('32パターンアウトプットVBA'!A758)</f>
        <v>2014</v>
      </c>
      <c r="B771">
        <v>30</v>
      </c>
      <c r="C771">
        <v>30</v>
      </c>
      <c r="D771">
        <v>30</v>
      </c>
      <c r="E771">
        <f t="shared" si="23"/>
        <v>30</v>
      </c>
      <c r="F771" s="3">
        <f>SUM(E771:$E$1733)</f>
        <v>-1394.6666666666672</v>
      </c>
      <c r="G771" s="40">
        <f t="shared" si="24"/>
        <v>-1491.3333333333337</v>
      </c>
    </row>
    <row r="772" spans="1:7" x14ac:dyDescent="0.15">
      <c r="A772">
        <f>YEAR('32パターンアウトプットVBA'!A759)</f>
        <v>2014</v>
      </c>
      <c r="B772">
        <v>-24</v>
      </c>
      <c r="C772">
        <v>-24</v>
      </c>
      <c r="D772">
        <v>-24</v>
      </c>
      <c r="E772">
        <f t="shared" si="23"/>
        <v>-24</v>
      </c>
      <c r="F772" s="3">
        <f>SUM(E772:$E$1733)</f>
        <v>-1424.6666666666667</v>
      </c>
      <c r="G772" s="40">
        <f t="shared" si="24"/>
        <v>-1521.3333333333333</v>
      </c>
    </row>
    <row r="773" spans="1:7" x14ac:dyDescent="0.15">
      <c r="A773">
        <f>YEAR('32パターンアウトプットVBA'!A760)</f>
        <v>2014</v>
      </c>
      <c r="B773">
        <v>100</v>
      </c>
      <c r="C773">
        <v>100</v>
      </c>
      <c r="D773">
        <v>100</v>
      </c>
      <c r="E773">
        <f t="shared" si="23"/>
        <v>100</v>
      </c>
      <c r="F773" s="3">
        <f>SUM(E773:$E$1733)</f>
        <v>-1400.6666666666672</v>
      </c>
      <c r="G773" s="40">
        <f t="shared" si="24"/>
        <v>-1497.3333333333337</v>
      </c>
    </row>
    <row r="774" spans="1:7" x14ac:dyDescent="0.15">
      <c r="A774">
        <f>YEAR('32パターンアウトプットVBA'!A761)</f>
        <v>2014</v>
      </c>
      <c r="B774">
        <v>51</v>
      </c>
      <c r="C774">
        <v>51</v>
      </c>
      <c r="D774">
        <v>-51</v>
      </c>
      <c r="E774">
        <f t="shared" si="23"/>
        <v>17</v>
      </c>
      <c r="F774" s="3">
        <f>SUM(E774:$E$1733)</f>
        <v>-1500.6666666666661</v>
      </c>
      <c r="G774" s="40">
        <f t="shared" si="24"/>
        <v>-1597.3333333333326</v>
      </c>
    </row>
    <row r="775" spans="1:7" x14ac:dyDescent="0.15">
      <c r="A775">
        <f>YEAR('32パターンアウトプットVBA'!A762)</f>
        <v>2014</v>
      </c>
      <c r="B775">
        <v>48</v>
      </c>
      <c r="C775">
        <v>-48</v>
      </c>
      <c r="D775">
        <v>48</v>
      </c>
      <c r="E775">
        <f t="shared" si="23"/>
        <v>16</v>
      </c>
      <c r="F775" s="3">
        <f>SUM(E775:$E$1733)</f>
        <v>-1517.6666666666661</v>
      </c>
      <c r="G775" s="40">
        <f t="shared" si="24"/>
        <v>-1614.3333333333326</v>
      </c>
    </row>
    <row r="776" spans="1:7" x14ac:dyDescent="0.15">
      <c r="A776">
        <f>YEAR('32パターンアウトプットVBA'!A763)</f>
        <v>2014</v>
      </c>
      <c r="B776">
        <v>-19</v>
      </c>
      <c r="C776">
        <v>-19</v>
      </c>
      <c r="D776">
        <v>-19</v>
      </c>
      <c r="E776">
        <f t="shared" si="23"/>
        <v>-19</v>
      </c>
      <c r="F776" s="3">
        <f>SUM(E776:$E$1733)</f>
        <v>-1533.6666666666661</v>
      </c>
      <c r="G776" s="40">
        <f t="shared" si="24"/>
        <v>-1630.3333333333326</v>
      </c>
    </row>
    <row r="777" spans="1:7" x14ac:dyDescent="0.15">
      <c r="A777">
        <f>YEAR('32パターンアウトプットVBA'!A764)</f>
        <v>2014</v>
      </c>
      <c r="B777">
        <v>27</v>
      </c>
      <c r="C777">
        <v>27</v>
      </c>
      <c r="D777">
        <v>27</v>
      </c>
      <c r="E777">
        <f t="shared" si="23"/>
        <v>27</v>
      </c>
      <c r="F777" s="3">
        <f>SUM(E777:$E$1733)</f>
        <v>-1514.6666666666661</v>
      </c>
      <c r="G777" s="40">
        <f t="shared" si="24"/>
        <v>-1611.3333333333326</v>
      </c>
    </row>
    <row r="778" spans="1:7" x14ac:dyDescent="0.15">
      <c r="A778">
        <f>YEAR('32パターンアウトプットVBA'!A765)</f>
        <v>2014</v>
      </c>
      <c r="B778">
        <v>-112</v>
      </c>
      <c r="C778">
        <v>-112</v>
      </c>
      <c r="D778">
        <v>-112</v>
      </c>
      <c r="E778">
        <f t="shared" si="23"/>
        <v>-112</v>
      </c>
      <c r="F778" s="3">
        <f>SUM(E778:$E$1733)</f>
        <v>-1541.6666666666661</v>
      </c>
      <c r="G778" s="40">
        <f t="shared" si="24"/>
        <v>-1638.3333333333326</v>
      </c>
    </row>
    <row r="779" spans="1:7" x14ac:dyDescent="0.15">
      <c r="A779">
        <f>YEAR('32パターンアウトプットVBA'!A766)</f>
        <v>2014</v>
      </c>
      <c r="B779">
        <v>-41</v>
      </c>
      <c r="C779">
        <v>-41</v>
      </c>
      <c r="D779">
        <v>41</v>
      </c>
      <c r="E779">
        <f t="shared" si="23"/>
        <v>-13.666666666666666</v>
      </c>
      <c r="F779" s="3">
        <f>SUM(E779:$E$1733)</f>
        <v>-1429.6666666666667</v>
      </c>
      <c r="G779" s="40">
        <f t="shared" si="24"/>
        <v>-1526.3333333333333</v>
      </c>
    </row>
    <row r="780" spans="1:7" x14ac:dyDescent="0.15">
      <c r="A780">
        <f>YEAR('32パターンアウトプットVBA'!A767)</f>
        <v>2014</v>
      </c>
      <c r="B780">
        <v>9</v>
      </c>
      <c r="C780">
        <v>-9</v>
      </c>
      <c r="D780">
        <v>9</v>
      </c>
      <c r="E780">
        <f t="shared" si="23"/>
        <v>3</v>
      </c>
      <c r="F780" s="3">
        <f>SUM(E780:$E$1733)</f>
        <v>-1416.0000000000002</v>
      </c>
      <c r="G780" s="40">
        <f t="shared" si="24"/>
        <v>-1512.6666666666667</v>
      </c>
    </row>
    <row r="781" spans="1:7" x14ac:dyDescent="0.15">
      <c r="A781">
        <f>YEAR('32パターンアウトプットVBA'!A768)</f>
        <v>2014</v>
      </c>
      <c r="B781">
        <v>21</v>
      </c>
      <c r="C781">
        <v>21</v>
      </c>
      <c r="D781">
        <v>21</v>
      </c>
      <c r="E781">
        <f t="shared" si="23"/>
        <v>21</v>
      </c>
      <c r="F781" s="3">
        <f>SUM(E781:$E$1733)</f>
        <v>-1419.0000000000002</v>
      </c>
      <c r="G781" s="40">
        <f t="shared" si="24"/>
        <v>-1515.6666666666667</v>
      </c>
    </row>
    <row r="782" spans="1:7" x14ac:dyDescent="0.15">
      <c r="A782">
        <f>YEAR('32パターンアウトプットVBA'!A769)</f>
        <v>2014</v>
      </c>
      <c r="B782">
        <v>25</v>
      </c>
      <c r="C782">
        <v>25</v>
      </c>
      <c r="D782">
        <v>25</v>
      </c>
      <c r="E782">
        <f t="shared" si="23"/>
        <v>25</v>
      </c>
      <c r="F782" s="3">
        <f>SUM(E782:$E$1733)</f>
        <v>-1440</v>
      </c>
      <c r="G782" s="40">
        <f t="shared" si="24"/>
        <v>-1536.6666666666665</v>
      </c>
    </row>
    <row r="783" spans="1:7" x14ac:dyDescent="0.15">
      <c r="A783">
        <f>YEAR('32パターンアウトプットVBA'!A770)</f>
        <v>2014</v>
      </c>
      <c r="B783">
        <v>-14</v>
      </c>
      <c r="C783">
        <v>-14</v>
      </c>
      <c r="D783">
        <v>-14</v>
      </c>
      <c r="E783">
        <f t="shared" si="23"/>
        <v>-14</v>
      </c>
      <c r="F783" s="3">
        <f>SUM(E783:$E$1733)</f>
        <v>-1465</v>
      </c>
      <c r="G783" s="40">
        <f t="shared" si="24"/>
        <v>-1561.6666666666665</v>
      </c>
    </row>
    <row r="784" spans="1:7" x14ac:dyDescent="0.15">
      <c r="A784">
        <f>YEAR('32パターンアウトプットVBA'!A771)</f>
        <v>2014</v>
      </c>
      <c r="B784">
        <v>-1</v>
      </c>
      <c r="C784">
        <v>-1</v>
      </c>
      <c r="D784">
        <v>1</v>
      </c>
      <c r="E784">
        <f t="shared" si="23"/>
        <v>-0.33333333333333331</v>
      </c>
      <c r="F784" s="3">
        <f>SUM(E784:$E$1733)</f>
        <v>-1451</v>
      </c>
      <c r="G784" s="40">
        <f t="shared" si="24"/>
        <v>-1547.6666666666665</v>
      </c>
    </row>
    <row r="785" spans="1:7" x14ac:dyDescent="0.15">
      <c r="A785">
        <f>YEAR('32パターンアウトプットVBA'!A772)</f>
        <v>2014</v>
      </c>
      <c r="B785">
        <v>-8</v>
      </c>
      <c r="C785">
        <v>-8</v>
      </c>
      <c r="D785">
        <v>-8</v>
      </c>
      <c r="E785">
        <f t="shared" ref="E785:E848" si="25">IF(B785="","",AVERAGE(B785:D785))</f>
        <v>-8</v>
      </c>
      <c r="F785" s="3">
        <f>SUM(E785:$E$1733)</f>
        <v>-1450.6666666666665</v>
      </c>
      <c r="G785" s="40">
        <f t="shared" si="24"/>
        <v>-1547.333333333333</v>
      </c>
    </row>
    <row r="786" spans="1:7" x14ac:dyDescent="0.15">
      <c r="A786">
        <f>YEAR('32パターンアウトプットVBA'!A773)</f>
        <v>2014</v>
      </c>
      <c r="B786">
        <v>-22</v>
      </c>
      <c r="C786">
        <v>-22</v>
      </c>
      <c r="D786">
        <v>-22</v>
      </c>
      <c r="E786">
        <f t="shared" si="25"/>
        <v>-22</v>
      </c>
      <c r="F786" s="3">
        <f>SUM(E786:$E$1733)</f>
        <v>-1442.6666666666665</v>
      </c>
      <c r="G786" s="40">
        <f t="shared" ref="G786:G849" si="26">F786-MAX(F786:F2502)</f>
        <v>-1539.333333333333</v>
      </c>
    </row>
    <row r="787" spans="1:7" x14ac:dyDescent="0.15">
      <c r="A787">
        <f>YEAR('32パターンアウトプットVBA'!A774)</f>
        <v>2014</v>
      </c>
      <c r="B787">
        <v>-25</v>
      </c>
      <c r="C787">
        <v>-25</v>
      </c>
      <c r="D787">
        <v>-25</v>
      </c>
      <c r="E787">
        <f t="shared" si="25"/>
        <v>-25</v>
      </c>
      <c r="F787" s="3">
        <f>SUM(E787:$E$1733)</f>
        <v>-1420.6666666666667</v>
      </c>
      <c r="G787" s="40">
        <f t="shared" si="26"/>
        <v>-1517.3333333333333</v>
      </c>
    </row>
    <row r="788" spans="1:7" x14ac:dyDescent="0.15">
      <c r="A788">
        <f>YEAR('32パターンアウトプットVBA'!A775)</f>
        <v>2014</v>
      </c>
      <c r="B788">
        <v>1</v>
      </c>
      <c r="C788">
        <v>1</v>
      </c>
      <c r="D788">
        <v>-1</v>
      </c>
      <c r="E788">
        <f t="shared" si="25"/>
        <v>0.33333333333333331</v>
      </c>
      <c r="F788" s="3">
        <f>SUM(E788:$E$1733)</f>
        <v>-1395.6666666666672</v>
      </c>
      <c r="G788" s="40">
        <f t="shared" si="26"/>
        <v>-1492.3333333333337</v>
      </c>
    </row>
    <row r="789" spans="1:7" x14ac:dyDescent="0.15">
      <c r="A789">
        <f>YEAR('32パターンアウトプットVBA'!A776)</f>
        <v>2014</v>
      </c>
      <c r="B789">
        <v>19</v>
      </c>
      <c r="C789">
        <v>-19</v>
      </c>
      <c r="D789">
        <v>19</v>
      </c>
      <c r="E789">
        <f t="shared" si="25"/>
        <v>6.333333333333333</v>
      </c>
      <c r="F789" s="3">
        <f>SUM(E789:$E$1733)</f>
        <v>-1396.0000000000007</v>
      </c>
      <c r="G789" s="40">
        <f t="shared" si="26"/>
        <v>-1492.6666666666672</v>
      </c>
    </row>
    <row r="790" spans="1:7" x14ac:dyDescent="0.15">
      <c r="A790">
        <f>YEAR('32パターンアウトプットVBA'!A777)</f>
        <v>2014</v>
      </c>
      <c r="B790">
        <v>10</v>
      </c>
      <c r="C790">
        <v>10</v>
      </c>
      <c r="D790">
        <v>10</v>
      </c>
      <c r="E790">
        <f t="shared" si="25"/>
        <v>10</v>
      </c>
      <c r="F790" s="3">
        <f>SUM(E790:$E$1733)</f>
        <v>-1402.3333333333337</v>
      </c>
      <c r="G790" s="40">
        <f t="shared" si="26"/>
        <v>-1499.0000000000002</v>
      </c>
    </row>
    <row r="791" spans="1:7" x14ac:dyDescent="0.15">
      <c r="A791">
        <f>YEAR('32パターンアウトプットVBA'!A778)</f>
        <v>2014</v>
      </c>
      <c r="B791">
        <v>-72</v>
      </c>
      <c r="C791">
        <v>-72</v>
      </c>
      <c r="D791">
        <v>-72</v>
      </c>
      <c r="E791">
        <f t="shared" si="25"/>
        <v>-72</v>
      </c>
      <c r="F791" s="3">
        <f>SUM(E791:$E$1733)</f>
        <v>-1412.3333333333337</v>
      </c>
      <c r="G791" s="40">
        <f t="shared" si="26"/>
        <v>-1509.0000000000002</v>
      </c>
    </row>
    <row r="792" spans="1:7" x14ac:dyDescent="0.15">
      <c r="A792">
        <f>YEAR('32パターンアウトプットVBA'!A779)</f>
        <v>2014</v>
      </c>
      <c r="B792">
        <v>77</v>
      </c>
      <c r="C792">
        <v>77</v>
      </c>
      <c r="D792">
        <v>77</v>
      </c>
      <c r="E792">
        <f t="shared" si="25"/>
        <v>77</v>
      </c>
      <c r="F792" s="3">
        <f>SUM(E792:$E$1733)</f>
        <v>-1340.3333333333339</v>
      </c>
      <c r="G792" s="40">
        <f t="shared" si="26"/>
        <v>-1437.0000000000005</v>
      </c>
    </row>
    <row r="793" spans="1:7" x14ac:dyDescent="0.15">
      <c r="A793">
        <f>YEAR('32パターンアウトプットVBA'!A780)</f>
        <v>2014</v>
      </c>
      <c r="B793">
        <v>-30</v>
      </c>
      <c r="C793">
        <v>-30</v>
      </c>
      <c r="D793">
        <v>30</v>
      </c>
      <c r="E793">
        <f t="shared" si="25"/>
        <v>-10</v>
      </c>
      <c r="F793" s="3">
        <f>SUM(E793:$E$1733)</f>
        <v>-1417.3333333333337</v>
      </c>
      <c r="G793" s="40">
        <f t="shared" si="26"/>
        <v>-1514.0000000000002</v>
      </c>
    </row>
    <row r="794" spans="1:7" x14ac:dyDescent="0.15">
      <c r="A794">
        <f>YEAR('32パターンアウトプットVBA'!A781)</f>
        <v>2014</v>
      </c>
      <c r="B794">
        <v>-99</v>
      </c>
      <c r="C794">
        <v>99</v>
      </c>
      <c r="D794">
        <v>-99</v>
      </c>
      <c r="E794">
        <f t="shared" si="25"/>
        <v>-33</v>
      </c>
      <c r="F794" s="3">
        <f>SUM(E794:$E$1733)</f>
        <v>-1407.3333333333337</v>
      </c>
      <c r="G794" s="40">
        <f t="shared" si="26"/>
        <v>-1504.0000000000002</v>
      </c>
    </row>
    <row r="795" spans="1:7" x14ac:dyDescent="0.15">
      <c r="A795">
        <f>YEAR('32パターンアウトプットVBA'!A782)</f>
        <v>2014</v>
      </c>
      <c r="B795">
        <v>14</v>
      </c>
      <c r="C795">
        <v>14</v>
      </c>
      <c r="D795">
        <v>14</v>
      </c>
      <c r="E795">
        <f t="shared" si="25"/>
        <v>14</v>
      </c>
      <c r="F795" s="3">
        <f>SUM(E795:$E$1733)</f>
        <v>-1374.3333333333337</v>
      </c>
      <c r="G795" s="40">
        <f t="shared" si="26"/>
        <v>-1471.0000000000002</v>
      </c>
    </row>
    <row r="796" spans="1:7" x14ac:dyDescent="0.15">
      <c r="A796">
        <f>YEAR('32パターンアウトプットVBA'!A783)</f>
        <v>2014</v>
      </c>
      <c r="B796">
        <v>17</v>
      </c>
      <c r="C796">
        <v>17</v>
      </c>
      <c r="D796">
        <v>17</v>
      </c>
      <c r="E796">
        <f t="shared" si="25"/>
        <v>17</v>
      </c>
      <c r="F796" s="3">
        <f>SUM(E796:$E$1733)</f>
        <v>-1388.3333333333342</v>
      </c>
      <c r="G796" s="40">
        <f t="shared" si="26"/>
        <v>-1485.0000000000007</v>
      </c>
    </row>
    <row r="797" spans="1:7" x14ac:dyDescent="0.15">
      <c r="A797">
        <f>YEAR('32パターンアウトプットVBA'!A784)</f>
        <v>2014</v>
      </c>
      <c r="B797">
        <v>-36</v>
      </c>
      <c r="C797">
        <v>-36</v>
      </c>
      <c r="D797">
        <v>-36</v>
      </c>
      <c r="E797">
        <f t="shared" si="25"/>
        <v>-36</v>
      </c>
      <c r="F797" s="3">
        <f>SUM(E797:$E$1733)</f>
        <v>-1405.3333333333337</v>
      </c>
      <c r="G797" s="40">
        <f t="shared" si="26"/>
        <v>-1502.0000000000002</v>
      </c>
    </row>
    <row r="798" spans="1:7" x14ac:dyDescent="0.15">
      <c r="A798">
        <f>YEAR('32パターンアウトプットVBA'!A785)</f>
        <v>2014</v>
      </c>
      <c r="B798">
        <v>157</v>
      </c>
      <c r="C798">
        <v>157</v>
      </c>
      <c r="D798">
        <v>-157</v>
      </c>
      <c r="E798">
        <f t="shared" si="25"/>
        <v>52.333333333333336</v>
      </c>
      <c r="F798" s="3">
        <f>SUM(E798:$E$1733)</f>
        <v>-1369.3333333333339</v>
      </c>
      <c r="G798" s="40">
        <f t="shared" si="26"/>
        <v>-1466.0000000000005</v>
      </c>
    </row>
    <row r="799" spans="1:7" x14ac:dyDescent="0.15">
      <c r="A799">
        <f>YEAR('32パターンアウトプットVBA'!A786)</f>
        <v>2014</v>
      </c>
      <c r="B799">
        <v>-243</v>
      </c>
      <c r="C799">
        <v>-243</v>
      </c>
      <c r="D799">
        <v>-243</v>
      </c>
      <c r="E799">
        <f t="shared" si="25"/>
        <v>-243</v>
      </c>
      <c r="F799" s="3">
        <f>SUM(E799:$E$1733)</f>
        <v>-1421.6666666666667</v>
      </c>
      <c r="G799" s="40">
        <f t="shared" si="26"/>
        <v>-1518.3333333333333</v>
      </c>
    </row>
    <row r="800" spans="1:7" x14ac:dyDescent="0.15">
      <c r="A800">
        <f>YEAR('32パターンアウトプットVBA'!A787)</f>
        <v>2014</v>
      </c>
      <c r="B800">
        <v>-110</v>
      </c>
      <c r="C800">
        <v>-110</v>
      </c>
      <c r="D800">
        <v>-110</v>
      </c>
      <c r="E800">
        <f t="shared" si="25"/>
        <v>-110</v>
      </c>
      <c r="F800" s="3">
        <f>SUM(E800:$E$1733)</f>
        <v>-1178.6666666666672</v>
      </c>
      <c r="G800" s="40">
        <f t="shared" si="26"/>
        <v>-1275.3333333333337</v>
      </c>
    </row>
    <row r="801" spans="1:7" x14ac:dyDescent="0.15">
      <c r="A801">
        <f>YEAR('32パターンアウトプットVBA'!A788)</f>
        <v>2014</v>
      </c>
      <c r="B801">
        <v>-87</v>
      </c>
      <c r="C801">
        <v>-87</v>
      </c>
      <c r="D801">
        <v>-87</v>
      </c>
      <c r="E801">
        <f t="shared" si="25"/>
        <v>-87</v>
      </c>
      <c r="F801" s="3">
        <f>SUM(E801:$E$1733)</f>
        <v>-1068.6666666666665</v>
      </c>
      <c r="G801" s="40">
        <f t="shared" si="26"/>
        <v>-1165.333333333333</v>
      </c>
    </row>
    <row r="802" spans="1:7" x14ac:dyDescent="0.15">
      <c r="A802">
        <f>YEAR('32パターンアウトプットVBA'!A789)</f>
        <v>2014</v>
      </c>
      <c r="B802">
        <v>-52</v>
      </c>
      <c r="C802">
        <v>-52</v>
      </c>
      <c r="D802">
        <v>52</v>
      </c>
      <c r="E802">
        <f t="shared" si="25"/>
        <v>-17.333333333333332</v>
      </c>
      <c r="F802" s="3">
        <f>SUM(E802:$E$1733)</f>
        <v>-981.66666666666674</v>
      </c>
      <c r="G802" s="40">
        <f t="shared" si="26"/>
        <v>-1078.3333333333333</v>
      </c>
    </row>
    <row r="803" spans="1:7" x14ac:dyDescent="0.15">
      <c r="A803">
        <f>YEAR('32パターンアウトプットVBA'!A790)</f>
        <v>2014</v>
      </c>
      <c r="B803">
        <v>-36</v>
      </c>
      <c r="C803">
        <v>36</v>
      </c>
      <c r="D803">
        <v>-36</v>
      </c>
      <c r="E803">
        <f t="shared" si="25"/>
        <v>-12</v>
      </c>
      <c r="F803" s="3">
        <f>SUM(E803:$E$1733)</f>
        <v>-964.33333333333371</v>
      </c>
      <c r="G803" s="40">
        <f t="shared" si="26"/>
        <v>-1061.0000000000002</v>
      </c>
    </row>
    <row r="804" spans="1:7" x14ac:dyDescent="0.15">
      <c r="A804">
        <f>YEAR('32パターンアウトプットVBA'!A791)</f>
        <v>2014</v>
      </c>
      <c r="B804">
        <v>7</v>
      </c>
      <c r="C804">
        <v>7</v>
      </c>
      <c r="D804">
        <v>7</v>
      </c>
      <c r="E804">
        <f t="shared" si="25"/>
        <v>7</v>
      </c>
      <c r="F804" s="3">
        <f>SUM(E804:$E$1733)</f>
        <v>-952.33333333333348</v>
      </c>
      <c r="G804" s="40">
        <f t="shared" si="26"/>
        <v>-1049</v>
      </c>
    </row>
    <row r="805" spans="1:7" x14ac:dyDescent="0.15">
      <c r="A805">
        <f>YEAR('32パターンアウトプットVBA'!A792)</f>
        <v>2014</v>
      </c>
      <c r="B805">
        <v>-26</v>
      </c>
      <c r="C805">
        <v>-26</v>
      </c>
      <c r="D805">
        <v>-26</v>
      </c>
      <c r="E805">
        <f t="shared" si="25"/>
        <v>-26</v>
      </c>
      <c r="F805" s="3">
        <f>SUM(E805:$E$1733)</f>
        <v>-959.33333333333371</v>
      </c>
      <c r="G805" s="40">
        <f t="shared" si="26"/>
        <v>-1056.0000000000002</v>
      </c>
    </row>
    <row r="806" spans="1:7" x14ac:dyDescent="0.15">
      <c r="A806">
        <f>YEAR('32パターンアウトプットVBA'!A793)</f>
        <v>2014</v>
      </c>
      <c r="B806">
        <v>-7</v>
      </c>
      <c r="C806">
        <v>-7</v>
      </c>
      <c r="D806">
        <v>-7</v>
      </c>
      <c r="E806">
        <f t="shared" si="25"/>
        <v>-7</v>
      </c>
      <c r="F806" s="3">
        <f>SUM(E806:$E$1733)</f>
        <v>-933.33333333333348</v>
      </c>
      <c r="G806" s="40">
        <f t="shared" si="26"/>
        <v>-1030</v>
      </c>
    </row>
    <row r="807" spans="1:7" x14ac:dyDescent="0.15">
      <c r="A807">
        <f>YEAR('32パターンアウトプットVBA'!A794)</f>
        <v>2014</v>
      </c>
      <c r="B807">
        <v>61</v>
      </c>
      <c r="C807">
        <v>61</v>
      </c>
      <c r="D807">
        <v>-61</v>
      </c>
      <c r="E807">
        <f t="shared" si="25"/>
        <v>20.333333333333332</v>
      </c>
      <c r="F807" s="3">
        <f>SUM(E807:$E$1733)</f>
        <v>-926.33333333333326</v>
      </c>
      <c r="G807" s="40">
        <f t="shared" si="26"/>
        <v>-1022.9999999999997</v>
      </c>
    </row>
    <row r="808" spans="1:7" x14ac:dyDescent="0.15">
      <c r="A808">
        <f>YEAR('32パターンアウトプットVBA'!A795)</f>
        <v>2014</v>
      </c>
      <c r="B808">
        <v>-91</v>
      </c>
      <c r="C808">
        <v>91</v>
      </c>
      <c r="D808">
        <v>-91</v>
      </c>
      <c r="E808">
        <f t="shared" si="25"/>
        <v>-30.333333333333332</v>
      </c>
      <c r="F808" s="3">
        <f>SUM(E808:$E$1733)</f>
        <v>-946.66666666666652</v>
      </c>
      <c r="G808" s="40">
        <f t="shared" si="26"/>
        <v>-1043.333333333333</v>
      </c>
    </row>
    <row r="809" spans="1:7" x14ac:dyDescent="0.15">
      <c r="A809">
        <f>YEAR('32パターンアウトプットVBA'!A796)</f>
        <v>2014</v>
      </c>
      <c r="B809">
        <v>-36</v>
      </c>
      <c r="C809">
        <v>-36</v>
      </c>
      <c r="D809">
        <v>-36</v>
      </c>
      <c r="E809">
        <f t="shared" si="25"/>
        <v>-36</v>
      </c>
      <c r="F809" s="3">
        <f>SUM(E809:$E$1733)</f>
        <v>-916.33333333333314</v>
      </c>
      <c r="G809" s="40">
        <f t="shared" si="26"/>
        <v>-1012.9999999999995</v>
      </c>
    </row>
    <row r="810" spans="1:7" x14ac:dyDescent="0.15">
      <c r="A810">
        <f>YEAR('32パターンアウトプットVBA'!A797)</f>
        <v>2014</v>
      </c>
      <c r="B810">
        <v>17</v>
      </c>
      <c r="C810">
        <v>17</v>
      </c>
      <c r="D810">
        <v>17</v>
      </c>
      <c r="E810">
        <f t="shared" si="25"/>
        <v>17</v>
      </c>
      <c r="F810" s="3">
        <f>SUM(E810:$E$1733)</f>
        <v>-880.3333333333336</v>
      </c>
      <c r="G810" s="40">
        <f t="shared" si="26"/>
        <v>-977</v>
      </c>
    </row>
    <row r="811" spans="1:7" x14ac:dyDescent="0.15">
      <c r="A811">
        <f>YEAR('32パターンアウトプットVBA'!A798)</f>
        <v>2014</v>
      </c>
      <c r="B811">
        <v>76</v>
      </c>
      <c r="C811">
        <v>76</v>
      </c>
      <c r="D811">
        <v>76</v>
      </c>
      <c r="E811">
        <f t="shared" si="25"/>
        <v>76</v>
      </c>
      <c r="F811" s="3">
        <f>SUM(E811:$E$1733)</f>
        <v>-897.33333333333337</v>
      </c>
      <c r="G811" s="40">
        <f t="shared" si="26"/>
        <v>-993.99999999999977</v>
      </c>
    </row>
    <row r="812" spans="1:7" x14ac:dyDescent="0.15">
      <c r="A812">
        <f>YEAR('32パターンアウトプットVBA'!A799)</f>
        <v>2014</v>
      </c>
      <c r="B812">
        <v>-36</v>
      </c>
      <c r="C812">
        <v>-36</v>
      </c>
      <c r="D812">
        <v>36</v>
      </c>
      <c r="E812">
        <f t="shared" si="25"/>
        <v>-12</v>
      </c>
      <c r="F812" s="3">
        <f>SUM(E812:$E$1733)</f>
        <v>-973.33333333333394</v>
      </c>
      <c r="G812" s="40">
        <f t="shared" si="26"/>
        <v>-1070.0000000000005</v>
      </c>
    </row>
    <row r="813" spans="1:7" x14ac:dyDescent="0.15">
      <c r="A813">
        <f>YEAR('32パターンアウトプットVBA'!A800)</f>
        <v>2014</v>
      </c>
      <c r="B813">
        <v>65</v>
      </c>
      <c r="C813">
        <v>65</v>
      </c>
      <c r="D813">
        <v>65</v>
      </c>
      <c r="E813">
        <f t="shared" si="25"/>
        <v>65</v>
      </c>
      <c r="F813" s="3">
        <f>SUM(E813:$E$1733)</f>
        <v>-961.33333333333371</v>
      </c>
      <c r="G813" s="40">
        <f t="shared" si="26"/>
        <v>-1058.0000000000002</v>
      </c>
    </row>
    <row r="814" spans="1:7" x14ac:dyDescent="0.15">
      <c r="A814">
        <f>YEAR('32パターンアウトプットVBA'!A801)</f>
        <v>2014</v>
      </c>
      <c r="B814">
        <v>65</v>
      </c>
      <c r="C814">
        <v>65</v>
      </c>
      <c r="D814">
        <v>65</v>
      </c>
      <c r="E814">
        <f t="shared" si="25"/>
        <v>65</v>
      </c>
      <c r="F814" s="3">
        <f>SUM(E814:$E$1733)</f>
        <v>-1026.3333333333333</v>
      </c>
      <c r="G814" s="40">
        <f t="shared" si="26"/>
        <v>-1122.9999999999998</v>
      </c>
    </row>
    <row r="815" spans="1:7" x14ac:dyDescent="0.15">
      <c r="A815">
        <f>YEAR('32パターンアウトプットVBA'!A802)</f>
        <v>2014</v>
      </c>
      <c r="B815">
        <v>20</v>
      </c>
      <c r="C815">
        <v>20</v>
      </c>
      <c r="D815">
        <v>20</v>
      </c>
      <c r="E815">
        <f t="shared" si="25"/>
        <v>20</v>
      </c>
      <c r="F815" s="3">
        <f>SUM(E815:$E$1733)</f>
        <v>-1091.333333333333</v>
      </c>
      <c r="G815" s="40">
        <f t="shared" si="26"/>
        <v>-1187.9999999999995</v>
      </c>
    </row>
    <row r="816" spans="1:7" x14ac:dyDescent="0.15">
      <c r="A816">
        <f>YEAR('32パターンアウトプットVBA'!A803)</f>
        <v>2014</v>
      </c>
      <c r="B816">
        <v>30</v>
      </c>
      <c r="C816">
        <v>30</v>
      </c>
      <c r="D816">
        <v>-30</v>
      </c>
      <c r="E816">
        <f t="shared" si="25"/>
        <v>10</v>
      </c>
      <c r="F816" s="3">
        <f>SUM(E816:$E$1733)</f>
        <v>-1111.333333333333</v>
      </c>
      <c r="G816" s="40">
        <f t="shared" si="26"/>
        <v>-1207.9999999999995</v>
      </c>
    </row>
    <row r="817" spans="1:7" x14ac:dyDescent="0.15">
      <c r="A817">
        <f>YEAR('32パターンアウトプットVBA'!A804)</f>
        <v>2014</v>
      </c>
      <c r="B817">
        <v>75</v>
      </c>
      <c r="C817">
        <v>-75</v>
      </c>
      <c r="D817">
        <v>75</v>
      </c>
      <c r="E817">
        <f t="shared" si="25"/>
        <v>25</v>
      </c>
      <c r="F817" s="3">
        <f>SUM(E817:$E$1733)</f>
        <v>-1121.3333333333326</v>
      </c>
      <c r="G817" s="40">
        <f t="shared" si="26"/>
        <v>-1217.9999999999991</v>
      </c>
    </row>
    <row r="818" spans="1:7" x14ac:dyDescent="0.15">
      <c r="A818">
        <f>YEAR('32パターンアウトプットVBA'!A805)</f>
        <v>2014</v>
      </c>
      <c r="B818">
        <v>-60</v>
      </c>
      <c r="C818">
        <v>-60</v>
      </c>
      <c r="D818">
        <v>-60</v>
      </c>
      <c r="E818">
        <f t="shared" si="25"/>
        <v>-60</v>
      </c>
      <c r="F818" s="3">
        <f>SUM(E818:$E$1733)</f>
        <v>-1146.3333333333323</v>
      </c>
      <c r="G818" s="40">
        <f t="shared" si="26"/>
        <v>-1242.9999999999989</v>
      </c>
    </row>
    <row r="819" spans="1:7" x14ac:dyDescent="0.15">
      <c r="A819">
        <f>YEAR('32パターンアウトプットVBA'!A806)</f>
        <v>2014</v>
      </c>
      <c r="B819">
        <v>57</v>
      </c>
      <c r="C819">
        <v>57</v>
      </c>
      <c r="D819">
        <v>57</v>
      </c>
      <c r="E819">
        <f t="shared" si="25"/>
        <v>57</v>
      </c>
      <c r="F819" s="3">
        <f>SUM(E819:$E$1733)</f>
        <v>-1086.3333333333326</v>
      </c>
      <c r="G819" s="40">
        <f t="shared" si="26"/>
        <v>-1182.9999999999991</v>
      </c>
    </row>
    <row r="820" spans="1:7" x14ac:dyDescent="0.15">
      <c r="A820">
        <f>YEAR('32パターンアウトプットVBA'!A807)</f>
        <v>2014</v>
      </c>
      <c r="B820">
        <v>50</v>
      </c>
      <c r="C820">
        <v>50</v>
      </c>
      <c r="D820">
        <v>50</v>
      </c>
      <c r="E820">
        <f t="shared" si="25"/>
        <v>50</v>
      </c>
      <c r="F820" s="3">
        <f>SUM(E820:$E$1733)</f>
        <v>-1143.3333333333321</v>
      </c>
      <c r="G820" s="40">
        <f t="shared" si="26"/>
        <v>-1239.9999999999986</v>
      </c>
    </row>
    <row r="821" spans="1:7" x14ac:dyDescent="0.15">
      <c r="A821">
        <f>YEAR('32パターンアウトプットVBA'!A808)</f>
        <v>2014</v>
      </c>
      <c r="B821">
        <v>59</v>
      </c>
      <c r="C821">
        <v>59</v>
      </c>
      <c r="D821">
        <v>-59</v>
      </c>
      <c r="E821">
        <f t="shared" si="25"/>
        <v>19.666666666666668</v>
      </c>
      <c r="F821" s="3">
        <f>SUM(E821:$E$1733)</f>
        <v>-1193.3333333333339</v>
      </c>
      <c r="G821" s="40">
        <f t="shared" si="26"/>
        <v>-1290.0000000000005</v>
      </c>
    </row>
    <row r="822" spans="1:7" x14ac:dyDescent="0.15">
      <c r="A822">
        <f>YEAR('32パターンアウトプットVBA'!A809)</f>
        <v>2014</v>
      </c>
      <c r="B822">
        <v>36</v>
      </c>
      <c r="C822">
        <v>-36</v>
      </c>
      <c r="D822">
        <v>36</v>
      </c>
      <c r="E822">
        <f t="shared" si="25"/>
        <v>12</v>
      </c>
      <c r="F822" s="3">
        <f>SUM(E822:$E$1733)</f>
        <v>-1213</v>
      </c>
      <c r="G822" s="40">
        <f t="shared" si="26"/>
        <v>-1309.6666666666665</v>
      </c>
    </row>
    <row r="823" spans="1:7" x14ac:dyDescent="0.15">
      <c r="A823">
        <f>YEAR('32パターンアウトプットVBA'!A810)</f>
        <v>2014</v>
      </c>
      <c r="B823">
        <v>-23</v>
      </c>
      <c r="C823">
        <v>-23</v>
      </c>
      <c r="D823">
        <v>-23</v>
      </c>
      <c r="E823">
        <f t="shared" si="25"/>
        <v>-23</v>
      </c>
      <c r="F823" s="3">
        <f>SUM(E823:$E$1733)</f>
        <v>-1225.0000000000005</v>
      </c>
      <c r="G823" s="40">
        <f t="shared" si="26"/>
        <v>-1321.666666666667</v>
      </c>
    </row>
    <row r="824" spans="1:7" x14ac:dyDescent="0.15">
      <c r="A824">
        <f>YEAR('32パターンアウトプットVBA'!A811)</f>
        <v>2014</v>
      </c>
      <c r="B824">
        <v>56</v>
      </c>
      <c r="C824">
        <v>56</v>
      </c>
      <c r="D824">
        <v>56</v>
      </c>
      <c r="E824">
        <f t="shared" si="25"/>
        <v>56</v>
      </c>
      <c r="F824" s="3">
        <f>SUM(E824:$E$1733)</f>
        <v>-1202</v>
      </c>
      <c r="G824" s="40">
        <f t="shared" si="26"/>
        <v>-1298.6666666666665</v>
      </c>
    </row>
    <row r="825" spans="1:7" x14ac:dyDescent="0.15">
      <c r="A825">
        <f>YEAR('32パターンアウトプットVBA'!A812)</f>
        <v>2014</v>
      </c>
      <c r="B825">
        <v>-10</v>
      </c>
      <c r="C825">
        <v>-10</v>
      </c>
      <c r="D825">
        <v>-10</v>
      </c>
      <c r="E825">
        <f t="shared" si="25"/>
        <v>-10</v>
      </c>
      <c r="F825" s="3">
        <f>SUM(E825:$E$1733)</f>
        <v>-1258.0000000000005</v>
      </c>
      <c r="G825" s="40">
        <f t="shared" si="26"/>
        <v>-1354.666666666667</v>
      </c>
    </row>
    <row r="826" spans="1:7" x14ac:dyDescent="0.15">
      <c r="A826">
        <f>YEAR('32パターンアウトプットVBA'!A813)</f>
        <v>2014</v>
      </c>
      <c r="B826">
        <v>35</v>
      </c>
      <c r="C826">
        <v>-35</v>
      </c>
      <c r="D826">
        <v>35</v>
      </c>
      <c r="E826">
        <f t="shared" si="25"/>
        <v>11.666666666666666</v>
      </c>
      <c r="F826" s="3">
        <f>SUM(E826:$E$1733)</f>
        <v>-1248.0000000000005</v>
      </c>
      <c r="G826" s="40">
        <f t="shared" si="26"/>
        <v>-1344.666666666667</v>
      </c>
    </row>
    <row r="827" spans="1:7" x14ac:dyDescent="0.15">
      <c r="A827">
        <f>YEAR('32パターンアウトプットVBA'!A814)</f>
        <v>2014</v>
      </c>
      <c r="B827">
        <v>-5</v>
      </c>
      <c r="C827">
        <v>-5</v>
      </c>
      <c r="D827">
        <v>-5</v>
      </c>
      <c r="E827">
        <f t="shared" si="25"/>
        <v>-5</v>
      </c>
      <c r="F827" s="3">
        <f>SUM(E827:$E$1733)</f>
        <v>-1259.6666666666674</v>
      </c>
      <c r="G827" s="40">
        <f t="shared" si="26"/>
        <v>-1356.3333333333339</v>
      </c>
    </row>
    <row r="828" spans="1:7" x14ac:dyDescent="0.15">
      <c r="A828">
        <f>YEAR('32パターンアウトプットVBA'!A815)</f>
        <v>2014</v>
      </c>
      <c r="B828">
        <v>-31</v>
      </c>
      <c r="C828">
        <v>-31</v>
      </c>
      <c r="D828">
        <v>-31</v>
      </c>
      <c r="E828">
        <f t="shared" si="25"/>
        <v>-31</v>
      </c>
      <c r="F828" s="3">
        <f>SUM(E828:$E$1733)</f>
        <v>-1254.6666666666674</v>
      </c>
      <c r="G828" s="40">
        <f t="shared" si="26"/>
        <v>-1351.3333333333339</v>
      </c>
    </row>
    <row r="829" spans="1:7" x14ac:dyDescent="0.15">
      <c r="A829">
        <f>YEAR('32パターンアウトプットVBA'!A816)</f>
        <v>2014</v>
      </c>
      <c r="B829">
        <v>-28</v>
      </c>
      <c r="C829">
        <v>-28</v>
      </c>
      <c r="D829">
        <v>-28</v>
      </c>
      <c r="E829">
        <f t="shared" si="25"/>
        <v>-28</v>
      </c>
      <c r="F829" s="3">
        <f>SUM(E829:$E$1733)</f>
        <v>-1223.666666666667</v>
      </c>
      <c r="G829" s="40">
        <f t="shared" si="26"/>
        <v>-1320.3333333333335</v>
      </c>
    </row>
    <row r="830" spans="1:7" x14ac:dyDescent="0.15">
      <c r="A830">
        <f>YEAR('32パターンアウトプットVBA'!A817)</f>
        <v>2014</v>
      </c>
      <c r="B830">
        <v>-1</v>
      </c>
      <c r="C830">
        <v>-1</v>
      </c>
      <c r="D830">
        <v>1</v>
      </c>
      <c r="E830">
        <f t="shared" si="25"/>
        <v>-0.33333333333333331</v>
      </c>
      <c r="F830" s="3">
        <f>SUM(E830:$E$1733)</f>
        <v>-1195.666666666667</v>
      </c>
      <c r="G830" s="40">
        <f t="shared" si="26"/>
        <v>-1292.3333333333335</v>
      </c>
    </row>
    <row r="831" spans="1:7" x14ac:dyDescent="0.15">
      <c r="A831">
        <f>YEAR('32パターンアウトプットVBA'!A818)</f>
        <v>2014</v>
      </c>
      <c r="B831">
        <v>1</v>
      </c>
      <c r="C831">
        <v>1</v>
      </c>
      <c r="D831">
        <v>1</v>
      </c>
      <c r="E831">
        <f t="shared" si="25"/>
        <v>1</v>
      </c>
      <c r="F831" s="3">
        <f>SUM(E831:$E$1733)</f>
        <v>-1195.3333333333335</v>
      </c>
      <c r="G831" s="40">
        <f t="shared" si="26"/>
        <v>-1292</v>
      </c>
    </row>
    <row r="832" spans="1:7" x14ac:dyDescent="0.15">
      <c r="A832">
        <f>YEAR('32パターンアウトプットVBA'!A819)</f>
        <v>2014</v>
      </c>
      <c r="B832">
        <v>18</v>
      </c>
      <c r="C832">
        <v>18</v>
      </c>
      <c r="D832">
        <v>18</v>
      </c>
      <c r="E832">
        <f t="shared" si="25"/>
        <v>18</v>
      </c>
      <c r="F832" s="3">
        <f>SUM(E832:$E$1733)</f>
        <v>-1196.3333333333335</v>
      </c>
      <c r="G832" s="40">
        <f t="shared" si="26"/>
        <v>-1293</v>
      </c>
    </row>
    <row r="833" spans="1:7" x14ac:dyDescent="0.15">
      <c r="A833">
        <f>YEAR('32パターンアウトプットVBA'!A820)</f>
        <v>2014</v>
      </c>
      <c r="B833">
        <v>-49</v>
      </c>
      <c r="C833">
        <v>-49</v>
      </c>
      <c r="D833">
        <v>-49</v>
      </c>
      <c r="E833">
        <f t="shared" si="25"/>
        <v>-49</v>
      </c>
      <c r="F833" s="3">
        <f>SUM(E833:$E$1733)</f>
        <v>-1214.3333333333335</v>
      </c>
      <c r="G833" s="40">
        <f t="shared" si="26"/>
        <v>-1311</v>
      </c>
    </row>
    <row r="834" spans="1:7" x14ac:dyDescent="0.15">
      <c r="A834">
        <f>YEAR('32パターンアウトプットVBA'!A821)</f>
        <v>2014</v>
      </c>
      <c r="B834">
        <v>53</v>
      </c>
      <c r="C834">
        <v>53</v>
      </c>
      <c r="D834">
        <v>-53</v>
      </c>
      <c r="E834">
        <f t="shared" si="25"/>
        <v>17.666666666666668</v>
      </c>
      <c r="F834" s="3">
        <f>SUM(E834:$E$1733)</f>
        <v>-1165.3333333333333</v>
      </c>
      <c r="G834" s="40">
        <f t="shared" si="26"/>
        <v>-1261.9999999999998</v>
      </c>
    </row>
    <row r="835" spans="1:7" x14ac:dyDescent="0.15">
      <c r="A835">
        <f>YEAR('32パターンアウトプットVBA'!A822)</f>
        <v>2014</v>
      </c>
      <c r="B835">
        <v>-22</v>
      </c>
      <c r="C835">
        <v>22</v>
      </c>
      <c r="D835">
        <v>-22</v>
      </c>
      <c r="E835">
        <f t="shared" si="25"/>
        <v>-7.333333333333333</v>
      </c>
      <c r="F835" s="3">
        <f>SUM(E835:$E$1733)</f>
        <v>-1183.0000000000002</v>
      </c>
      <c r="G835" s="40">
        <f t="shared" si="26"/>
        <v>-1279.6666666666667</v>
      </c>
    </row>
    <row r="836" spans="1:7" x14ac:dyDescent="0.15">
      <c r="A836">
        <f>YEAR('32パターンアウトプットVBA'!A823)</f>
        <v>2014</v>
      </c>
      <c r="B836">
        <v>-1</v>
      </c>
      <c r="C836">
        <v>-1</v>
      </c>
      <c r="D836">
        <v>-1</v>
      </c>
      <c r="E836">
        <f t="shared" si="25"/>
        <v>-1</v>
      </c>
      <c r="F836" s="3">
        <f>SUM(E836:$E$1733)</f>
        <v>-1175.6666666666672</v>
      </c>
      <c r="G836" s="40">
        <f t="shared" si="26"/>
        <v>-1272.3333333333337</v>
      </c>
    </row>
    <row r="837" spans="1:7" x14ac:dyDescent="0.15">
      <c r="A837">
        <f>YEAR('32パターンアウトプットVBA'!A824)</f>
        <v>2014</v>
      </c>
      <c r="B837">
        <v>-6</v>
      </c>
      <c r="C837">
        <v>-6</v>
      </c>
      <c r="D837">
        <v>-6</v>
      </c>
      <c r="E837">
        <f t="shared" si="25"/>
        <v>-6</v>
      </c>
      <c r="F837" s="3">
        <f>SUM(E837:$E$1733)</f>
        <v>-1174.6666666666672</v>
      </c>
      <c r="G837" s="40">
        <f t="shared" si="26"/>
        <v>-1271.3333333333337</v>
      </c>
    </row>
    <row r="838" spans="1:7" x14ac:dyDescent="0.15">
      <c r="A838">
        <f>YEAR('32パターンアウトプットVBA'!A825)</f>
        <v>2014</v>
      </c>
      <c r="B838">
        <v>98</v>
      </c>
      <c r="C838">
        <v>98</v>
      </c>
      <c r="D838">
        <v>98</v>
      </c>
      <c r="E838">
        <f t="shared" si="25"/>
        <v>98</v>
      </c>
      <c r="F838" s="3">
        <f>SUM(E838:$E$1733)</f>
        <v>-1168.6666666666667</v>
      </c>
      <c r="G838" s="40">
        <f t="shared" si="26"/>
        <v>-1265.3333333333333</v>
      </c>
    </row>
    <row r="839" spans="1:7" x14ac:dyDescent="0.15">
      <c r="A839">
        <f>YEAR('32パターンアウトプットVBA'!A826)</f>
        <v>2014</v>
      </c>
      <c r="B839">
        <v>-34</v>
      </c>
      <c r="C839">
        <v>-34</v>
      </c>
      <c r="D839">
        <v>34</v>
      </c>
      <c r="E839">
        <f t="shared" si="25"/>
        <v>-11.333333333333334</v>
      </c>
      <c r="F839" s="3">
        <f>SUM(E839:$E$1733)</f>
        <v>-1266.6666666666674</v>
      </c>
      <c r="G839" s="40">
        <f t="shared" si="26"/>
        <v>-1363.3333333333339</v>
      </c>
    </row>
    <row r="840" spans="1:7" x14ac:dyDescent="0.15">
      <c r="A840">
        <f>YEAR('32パターンアウトプットVBA'!A827)</f>
        <v>2014</v>
      </c>
      <c r="B840">
        <v>-23</v>
      </c>
      <c r="C840">
        <v>23</v>
      </c>
      <c r="D840">
        <v>-23</v>
      </c>
      <c r="E840">
        <f t="shared" si="25"/>
        <v>-7.666666666666667</v>
      </c>
      <c r="F840" s="3">
        <f>SUM(E840:$E$1733)</f>
        <v>-1255.3333333333339</v>
      </c>
      <c r="G840" s="40">
        <f t="shared" si="26"/>
        <v>-1352.0000000000005</v>
      </c>
    </row>
    <row r="841" spans="1:7" x14ac:dyDescent="0.15">
      <c r="A841">
        <f>YEAR('32パターンアウトプットVBA'!A828)</f>
        <v>2014</v>
      </c>
      <c r="B841">
        <v>9</v>
      </c>
      <c r="C841">
        <v>9</v>
      </c>
      <c r="D841">
        <v>9</v>
      </c>
      <c r="E841">
        <f t="shared" si="25"/>
        <v>9</v>
      </c>
      <c r="F841" s="3">
        <f>SUM(E841:$E$1733)</f>
        <v>-1247.666666666667</v>
      </c>
      <c r="G841" s="40">
        <f t="shared" si="26"/>
        <v>-1344.3333333333335</v>
      </c>
    </row>
    <row r="842" spans="1:7" x14ac:dyDescent="0.15">
      <c r="A842">
        <f>YEAR('32パターンアウトプットVBA'!A829)</f>
        <v>2014</v>
      </c>
      <c r="B842">
        <v>59</v>
      </c>
      <c r="C842">
        <v>59</v>
      </c>
      <c r="D842">
        <v>59</v>
      </c>
      <c r="E842">
        <f t="shared" si="25"/>
        <v>59</v>
      </c>
      <c r="F842" s="3">
        <f>SUM(E842:$E$1733)</f>
        <v>-1256.6666666666674</v>
      </c>
      <c r="G842" s="40">
        <f t="shared" si="26"/>
        <v>-1353.3333333333339</v>
      </c>
    </row>
    <row r="843" spans="1:7" x14ac:dyDescent="0.15">
      <c r="A843">
        <f>YEAR('32パターンアウトプットVBA'!A830)</f>
        <v>2014</v>
      </c>
      <c r="B843">
        <v>-3</v>
      </c>
      <c r="C843">
        <v>-3</v>
      </c>
      <c r="D843">
        <v>-3</v>
      </c>
      <c r="E843">
        <f t="shared" si="25"/>
        <v>-3</v>
      </c>
      <c r="F843" s="3">
        <f>SUM(E843:$E$1733)</f>
        <v>-1315.6666666666674</v>
      </c>
      <c r="G843" s="40">
        <f t="shared" si="26"/>
        <v>-1412.3333333333339</v>
      </c>
    </row>
    <row r="844" spans="1:7" x14ac:dyDescent="0.15">
      <c r="A844">
        <f>YEAR('32パターンアウトプットVBA'!A831)</f>
        <v>2014</v>
      </c>
      <c r="B844">
        <v>23</v>
      </c>
      <c r="C844">
        <v>23</v>
      </c>
      <c r="D844">
        <v>-23</v>
      </c>
      <c r="E844">
        <f t="shared" si="25"/>
        <v>7.666666666666667</v>
      </c>
      <c r="F844" s="3">
        <f>SUM(E844:$E$1733)</f>
        <v>-1312.6666666666674</v>
      </c>
      <c r="G844" s="40">
        <f t="shared" si="26"/>
        <v>-1409.3333333333339</v>
      </c>
    </row>
    <row r="845" spans="1:7" x14ac:dyDescent="0.15">
      <c r="A845">
        <f>YEAR('32パターンアウトプットVBA'!A832)</f>
        <v>2014</v>
      </c>
      <c r="B845">
        <v>13</v>
      </c>
      <c r="C845">
        <v>-13</v>
      </c>
      <c r="D845">
        <v>13</v>
      </c>
      <c r="E845">
        <f t="shared" si="25"/>
        <v>4.333333333333333</v>
      </c>
      <c r="F845" s="3">
        <f>SUM(E845:$E$1733)</f>
        <v>-1320.3333333333339</v>
      </c>
      <c r="G845" s="40">
        <f t="shared" si="26"/>
        <v>-1417.0000000000005</v>
      </c>
    </row>
    <row r="846" spans="1:7" x14ac:dyDescent="0.15">
      <c r="A846">
        <f>YEAR('32パターンアウトプットVBA'!A833)</f>
        <v>2014</v>
      </c>
      <c r="B846">
        <v>59</v>
      </c>
      <c r="C846">
        <v>59</v>
      </c>
      <c r="D846">
        <v>59</v>
      </c>
      <c r="E846">
        <f t="shared" si="25"/>
        <v>59</v>
      </c>
      <c r="F846" s="3">
        <f>SUM(E846:$E$1733)</f>
        <v>-1324.6666666666674</v>
      </c>
      <c r="G846" s="40">
        <f t="shared" si="26"/>
        <v>-1421.3333333333339</v>
      </c>
    </row>
    <row r="847" spans="1:7" x14ac:dyDescent="0.15">
      <c r="A847">
        <f>YEAR('32パターンアウトプットVBA'!A834)</f>
        <v>2014</v>
      </c>
      <c r="B847">
        <v>-25</v>
      </c>
      <c r="C847">
        <v>-25</v>
      </c>
      <c r="D847">
        <v>-25</v>
      </c>
      <c r="E847">
        <f t="shared" si="25"/>
        <v>-25</v>
      </c>
      <c r="F847" s="3">
        <f>SUM(E847:$E$1733)</f>
        <v>-1383.6666666666672</v>
      </c>
      <c r="G847" s="40">
        <f t="shared" si="26"/>
        <v>-1480.3333333333337</v>
      </c>
    </row>
    <row r="848" spans="1:7" x14ac:dyDescent="0.15">
      <c r="A848">
        <f>YEAR('32パターンアウトプットVBA'!A835)</f>
        <v>2014</v>
      </c>
      <c r="B848">
        <v>19</v>
      </c>
      <c r="C848">
        <v>19</v>
      </c>
      <c r="D848">
        <v>19</v>
      </c>
      <c r="E848">
        <f t="shared" si="25"/>
        <v>19</v>
      </c>
      <c r="F848" s="3">
        <f>SUM(E848:$E$1733)</f>
        <v>-1358.6666666666674</v>
      </c>
      <c r="G848" s="40">
        <f t="shared" si="26"/>
        <v>-1455.3333333333339</v>
      </c>
    </row>
    <row r="849" spans="1:7" x14ac:dyDescent="0.15">
      <c r="A849">
        <f>YEAR('32パターンアウトプットVBA'!A836)</f>
        <v>2014</v>
      </c>
      <c r="B849">
        <v>-7</v>
      </c>
      <c r="C849">
        <v>-7</v>
      </c>
      <c r="D849">
        <v>7</v>
      </c>
      <c r="E849">
        <f t="shared" ref="E849:E912" si="27">IF(B849="","",AVERAGE(B849:D849))</f>
        <v>-2.3333333333333335</v>
      </c>
      <c r="F849" s="3">
        <f>SUM(E849:$E$1733)</f>
        <v>-1377.6666666666672</v>
      </c>
      <c r="G849" s="40">
        <f t="shared" si="26"/>
        <v>-1474.3333333333337</v>
      </c>
    </row>
    <row r="850" spans="1:7" x14ac:dyDescent="0.15">
      <c r="A850">
        <f>YEAR('32パターンアウトプットVBA'!A837)</f>
        <v>2014</v>
      </c>
      <c r="B850">
        <v>-15</v>
      </c>
      <c r="C850">
        <v>15</v>
      </c>
      <c r="D850">
        <v>-15</v>
      </c>
      <c r="E850">
        <f t="shared" si="27"/>
        <v>-5</v>
      </c>
      <c r="F850" s="3">
        <f>SUM(E850:$E$1733)</f>
        <v>-1375.3333333333337</v>
      </c>
      <c r="G850" s="40">
        <f t="shared" ref="G850:G913" si="28">F850-MAX(F850:F2566)</f>
        <v>-1472.0000000000002</v>
      </c>
    </row>
    <row r="851" spans="1:7" x14ac:dyDescent="0.15">
      <c r="A851">
        <f>YEAR('32パターンアウトプットVBA'!A838)</f>
        <v>2014</v>
      </c>
      <c r="B851">
        <v>-2</v>
      </c>
      <c r="C851">
        <v>-2</v>
      </c>
      <c r="D851">
        <v>-2</v>
      </c>
      <c r="E851">
        <f t="shared" si="27"/>
        <v>-2</v>
      </c>
      <c r="F851" s="3">
        <f>SUM(E851:$E$1733)</f>
        <v>-1370.3333333333339</v>
      </c>
      <c r="G851" s="40">
        <f t="shared" si="28"/>
        <v>-1467.0000000000005</v>
      </c>
    </row>
    <row r="852" spans="1:7" x14ac:dyDescent="0.15">
      <c r="A852">
        <f>YEAR('32パターンアウトプットVBA'!A839)</f>
        <v>2014</v>
      </c>
      <c r="B852">
        <v>-34</v>
      </c>
      <c r="C852">
        <v>-34</v>
      </c>
      <c r="D852">
        <v>-34</v>
      </c>
      <c r="E852">
        <f t="shared" si="27"/>
        <v>-34</v>
      </c>
      <c r="F852" s="3">
        <f>SUM(E852:$E$1733)</f>
        <v>-1368.3333333333339</v>
      </c>
      <c r="G852" s="40">
        <f t="shared" si="28"/>
        <v>-1465.0000000000005</v>
      </c>
    </row>
    <row r="853" spans="1:7" x14ac:dyDescent="0.15">
      <c r="A853">
        <f>YEAR('32パターンアウトプットVBA'!A840)</f>
        <v>2014</v>
      </c>
      <c r="B853">
        <v>-72</v>
      </c>
      <c r="C853">
        <v>-72</v>
      </c>
      <c r="D853">
        <v>-72</v>
      </c>
      <c r="E853">
        <f t="shared" si="27"/>
        <v>-72</v>
      </c>
      <c r="F853" s="3">
        <f>SUM(E853:$E$1733)</f>
        <v>-1334.3333333333339</v>
      </c>
      <c r="G853" s="40">
        <f t="shared" si="28"/>
        <v>-1431.0000000000005</v>
      </c>
    </row>
    <row r="854" spans="1:7" x14ac:dyDescent="0.15">
      <c r="A854">
        <f>YEAR('32パターンアウトプットVBA'!A841)</f>
        <v>2014</v>
      </c>
      <c r="B854">
        <v>-15</v>
      </c>
      <c r="C854">
        <v>-15</v>
      </c>
      <c r="D854">
        <v>15</v>
      </c>
      <c r="E854">
        <f t="shared" si="27"/>
        <v>-5</v>
      </c>
      <c r="F854" s="3">
        <f>SUM(E854:$E$1733)</f>
        <v>-1262.3333333333339</v>
      </c>
      <c r="G854" s="40">
        <f t="shared" si="28"/>
        <v>-1359.0000000000005</v>
      </c>
    </row>
    <row r="855" spans="1:7" x14ac:dyDescent="0.15">
      <c r="A855">
        <f>YEAR('32パターンアウトプットVBA'!A842)</f>
        <v>2014</v>
      </c>
      <c r="B855">
        <v>-33</v>
      </c>
      <c r="C855">
        <v>33</v>
      </c>
      <c r="D855">
        <v>-33</v>
      </c>
      <c r="E855">
        <f t="shared" si="27"/>
        <v>-11</v>
      </c>
      <c r="F855" s="3">
        <f>SUM(E855:$E$1733)</f>
        <v>-1257.3333333333339</v>
      </c>
      <c r="G855" s="40">
        <f t="shared" si="28"/>
        <v>-1354.0000000000005</v>
      </c>
    </row>
    <row r="856" spans="1:7" x14ac:dyDescent="0.15">
      <c r="A856">
        <f>YEAR('32パターンアウトプットVBA'!A843)</f>
        <v>2014</v>
      </c>
      <c r="B856">
        <v>-11</v>
      </c>
      <c r="C856">
        <v>-11</v>
      </c>
      <c r="D856">
        <v>-11</v>
      </c>
      <c r="E856">
        <f t="shared" si="27"/>
        <v>-11</v>
      </c>
      <c r="F856" s="3">
        <f>SUM(E856:$E$1733)</f>
        <v>-1246.3333333333339</v>
      </c>
      <c r="G856" s="40">
        <f t="shared" si="28"/>
        <v>-1343.0000000000005</v>
      </c>
    </row>
    <row r="857" spans="1:7" x14ac:dyDescent="0.15">
      <c r="A857">
        <f>YEAR('32パターンアウトプットVBA'!A844)</f>
        <v>2014</v>
      </c>
      <c r="B857">
        <v>29</v>
      </c>
      <c r="C857">
        <v>29</v>
      </c>
      <c r="D857">
        <v>29</v>
      </c>
      <c r="E857">
        <f t="shared" si="27"/>
        <v>29</v>
      </c>
      <c r="F857" s="3">
        <f>SUM(E857:$E$1733)</f>
        <v>-1235.3333333333339</v>
      </c>
      <c r="G857" s="40">
        <f t="shared" si="28"/>
        <v>-1332.0000000000005</v>
      </c>
    </row>
    <row r="858" spans="1:7" x14ac:dyDescent="0.15">
      <c r="A858">
        <f>YEAR('32パターンアウトプットVBA'!A845)</f>
        <v>2014</v>
      </c>
      <c r="B858">
        <v>43</v>
      </c>
      <c r="C858">
        <v>43</v>
      </c>
      <c r="D858">
        <v>43</v>
      </c>
      <c r="E858">
        <f t="shared" si="27"/>
        <v>43</v>
      </c>
      <c r="F858" s="3">
        <f>SUM(E858:$E$1733)</f>
        <v>-1264.3333333333339</v>
      </c>
      <c r="G858" s="40">
        <f t="shared" si="28"/>
        <v>-1361.0000000000005</v>
      </c>
    </row>
    <row r="859" spans="1:7" x14ac:dyDescent="0.15">
      <c r="A859">
        <f>YEAR('32パターンアウトプットVBA'!A846)</f>
        <v>2014</v>
      </c>
      <c r="B859">
        <v>68</v>
      </c>
      <c r="C859">
        <v>68</v>
      </c>
      <c r="D859">
        <v>-68</v>
      </c>
      <c r="E859">
        <f t="shared" si="27"/>
        <v>22.666666666666668</v>
      </c>
      <c r="F859" s="3">
        <f>SUM(E859:$E$1733)</f>
        <v>-1307.3333333333339</v>
      </c>
      <c r="G859" s="40">
        <f t="shared" si="28"/>
        <v>-1404.0000000000005</v>
      </c>
    </row>
    <row r="860" spans="1:7" x14ac:dyDescent="0.15">
      <c r="A860">
        <f>YEAR('32パターンアウトプットVBA'!A847)</f>
        <v>2014</v>
      </c>
      <c r="B860">
        <v>49</v>
      </c>
      <c r="C860">
        <v>-49</v>
      </c>
      <c r="D860">
        <v>49</v>
      </c>
      <c r="E860">
        <f t="shared" si="27"/>
        <v>16.333333333333332</v>
      </c>
      <c r="F860" s="3">
        <f>SUM(E860:$E$1733)</f>
        <v>-1330.0000000000005</v>
      </c>
      <c r="G860" s="40">
        <f t="shared" si="28"/>
        <v>-1426.666666666667</v>
      </c>
    </row>
    <row r="861" spans="1:7" x14ac:dyDescent="0.15">
      <c r="A861">
        <f>YEAR('32パターンアウトプットVBA'!A848)</f>
        <v>2014</v>
      </c>
      <c r="B861">
        <v>-11</v>
      </c>
      <c r="C861">
        <v>-11</v>
      </c>
      <c r="D861">
        <v>-11</v>
      </c>
      <c r="E861">
        <f t="shared" si="27"/>
        <v>-11</v>
      </c>
      <c r="F861" s="3">
        <f>SUM(E861:$E$1733)</f>
        <v>-1346.3333333333339</v>
      </c>
      <c r="G861" s="40">
        <f t="shared" si="28"/>
        <v>-1443.0000000000005</v>
      </c>
    </row>
    <row r="862" spans="1:7" x14ac:dyDescent="0.15">
      <c r="A862">
        <f>YEAR('32パターンアウトプットVBA'!A849)</f>
        <v>2014</v>
      </c>
      <c r="B862">
        <v>87</v>
      </c>
      <c r="C862">
        <v>87</v>
      </c>
      <c r="D862">
        <v>87</v>
      </c>
      <c r="E862">
        <f t="shared" si="27"/>
        <v>87</v>
      </c>
      <c r="F862" s="3">
        <f>SUM(E862:$E$1733)</f>
        <v>-1335.3333333333339</v>
      </c>
      <c r="G862" s="40">
        <f t="shared" si="28"/>
        <v>-1432.0000000000005</v>
      </c>
    </row>
    <row r="863" spans="1:7" x14ac:dyDescent="0.15">
      <c r="A863">
        <f>YEAR('32パターンアウトプットVBA'!A850)</f>
        <v>2014</v>
      </c>
      <c r="B863">
        <v>-53</v>
      </c>
      <c r="C863">
        <v>-53</v>
      </c>
      <c r="D863">
        <v>-53</v>
      </c>
      <c r="E863">
        <f t="shared" si="27"/>
        <v>-53</v>
      </c>
      <c r="F863" s="3">
        <f>SUM(E863:$E$1733)</f>
        <v>-1422.3333333333337</v>
      </c>
      <c r="G863" s="40">
        <f t="shared" si="28"/>
        <v>-1519.0000000000002</v>
      </c>
    </row>
    <row r="864" spans="1:7" x14ac:dyDescent="0.15">
      <c r="A864">
        <f>YEAR('32パターンアウトプットVBA'!A851)</f>
        <v>2014</v>
      </c>
      <c r="B864">
        <v>8</v>
      </c>
      <c r="C864">
        <v>8</v>
      </c>
      <c r="D864">
        <v>-8</v>
      </c>
      <c r="E864">
        <f t="shared" si="27"/>
        <v>2.6666666666666665</v>
      </c>
      <c r="F864" s="3">
        <f>SUM(E864:$E$1733)</f>
        <v>-1369.3333333333339</v>
      </c>
      <c r="G864" s="40">
        <f t="shared" si="28"/>
        <v>-1466.0000000000005</v>
      </c>
    </row>
    <row r="865" spans="1:7" x14ac:dyDescent="0.15">
      <c r="A865">
        <f>YEAR('32パターンアウトプットVBA'!A852)</f>
        <v>2014</v>
      </c>
      <c r="B865">
        <v>-31</v>
      </c>
      <c r="C865">
        <v>31</v>
      </c>
      <c r="D865">
        <v>-31</v>
      </c>
      <c r="E865">
        <f t="shared" si="27"/>
        <v>-10.333333333333334</v>
      </c>
      <c r="F865" s="3">
        <f>SUM(E865:$E$1733)</f>
        <v>-1372.0000000000005</v>
      </c>
      <c r="G865" s="40">
        <f t="shared" si="28"/>
        <v>-1468.666666666667</v>
      </c>
    </row>
    <row r="866" spans="1:7" x14ac:dyDescent="0.15">
      <c r="A866">
        <f>YEAR('32パターンアウトプットVBA'!A853)</f>
        <v>2014</v>
      </c>
      <c r="B866">
        <v>-42</v>
      </c>
      <c r="C866">
        <v>-42</v>
      </c>
      <c r="D866">
        <v>-42</v>
      </c>
      <c r="E866">
        <f t="shared" si="27"/>
        <v>-42</v>
      </c>
      <c r="F866" s="3">
        <f>SUM(E866:$E$1733)</f>
        <v>-1361.666666666667</v>
      </c>
      <c r="G866" s="40">
        <f t="shared" si="28"/>
        <v>-1458.3333333333335</v>
      </c>
    </row>
    <row r="867" spans="1:7" x14ac:dyDescent="0.15">
      <c r="A867">
        <f>YEAR('32パターンアウトプットVBA'!A854)</f>
        <v>2014</v>
      </c>
      <c r="B867">
        <v>18</v>
      </c>
      <c r="C867">
        <v>18</v>
      </c>
      <c r="D867">
        <v>18</v>
      </c>
      <c r="E867">
        <f t="shared" si="27"/>
        <v>18</v>
      </c>
      <c r="F867" s="3">
        <f>SUM(E867:$E$1733)</f>
        <v>-1319.6666666666674</v>
      </c>
      <c r="G867" s="40">
        <f t="shared" si="28"/>
        <v>-1416.3333333333339</v>
      </c>
    </row>
    <row r="868" spans="1:7" x14ac:dyDescent="0.15">
      <c r="A868">
        <f>YEAR('32パターンアウトプットVBA'!A855)</f>
        <v>2014</v>
      </c>
      <c r="B868">
        <v>42</v>
      </c>
      <c r="C868">
        <v>42</v>
      </c>
      <c r="D868">
        <v>42</v>
      </c>
      <c r="E868">
        <f t="shared" si="27"/>
        <v>42</v>
      </c>
      <c r="F868" s="3">
        <f>SUM(E868:$E$1733)</f>
        <v>-1337.6666666666674</v>
      </c>
      <c r="G868" s="40">
        <f t="shared" si="28"/>
        <v>-1434.3333333333339</v>
      </c>
    </row>
    <row r="869" spans="1:7" x14ac:dyDescent="0.15">
      <c r="A869">
        <f>YEAR('32パターンアウトプットVBA'!A856)</f>
        <v>2014</v>
      </c>
      <c r="B869">
        <v>-76</v>
      </c>
      <c r="C869">
        <v>-76</v>
      </c>
      <c r="D869">
        <v>76</v>
      </c>
      <c r="E869">
        <f t="shared" si="27"/>
        <v>-25.333333333333332</v>
      </c>
      <c r="F869" s="3">
        <f>SUM(E869:$E$1733)</f>
        <v>-1379.6666666666672</v>
      </c>
      <c r="G869" s="40">
        <f t="shared" si="28"/>
        <v>-1476.3333333333337</v>
      </c>
    </row>
    <row r="870" spans="1:7" x14ac:dyDescent="0.15">
      <c r="A870">
        <f>YEAR('32パターンアウトプットVBA'!A857)</f>
        <v>2014</v>
      </c>
      <c r="B870">
        <v>-51</v>
      </c>
      <c r="C870">
        <v>-51</v>
      </c>
      <c r="D870">
        <v>-51</v>
      </c>
      <c r="E870">
        <f t="shared" si="27"/>
        <v>-51</v>
      </c>
      <c r="F870" s="3">
        <f>SUM(E870:$E$1733)</f>
        <v>-1354.3333333333339</v>
      </c>
      <c r="G870" s="40">
        <f t="shared" si="28"/>
        <v>-1451.0000000000005</v>
      </c>
    </row>
    <row r="871" spans="1:7" x14ac:dyDescent="0.15">
      <c r="A871">
        <f>YEAR('32パターンアウトプットVBA'!A858)</f>
        <v>2014</v>
      </c>
      <c r="B871">
        <v>70</v>
      </c>
      <c r="C871">
        <v>70</v>
      </c>
      <c r="D871">
        <v>70</v>
      </c>
      <c r="E871">
        <f t="shared" si="27"/>
        <v>70</v>
      </c>
      <c r="F871" s="3">
        <f>SUM(E871:$E$1733)</f>
        <v>-1303.3333333333339</v>
      </c>
      <c r="G871" s="40">
        <f t="shared" si="28"/>
        <v>-1400.0000000000005</v>
      </c>
    </row>
    <row r="872" spans="1:7" x14ac:dyDescent="0.15">
      <c r="A872">
        <f>YEAR('32パターンアウトプットVBA'!A859)</f>
        <v>2014</v>
      </c>
      <c r="B872">
        <v>20</v>
      </c>
      <c r="C872">
        <v>20</v>
      </c>
      <c r="D872">
        <v>20</v>
      </c>
      <c r="E872">
        <f t="shared" si="27"/>
        <v>20</v>
      </c>
      <c r="F872" s="3">
        <f>SUM(E872:$E$1733)</f>
        <v>-1373.3333333333339</v>
      </c>
      <c r="G872" s="40">
        <f t="shared" si="28"/>
        <v>-1470.0000000000005</v>
      </c>
    </row>
    <row r="873" spans="1:7" x14ac:dyDescent="0.15">
      <c r="A873">
        <f>YEAR('32パターンアウトプットVBA'!A860)</f>
        <v>2014</v>
      </c>
      <c r="B873">
        <v>0</v>
      </c>
      <c r="C873">
        <v>0</v>
      </c>
      <c r="D873">
        <v>0</v>
      </c>
      <c r="E873">
        <f t="shared" si="27"/>
        <v>0</v>
      </c>
      <c r="F873" s="3">
        <f>SUM(E873:$E$1733)</f>
        <v>-1393.3333333333337</v>
      </c>
      <c r="G873" s="40">
        <f t="shared" si="28"/>
        <v>-1490.0000000000002</v>
      </c>
    </row>
    <row r="874" spans="1:7" x14ac:dyDescent="0.15">
      <c r="A874">
        <f>YEAR('32パターンアウトプットVBA'!A861)</f>
        <v>2014</v>
      </c>
      <c r="B874">
        <v>-50</v>
      </c>
      <c r="C874">
        <v>50</v>
      </c>
      <c r="D874">
        <v>-50</v>
      </c>
      <c r="E874">
        <f t="shared" si="27"/>
        <v>-16.666666666666668</v>
      </c>
      <c r="F874" s="3">
        <f>SUM(E874:$E$1733)</f>
        <v>-1393.3333333333337</v>
      </c>
      <c r="G874" s="40">
        <f t="shared" si="28"/>
        <v>-1490.0000000000002</v>
      </c>
    </row>
    <row r="875" spans="1:7" x14ac:dyDescent="0.15">
      <c r="A875">
        <f>YEAR('32パターンアウトプットVBA'!A862)</f>
        <v>2014</v>
      </c>
      <c r="B875">
        <v>-20</v>
      </c>
      <c r="C875">
        <v>-20</v>
      </c>
      <c r="D875">
        <v>-20</v>
      </c>
      <c r="E875">
        <f t="shared" si="27"/>
        <v>-20</v>
      </c>
      <c r="F875" s="3">
        <f>SUM(E875:$E$1733)</f>
        <v>-1376.6666666666672</v>
      </c>
      <c r="G875" s="40">
        <f t="shared" si="28"/>
        <v>-1473.3333333333337</v>
      </c>
    </row>
    <row r="876" spans="1:7" x14ac:dyDescent="0.15">
      <c r="A876">
        <f>YEAR('32パターンアウトプットVBA'!A863)</f>
        <v>2014</v>
      </c>
      <c r="B876">
        <v>90</v>
      </c>
      <c r="C876">
        <v>90</v>
      </c>
      <c r="D876">
        <v>90</v>
      </c>
      <c r="E876">
        <f t="shared" si="27"/>
        <v>90</v>
      </c>
      <c r="F876" s="3">
        <f>SUM(E876:$E$1733)</f>
        <v>-1356.6666666666674</v>
      </c>
      <c r="G876" s="40">
        <f t="shared" si="28"/>
        <v>-1453.3333333333339</v>
      </c>
    </row>
    <row r="877" spans="1:7" x14ac:dyDescent="0.15">
      <c r="A877">
        <f>YEAR('32パターンアウトプットVBA'!A864)</f>
        <v>2014</v>
      </c>
      <c r="B877">
        <v>0</v>
      </c>
      <c r="C877">
        <v>0</v>
      </c>
      <c r="D877">
        <v>0</v>
      </c>
      <c r="E877">
        <f t="shared" si="27"/>
        <v>0</v>
      </c>
      <c r="F877" s="3">
        <f>SUM(E877:$E$1733)</f>
        <v>-1446.666666666667</v>
      </c>
      <c r="G877" s="40">
        <f t="shared" si="28"/>
        <v>-1543.3333333333335</v>
      </c>
    </row>
    <row r="878" spans="1:7" x14ac:dyDescent="0.15">
      <c r="A878">
        <f>YEAR('32パターンアウトプットVBA'!A865)</f>
        <v>2014</v>
      </c>
      <c r="B878">
        <v>90</v>
      </c>
      <c r="C878">
        <v>90</v>
      </c>
      <c r="D878">
        <v>-90</v>
      </c>
      <c r="E878">
        <f t="shared" si="27"/>
        <v>30</v>
      </c>
      <c r="F878" s="3">
        <f>SUM(E878:$E$1733)</f>
        <v>-1446.666666666667</v>
      </c>
      <c r="G878" s="40">
        <f t="shared" si="28"/>
        <v>-1543.3333333333335</v>
      </c>
    </row>
    <row r="879" spans="1:7" x14ac:dyDescent="0.15">
      <c r="A879">
        <f>YEAR('32パターンアウトプットVBA'!A866)</f>
        <v>2014</v>
      </c>
      <c r="B879">
        <v>40</v>
      </c>
      <c r="C879">
        <v>-40</v>
      </c>
      <c r="D879">
        <v>40</v>
      </c>
      <c r="E879">
        <f t="shared" si="27"/>
        <v>13.333333333333334</v>
      </c>
      <c r="F879" s="3">
        <f>SUM(E879:$E$1733)</f>
        <v>-1476.6666666666665</v>
      </c>
      <c r="G879" s="40">
        <f t="shared" si="28"/>
        <v>-1573.333333333333</v>
      </c>
    </row>
    <row r="880" spans="1:7" x14ac:dyDescent="0.15">
      <c r="A880">
        <f>YEAR('32パターンアウトプットVBA'!A867)</f>
        <v>2014</v>
      </c>
      <c r="B880">
        <v>0</v>
      </c>
      <c r="C880">
        <v>0</v>
      </c>
      <c r="D880">
        <v>0</v>
      </c>
      <c r="E880">
        <f t="shared" si="27"/>
        <v>0</v>
      </c>
      <c r="F880" s="3">
        <f>SUM(E880:$E$1733)</f>
        <v>-1489.9999999999995</v>
      </c>
      <c r="G880" s="40">
        <f t="shared" si="28"/>
        <v>-1586.6666666666661</v>
      </c>
    </row>
    <row r="881" spans="1:7" x14ac:dyDescent="0.15">
      <c r="A881">
        <f>YEAR('32パターンアウトプットVBA'!A868)</f>
        <v>2014</v>
      </c>
      <c r="B881">
        <v>10</v>
      </c>
      <c r="C881">
        <v>10</v>
      </c>
      <c r="D881">
        <v>10</v>
      </c>
      <c r="E881">
        <f t="shared" si="27"/>
        <v>10</v>
      </c>
      <c r="F881" s="3">
        <f>SUM(E881:$E$1733)</f>
        <v>-1489.9999999999995</v>
      </c>
      <c r="G881" s="40">
        <f t="shared" si="28"/>
        <v>-1586.6666666666661</v>
      </c>
    </row>
    <row r="882" spans="1:7" x14ac:dyDescent="0.15">
      <c r="A882">
        <f>YEAR('32パターンアウトプットVBA'!A869)</f>
        <v>2014</v>
      </c>
      <c r="B882">
        <v>20</v>
      </c>
      <c r="C882">
        <v>20</v>
      </c>
      <c r="D882">
        <v>20</v>
      </c>
      <c r="E882">
        <f t="shared" si="27"/>
        <v>20</v>
      </c>
      <c r="F882" s="3">
        <f>SUM(E882:$E$1733)</f>
        <v>-1499.9999999999995</v>
      </c>
      <c r="G882" s="40">
        <f t="shared" si="28"/>
        <v>-1596.6666666666661</v>
      </c>
    </row>
    <row r="883" spans="1:7" x14ac:dyDescent="0.15">
      <c r="A883">
        <f>YEAR('32パターンアウトプットVBA'!A870)</f>
        <v>2014</v>
      </c>
      <c r="B883">
        <v>-50</v>
      </c>
      <c r="C883">
        <v>-50</v>
      </c>
      <c r="D883">
        <v>50</v>
      </c>
      <c r="E883">
        <f t="shared" si="27"/>
        <v>-16.666666666666668</v>
      </c>
      <c r="F883" s="3">
        <f>SUM(E883:$E$1733)</f>
        <v>-1519.9999999999991</v>
      </c>
      <c r="G883" s="40">
        <f t="shared" si="28"/>
        <v>-1616.6666666666656</v>
      </c>
    </row>
    <row r="884" spans="1:7" x14ac:dyDescent="0.15">
      <c r="A884">
        <f>YEAR('32パターンアウトプットVBA'!A871)</f>
        <v>2014</v>
      </c>
      <c r="B884">
        <v>10</v>
      </c>
      <c r="C884">
        <v>-10</v>
      </c>
      <c r="D884">
        <v>10</v>
      </c>
      <c r="E884">
        <f t="shared" si="27"/>
        <v>3.3333333333333335</v>
      </c>
      <c r="F884" s="3">
        <f>SUM(E884:$E$1733)</f>
        <v>-1503.333333333333</v>
      </c>
      <c r="G884" s="40">
        <f t="shared" si="28"/>
        <v>-1599.9999999999995</v>
      </c>
    </row>
    <row r="885" spans="1:7" x14ac:dyDescent="0.15">
      <c r="A885">
        <f>YEAR('32パターンアウトプットVBA'!A872)</f>
        <v>2014</v>
      </c>
      <c r="B885">
        <v>0</v>
      </c>
      <c r="C885">
        <v>0</v>
      </c>
      <c r="D885">
        <v>0</v>
      </c>
      <c r="E885">
        <f t="shared" si="27"/>
        <v>0</v>
      </c>
      <c r="F885" s="3">
        <f>SUM(E885:$E$1733)</f>
        <v>-1506.6666666666661</v>
      </c>
      <c r="G885" s="40">
        <f t="shared" si="28"/>
        <v>-1603.3333333333326</v>
      </c>
    </row>
    <row r="886" spans="1:7" x14ac:dyDescent="0.15">
      <c r="A886">
        <f>YEAR('32パターンアウトプットVBA'!A873)</f>
        <v>2014</v>
      </c>
      <c r="B886">
        <v>30</v>
      </c>
      <c r="C886">
        <v>30</v>
      </c>
      <c r="D886">
        <v>30</v>
      </c>
      <c r="E886">
        <f t="shared" si="27"/>
        <v>30</v>
      </c>
      <c r="F886" s="3">
        <f>SUM(E886:$E$1733)</f>
        <v>-1506.6666666666661</v>
      </c>
      <c r="G886" s="40">
        <f t="shared" si="28"/>
        <v>-1603.3333333333326</v>
      </c>
    </row>
    <row r="887" spans="1:7" x14ac:dyDescent="0.15">
      <c r="A887">
        <f>YEAR('32パターンアウトプットVBA'!A874)</f>
        <v>2014</v>
      </c>
      <c r="B887">
        <v>-10</v>
      </c>
      <c r="C887">
        <v>-10</v>
      </c>
      <c r="D887">
        <v>-10</v>
      </c>
      <c r="E887">
        <f t="shared" si="27"/>
        <v>-10</v>
      </c>
      <c r="F887" s="3">
        <f>SUM(E887:$E$1733)</f>
        <v>-1536.6666666666661</v>
      </c>
      <c r="G887" s="40">
        <f t="shared" si="28"/>
        <v>-1633.3333333333326</v>
      </c>
    </row>
    <row r="888" spans="1:7" x14ac:dyDescent="0.15">
      <c r="A888">
        <f>YEAR('32パターンアウトプットVBA'!A875)</f>
        <v>2014</v>
      </c>
      <c r="B888">
        <v>0</v>
      </c>
      <c r="C888">
        <v>0</v>
      </c>
      <c r="D888">
        <v>0</v>
      </c>
      <c r="E888">
        <f t="shared" si="27"/>
        <v>0</v>
      </c>
      <c r="F888" s="3">
        <f>SUM(E888:$E$1733)</f>
        <v>-1526.6666666666661</v>
      </c>
      <c r="G888" s="40">
        <f t="shared" si="28"/>
        <v>-1623.3333333333326</v>
      </c>
    </row>
    <row r="889" spans="1:7" x14ac:dyDescent="0.15">
      <c r="A889">
        <f>YEAR('32パターンアウトプットVBA'!A876)</f>
        <v>2014</v>
      </c>
      <c r="B889">
        <v>60</v>
      </c>
      <c r="C889">
        <v>-60</v>
      </c>
      <c r="D889">
        <v>60</v>
      </c>
      <c r="E889">
        <f t="shared" si="27"/>
        <v>20</v>
      </c>
      <c r="F889" s="3">
        <f>SUM(E889:$E$1733)</f>
        <v>-1526.6666666666661</v>
      </c>
      <c r="G889" s="40">
        <f t="shared" si="28"/>
        <v>-1623.3333333333326</v>
      </c>
    </row>
    <row r="890" spans="1:7" x14ac:dyDescent="0.15">
      <c r="A890">
        <f>YEAR('32パターンアウトプットVBA'!A877)</f>
        <v>2014</v>
      </c>
      <c r="B890">
        <v>-20</v>
      </c>
      <c r="C890">
        <v>-20</v>
      </c>
      <c r="D890">
        <v>-20</v>
      </c>
      <c r="E890">
        <f t="shared" si="27"/>
        <v>-20</v>
      </c>
      <c r="F890" s="3">
        <f>SUM(E890:$E$1733)</f>
        <v>-1546.6666666666661</v>
      </c>
      <c r="G890" s="40">
        <f t="shared" si="28"/>
        <v>-1643.3333333333326</v>
      </c>
    </row>
    <row r="891" spans="1:7" x14ac:dyDescent="0.15">
      <c r="A891">
        <f>YEAR('32パターンアウトプットVBA'!A878)</f>
        <v>2014</v>
      </c>
      <c r="B891">
        <v>-80</v>
      </c>
      <c r="C891">
        <v>-80</v>
      </c>
      <c r="D891">
        <v>-80</v>
      </c>
      <c r="E891">
        <f t="shared" si="27"/>
        <v>-80</v>
      </c>
      <c r="F891" s="3">
        <f>SUM(E891:$E$1733)</f>
        <v>-1526.6666666666661</v>
      </c>
      <c r="G891" s="40">
        <f t="shared" si="28"/>
        <v>-1623.3333333333326</v>
      </c>
    </row>
    <row r="892" spans="1:7" x14ac:dyDescent="0.15">
      <c r="A892">
        <f>YEAR('32パターンアウトプットVBA'!A879)</f>
        <v>2014</v>
      </c>
      <c r="B892">
        <v>-70</v>
      </c>
      <c r="C892">
        <v>-70</v>
      </c>
      <c r="D892">
        <v>-70</v>
      </c>
      <c r="E892">
        <f t="shared" si="27"/>
        <v>-70</v>
      </c>
      <c r="F892" s="3">
        <f>SUM(E892:$E$1733)</f>
        <v>-1446.666666666667</v>
      </c>
      <c r="G892" s="40">
        <f t="shared" si="28"/>
        <v>-1543.3333333333335</v>
      </c>
    </row>
    <row r="893" spans="1:7" x14ac:dyDescent="0.15">
      <c r="A893">
        <f>YEAR('32パターンアウトプットVBA'!A880)</f>
        <v>2014</v>
      </c>
      <c r="B893">
        <v>10</v>
      </c>
      <c r="C893">
        <v>10</v>
      </c>
      <c r="D893">
        <v>-10</v>
      </c>
      <c r="E893">
        <f t="shared" si="27"/>
        <v>3.3333333333333335</v>
      </c>
      <c r="F893" s="3">
        <f>SUM(E893:$E$1733)</f>
        <v>-1376.6666666666672</v>
      </c>
      <c r="G893" s="40">
        <f t="shared" si="28"/>
        <v>-1473.3333333333337</v>
      </c>
    </row>
    <row r="894" spans="1:7" x14ac:dyDescent="0.15">
      <c r="A894">
        <f>YEAR('32パターンアウトプットVBA'!A881)</f>
        <v>2014</v>
      </c>
      <c r="B894">
        <v>-10</v>
      </c>
      <c r="C894">
        <v>10</v>
      </c>
      <c r="D894">
        <v>-10</v>
      </c>
      <c r="E894">
        <f t="shared" si="27"/>
        <v>-3.3333333333333335</v>
      </c>
      <c r="F894" s="3">
        <f>SUM(E894:$E$1733)</f>
        <v>-1380.0000000000002</v>
      </c>
      <c r="G894" s="40">
        <f t="shared" si="28"/>
        <v>-1476.6666666666667</v>
      </c>
    </row>
    <row r="895" spans="1:7" x14ac:dyDescent="0.15">
      <c r="A895">
        <f>YEAR('32パターンアウトプットVBA'!A882)</f>
        <v>2014</v>
      </c>
      <c r="B895">
        <v>-60</v>
      </c>
      <c r="C895">
        <v>-60</v>
      </c>
      <c r="D895">
        <v>-60</v>
      </c>
      <c r="E895">
        <f t="shared" si="27"/>
        <v>-60</v>
      </c>
      <c r="F895" s="3">
        <f>SUM(E895:$E$1733)</f>
        <v>-1376.6666666666672</v>
      </c>
      <c r="G895" s="40">
        <f t="shared" si="28"/>
        <v>-1473.3333333333337</v>
      </c>
    </row>
    <row r="896" spans="1:7" x14ac:dyDescent="0.15">
      <c r="A896">
        <f>YEAR('32パターンアウトプットVBA'!A883)</f>
        <v>2014</v>
      </c>
      <c r="B896">
        <v>-30</v>
      </c>
      <c r="C896">
        <v>-30</v>
      </c>
      <c r="D896">
        <v>-30</v>
      </c>
      <c r="E896">
        <f t="shared" si="27"/>
        <v>-30</v>
      </c>
      <c r="F896" s="3">
        <f>SUM(E896:$E$1733)</f>
        <v>-1316.6666666666674</v>
      </c>
      <c r="G896" s="40">
        <f t="shared" si="28"/>
        <v>-1413.3333333333339</v>
      </c>
    </row>
    <row r="897" spans="1:7" x14ac:dyDescent="0.15">
      <c r="A897">
        <f>YEAR('32パターンアウトプットVBA'!A884)</f>
        <v>2014</v>
      </c>
      <c r="B897">
        <v>-20</v>
      </c>
      <c r="C897">
        <v>-20</v>
      </c>
      <c r="D897">
        <v>-20</v>
      </c>
      <c r="E897">
        <f t="shared" si="27"/>
        <v>-20</v>
      </c>
      <c r="F897" s="3">
        <f>SUM(E897:$E$1733)</f>
        <v>-1286.6666666666674</v>
      </c>
      <c r="G897" s="40">
        <f t="shared" si="28"/>
        <v>-1383.3333333333339</v>
      </c>
    </row>
    <row r="898" spans="1:7" x14ac:dyDescent="0.15">
      <c r="A898">
        <f>YEAR('32パターンアウトプットVBA'!A885)</f>
        <v>2014</v>
      </c>
      <c r="B898">
        <v>0</v>
      </c>
      <c r="C898">
        <v>0</v>
      </c>
      <c r="D898">
        <v>0</v>
      </c>
      <c r="E898">
        <f t="shared" si="27"/>
        <v>0</v>
      </c>
      <c r="F898" s="3">
        <f>SUM(E898:$E$1733)</f>
        <v>-1266.6666666666674</v>
      </c>
      <c r="G898" s="40">
        <f t="shared" si="28"/>
        <v>-1363.3333333333339</v>
      </c>
    </row>
    <row r="899" spans="1:7" x14ac:dyDescent="0.15">
      <c r="A899">
        <f>YEAR('32パターンアウトプットVBA'!A886)</f>
        <v>2014</v>
      </c>
      <c r="B899">
        <v>70</v>
      </c>
      <c r="C899">
        <v>-70</v>
      </c>
      <c r="D899">
        <v>70</v>
      </c>
      <c r="E899">
        <f t="shared" si="27"/>
        <v>23.333333333333332</v>
      </c>
      <c r="F899" s="3">
        <f>SUM(E899:$E$1733)</f>
        <v>-1266.6666666666674</v>
      </c>
      <c r="G899" s="40">
        <f t="shared" si="28"/>
        <v>-1363.3333333333339</v>
      </c>
    </row>
    <row r="900" spans="1:7" x14ac:dyDescent="0.15">
      <c r="A900">
        <f>YEAR('32パターンアウトプットVBA'!A887)</f>
        <v>2014</v>
      </c>
      <c r="B900">
        <v>-40</v>
      </c>
      <c r="C900">
        <v>-40</v>
      </c>
      <c r="D900">
        <v>-40</v>
      </c>
      <c r="E900">
        <f t="shared" si="27"/>
        <v>-40</v>
      </c>
      <c r="F900" s="3">
        <f>SUM(E900:$E$1733)</f>
        <v>-1290.0000000000009</v>
      </c>
      <c r="G900" s="40">
        <f t="shared" si="28"/>
        <v>-1386.6666666666674</v>
      </c>
    </row>
    <row r="901" spans="1:7" x14ac:dyDescent="0.15">
      <c r="A901">
        <f>YEAR('32パターンアウトプットVBA'!A888)</f>
        <v>2014</v>
      </c>
      <c r="B901">
        <v>-20</v>
      </c>
      <c r="C901">
        <v>-20</v>
      </c>
      <c r="D901">
        <v>-20</v>
      </c>
      <c r="E901">
        <f t="shared" si="27"/>
        <v>-20</v>
      </c>
      <c r="F901" s="3">
        <f>SUM(E901:$E$1733)</f>
        <v>-1250.0000000000005</v>
      </c>
      <c r="G901" s="40">
        <f t="shared" si="28"/>
        <v>-1346.666666666667</v>
      </c>
    </row>
    <row r="902" spans="1:7" x14ac:dyDescent="0.15">
      <c r="A902">
        <f>YEAR('32パターンアウトプットVBA'!A889)</f>
        <v>2014</v>
      </c>
      <c r="B902">
        <v>-100</v>
      </c>
      <c r="C902">
        <v>-100</v>
      </c>
      <c r="D902">
        <v>-100</v>
      </c>
      <c r="E902">
        <f t="shared" si="27"/>
        <v>-100</v>
      </c>
      <c r="F902" s="3">
        <f>SUM(E902:$E$1733)</f>
        <v>-1230.0000000000005</v>
      </c>
      <c r="G902" s="40">
        <f t="shared" si="28"/>
        <v>-1326.666666666667</v>
      </c>
    </row>
    <row r="903" spans="1:7" x14ac:dyDescent="0.15">
      <c r="A903">
        <f>YEAR('32パターンアウトプットVBA'!A890)</f>
        <v>2014</v>
      </c>
      <c r="B903">
        <v>-30</v>
      </c>
      <c r="C903">
        <v>-30</v>
      </c>
      <c r="D903">
        <v>30</v>
      </c>
      <c r="E903">
        <f t="shared" si="27"/>
        <v>-10</v>
      </c>
      <c r="F903" s="3">
        <f>SUM(E903:$E$1733)</f>
        <v>-1129.9999999999995</v>
      </c>
      <c r="G903" s="40">
        <f t="shared" si="28"/>
        <v>-1226.6666666666661</v>
      </c>
    </row>
    <row r="904" spans="1:7" x14ac:dyDescent="0.15">
      <c r="A904">
        <f>YEAR('32パターンアウトプットVBA'!A891)</f>
        <v>2014</v>
      </c>
      <c r="B904">
        <v>-40</v>
      </c>
      <c r="C904">
        <v>40</v>
      </c>
      <c r="D904">
        <v>-40</v>
      </c>
      <c r="E904">
        <f t="shared" si="27"/>
        <v>-13.333333333333334</v>
      </c>
      <c r="F904" s="3">
        <f>SUM(E904:$E$1733)</f>
        <v>-1119.9999999999991</v>
      </c>
      <c r="G904" s="40">
        <f t="shared" si="28"/>
        <v>-1216.6666666666656</v>
      </c>
    </row>
    <row r="905" spans="1:7" x14ac:dyDescent="0.15">
      <c r="A905">
        <f>YEAR('32パターンアウトプットVBA'!A892)</f>
        <v>2014</v>
      </c>
      <c r="B905">
        <v>-10</v>
      </c>
      <c r="C905">
        <v>-10</v>
      </c>
      <c r="D905">
        <v>-10</v>
      </c>
      <c r="E905">
        <f t="shared" si="27"/>
        <v>-10</v>
      </c>
      <c r="F905" s="3">
        <f>SUM(E905:$E$1733)</f>
        <v>-1106.6666666666661</v>
      </c>
      <c r="G905" s="40">
        <f t="shared" si="28"/>
        <v>-1203.3333333333326</v>
      </c>
    </row>
    <row r="906" spans="1:7" x14ac:dyDescent="0.15">
      <c r="A906">
        <f>YEAR('32パターンアウトプットVBA'!A893)</f>
        <v>2014</v>
      </c>
      <c r="B906">
        <v>-30</v>
      </c>
      <c r="C906">
        <v>-30</v>
      </c>
      <c r="D906">
        <v>-30</v>
      </c>
      <c r="E906">
        <f t="shared" si="27"/>
        <v>-30</v>
      </c>
      <c r="F906" s="3">
        <f>SUM(E906:$E$1733)</f>
        <v>-1096.6666666666661</v>
      </c>
      <c r="G906" s="40">
        <f t="shared" si="28"/>
        <v>-1193.3333333333326</v>
      </c>
    </row>
    <row r="907" spans="1:7" x14ac:dyDescent="0.15">
      <c r="A907">
        <f>YEAR('32パターンアウトプットVBA'!A894)</f>
        <v>2014</v>
      </c>
      <c r="B907">
        <v>50</v>
      </c>
      <c r="C907">
        <v>50</v>
      </c>
      <c r="D907">
        <v>50</v>
      </c>
      <c r="E907">
        <f t="shared" si="27"/>
        <v>50</v>
      </c>
      <c r="F907" s="3">
        <f>SUM(E907:$E$1733)</f>
        <v>-1066.6666666666665</v>
      </c>
      <c r="G907" s="40">
        <f t="shared" si="28"/>
        <v>-1163.333333333333</v>
      </c>
    </row>
    <row r="908" spans="1:7" x14ac:dyDescent="0.15">
      <c r="A908">
        <f>YEAR('32パターンアウトプットVBA'!A895)</f>
        <v>2014</v>
      </c>
      <c r="B908">
        <v>-50</v>
      </c>
      <c r="C908">
        <v>-50</v>
      </c>
      <c r="D908">
        <v>50</v>
      </c>
      <c r="E908">
        <f t="shared" si="27"/>
        <v>-16.666666666666668</v>
      </c>
      <c r="F908" s="3">
        <f>SUM(E908:$E$1733)</f>
        <v>-1116.6666666666665</v>
      </c>
      <c r="G908" s="40">
        <f t="shared" si="28"/>
        <v>-1213.333333333333</v>
      </c>
    </row>
    <row r="909" spans="1:7" x14ac:dyDescent="0.15">
      <c r="A909">
        <f>YEAR('32パターンアウトプットVBA'!A896)</f>
        <v>2014</v>
      </c>
      <c r="B909">
        <v>0</v>
      </c>
      <c r="C909">
        <v>0</v>
      </c>
      <c r="D909">
        <v>0</v>
      </c>
      <c r="E909">
        <f t="shared" si="27"/>
        <v>0</v>
      </c>
      <c r="F909" s="3">
        <f>SUM(E909:$E$1733)</f>
        <v>-1099.9999999999991</v>
      </c>
      <c r="G909" s="40">
        <f t="shared" si="28"/>
        <v>-1196.6666666666656</v>
      </c>
    </row>
    <row r="910" spans="1:7" x14ac:dyDescent="0.15">
      <c r="A910">
        <f>YEAR('32パターンアウトプットVBA'!A897)</f>
        <v>2014</v>
      </c>
      <c r="B910">
        <v>-50</v>
      </c>
      <c r="C910">
        <v>-50</v>
      </c>
      <c r="D910">
        <v>-50</v>
      </c>
      <c r="E910">
        <f t="shared" si="27"/>
        <v>-50</v>
      </c>
      <c r="F910" s="3">
        <f>SUM(E910:$E$1733)</f>
        <v>-1099.9999999999991</v>
      </c>
      <c r="G910" s="40">
        <f t="shared" si="28"/>
        <v>-1196.6666666666656</v>
      </c>
    </row>
    <row r="911" spans="1:7" x14ac:dyDescent="0.15">
      <c r="A911">
        <f>YEAR('32パターンアウトプットVBA'!A898)</f>
        <v>2014</v>
      </c>
      <c r="B911">
        <v>-60</v>
      </c>
      <c r="C911">
        <v>-60</v>
      </c>
      <c r="D911">
        <v>-60</v>
      </c>
      <c r="E911">
        <f t="shared" si="27"/>
        <v>-60</v>
      </c>
      <c r="F911" s="3">
        <f>SUM(E911:$E$1733)</f>
        <v>-1049.9999999999998</v>
      </c>
      <c r="G911" s="40">
        <f t="shared" si="28"/>
        <v>-1146.6666666666663</v>
      </c>
    </row>
    <row r="912" spans="1:7" x14ac:dyDescent="0.15">
      <c r="A912">
        <f>YEAR('32パターンアウトプットVBA'!A899)</f>
        <v>2014</v>
      </c>
      <c r="B912">
        <v>-30</v>
      </c>
      <c r="C912">
        <v>-30</v>
      </c>
      <c r="D912">
        <v>-30</v>
      </c>
      <c r="E912">
        <f t="shared" si="27"/>
        <v>-30</v>
      </c>
      <c r="F912" s="3">
        <f>SUM(E912:$E$1733)</f>
        <v>-990.00000000000023</v>
      </c>
      <c r="G912" s="40">
        <f t="shared" si="28"/>
        <v>-1086.6666666666667</v>
      </c>
    </row>
    <row r="913" spans="1:7" x14ac:dyDescent="0.15">
      <c r="A913">
        <f>YEAR('32パターンアウトプットVBA'!A900)</f>
        <v>2014</v>
      </c>
      <c r="B913">
        <v>40</v>
      </c>
      <c r="C913">
        <v>40</v>
      </c>
      <c r="D913">
        <v>-40</v>
      </c>
      <c r="E913">
        <f t="shared" ref="E913:E976" si="29">IF(B913="","",AVERAGE(B913:D913))</f>
        <v>13.333333333333334</v>
      </c>
      <c r="F913" s="3">
        <f>SUM(E913:$E$1733)</f>
        <v>-960.00000000000045</v>
      </c>
      <c r="G913" s="40">
        <f t="shared" si="28"/>
        <v>-1056.666666666667</v>
      </c>
    </row>
    <row r="914" spans="1:7" x14ac:dyDescent="0.15">
      <c r="A914">
        <f>YEAR('32パターンアウトプットVBA'!A901)</f>
        <v>2014</v>
      </c>
      <c r="B914">
        <v>30</v>
      </c>
      <c r="C914">
        <v>-30</v>
      </c>
      <c r="D914">
        <v>30</v>
      </c>
      <c r="E914">
        <f t="shared" si="29"/>
        <v>10</v>
      </c>
      <c r="F914" s="3">
        <f>SUM(E914:$E$1733)</f>
        <v>-973.33333333333394</v>
      </c>
      <c r="G914" s="40">
        <f t="shared" ref="G914:G977" si="30">F914-MAX(F914:F2630)</f>
        <v>-1070.0000000000005</v>
      </c>
    </row>
    <row r="915" spans="1:7" x14ac:dyDescent="0.15">
      <c r="A915">
        <f>YEAR('32パターンアウトプットVBA'!A902)</f>
        <v>2014</v>
      </c>
      <c r="B915">
        <v>-10</v>
      </c>
      <c r="C915">
        <v>-10</v>
      </c>
      <c r="D915">
        <v>-10</v>
      </c>
      <c r="E915">
        <f t="shared" si="29"/>
        <v>-10</v>
      </c>
      <c r="F915" s="3">
        <f>SUM(E915:$E$1733)</f>
        <v>-983.33333333333326</v>
      </c>
      <c r="G915" s="40">
        <f t="shared" si="30"/>
        <v>-1079.9999999999998</v>
      </c>
    </row>
    <row r="916" spans="1:7" x14ac:dyDescent="0.15">
      <c r="A916">
        <f>YEAR('32パターンアウトプットVBA'!A903)</f>
        <v>2014</v>
      </c>
      <c r="B916">
        <v>0</v>
      </c>
      <c r="C916">
        <v>0</v>
      </c>
      <c r="D916">
        <v>0</v>
      </c>
      <c r="E916">
        <f t="shared" si="29"/>
        <v>0</v>
      </c>
      <c r="F916" s="3">
        <f>SUM(E916:$E$1733)</f>
        <v>-973.33333333333394</v>
      </c>
      <c r="G916" s="40">
        <f t="shared" si="30"/>
        <v>-1070.0000000000005</v>
      </c>
    </row>
    <row r="917" spans="1:7" x14ac:dyDescent="0.15">
      <c r="A917">
        <f>YEAR('32パターンアウトプットVBA'!A904)</f>
        <v>2014</v>
      </c>
      <c r="B917">
        <v>10</v>
      </c>
      <c r="C917">
        <v>10</v>
      </c>
      <c r="D917">
        <v>10</v>
      </c>
      <c r="E917">
        <f t="shared" si="29"/>
        <v>10</v>
      </c>
      <c r="F917" s="3">
        <f>SUM(E917:$E$1733)</f>
        <v>-973.33333333333394</v>
      </c>
      <c r="G917" s="40">
        <f t="shared" si="30"/>
        <v>-1070.0000000000005</v>
      </c>
    </row>
    <row r="918" spans="1:7" x14ac:dyDescent="0.15">
      <c r="A918">
        <f>YEAR('32パターンアウトプットVBA'!A905)</f>
        <v>2014</v>
      </c>
      <c r="B918">
        <v>-20</v>
      </c>
      <c r="C918">
        <v>-20</v>
      </c>
      <c r="D918">
        <v>20</v>
      </c>
      <c r="E918">
        <f t="shared" si="29"/>
        <v>-6.666666666666667</v>
      </c>
      <c r="F918" s="3">
        <f>SUM(E918:$E$1733)</f>
        <v>-983.33333333333326</v>
      </c>
      <c r="G918" s="40">
        <f t="shared" si="30"/>
        <v>-1079.9999999999998</v>
      </c>
    </row>
    <row r="919" spans="1:7" x14ac:dyDescent="0.15">
      <c r="A919">
        <f>YEAR('32パターンアウトプットVBA'!A906)</f>
        <v>2014</v>
      </c>
      <c r="B919">
        <v>-20</v>
      </c>
      <c r="C919">
        <v>20</v>
      </c>
      <c r="D919">
        <v>-20</v>
      </c>
      <c r="E919">
        <f t="shared" si="29"/>
        <v>-6.666666666666667</v>
      </c>
      <c r="F919" s="3">
        <f>SUM(E919:$E$1733)</f>
        <v>-976.66666666666697</v>
      </c>
      <c r="G919" s="40">
        <f t="shared" si="30"/>
        <v>-1073.3333333333335</v>
      </c>
    </row>
    <row r="920" spans="1:7" x14ac:dyDescent="0.15">
      <c r="A920">
        <f>YEAR('32パターンアウトプットVBA'!A907)</f>
        <v>2014</v>
      </c>
      <c r="B920">
        <v>-90</v>
      </c>
      <c r="C920">
        <v>-90</v>
      </c>
      <c r="D920">
        <v>-90</v>
      </c>
      <c r="E920">
        <f t="shared" si="29"/>
        <v>-90</v>
      </c>
      <c r="F920" s="3">
        <f>SUM(E920:$E$1733)</f>
        <v>-970.00000000000045</v>
      </c>
      <c r="G920" s="40">
        <f t="shared" si="30"/>
        <v>-1066.666666666667</v>
      </c>
    </row>
    <row r="921" spans="1:7" x14ac:dyDescent="0.15">
      <c r="A921">
        <f>YEAR('32パターンアウトプットVBA'!A908)</f>
        <v>2014</v>
      </c>
      <c r="B921">
        <v>20</v>
      </c>
      <c r="C921">
        <v>20</v>
      </c>
      <c r="D921">
        <v>20</v>
      </c>
      <c r="E921">
        <f t="shared" si="29"/>
        <v>20</v>
      </c>
      <c r="F921" s="3">
        <f>SUM(E921:$E$1733)</f>
        <v>-880.00000000000057</v>
      </c>
      <c r="G921" s="40">
        <f t="shared" si="30"/>
        <v>-976.66666666666697</v>
      </c>
    </row>
    <row r="922" spans="1:7" x14ac:dyDescent="0.15">
      <c r="A922">
        <f>YEAR('32パターンアウトプットVBA'!A909)</f>
        <v>2014</v>
      </c>
      <c r="B922">
        <v>20</v>
      </c>
      <c r="C922">
        <v>20</v>
      </c>
      <c r="D922">
        <v>20</v>
      </c>
      <c r="E922">
        <f t="shared" si="29"/>
        <v>20</v>
      </c>
      <c r="F922" s="3">
        <f>SUM(E922:$E$1733)</f>
        <v>-900.00000000000034</v>
      </c>
      <c r="G922" s="40">
        <f t="shared" si="30"/>
        <v>-996.66666666666674</v>
      </c>
    </row>
    <row r="923" spans="1:7" x14ac:dyDescent="0.15">
      <c r="A923">
        <f>YEAR('32パターンアウトプットVBA'!A910)</f>
        <v>2014</v>
      </c>
      <c r="B923">
        <v>50</v>
      </c>
      <c r="C923">
        <v>50</v>
      </c>
      <c r="D923">
        <v>50</v>
      </c>
      <c r="E923">
        <f t="shared" si="29"/>
        <v>50</v>
      </c>
      <c r="F923" s="3">
        <f>SUM(E923:$E$1733)</f>
        <v>-920.00000000000011</v>
      </c>
      <c r="G923" s="40">
        <f t="shared" si="30"/>
        <v>-1016.6666666666665</v>
      </c>
    </row>
    <row r="924" spans="1:7" x14ac:dyDescent="0.15">
      <c r="A924">
        <f>YEAR('32パターンアウトプットVBA'!A911)</f>
        <v>2014</v>
      </c>
      <c r="B924">
        <v>-50</v>
      </c>
      <c r="C924">
        <v>-50</v>
      </c>
      <c r="D924">
        <v>-50</v>
      </c>
      <c r="E924">
        <f t="shared" si="29"/>
        <v>-50</v>
      </c>
      <c r="F924" s="3">
        <f>SUM(E924:$E$1733)</f>
        <v>-970.00000000000045</v>
      </c>
      <c r="G924" s="40">
        <f t="shared" si="30"/>
        <v>-1066.666666666667</v>
      </c>
    </row>
    <row r="925" spans="1:7" x14ac:dyDescent="0.15">
      <c r="A925">
        <f>YEAR('32パターンアウトプットVBA'!A912)</f>
        <v>2014</v>
      </c>
      <c r="B925">
        <v>20</v>
      </c>
      <c r="C925">
        <v>20</v>
      </c>
      <c r="D925">
        <v>20</v>
      </c>
      <c r="E925">
        <f t="shared" si="29"/>
        <v>20</v>
      </c>
      <c r="F925" s="3">
        <f>SUM(E925:$E$1733)</f>
        <v>-920.00000000000011</v>
      </c>
      <c r="G925" s="40">
        <f t="shared" si="30"/>
        <v>-1016.6666666666665</v>
      </c>
    </row>
    <row r="926" spans="1:7" x14ac:dyDescent="0.15">
      <c r="A926">
        <f>YEAR('32パターンアウトプットVBA'!A913)</f>
        <v>2014</v>
      </c>
      <c r="B926">
        <v>-30</v>
      </c>
      <c r="C926">
        <v>30</v>
      </c>
      <c r="D926">
        <v>-30</v>
      </c>
      <c r="E926">
        <f t="shared" si="29"/>
        <v>-10</v>
      </c>
      <c r="F926" s="3">
        <f>SUM(E926:$E$1733)</f>
        <v>-940.00000000000045</v>
      </c>
      <c r="G926" s="40">
        <f t="shared" si="30"/>
        <v>-1036.666666666667</v>
      </c>
    </row>
    <row r="927" spans="1:7" x14ac:dyDescent="0.15">
      <c r="A927">
        <f>YEAR('32パターンアウトプットVBA'!A914)</f>
        <v>2014</v>
      </c>
      <c r="B927">
        <v>20</v>
      </c>
      <c r="C927">
        <v>20</v>
      </c>
      <c r="D927">
        <v>20</v>
      </c>
      <c r="E927">
        <f t="shared" si="29"/>
        <v>20</v>
      </c>
      <c r="F927" s="3">
        <f>SUM(E927:$E$1733)</f>
        <v>-930.00000000000045</v>
      </c>
      <c r="G927" s="40">
        <f t="shared" si="30"/>
        <v>-1026.666666666667</v>
      </c>
    </row>
    <row r="928" spans="1:7" x14ac:dyDescent="0.15">
      <c r="A928">
        <f>YEAR('32パターンアウトプットVBA'!A915)</f>
        <v>2014</v>
      </c>
      <c r="B928">
        <v>20</v>
      </c>
      <c r="C928">
        <v>20</v>
      </c>
      <c r="D928">
        <v>20</v>
      </c>
      <c r="E928">
        <f t="shared" si="29"/>
        <v>20</v>
      </c>
      <c r="F928" s="3">
        <f>SUM(E928:$E$1733)</f>
        <v>-950.00000000000023</v>
      </c>
      <c r="G928" s="40">
        <f t="shared" si="30"/>
        <v>-1046.6666666666667</v>
      </c>
    </row>
    <row r="929" spans="1:7" x14ac:dyDescent="0.15">
      <c r="A929">
        <f>YEAR('32パターンアウトプットVBA'!A916)</f>
        <v>2014</v>
      </c>
      <c r="B929">
        <v>0</v>
      </c>
      <c r="C929">
        <v>0</v>
      </c>
      <c r="D929">
        <v>0</v>
      </c>
      <c r="E929">
        <f t="shared" si="29"/>
        <v>0</v>
      </c>
      <c r="F929" s="3">
        <f>SUM(E929:$E$1733)</f>
        <v>-970.00000000000045</v>
      </c>
      <c r="G929" s="40">
        <f t="shared" si="30"/>
        <v>-1066.666666666667</v>
      </c>
    </row>
    <row r="930" spans="1:7" x14ac:dyDescent="0.15">
      <c r="A930">
        <f>YEAR('32パターンアウトプットVBA'!A917)</f>
        <v>2014</v>
      </c>
      <c r="B930">
        <v>50</v>
      </c>
      <c r="C930">
        <v>50</v>
      </c>
      <c r="D930">
        <v>-50</v>
      </c>
      <c r="E930">
        <f t="shared" si="29"/>
        <v>16.666666666666668</v>
      </c>
      <c r="F930" s="3">
        <f>SUM(E930:$E$1733)</f>
        <v>-970.00000000000045</v>
      </c>
      <c r="G930" s="40">
        <f t="shared" si="30"/>
        <v>-1066.666666666667</v>
      </c>
    </row>
    <row r="931" spans="1:7" x14ac:dyDescent="0.15">
      <c r="A931">
        <f>YEAR('32パターンアウトプットVBA'!A918)</f>
        <v>2014</v>
      </c>
      <c r="B931">
        <v>30</v>
      </c>
      <c r="C931">
        <v>-30</v>
      </c>
      <c r="D931">
        <v>30</v>
      </c>
      <c r="E931">
        <f t="shared" si="29"/>
        <v>10</v>
      </c>
      <c r="F931" s="3">
        <f>SUM(E931:$E$1733)</f>
        <v>-986.66666666666674</v>
      </c>
      <c r="G931" s="40">
        <f t="shared" si="30"/>
        <v>-1083.3333333333333</v>
      </c>
    </row>
    <row r="932" spans="1:7" x14ac:dyDescent="0.15">
      <c r="A932">
        <f>YEAR('32パターンアウトプットVBA'!A919)</f>
        <v>2014</v>
      </c>
      <c r="B932">
        <v>-10</v>
      </c>
      <c r="C932">
        <v>-10</v>
      </c>
      <c r="D932">
        <v>-10</v>
      </c>
      <c r="E932">
        <f t="shared" si="29"/>
        <v>-10</v>
      </c>
      <c r="F932" s="3">
        <f>SUM(E932:$E$1733)</f>
        <v>-996.66666666666674</v>
      </c>
      <c r="G932" s="40">
        <f t="shared" si="30"/>
        <v>-1093.3333333333333</v>
      </c>
    </row>
    <row r="933" spans="1:7" x14ac:dyDescent="0.15">
      <c r="A933">
        <f>YEAR('32パターンアウトプットVBA'!A920)</f>
        <v>2014</v>
      </c>
      <c r="B933">
        <v>0</v>
      </c>
      <c r="C933">
        <v>0</v>
      </c>
      <c r="D933">
        <v>0</v>
      </c>
      <c r="E933">
        <f t="shared" si="29"/>
        <v>0</v>
      </c>
      <c r="F933" s="3">
        <f>SUM(E933:$E$1733)</f>
        <v>-986.66666666666674</v>
      </c>
      <c r="G933" s="40">
        <f t="shared" si="30"/>
        <v>-1083.3333333333333</v>
      </c>
    </row>
    <row r="934" spans="1:7" x14ac:dyDescent="0.15">
      <c r="A934">
        <f>YEAR('32パターンアウトプットVBA'!A921)</f>
        <v>2014</v>
      </c>
      <c r="B934">
        <v>-80</v>
      </c>
      <c r="C934">
        <v>-80</v>
      </c>
      <c r="D934">
        <v>-80</v>
      </c>
      <c r="E934">
        <f t="shared" si="29"/>
        <v>-80</v>
      </c>
      <c r="F934" s="3">
        <f>SUM(E934:$E$1733)</f>
        <v>-986.66666666666674</v>
      </c>
      <c r="G934" s="40">
        <f t="shared" si="30"/>
        <v>-1083.3333333333333</v>
      </c>
    </row>
    <row r="935" spans="1:7" x14ac:dyDescent="0.15">
      <c r="A935">
        <f>YEAR('32パターンアウトプットVBA'!A922)</f>
        <v>2014</v>
      </c>
      <c r="B935">
        <v>-50</v>
      </c>
      <c r="C935">
        <v>-50</v>
      </c>
      <c r="D935">
        <v>50</v>
      </c>
      <c r="E935">
        <f t="shared" si="29"/>
        <v>-16.666666666666668</v>
      </c>
      <c r="F935" s="3">
        <f>SUM(E935:$E$1733)</f>
        <v>-906.66666666666708</v>
      </c>
      <c r="G935" s="40">
        <f t="shared" si="30"/>
        <v>-1003.3333333333335</v>
      </c>
    </row>
    <row r="936" spans="1:7" x14ac:dyDescent="0.15">
      <c r="A936">
        <f>YEAR('32パターンアウトプットVBA'!A923)</f>
        <v>2014</v>
      </c>
      <c r="B936">
        <v>0</v>
      </c>
      <c r="C936">
        <v>0</v>
      </c>
      <c r="D936">
        <v>0</v>
      </c>
      <c r="E936">
        <f t="shared" si="29"/>
        <v>0</v>
      </c>
      <c r="F936" s="3">
        <f>SUM(E936:$E$1733)</f>
        <v>-890.00000000000057</v>
      </c>
      <c r="G936" s="40">
        <f t="shared" si="30"/>
        <v>-986.66666666666697</v>
      </c>
    </row>
    <row r="937" spans="1:7" x14ac:dyDescent="0.15">
      <c r="A937">
        <f>YEAR('32パターンアウトプットVBA'!A924)</f>
        <v>2014</v>
      </c>
      <c r="B937">
        <v>0</v>
      </c>
      <c r="C937">
        <v>0</v>
      </c>
      <c r="D937">
        <v>0</v>
      </c>
      <c r="E937">
        <f t="shared" si="29"/>
        <v>0</v>
      </c>
      <c r="F937" s="3">
        <f>SUM(E937:$E$1733)</f>
        <v>-890.00000000000057</v>
      </c>
      <c r="G937" s="40">
        <f t="shared" si="30"/>
        <v>-986.66666666666697</v>
      </c>
    </row>
    <row r="938" spans="1:7" x14ac:dyDescent="0.15">
      <c r="A938">
        <f>YEAR('32パターンアウトプットVBA'!A925)</f>
        <v>2014</v>
      </c>
      <c r="B938">
        <v>80</v>
      </c>
      <c r="C938">
        <v>80</v>
      </c>
      <c r="D938">
        <v>80</v>
      </c>
      <c r="E938">
        <f t="shared" si="29"/>
        <v>80</v>
      </c>
      <c r="F938" s="3">
        <f>SUM(E938:$E$1733)</f>
        <v>-890.00000000000057</v>
      </c>
      <c r="G938" s="40">
        <f t="shared" si="30"/>
        <v>-986.66666666666697</v>
      </c>
    </row>
    <row r="939" spans="1:7" x14ac:dyDescent="0.15">
      <c r="A939">
        <f>YEAR('32パターンアウトプットVBA'!A926)</f>
        <v>2014</v>
      </c>
      <c r="B939">
        <v>-10</v>
      </c>
      <c r="C939">
        <v>-10</v>
      </c>
      <c r="D939">
        <v>-10</v>
      </c>
      <c r="E939">
        <f t="shared" si="29"/>
        <v>-10</v>
      </c>
      <c r="F939" s="3">
        <f>SUM(E939:$E$1733)</f>
        <v>-970.00000000000045</v>
      </c>
      <c r="G939" s="40">
        <f t="shared" si="30"/>
        <v>-1066.666666666667</v>
      </c>
    </row>
    <row r="940" spans="1:7" x14ac:dyDescent="0.15">
      <c r="A940">
        <f>YEAR('32パターンアウトプットVBA'!A927)</f>
        <v>2014</v>
      </c>
      <c r="B940">
        <v>70</v>
      </c>
      <c r="C940">
        <v>70</v>
      </c>
      <c r="D940">
        <v>-70</v>
      </c>
      <c r="E940">
        <f t="shared" si="29"/>
        <v>23.333333333333332</v>
      </c>
      <c r="F940" s="3">
        <f>SUM(E940:$E$1733)</f>
        <v>-960.00000000000045</v>
      </c>
      <c r="G940" s="40">
        <f t="shared" si="30"/>
        <v>-1056.666666666667</v>
      </c>
    </row>
    <row r="941" spans="1:7" x14ac:dyDescent="0.15">
      <c r="A941">
        <f>YEAR('32パターンアウトプットVBA'!A928)</f>
        <v>2014</v>
      </c>
      <c r="B941">
        <v>40</v>
      </c>
      <c r="C941">
        <v>-40</v>
      </c>
      <c r="D941">
        <v>40</v>
      </c>
      <c r="E941">
        <f t="shared" si="29"/>
        <v>13.333333333333334</v>
      </c>
      <c r="F941" s="3">
        <f>SUM(E941:$E$1733)</f>
        <v>-983.33333333333326</v>
      </c>
      <c r="G941" s="40">
        <f t="shared" si="30"/>
        <v>-1079.9999999999998</v>
      </c>
    </row>
    <row r="942" spans="1:7" x14ac:dyDescent="0.15">
      <c r="A942">
        <f>YEAR('32パターンアウトプットVBA'!A929)</f>
        <v>2014</v>
      </c>
      <c r="B942">
        <v>30</v>
      </c>
      <c r="C942">
        <v>30</v>
      </c>
      <c r="D942">
        <v>30</v>
      </c>
      <c r="E942">
        <f t="shared" si="29"/>
        <v>30</v>
      </c>
      <c r="F942" s="3">
        <f>SUM(E942:$E$1733)</f>
        <v>-996.66666666666674</v>
      </c>
      <c r="G942" s="40">
        <f t="shared" si="30"/>
        <v>-1093.3333333333333</v>
      </c>
    </row>
    <row r="943" spans="1:7" x14ac:dyDescent="0.15">
      <c r="A943">
        <f>YEAR('32パターンアウトプットVBA'!A930)</f>
        <v>2014</v>
      </c>
      <c r="B943">
        <v>10</v>
      </c>
      <c r="C943">
        <v>10</v>
      </c>
      <c r="D943">
        <v>10</v>
      </c>
      <c r="E943">
        <f t="shared" si="29"/>
        <v>10</v>
      </c>
      <c r="F943" s="3">
        <f>SUM(E943:$E$1733)</f>
        <v>-1026.6666666666667</v>
      </c>
      <c r="G943" s="40">
        <f t="shared" si="30"/>
        <v>-1123.3333333333333</v>
      </c>
    </row>
    <row r="944" spans="1:7" x14ac:dyDescent="0.15">
      <c r="A944">
        <f>YEAR('32パターンアウトプットVBA'!A931)</f>
        <v>2014</v>
      </c>
      <c r="B944">
        <v>20</v>
      </c>
      <c r="C944">
        <v>20</v>
      </c>
      <c r="D944">
        <v>20</v>
      </c>
      <c r="E944">
        <f t="shared" si="29"/>
        <v>20</v>
      </c>
      <c r="F944" s="3">
        <f>SUM(E944:$E$1733)</f>
        <v>-1036.6666666666667</v>
      </c>
      <c r="G944" s="40">
        <f t="shared" si="30"/>
        <v>-1133.3333333333333</v>
      </c>
    </row>
    <row r="945" spans="1:7" x14ac:dyDescent="0.15">
      <c r="A945">
        <f>YEAR('32パターンアウトプットVBA'!A932)</f>
        <v>2014</v>
      </c>
      <c r="B945">
        <v>-50</v>
      </c>
      <c r="C945">
        <v>-50</v>
      </c>
      <c r="D945">
        <v>50</v>
      </c>
      <c r="E945">
        <f t="shared" si="29"/>
        <v>-16.666666666666668</v>
      </c>
      <c r="F945" s="3">
        <f>SUM(E945:$E$1733)</f>
        <v>-1056.6666666666663</v>
      </c>
      <c r="G945" s="40">
        <f t="shared" si="30"/>
        <v>-1153.3333333333328</v>
      </c>
    </row>
    <row r="946" spans="1:7" x14ac:dyDescent="0.15">
      <c r="A946">
        <f>YEAR('32パターンアウトプットVBA'!A933)</f>
        <v>2014</v>
      </c>
      <c r="B946">
        <v>-30</v>
      </c>
      <c r="C946">
        <v>30</v>
      </c>
      <c r="D946">
        <v>-30</v>
      </c>
      <c r="E946">
        <f t="shared" si="29"/>
        <v>-10</v>
      </c>
      <c r="F946" s="3">
        <f>SUM(E946:$E$1733)</f>
        <v>-1039.9999999999998</v>
      </c>
      <c r="G946" s="40">
        <f t="shared" si="30"/>
        <v>-1136.6666666666663</v>
      </c>
    </row>
    <row r="947" spans="1:7" x14ac:dyDescent="0.15">
      <c r="A947">
        <f>YEAR('32パターンアウトプットVBA'!A934)</f>
        <v>2014</v>
      </c>
      <c r="B947">
        <v>-120</v>
      </c>
      <c r="C947">
        <v>-120</v>
      </c>
      <c r="D947">
        <v>-120</v>
      </c>
      <c r="E947">
        <f t="shared" si="29"/>
        <v>-120</v>
      </c>
      <c r="F947" s="3">
        <f>SUM(E947:$E$1733)</f>
        <v>-1029.9999999999998</v>
      </c>
      <c r="G947" s="40">
        <f t="shared" si="30"/>
        <v>-1126.6666666666663</v>
      </c>
    </row>
    <row r="948" spans="1:7" x14ac:dyDescent="0.15">
      <c r="A948">
        <f>YEAR('32パターンアウトプットVBA'!A935)</f>
        <v>2014</v>
      </c>
      <c r="B948">
        <v>-60</v>
      </c>
      <c r="C948">
        <v>-60</v>
      </c>
      <c r="D948">
        <v>-60</v>
      </c>
      <c r="E948">
        <f t="shared" si="29"/>
        <v>-60</v>
      </c>
      <c r="F948" s="3">
        <f>SUM(E948:$E$1733)</f>
        <v>-910.00000000000034</v>
      </c>
      <c r="G948" s="40">
        <f t="shared" si="30"/>
        <v>-1006.6666666666667</v>
      </c>
    </row>
    <row r="949" spans="1:7" x14ac:dyDescent="0.15">
      <c r="A949">
        <f>YEAR('32パターンアウトプットVBA'!A936)</f>
        <v>2014</v>
      </c>
      <c r="B949">
        <v>50</v>
      </c>
      <c r="C949">
        <v>50</v>
      </c>
      <c r="D949">
        <v>50</v>
      </c>
      <c r="E949">
        <f t="shared" si="29"/>
        <v>50</v>
      </c>
      <c r="F949" s="3">
        <f>SUM(E949:$E$1733)</f>
        <v>-850.00000000000045</v>
      </c>
      <c r="G949" s="40">
        <f t="shared" si="30"/>
        <v>-946.66666666666686</v>
      </c>
    </row>
    <row r="950" spans="1:7" x14ac:dyDescent="0.15">
      <c r="A950">
        <f>YEAR('32パターンアウトプットVBA'!A937)</f>
        <v>2014</v>
      </c>
      <c r="B950">
        <v>-20</v>
      </c>
      <c r="C950">
        <v>-20</v>
      </c>
      <c r="D950">
        <v>20</v>
      </c>
      <c r="E950">
        <f t="shared" si="29"/>
        <v>-6.666666666666667</v>
      </c>
      <c r="F950" s="3">
        <f>SUM(E950:$E$1733)</f>
        <v>-900.00000000000034</v>
      </c>
      <c r="G950" s="40">
        <f t="shared" si="30"/>
        <v>-996.66666666666674</v>
      </c>
    </row>
    <row r="951" spans="1:7" x14ac:dyDescent="0.15">
      <c r="A951">
        <f>YEAR('32パターンアウトプットVBA'!A938)</f>
        <v>2014</v>
      </c>
      <c r="B951">
        <v>30</v>
      </c>
      <c r="C951">
        <v>-30</v>
      </c>
      <c r="D951">
        <v>30</v>
      </c>
      <c r="E951">
        <f t="shared" si="29"/>
        <v>10</v>
      </c>
      <c r="F951" s="3">
        <f>SUM(E951:$E$1733)</f>
        <v>-893.33333333333383</v>
      </c>
      <c r="G951" s="40">
        <f t="shared" si="30"/>
        <v>-990.00000000000023</v>
      </c>
    </row>
    <row r="952" spans="1:7" x14ac:dyDescent="0.15">
      <c r="A952">
        <f>YEAR('32パターンアウトプットVBA'!A939)</f>
        <v>2014</v>
      </c>
      <c r="B952">
        <v>90</v>
      </c>
      <c r="C952">
        <v>90</v>
      </c>
      <c r="D952">
        <v>90</v>
      </c>
      <c r="E952">
        <f t="shared" si="29"/>
        <v>90</v>
      </c>
      <c r="F952" s="3">
        <f>SUM(E952:$E$1733)</f>
        <v>-903.3333333333336</v>
      </c>
      <c r="G952" s="40">
        <f t="shared" si="30"/>
        <v>-1000</v>
      </c>
    </row>
    <row r="953" spans="1:7" x14ac:dyDescent="0.15">
      <c r="A953">
        <f>YEAR('32パターンアウトプットVBA'!A940)</f>
        <v>2014</v>
      </c>
      <c r="B953">
        <v>0</v>
      </c>
      <c r="C953">
        <v>0</v>
      </c>
      <c r="D953">
        <v>0</v>
      </c>
      <c r="E953">
        <f t="shared" si="29"/>
        <v>0</v>
      </c>
      <c r="F953" s="3">
        <f>SUM(E953:$E$1733)</f>
        <v>-993.33333333333326</v>
      </c>
      <c r="G953" s="40">
        <f t="shared" si="30"/>
        <v>-1089.9999999999998</v>
      </c>
    </row>
    <row r="954" spans="1:7" x14ac:dyDescent="0.15">
      <c r="A954">
        <f>YEAR('32パターンアウトプットVBA'!A941)</f>
        <v>2014</v>
      </c>
      <c r="B954">
        <v>10</v>
      </c>
      <c r="C954">
        <v>10</v>
      </c>
      <c r="D954">
        <v>-10</v>
      </c>
      <c r="E954">
        <f t="shared" si="29"/>
        <v>3.3333333333333335</v>
      </c>
      <c r="F954" s="3">
        <f>SUM(E954:$E$1733)</f>
        <v>-993.33333333333326</v>
      </c>
      <c r="G954" s="40">
        <f t="shared" si="30"/>
        <v>-1089.9999999999998</v>
      </c>
    </row>
    <row r="955" spans="1:7" x14ac:dyDescent="0.15">
      <c r="A955">
        <f>YEAR('32パターンアウトプットVBA'!A942)</f>
        <v>2014</v>
      </c>
      <c r="B955">
        <v>-50</v>
      </c>
      <c r="C955">
        <v>50</v>
      </c>
      <c r="D955">
        <v>-50</v>
      </c>
      <c r="E955">
        <f t="shared" si="29"/>
        <v>-16.666666666666668</v>
      </c>
      <c r="F955" s="3">
        <f>SUM(E955:$E$1733)</f>
        <v>-996.66666666666674</v>
      </c>
      <c r="G955" s="40">
        <f t="shared" si="30"/>
        <v>-1093.3333333333333</v>
      </c>
    </row>
    <row r="956" spans="1:7" x14ac:dyDescent="0.15">
      <c r="A956">
        <f>YEAR('32パターンアウトプットVBA'!A943)</f>
        <v>2014</v>
      </c>
      <c r="B956">
        <v>40</v>
      </c>
      <c r="C956">
        <v>40</v>
      </c>
      <c r="D956">
        <v>40</v>
      </c>
      <c r="E956">
        <f t="shared" si="29"/>
        <v>40</v>
      </c>
      <c r="F956" s="3">
        <f>SUM(E956:$E$1733)</f>
        <v>-980.00000000000023</v>
      </c>
      <c r="G956" s="40">
        <f t="shared" si="30"/>
        <v>-1076.6666666666667</v>
      </c>
    </row>
    <row r="957" spans="1:7" x14ac:dyDescent="0.15">
      <c r="A957">
        <f>YEAR('32パターンアウトプットVBA'!A944)</f>
        <v>2014</v>
      </c>
      <c r="B957">
        <v>80</v>
      </c>
      <c r="C957">
        <v>80</v>
      </c>
      <c r="D957">
        <v>80</v>
      </c>
      <c r="E957">
        <f t="shared" si="29"/>
        <v>80</v>
      </c>
      <c r="F957" s="3">
        <f>SUM(E957:$E$1733)</f>
        <v>-1020.0000000000002</v>
      </c>
      <c r="G957" s="40">
        <f t="shared" si="30"/>
        <v>-1116.6666666666667</v>
      </c>
    </row>
    <row r="958" spans="1:7" x14ac:dyDescent="0.15">
      <c r="A958">
        <f>YEAR('32パターンアウトプットVBA'!A945)</f>
        <v>2014</v>
      </c>
      <c r="B958">
        <v>20</v>
      </c>
      <c r="C958">
        <v>20</v>
      </c>
      <c r="D958">
        <v>20</v>
      </c>
      <c r="E958">
        <f t="shared" si="29"/>
        <v>20</v>
      </c>
      <c r="F958" s="3">
        <f>SUM(E958:$E$1733)</f>
        <v>-1099.9999999999991</v>
      </c>
      <c r="G958" s="40">
        <f t="shared" si="30"/>
        <v>-1196.6666666666656</v>
      </c>
    </row>
    <row r="959" spans="1:7" x14ac:dyDescent="0.15">
      <c r="A959">
        <f>YEAR('32パターンアウトプットVBA'!A946)</f>
        <v>2014</v>
      </c>
      <c r="B959">
        <v>60</v>
      </c>
      <c r="C959">
        <v>60</v>
      </c>
      <c r="D959">
        <v>-60</v>
      </c>
      <c r="E959">
        <f t="shared" si="29"/>
        <v>20</v>
      </c>
      <c r="F959" s="3">
        <f>SUM(E959:$E$1733)</f>
        <v>-1119.9999999999991</v>
      </c>
      <c r="G959" s="40">
        <f t="shared" si="30"/>
        <v>-1216.6666666666656</v>
      </c>
    </row>
    <row r="960" spans="1:7" x14ac:dyDescent="0.15">
      <c r="A960">
        <f>YEAR('32パターンアウトプットVBA'!A947)</f>
        <v>2014</v>
      </c>
      <c r="B960">
        <v>60</v>
      </c>
      <c r="C960">
        <v>-60</v>
      </c>
      <c r="D960">
        <v>60</v>
      </c>
      <c r="E960">
        <f t="shared" si="29"/>
        <v>20</v>
      </c>
      <c r="F960" s="3">
        <f>SUM(E960:$E$1733)</f>
        <v>-1139.9999999999991</v>
      </c>
      <c r="G960" s="40">
        <f t="shared" si="30"/>
        <v>-1236.6666666666656</v>
      </c>
    </row>
    <row r="961" spans="1:7" x14ac:dyDescent="0.15">
      <c r="A961">
        <f>YEAR('32パターンアウトプットVBA'!A948)</f>
        <v>2014</v>
      </c>
      <c r="B961">
        <v>20</v>
      </c>
      <c r="C961">
        <v>20</v>
      </c>
      <c r="D961">
        <v>20</v>
      </c>
      <c r="E961">
        <f t="shared" si="29"/>
        <v>20</v>
      </c>
      <c r="F961" s="3">
        <f>SUM(E961:$E$1733)</f>
        <v>-1159.9999999999995</v>
      </c>
      <c r="G961" s="40">
        <f t="shared" si="30"/>
        <v>-1256.6666666666661</v>
      </c>
    </row>
    <row r="962" spans="1:7" x14ac:dyDescent="0.15">
      <c r="A962">
        <f>YEAR('32パターンアウトプットVBA'!A949)</f>
        <v>2014</v>
      </c>
      <c r="B962">
        <v>-80</v>
      </c>
      <c r="C962">
        <v>-80</v>
      </c>
      <c r="D962">
        <v>-80</v>
      </c>
      <c r="E962">
        <f t="shared" si="29"/>
        <v>-80</v>
      </c>
      <c r="F962" s="3">
        <f>SUM(E962:$E$1733)</f>
        <v>-1180.0000000000002</v>
      </c>
      <c r="G962" s="40">
        <f t="shared" si="30"/>
        <v>-1276.6666666666667</v>
      </c>
    </row>
    <row r="963" spans="1:7" x14ac:dyDescent="0.15">
      <c r="A963">
        <f>YEAR('32パターンアウトプットVBA'!A950)</f>
        <v>2014</v>
      </c>
      <c r="B963">
        <v>30</v>
      </c>
      <c r="C963">
        <v>30</v>
      </c>
      <c r="D963">
        <v>30</v>
      </c>
      <c r="E963">
        <f t="shared" si="29"/>
        <v>30</v>
      </c>
      <c r="F963" s="3">
        <f>SUM(E963:$E$1733)</f>
        <v>-1099.9999999999991</v>
      </c>
      <c r="G963" s="40">
        <f t="shared" si="30"/>
        <v>-1196.6666666666656</v>
      </c>
    </row>
    <row r="964" spans="1:7" x14ac:dyDescent="0.15">
      <c r="A964">
        <f>YEAR('32パターンアウトプットVBA'!A951)</f>
        <v>2014</v>
      </c>
      <c r="B964">
        <v>-60</v>
      </c>
      <c r="C964">
        <v>-60</v>
      </c>
      <c r="D964">
        <v>60</v>
      </c>
      <c r="E964">
        <f t="shared" si="29"/>
        <v>-20</v>
      </c>
      <c r="F964" s="3">
        <f>SUM(E964:$E$1733)</f>
        <v>-1129.9999999999995</v>
      </c>
      <c r="G964" s="40">
        <f t="shared" si="30"/>
        <v>-1226.6666666666661</v>
      </c>
    </row>
    <row r="965" spans="1:7" x14ac:dyDescent="0.15">
      <c r="A965">
        <f>YEAR('32パターンアウトプットVBA'!A952)</f>
        <v>2014</v>
      </c>
      <c r="B965">
        <v>-10</v>
      </c>
      <c r="C965">
        <v>10</v>
      </c>
      <c r="D965">
        <v>-10</v>
      </c>
      <c r="E965">
        <f t="shared" si="29"/>
        <v>-3.3333333333333335</v>
      </c>
      <c r="F965" s="3">
        <f>SUM(E965:$E$1733)</f>
        <v>-1109.9999999999991</v>
      </c>
      <c r="G965" s="40">
        <f t="shared" si="30"/>
        <v>-1206.6666666666656</v>
      </c>
    </row>
    <row r="966" spans="1:7" x14ac:dyDescent="0.15">
      <c r="A966">
        <f>YEAR('32パターンアウトプットVBA'!A953)</f>
        <v>2014</v>
      </c>
      <c r="B966">
        <v>80</v>
      </c>
      <c r="C966">
        <v>80</v>
      </c>
      <c r="D966">
        <v>80</v>
      </c>
      <c r="E966">
        <f t="shared" si="29"/>
        <v>80</v>
      </c>
      <c r="F966" s="3">
        <f>SUM(E966:$E$1733)</f>
        <v>-1106.6666666666661</v>
      </c>
      <c r="G966" s="40">
        <f t="shared" si="30"/>
        <v>-1203.3333333333326</v>
      </c>
    </row>
    <row r="967" spans="1:7" x14ac:dyDescent="0.15">
      <c r="A967">
        <f>YEAR('32パターンアウトプットVBA'!A954)</f>
        <v>2014</v>
      </c>
      <c r="B967">
        <v>0</v>
      </c>
      <c r="C967">
        <v>0</v>
      </c>
      <c r="D967">
        <v>0</v>
      </c>
      <c r="E967">
        <f t="shared" si="29"/>
        <v>0</v>
      </c>
      <c r="F967" s="3">
        <f>SUM(E967:$E$1733)</f>
        <v>-1186.6666666666674</v>
      </c>
      <c r="G967" s="40">
        <f t="shared" si="30"/>
        <v>-1283.3333333333339</v>
      </c>
    </row>
    <row r="968" spans="1:7" x14ac:dyDescent="0.15">
      <c r="A968">
        <f>YEAR('32パターンアウトプットVBA'!A955)</f>
        <v>2014</v>
      </c>
      <c r="B968">
        <v>0</v>
      </c>
      <c r="C968">
        <v>0</v>
      </c>
      <c r="D968">
        <v>0</v>
      </c>
      <c r="E968">
        <f t="shared" si="29"/>
        <v>0</v>
      </c>
      <c r="F968" s="3">
        <f>SUM(E968:$E$1733)</f>
        <v>-1186.6666666666674</v>
      </c>
      <c r="G968" s="40">
        <f t="shared" si="30"/>
        <v>-1283.3333333333339</v>
      </c>
    </row>
    <row r="969" spans="1:7" x14ac:dyDescent="0.15">
      <c r="A969">
        <f>YEAR('32パターンアウトプットVBA'!A956)</f>
        <v>2014</v>
      </c>
      <c r="B969">
        <v>30</v>
      </c>
      <c r="C969">
        <v>30</v>
      </c>
      <c r="D969">
        <v>-30</v>
      </c>
      <c r="E969">
        <f t="shared" si="29"/>
        <v>10</v>
      </c>
      <c r="F969" s="3">
        <f>SUM(E969:$E$1733)</f>
        <v>-1186.6666666666674</v>
      </c>
      <c r="G969" s="40">
        <f t="shared" si="30"/>
        <v>-1283.3333333333339</v>
      </c>
    </row>
    <row r="970" spans="1:7" x14ac:dyDescent="0.15">
      <c r="A970">
        <f>YEAR('32パターンアウトプットVBA'!A957)</f>
        <v>2014</v>
      </c>
      <c r="B970">
        <v>20</v>
      </c>
      <c r="C970">
        <v>-20</v>
      </c>
      <c r="D970">
        <v>20</v>
      </c>
      <c r="E970">
        <f t="shared" si="29"/>
        <v>6.666666666666667</v>
      </c>
      <c r="F970" s="3">
        <f>SUM(E970:$E$1733)</f>
        <v>-1196.666666666667</v>
      </c>
      <c r="G970" s="40">
        <f t="shared" si="30"/>
        <v>-1293.3333333333335</v>
      </c>
    </row>
    <row r="971" spans="1:7" x14ac:dyDescent="0.15">
      <c r="A971">
        <f>YEAR('32パターンアウトプットVBA'!A958)</f>
        <v>2014</v>
      </c>
      <c r="B971">
        <v>-20</v>
      </c>
      <c r="C971">
        <v>-20</v>
      </c>
      <c r="D971">
        <v>-20</v>
      </c>
      <c r="E971">
        <f t="shared" si="29"/>
        <v>-20</v>
      </c>
      <c r="F971" s="3">
        <f>SUM(E971:$E$1733)</f>
        <v>-1203.333333333333</v>
      </c>
      <c r="G971" s="40">
        <f t="shared" si="30"/>
        <v>-1299.9999999999995</v>
      </c>
    </row>
    <row r="972" spans="1:7" x14ac:dyDescent="0.15">
      <c r="A972">
        <f>YEAR('32パターンアウトプットVBA'!A959)</f>
        <v>2014</v>
      </c>
      <c r="B972">
        <v>10</v>
      </c>
      <c r="C972">
        <v>10</v>
      </c>
      <c r="D972">
        <v>10</v>
      </c>
      <c r="E972">
        <f t="shared" si="29"/>
        <v>10</v>
      </c>
      <c r="F972" s="3">
        <f>SUM(E972:$E$1733)</f>
        <v>-1183.3333333333337</v>
      </c>
      <c r="G972" s="40">
        <f t="shared" si="30"/>
        <v>-1280.0000000000002</v>
      </c>
    </row>
    <row r="973" spans="1:7" x14ac:dyDescent="0.15">
      <c r="A973">
        <f>YEAR('32パターンアウトプットVBA'!A960)</f>
        <v>2014</v>
      </c>
      <c r="B973">
        <v>70</v>
      </c>
      <c r="C973">
        <v>70</v>
      </c>
      <c r="D973">
        <v>70</v>
      </c>
      <c r="E973">
        <f t="shared" si="29"/>
        <v>70</v>
      </c>
      <c r="F973" s="3">
        <f>SUM(E973:$E$1733)</f>
        <v>-1193.3333333333339</v>
      </c>
      <c r="G973" s="40">
        <f t="shared" si="30"/>
        <v>-1290.0000000000005</v>
      </c>
    </row>
    <row r="974" spans="1:7" x14ac:dyDescent="0.15">
      <c r="A974">
        <f>YEAR('32パターンアウトプットVBA'!A961)</f>
        <v>2014</v>
      </c>
      <c r="B974">
        <v>-80</v>
      </c>
      <c r="C974">
        <v>-80</v>
      </c>
      <c r="D974">
        <v>80</v>
      </c>
      <c r="E974">
        <f t="shared" si="29"/>
        <v>-26.666666666666668</v>
      </c>
      <c r="F974" s="3">
        <f>SUM(E974:$E$1733)</f>
        <v>-1263.3333333333339</v>
      </c>
      <c r="G974" s="40">
        <f t="shared" si="30"/>
        <v>-1360.0000000000005</v>
      </c>
    </row>
    <row r="975" spans="1:7" x14ac:dyDescent="0.15">
      <c r="A975">
        <f>YEAR('32パターンアウトプットVBA'!A962)</f>
        <v>2014</v>
      </c>
      <c r="B975">
        <v>-60</v>
      </c>
      <c r="C975">
        <v>60</v>
      </c>
      <c r="D975">
        <v>-60</v>
      </c>
      <c r="E975">
        <f t="shared" si="29"/>
        <v>-20</v>
      </c>
      <c r="F975" s="3">
        <f>SUM(E975:$E$1733)</f>
        <v>-1236.666666666667</v>
      </c>
      <c r="G975" s="40">
        <f t="shared" si="30"/>
        <v>-1333.3333333333335</v>
      </c>
    </row>
    <row r="976" spans="1:7" x14ac:dyDescent="0.15">
      <c r="A976">
        <f>YEAR('32パターンアウトプットVBA'!A963)</f>
        <v>2014</v>
      </c>
      <c r="B976">
        <v>90</v>
      </c>
      <c r="C976">
        <v>90</v>
      </c>
      <c r="D976">
        <v>90</v>
      </c>
      <c r="E976">
        <f t="shared" si="29"/>
        <v>90</v>
      </c>
      <c r="F976" s="3">
        <f>SUM(E976:$E$1733)</f>
        <v>-1216.666666666667</v>
      </c>
      <c r="G976" s="40">
        <f t="shared" si="30"/>
        <v>-1313.3333333333335</v>
      </c>
    </row>
    <row r="977" spans="1:7" x14ac:dyDescent="0.15">
      <c r="A977">
        <f>YEAR('32パターンアウトプットVBA'!A964)</f>
        <v>2014</v>
      </c>
      <c r="B977">
        <v>90</v>
      </c>
      <c r="C977">
        <v>90</v>
      </c>
      <c r="D977">
        <v>90</v>
      </c>
      <c r="E977">
        <f t="shared" ref="E977:E1040" si="31">IF(B977="","",AVERAGE(B977:D977))</f>
        <v>90</v>
      </c>
      <c r="F977" s="3">
        <f>SUM(E977:$E$1733)</f>
        <v>-1306.666666666667</v>
      </c>
      <c r="G977" s="40">
        <f t="shared" si="30"/>
        <v>-1403.3333333333335</v>
      </c>
    </row>
    <row r="978" spans="1:7" x14ac:dyDescent="0.15">
      <c r="A978">
        <f>YEAR('32パターンアウトプットVBA'!A965)</f>
        <v>2014</v>
      </c>
      <c r="B978">
        <v>30</v>
      </c>
      <c r="C978">
        <v>30</v>
      </c>
      <c r="D978">
        <v>30</v>
      </c>
      <c r="E978">
        <f t="shared" si="31"/>
        <v>30</v>
      </c>
      <c r="F978" s="3">
        <f>SUM(E978:$E$1733)</f>
        <v>-1396.6666666666672</v>
      </c>
      <c r="G978" s="40">
        <f t="shared" ref="G978:G1041" si="32">F978-MAX(F978:F2694)</f>
        <v>-1493.3333333333337</v>
      </c>
    </row>
    <row r="979" spans="1:7" x14ac:dyDescent="0.15">
      <c r="A979">
        <f>YEAR('32パターンアウトプットVBA'!A966)</f>
        <v>2014</v>
      </c>
      <c r="B979">
        <v>-30</v>
      </c>
      <c r="C979">
        <v>30</v>
      </c>
      <c r="D979">
        <v>-30</v>
      </c>
      <c r="E979">
        <f t="shared" si="31"/>
        <v>-10</v>
      </c>
      <c r="F979" s="3">
        <f>SUM(E979:$E$1733)</f>
        <v>-1426.6666666666667</v>
      </c>
      <c r="G979" s="40">
        <f t="shared" si="32"/>
        <v>-1523.3333333333333</v>
      </c>
    </row>
    <row r="980" spans="1:7" x14ac:dyDescent="0.15">
      <c r="A980">
        <f>YEAR('32パターンアウトプットVBA'!A967)</f>
        <v>2014</v>
      </c>
      <c r="B980">
        <v>-150</v>
      </c>
      <c r="C980">
        <v>-150</v>
      </c>
      <c r="D980">
        <v>-150</v>
      </c>
      <c r="E980">
        <f t="shared" si="31"/>
        <v>-150</v>
      </c>
      <c r="F980" s="3">
        <f>SUM(E980:$E$1733)</f>
        <v>-1416.6666666666667</v>
      </c>
      <c r="G980" s="40">
        <f t="shared" si="32"/>
        <v>-1513.3333333333333</v>
      </c>
    </row>
    <row r="981" spans="1:7" x14ac:dyDescent="0.15">
      <c r="A981">
        <f>YEAR('32パターンアウトプットVBA'!A968)</f>
        <v>2014</v>
      </c>
      <c r="B981">
        <v>-20</v>
      </c>
      <c r="C981">
        <v>-20</v>
      </c>
      <c r="D981">
        <v>-20</v>
      </c>
      <c r="E981">
        <f t="shared" si="31"/>
        <v>-20</v>
      </c>
      <c r="F981" s="3">
        <f>SUM(E981:$E$1733)</f>
        <v>-1266.666666666667</v>
      </c>
      <c r="G981" s="40">
        <f t="shared" si="32"/>
        <v>-1363.3333333333335</v>
      </c>
    </row>
    <row r="982" spans="1:7" x14ac:dyDescent="0.15">
      <c r="A982">
        <f>YEAR('32パターンアウトプットVBA'!A969)</f>
        <v>2014</v>
      </c>
      <c r="B982">
        <v>0</v>
      </c>
      <c r="C982">
        <v>0</v>
      </c>
      <c r="D982">
        <v>0</v>
      </c>
      <c r="E982">
        <f t="shared" si="31"/>
        <v>0</v>
      </c>
      <c r="F982" s="3">
        <f>SUM(E982:$E$1733)</f>
        <v>-1246.666666666667</v>
      </c>
      <c r="G982" s="40">
        <f t="shared" si="32"/>
        <v>-1343.3333333333335</v>
      </c>
    </row>
    <row r="983" spans="1:7" x14ac:dyDescent="0.15">
      <c r="A983">
        <f>YEAR('32パターンアウトプットVBA'!A970)</f>
        <v>2014</v>
      </c>
      <c r="B983">
        <v>50</v>
      </c>
      <c r="C983">
        <v>50</v>
      </c>
      <c r="D983">
        <v>-50</v>
      </c>
      <c r="E983">
        <f t="shared" si="31"/>
        <v>16.666666666666668</v>
      </c>
      <c r="F983" s="3">
        <f>SUM(E983:$E$1733)</f>
        <v>-1246.666666666667</v>
      </c>
      <c r="G983" s="40">
        <f t="shared" si="32"/>
        <v>-1343.3333333333335</v>
      </c>
    </row>
    <row r="984" spans="1:7" x14ac:dyDescent="0.15">
      <c r="A984">
        <f>YEAR('32パターンアウトプットVBA'!A971)</f>
        <v>2014</v>
      </c>
      <c r="B984">
        <v>120</v>
      </c>
      <c r="C984">
        <v>-120</v>
      </c>
      <c r="D984">
        <v>120</v>
      </c>
      <c r="E984">
        <f t="shared" si="31"/>
        <v>40</v>
      </c>
      <c r="F984" s="3">
        <f>SUM(E984:$E$1733)</f>
        <v>-1263.3333333333339</v>
      </c>
      <c r="G984" s="40">
        <f t="shared" si="32"/>
        <v>-1360.0000000000005</v>
      </c>
    </row>
    <row r="985" spans="1:7" x14ac:dyDescent="0.15">
      <c r="A985">
        <f>YEAR('32パターンアウトプットVBA'!A972)</f>
        <v>2014</v>
      </c>
      <c r="B985">
        <v>100</v>
      </c>
      <c r="C985">
        <v>100</v>
      </c>
      <c r="D985">
        <v>100</v>
      </c>
      <c r="E985">
        <f t="shared" si="31"/>
        <v>100</v>
      </c>
      <c r="F985" s="3">
        <f>SUM(E985:$E$1733)</f>
        <v>-1303.3333333333339</v>
      </c>
      <c r="G985" s="40">
        <f t="shared" si="32"/>
        <v>-1400.0000000000005</v>
      </c>
    </row>
    <row r="986" spans="1:7" x14ac:dyDescent="0.15">
      <c r="A986">
        <f>YEAR('32パターンアウトプットVBA'!A973)</f>
        <v>2014</v>
      </c>
      <c r="B986">
        <v>-150</v>
      </c>
      <c r="C986">
        <v>-150</v>
      </c>
      <c r="D986">
        <v>-150</v>
      </c>
      <c r="E986">
        <f t="shared" si="31"/>
        <v>-150</v>
      </c>
      <c r="F986" s="3">
        <f>SUM(E986:$E$1733)</f>
        <v>-1403.3333333333337</v>
      </c>
      <c r="G986" s="40">
        <f t="shared" si="32"/>
        <v>-1500.0000000000002</v>
      </c>
    </row>
    <row r="987" spans="1:7" x14ac:dyDescent="0.15">
      <c r="A987">
        <f>YEAR('32パターンアウトプットVBA'!A974)</f>
        <v>2014</v>
      </c>
      <c r="B987">
        <v>30</v>
      </c>
      <c r="C987">
        <v>30</v>
      </c>
      <c r="D987">
        <v>30</v>
      </c>
      <c r="E987">
        <f t="shared" si="31"/>
        <v>30</v>
      </c>
      <c r="F987" s="3">
        <f>SUM(E987:$E$1733)</f>
        <v>-1253.3333333333335</v>
      </c>
      <c r="G987" s="40">
        <f t="shared" si="32"/>
        <v>-1350</v>
      </c>
    </row>
    <row r="988" spans="1:7" x14ac:dyDescent="0.15">
      <c r="A988">
        <f>YEAR('32パターンアウトプットVBA'!A975)</f>
        <v>2014</v>
      </c>
      <c r="B988">
        <v>10</v>
      </c>
      <c r="C988">
        <v>10</v>
      </c>
      <c r="D988">
        <v>-10</v>
      </c>
      <c r="E988">
        <f t="shared" si="31"/>
        <v>3.3333333333333335</v>
      </c>
      <c r="F988" s="3">
        <f>SUM(E988:$E$1733)</f>
        <v>-1283.3333333333339</v>
      </c>
      <c r="G988" s="40">
        <f t="shared" si="32"/>
        <v>-1380.0000000000005</v>
      </c>
    </row>
    <row r="989" spans="1:7" x14ac:dyDescent="0.15">
      <c r="A989">
        <f>YEAR('32パターンアウトプットVBA'!A976)</f>
        <v>2014</v>
      </c>
      <c r="B989">
        <v>30</v>
      </c>
      <c r="C989">
        <v>-30</v>
      </c>
      <c r="D989">
        <v>30</v>
      </c>
      <c r="E989">
        <f t="shared" si="31"/>
        <v>10</v>
      </c>
      <c r="F989" s="3">
        <f>SUM(E989:$E$1733)</f>
        <v>-1286.6666666666674</v>
      </c>
      <c r="G989" s="40">
        <f t="shared" si="32"/>
        <v>-1383.3333333333339</v>
      </c>
    </row>
    <row r="990" spans="1:7" x14ac:dyDescent="0.15">
      <c r="A990">
        <f>YEAR('32パターンアウトプットVBA'!A977)</f>
        <v>2014</v>
      </c>
      <c r="B990">
        <v>160</v>
      </c>
      <c r="C990">
        <v>160</v>
      </c>
      <c r="D990">
        <v>160</v>
      </c>
      <c r="E990">
        <f t="shared" si="31"/>
        <v>160</v>
      </c>
      <c r="F990" s="3">
        <f>SUM(E990:$E$1733)</f>
        <v>-1296.666666666667</v>
      </c>
      <c r="G990" s="40">
        <f t="shared" si="32"/>
        <v>-1393.3333333333335</v>
      </c>
    </row>
    <row r="991" spans="1:7" x14ac:dyDescent="0.15">
      <c r="A991">
        <f>YEAR('32パターンアウトプットVBA'!A978)</f>
        <v>2014</v>
      </c>
      <c r="B991">
        <v>70</v>
      </c>
      <c r="C991">
        <v>70</v>
      </c>
      <c r="D991">
        <v>70</v>
      </c>
      <c r="E991">
        <f t="shared" si="31"/>
        <v>70</v>
      </c>
      <c r="F991" s="3">
        <f>SUM(E991:$E$1733)</f>
        <v>-1456.6666666666665</v>
      </c>
      <c r="G991" s="40">
        <f t="shared" si="32"/>
        <v>-1553.333333333333</v>
      </c>
    </row>
    <row r="992" spans="1:7" x14ac:dyDescent="0.15">
      <c r="A992">
        <f>YEAR('32パターンアウトプットVBA'!A979)</f>
        <v>2014</v>
      </c>
      <c r="B992">
        <v>-20</v>
      </c>
      <c r="C992">
        <v>-20</v>
      </c>
      <c r="D992">
        <v>-20</v>
      </c>
      <c r="E992">
        <f t="shared" si="31"/>
        <v>-20</v>
      </c>
      <c r="F992" s="3">
        <f>SUM(E992:$E$1733)</f>
        <v>-1526.6666666666661</v>
      </c>
      <c r="G992" s="40">
        <f t="shared" si="32"/>
        <v>-1623.3333333333326</v>
      </c>
    </row>
    <row r="993" spans="1:7" x14ac:dyDescent="0.15">
      <c r="A993">
        <f>YEAR('32パターンアウトプットVBA'!A980)</f>
        <v>2014</v>
      </c>
      <c r="B993">
        <v>20</v>
      </c>
      <c r="C993">
        <v>20</v>
      </c>
      <c r="D993">
        <v>-20</v>
      </c>
      <c r="E993">
        <f t="shared" si="31"/>
        <v>6.666666666666667</v>
      </c>
      <c r="F993" s="3">
        <f>SUM(E993:$E$1733)</f>
        <v>-1506.6666666666661</v>
      </c>
      <c r="G993" s="40">
        <f t="shared" si="32"/>
        <v>-1603.3333333333326</v>
      </c>
    </row>
    <row r="994" spans="1:7" x14ac:dyDescent="0.15">
      <c r="A994">
        <f>YEAR('32パターンアウトプットVBA'!A981)</f>
        <v>2014</v>
      </c>
      <c r="B994">
        <v>20</v>
      </c>
      <c r="C994">
        <v>-20</v>
      </c>
      <c r="D994">
        <v>20</v>
      </c>
      <c r="E994">
        <f t="shared" si="31"/>
        <v>6.666666666666667</v>
      </c>
      <c r="F994" s="3">
        <f>SUM(E994:$E$1733)</f>
        <v>-1513.333333333333</v>
      </c>
      <c r="G994" s="40">
        <f t="shared" si="32"/>
        <v>-1609.9999999999995</v>
      </c>
    </row>
    <row r="995" spans="1:7" x14ac:dyDescent="0.15">
      <c r="A995">
        <f>YEAR('32パターンアウトプットVBA'!A982)</f>
        <v>2014</v>
      </c>
      <c r="B995">
        <v>20</v>
      </c>
      <c r="C995">
        <v>20</v>
      </c>
      <c r="D995">
        <v>20</v>
      </c>
      <c r="E995">
        <f t="shared" si="31"/>
        <v>20</v>
      </c>
      <c r="F995" s="3">
        <f>SUM(E995:$E$1733)</f>
        <v>-1519.9999999999995</v>
      </c>
      <c r="G995" s="40">
        <f t="shared" si="32"/>
        <v>-1616.6666666666661</v>
      </c>
    </row>
    <row r="996" spans="1:7" x14ac:dyDescent="0.15">
      <c r="A996">
        <f>YEAR('32パターンアウトプットVBA'!A983)</f>
        <v>2014</v>
      </c>
      <c r="B996">
        <v>20</v>
      </c>
      <c r="C996">
        <v>20</v>
      </c>
      <c r="D996">
        <v>20</v>
      </c>
      <c r="E996">
        <f t="shared" si="31"/>
        <v>20</v>
      </c>
      <c r="F996" s="3">
        <f>SUM(E996:$E$1733)</f>
        <v>-1539.9999999999995</v>
      </c>
      <c r="G996" s="40">
        <f t="shared" si="32"/>
        <v>-1636.6666666666661</v>
      </c>
    </row>
    <row r="997" spans="1:7" x14ac:dyDescent="0.15">
      <c r="A997">
        <f>YEAR('32パターンアウトプットVBA'!A984)</f>
        <v>2014</v>
      </c>
      <c r="B997">
        <v>-70</v>
      </c>
      <c r="C997">
        <v>-70</v>
      </c>
      <c r="D997">
        <v>-70</v>
      </c>
      <c r="E997">
        <f t="shared" si="31"/>
        <v>-70</v>
      </c>
      <c r="F997" s="3">
        <f>SUM(E997:$E$1733)</f>
        <v>-1560</v>
      </c>
      <c r="G997" s="40">
        <f t="shared" si="32"/>
        <v>-1656.6666666666665</v>
      </c>
    </row>
    <row r="998" spans="1:7" x14ac:dyDescent="0.15">
      <c r="A998">
        <f>YEAR('32パターンアウトプットVBA'!A985)</f>
        <v>2014</v>
      </c>
      <c r="B998">
        <v>0</v>
      </c>
      <c r="C998">
        <v>0</v>
      </c>
      <c r="D998">
        <v>0</v>
      </c>
      <c r="E998">
        <f t="shared" si="31"/>
        <v>0</v>
      </c>
      <c r="F998" s="3">
        <f>SUM(E998:$E$1733)</f>
        <v>-1489.9999999999995</v>
      </c>
      <c r="G998" s="40">
        <f t="shared" si="32"/>
        <v>-1586.6666666666661</v>
      </c>
    </row>
    <row r="999" spans="1:7" x14ac:dyDescent="0.15">
      <c r="A999">
        <f>YEAR('32パターンアウトプットVBA'!A986)</f>
        <v>2014</v>
      </c>
      <c r="B999">
        <v>60</v>
      </c>
      <c r="C999">
        <v>60</v>
      </c>
      <c r="D999">
        <v>60</v>
      </c>
      <c r="E999">
        <f t="shared" si="31"/>
        <v>60</v>
      </c>
      <c r="F999" s="3">
        <f>SUM(E999:$E$1733)</f>
        <v>-1489.9999999999995</v>
      </c>
      <c r="G999" s="40">
        <f t="shared" si="32"/>
        <v>-1586.6666666666661</v>
      </c>
    </row>
    <row r="1000" spans="1:7" x14ac:dyDescent="0.15">
      <c r="A1000">
        <f>YEAR('32パターンアウトプットVBA'!A987)</f>
        <v>2014</v>
      </c>
      <c r="B1000">
        <v>30</v>
      </c>
      <c r="C1000">
        <v>30</v>
      </c>
      <c r="D1000">
        <v>30</v>
      </c>
      <c r="E1000">
        <f t="shared" si="31"/>
        <v>30</v>
      </c>
      <c r="F1000" s="3">
        <f>SUM(E1000:$E$1733)</f>
        <v>-1550</v>
      </c>
      <c r="G1000" s="40">
        <f t="shared" si="32"/>
        <v>-1646.6666666666665</v>
      </c>
    </row>
    <row r="1001" spans="1:7" x14ac:dyDescent="0.15">
      <c r="A1001">
        <f>YEAR('32パターンアウトプットVBA'!A988)</f>
        <v>2014</v>
      </c>
      <c r="B1001">
        <v>20</v>
      </c>
      <c r="C1001">
        <v>20</v>
      </c>
      <c r="D1001">
        <v>20</v>
      </c>
      <c r="E1001">
        <f t="shared" si="31"/>
        <v>20</v>
      </c>
      <c r="F1001" s="3">
        <f>SUM(E1001:$E$1733)</f>
        <v>-1580</v>
      </c>
      <c r="G1001" s="40">
        <f t="shared" si="32"/>
        <v>-1676.6666666666665</v>
      </c>
    </row>
    <row r="1002" spans="1:7" x14ac:dyDescent="0.15">
      <c r="A1002">
        <f>YEAR('32パターンアウトプットVBA'!A989)</f>
        <v>2014</v>
      </c>
      <c r="B1002">
        <v>-10</v>
      </c>
      <c r="C1002">
        <v>-10</v>
      </c>
      <c r="D1002">
        <v>10</v>
      </c>
      <c r="E1002">
        <f t="shared" si="31"/>
        <v>-3.3333333333333335</v>
      </c>
      <c r="F1002" s="3">
        <f>SUM(E1002:$E$1733)</f>
        <v>-1600</v>
      </c>
      <c r="G1002" s="40">
        <f t="shared" si="32"/>
        <v>-1696.6666666666665</v>
      </c>
    </row>
    <row r="1003" spans="1:7" x14ac:dyDescent="0.15">
      <c r="A1003">
        <f>YEAR('32パターンアウトプットVBA'!A990)</f>
        <v>2014</v>
      </c>
      <c r="B1003">
        <v>50</v>
      </c>
      <c r="C1003">
        <v>-50</v>
      </c>
      <c r="D1003">
        <v>50</v>
      </c>
      <c r="E1003">
        <f t="shared" si="31"/>
        <v>16.666666666666668</v>
      </c>
      <c r="F1003" s="3">
        <f>SUM(E1003:$E$1733)</f>
        <v>-1596.666666666667</v>
      </c>
      <c r="G1003" s="40">
        <f t="shared" si="32"/>
        <v>-1693.3333333333335</v>
      </c>
    </row>
    <row r="1004" spans="1:7" x14ac:dyDescent="0.15">
      <c r="A1004">
        <f>YEAR('32パターンアウトプットVBA'!A991)</f>
        <v>2013</v>
      </c>
      <c r="B1004">
        <v>20</v>
      </c>
      <c r="C1004">
        <v>-20</v>
      </c>
      <c r="D1004">
        <v>20</v>
      </c>
      <c r="E1004">
        <f t="shared" si="31"/>
        <v>6.666666666666667</v>
      </c>
      <c r="F1004" s="3">
        <f>SUM(E1004:$E$1733)</f>
        <v>-1613.3333333333335</v>
      </c>
      <c r="G1004" s="40">
        <f t="shared" si="32"/>
        <v>-1710</v>
      </c>
    </row>
    <row r="1005" spans="1:7" x14ac:dyDescent="0.15">
      <c r="A1005">
        <f>YEAR('32パターンアウトプットVBA'!A992)</f>
        <v>2013</v>
      </c>
      <c r="B1005">
        <v>-70</v>
      </c>
      <c r="C1005">
        <v>-70</v>
      </c>
      <c r="D1005">
        <v>-70</v>
      </c>
      <c r="E1005">
        <f t="shared" si="31"/>
        <v>-70</v>
      </c>
      <c r="F1005" s="3">
        <f>SUM(E1005:$E$1733)</f>
        <v>-1619.9999999999995</v>
      </c>
      <c r="G1005" s="40">
        <f t="shared" si="32"/>
        <v>-1716.6666666666661</v>
      </c>
    </row>
    <row r="1006" spans="1:7" x14ac:dyDescent="0.15">
      <c r="A1006">
        <f>YEAR('32パターンアウトプットVBA'!A993)</f>
        <v>2013</v>
      </c>
      <c r="B1006">
        <v>-60</v>
      </c>
      <c r="C1006">
        <v>-60</v>
      </c>
      <c r="D1006">
        <v>-60</v>
      </c>
      <c r="E1006">
        <f t="shared" si="31"/>
        <v>-60</v>
      </c>
      <c r="F1006" s="3">
        <f>SUM(E1006:$E$1733)</f>
        <v>-1550</v>
      </c>
      <c r="G1006" s="40">
        <f t="shared" si="32"/>
        <v>-1646.6666666666665</v>
      </c>
    </row>
    <row r="1007" spans="1:7" x14ac:dyDescent="0.15">
      <c r="A1007">
        <f>YEAR('32パターンアウトプットVBA'!A994)</f>
        <v>2013</v>
      </c>
      <c r="B1007">
        <v>-40</v>
      </c>
      <c r="C1007">
        <v>-40</v>
      </c>
      <c r="D1007">
        <v>-40</v>
      </c>
      <c r="E1007">
        <f t="shared" si="31"/>
        <v>-40</v>
      </c>
      <c r="F1007" s="3">
        <f>SUM(E1007:$E$1733)</f>
        <v>-1489.9999999999995</v>
      </c>
      <c r="G1007" s="40">
        <f t="shared" si="32"/>
        <v>-1586.6666666666661</v>
      </c>
    </row>
    <row r="1008" spans="1:7" x14ac:dyDescent="0.15">
      <c r="A1008">
        <f>YEAR('32パターンアウトプットVBA'!A995)</f>
        <v>2013</v>
      </c>
      <c r="B1008">
        <v>60</v>
      </c>
      <c r="C1008">
        <v>60</v>
      </c>
      <c r="D1008">
        <v>-60</v>
      </c>
      <c r="E1008">
        <f t="shared" si="31"/>
        <v>20</v>
      </c>
      <c r="F1008" s="3">
        <f>SUM(E1008:$E$1733)</f>
        <v>-1450</v>
      </c>
      <c r="G1008" s="40">
        <f t="shared" si="32"/>
        <v>-1546.6666666666665</v>
      </c>
    </row>
    <row r="1009" spans="1:7" x14ac:dyDescent="0.15">
      <c r="A1009">
        <f>YEAR('32パターンアウトプットVBA'!A996)</f>
        <v>2013</v>
      </c>
      <c r="B1009">
        <v>-20</v>
      </c>
      <c r="C1009">
        <v>-20</v>
      </c>
      <c r="D1009">
        <v>-20</v>
      </c>
      <c r="E1009">
        <f t="shared" si="31"/>
        <v>-20</v>
      </c>
      <c r="F1009" s="3">
        <f>SUM(E1009:$E$1733)</f>
        <v>-1469.9999999999995</v>
      </c>
      <c r="G1009" s="40">
        <f t="shared" si="32"/>
        <v>-1566.6666666666661</v>
      </c>
    </row>
    <row r="1010" spans="1:7" x14ac:dyDescent="0.15">
      <c r="A1010">
        <f>YEAR('32パターンアウトプットVBA'!A997)</f>
        <v>2013</v>
      </c>
      <c r="B1010">
        <v>-40</v>
      </c>
      <c r="C1010">
        <v>-40</v>
      </c>
      <c r="D1010">
        <v>-40</v>
      </c>
      <c r="E1010">
        <f t="shared" si="31"/>
        <v>-40</v>
      </c>
      <c r="F1010" s="3">
        <f>SUM(E1010:$E$1733)</f>
        <v>-1450</v>
      </c>
      <c r="G1010" s="40">
        <f t="shared" si="32"/>
        <v>-1546.6666666666665</v>
      </c>
    </row>
    <row r="1011" spans="1:7" x14ac:dyDescent="0.15">
      <c r="A1011">
        <f>YEAR('32パターンアウトプットVBA'!A998)</f>
        <v>2013</v>
      </c>
      <c r="B1011">
        <v>-90</v>
      </c>
      <c r="C1011">
        <v>-90</v>
      </c>
      <c r="D1011">
        <v>-90</v>
      </c>
      <c r="E1011">
        <f t="shared" si="31"/>
        <v>-90</v>
      </c>
      <c r="F1011" s="3">
        <f>SUM(E1011:$E$1733)</f>
        <v>-1410</v>
      </c>
      <c r="G1011" s="40">
        <f t="shared" si="32"/>
        <v>-1506.6666666666665</v>
      </c>
    </row>
    <row r="1012" spans="1:7" x14ac:dyDescent="0.15">
      <c r="A1012">
        <f>YEAR('32パターンアウトプットVBA'!A999)</f>
        <v>2013</v>
      </c>
      <c r="B1012">
        <v>-10</v>
      </c>
      <c r="C1012">
        <v>-10</v>
      </c>
      <c r="D1012">
        <v>10</v>
      </c>
      <c r="E1012">
        <f t="shared" si="31"/>
        <v>-3.3333333333333335</v>
      </c>
      <c r="F1012" s="3">
        <f>SUM(E1012:$E$1733)</f>
        <v>-1320.0000000000005</v>
      </c>
      <c r="G1012" s="40">
        <f t="shared" si="32"/>
        <v>-1416.666666666667</v>
      </c>
    </row>
    <row r="1013" spans="1:7" x14ac:dyDescent="0.15">
      <c r="A1013">
        <f>YEAR('32パターンアウトプットVBA'!A1000)</f>
        <v>2013</v>
      </c>
      <c r="B1013">
        <v>30</v>
      </c>
      <c r="C1013">
        <v>-30</v>
      </c>
      <c r="D1013">
        <v>30</v>
      </c>
      <c r="E1013">
        <f t="shared" si="31"/>
        <v>10</v>
      </c>
      <c r="F1013" s="3">
        <f>SUM(E1013:$E$1733)</f>
        <v>-1316.6666666666674</v>
      </c>
      <c r="G1013" s="40">
        <f t="shared" si="32"/>
        <v>-1413.3333333333339</v>
      </c>
    </row>
    <row r="1014" spans="1:7" x14ac:dyDescent="0.15">
      <c r="A1014">
        <f>YEAR('32パターンアウトプットVBA'!A1001)</f>
        <v>2013</v>
      </c>
      <c r="B1014">
        <v>20</v>
      </c>
      <c r="C1014">
        <v>20</v>
      </c>
      <c r="D1014">
        <v>20</v>
      </c>
      <c r="E1014">
        <f t="shared" si="31"/>
        <v>20</v>
      </c>
      <c r="F1014" s="3">
        <f>SUM(E1014:$E$1733)</f>
        <v>-1326.666666666667</v>
      </c>
      <c r="G1014" s="40">
        <f t="shared" si="32"/>
        <v>-1423.3333333333335</v>
      </c>
    </row>
    <row r="1015" spans="1:7" x14ac:dyDescent="0.15">
      <c r="A1015">
        <f>YEAR('32パターンアウトプットVBA'!A1002)</f>
        <v>2013</v>
      </c>
      <c r="B1015">
        <v>0</v>
      </c>
      <c r="C1015">
        <v>0</v>
      </c>
      <c r="D1015">
        <v>0</v>
      </c>
      <c r="E1015">
        <f t="shared" si="31"/>
        <v>0</v>
      </c>
      <c r="F1015" s="3">
        <f>SUM(E1015:$E$1733)</f>
        <v>-1346.666666666667</v>
      </c>
      <c r="G1015" s="40">
        <f t="shared" si="32"/>
        <v>-1443.3333333333335</v>
      </c>
    </row>
    <row r="1016" spans="1:7" x14ac:dyDescent="0.15">
      <c r="A1016">
        <f>YEAR('32パターンアウトプットVBA'!A1003)</f>
        <v>2013</v>
      </c>
      <c r="B1016">
        <v>10</v>
      </c>
      <c r="C1016">
        <v>10</v>
      </c>
      <c r="D1016">
        <v>10</v>
      </c>
      <c r="E1016">
        <f t="shared" si="31"/>
        <v>10</v>
      </c>
      <c r="F1016" s="3">
        <f>SUM(E1016:$E$1733)</f>
        <v>-1346.666666666667</v>
      </c>
      <c r="G1016" s="40">
        <f t="shared" si="32"/>
        <v>-1443.3333333333335</v>
      </c>
    </row>
    <row r="1017" spans="1:7" x14ac:dyDescent="0.15">
      <c r="A1017">
        <f>YEAR('32パターンアウトプットVBA'!A1004)</f>
        <v>2013</v>
      </c>
      <c r="B1017">
        <v>-20</v>
      </c>
      <c r="C1017">
        <v>-20</v>
      </c>
      <c r="D1017">
        <v>20</v>
      </c>
      <c r="E1017">
        <f t="shared" si="31"/>
        <v>-6.666666666666667</v>
      </c>
      <c r="F1017" s="3">
        <f>SUM(E1017:$E$1733)</f>
        <v>-1356.666666666667</v>
      </c>
      <c r="G1017" s="40">
        <f t="shared" si="32"/>
        <v>-1453.3333333333335</v>
      </c>
    </row>
    <row r="1018" spans="1:7" x14ac:dyDescent="0.15">
      <c r="A1018">
        <f>YEAR('32パターンアウトプットVBA'!A1005)</f>
        <v>2013</v>
      </c>
      <c r="B1018">
        <v>10</v>
      </c>
      <c r="C1018">
        <v>-10</v>
      </c>
      <c r="D1018">
        <v>10</v>
      </c>
      <c r="E1018">
        <f t="shared" si="31"/>
        <v>3.3333333333333335</v>
      </c>
      <c r="F1018" s="3">
        <f>SUM(E1018:$E$1733)</f>
        <v>-1350.0000000000005</v>
      </c>
      <c r="G1018" s="40">
        <f t="shared" si="32"/>
        <v>-1446.666666666667</v>
      </c>
    </row>
    <row r="1019" spans="1:7" x14ac:dyDescent="0.15">
      <c r="A1019">
        <f>YEAR('32パターンアウトプットVBA'!A1006)</f>
        <v>2013</v>
      </c>
      <c r="B1019">
        <v>-90</v>
      </c>
      <c r="C1019">
        <v>-90</v>
      </c>
      <c r="D1019">
        <v>-90</v>
      </c>
      <c r="E1019">
        <f t="shared" si="31"/>
        <v>-90</v>
      </c>
      <c r="F1019" s="3">
        <f>SUM(E1019:$E$1733)</f>
        <v>-1353.3333333333339</v>
      </c>
      <c r="G1019" s="40">
        <f t="shared" si="32"/>
        <v>-1450.0000000000005</v>
      </c>
    </row>
    <row r="1020" spans="1:7" x14ac:dyDescent="0.15">
      <c r="A1020">
        <f>YEAR('32パターンアウトプットVBA'!A1007)</f>
        <v>2013</v>
      </c>
      <c r="B1020">
        <v>40</v>
      </c>
      <c r="C1020">
        <v>40</v>
      </c>
      <c r="D1020">
        <v>40</v>
      </c>
      <c r="E1020">
        <f t="shared" si="31"/>
        <v>40</v>
      </c>
      <c r="F1020" s="3">
        <f>SUM(E1020:$E$1733)</f>
        <v>-1263.3333333333339</v>
      </c>
      <c r="G1020" s="40">
        <f t="shared" si="32"/>
        <v>-1360.0000000000005</v>
      </c>
    </row>
    <row r="1021" spans="1:7" x14ac:dyDescent="0.15">
      <c r="A1021">
        <f>YEAR('32パターンアウトプットVBA'!A1008)</f>
        <v>2013</v>
      </c>
      <c r="B1021">
        <v>20</v>
      </c>
      <c r="C1021">
        <v>20</v>
      </c>
      <c r="D1021">
        <v>20</v>
      </c>
      <c r="E1021">
        <f t="shared" si="31"/>
        <v>20</v>
      </c>
      <c r="F1021" s="3">
        <f>SUM(E1021:$E$1733)</f>
        <v>-1303.3333333333339</v>
      </c>
      <c r="G1021" s="40">
        <f t="shared" si="32"/>
        <v>-1400.0000000000005</v>
      </c>
    </row>
    <row r="1022" spans="1:7" x14ac:dyDescent="0.15">
      <c r="A1022">
        <f>YEAR('32パターンアウトプットVBA'!A1009)</f>
        <v>2013</v>
      </c>
      <c r="B1022">
        <v>30</v>
      </c>
      <c r="C1022">
        <v>30</v>
      </c>
      <c r="D1022">
        <v>-30</v>
      </c>
      <c r="E1022">
        <f t="shared" si="31"/>
        <v>10</v>
      </c>
      <c r="F1022" s="3">
        <f>SUM(E1022:$E$1733)</f>
        <v>-1323.3333333333339</v>
      </c>
      <c r="G1022" s="40">
        <f t="shared" si="32"/>
        <v>-1420.0000000000005</v>
      </c>
    </row>
    <row r="1023" spans="1:7" x14ac:dyDescent="0.15">
      <c r="A1023">
        <f>YEAR('32パターンアウトプットVBA'!A1010)</f>
        <v>2013</v>
      </c>
      <c r="B1023">
        <v>10</v>
      </c>
      <c r="C1023">
        <v>-10</v>
      </c>
      <c r="D1023">
        <v>10</v>
      </c>
      <c r="E1023">
        <f t="shared" si="31"/>
        <v>3.3333333333333335</v>
      </c>
      <c r="F1023" s="3">
        <f>SUM(E1023:$E$1733)</f>
        <v>-1333.3333333333339</v>
      </c>
      <c r="G1023" s="40">
        <f t="shared" si="32"/>
        <v>-1430.0000000000005</v>
      </c>
    </row>
    <row r="1024" spans="1:7" x14ac:dyDescent="0.15">
      <c r="A1024">
        <f>YEAR('32パターンアウトプットVBA'!A1011)</f>
        <v>2013</v>
      </c>
      <c r="B1024">
        <v>0</v>
      </c>
      <c r="C1024">
        <v>0</v>
      </c>
      <c r="D1024">
        <v>0</v>
      </c>
      <c r="E1024">
        <f t="shared" si="31"/>
        <v>0</v>
      </c>
      <c r="F1024" s="3">
        <f>SUM(E1024:$E$1733)</f>
        <v>-1336.666666666667</v>
      </c>
      <c r="G1024" s="40">
        <f t="shared" si="32"/>
        <v>-1433.3333333333335</v>
      </c>
    </row>
    <row r="1025" spans="1:7" x14ac:dyDescent="0.15">
      <c r="A1025">
        <f>YEAR('32パターンアウトプットVBA'!A1012)</f>
        <v>2013</v>
      </c>
      <c r="B1025">
        <v>0</v>
      </c>
      <c r="C1025">
        <v>0</v>
      </c>
      <c r="D1025">
        <v>0</v>
      </c>
      <c r="E1025">
        <f t="shared" si="31"/>
        <v>0</v>
      </c>
      <c r="F1025" s="3">
        <f>SUM(E1025:$E$1733)</f>
        <v>-1336.666666666667</v>
      </c>
      <c r="G1025" s="40">
        <f t="shared" si="32"/>
        <v>-1433.3333333333335</v>
      </c>
    </row>
    <row r="1026" spans="1:7" x14ac:dyDescent="0.15">
      <c r="A1026">
        <f>YEAR('32パターンアウトプットVBA'!A1013)</f>
        <v>2013</v>
      </c>
      <c r="B1026">
        <v>-10</v>
      </c>
      <c r="C1026">
        <v>-10</v>
      </c>
      <c r="D1026">
        <v>-10</v>
      </c>
      <c r="E1026">
        <f t="shared" si="31"/>
        <v>-10</v>
      </c>
      <c r="F1026" s="3">
        <f>SUM(E1026:$E$1733)</f>
        <v>-1336.666666666667</v>
      </c>
      <c r="G1026" s="40">
        <f t="shared" si="32"/>
        <v>-1433.3333333333335</v>
      </c>
    </row>
    <row r="1027" spans="1:7" x14ac:dyDescent="0.15">
      <c r="A1027">
        <f>YEAR('32パターンアウトプットVBA'!A1014)</f>
        <v>2013</v>
      </c>
      <c r="B1027">
        <v>20</v>
      </c>
      <c r="C1027">
        <v>20</v>
      </c>
      <c r="D1027">
        <v>-20</v>
      </c>
      <c r="E1027">
        <f t="shared" si="31"/>
        <v>6.666666666666667</v>
      </c>
      <c r="F1027" s="3">
        <f>SUM(E1027:$E$1733)</f>
        <v>-1326.666666666667</v>
      </c>
      <c r="G1027" s="40">
        <f t="shared" si="32"/>
        <v>-1423.3333333333335</v>
      </c>
    </row>
    <row r="1028" spans="1:7" x14ac:dyDescent="0.15">
      <c r="A1028">
        <f>YEAR('32パターンアウトプットVBA'!A1015)</f>
        <v>2013</v>
      </c>
      <c r="B1028">
        <v>40</v>
      </c>
      <c r="C1028">
        <v>-40</v>
      </c>
      <c r="D1028">
        <v>40</v>
      </c>
      <c r="E1028">
        <f t="shared" si="31"/>
        <v>13.333333333333334</v>
      </c>
      <c r="F1028" s="3">
        <f>SUM(E1028:$E$1733)</f>
        <v>-1333.3333333333339</v>
      </c>
      <c r="G1028" s="40">
        <f t="shared" si="32"/>
        <v>-1430.0000000000005</v>
      </c>
    </row>
    <row r="1029" spans="1:7" x14ac:dyDescent="0.15">
      <c r="A1029">
        <f>YEAR('32パターンアウトプットVBA'!A1016)</f>
        <v>2013</v>
      </c>
      <c r="B1029">
        <v>60</v>
      </c>
      <c r="C1029">
        <v>60</v>
      </c>
      <c r="D1029">
        <v>60</v>
      </c>
      <c r="E1029">
        <f t="shared" si="31"/>
        <v>60</v>
      </c>
      <c r="F1029" s="3">
        <f>SUM(E1029:$E$1733)</f>
        <v>-1346.666666666667</v>
      </c>
      <c r="G1029" s="40">
        <f t="shared" si="32"/>
        <v>-1443.3333333333335</v>
      </c>
    </row>
    <row r="1030" spans="1:7" x14ac:dyDescent="0.15">
      <c r="A1030">
        <f>YEAR('32パターンアウトプットVBA'!A1017)</f>
        <v>2013</v>
      </c>
      <c r="B1030">
        <v>-40</v>
      </c>
      <c r="C1030">
        <v>-40</v>
      </c>
      <c r="D1030">
        <v>-40</v>
      </c>
      <c r="E1030">
        <f t="shared" si="31"/>
        <v>-40</v>
      </c>
      <c r="F1030" s="3">
        <f>SUM(E1030:$E$1733)</f>
        <v>-1406.666666666667</v>
      </c>
      <c r="G1030" s="40">
        <f t="shared" si="32"/>
        <v>-1503.3333333333335</v>
      </c>
    </row>
    <row r="1031" spans="1:7" x14ac:dyDescent="0.15">
      <c r="A1031">
        <f>YEAR('32パターンアウトプットVBA'!A1018)</f>
        <v>2013</v>
      </c>
      <c r="B1031">
        <v>20</v>
      </c>
      <c r="C1031">
        <v>20</v>
      </c>
      <c r="D1031">
        <v>20</v>
      </c>
      <c r="E1031">
        <f t="shared" si="31"/>
        <v>20</v>
      </c>
      <c r="F1031" s="3">
        <f>SUM(E1031:$E$1733)</f>
        <v>-1366.666666666667</v>
      </c>
      <c r="G1031" s="40">
        <f t="shared" si="32"/>
        <v>-1463.3333333333335</v>
      </c>
    </row>
    <row r="1032" spans="1:7" x14ac:dyDescent="0.15">
      <c r="A1032">
        <f>YEAR('32パターンアウトプットVBA'!A1019)</f>
        <v>2013</v>
      </c>
      <c r="B1032">
        <v>-50</v>
      </c>
      <c r="C1032">
        <v>-50</v>
      </c>
      <c r="D1032">
        <v>50</v>
      </c>
      <c r="E1032">
        <f t="shared" si="31"/>
        <v>-16.666666666666668</v>
      </c>
      <c r="F1032" s="3">
        <f>SUM(E1032:$E$1733)</f>
        <v>-1386.6666666666672</v>
      </c>
      <c r="G1032" s="40">
        <f t="shared" si="32"/>
        <v>-1483.3333333333337</v>
      </c>
    </row>
    <row r="1033" spans="1:7" x14ac:dyDescent="0.15">
      <c r="A1033">
        <f>YEAR('32パターンアウトプットVBA'!A1020)</f>
        <v>2013</v>
      </c>
      <c r="B1033">
        <v>20</v>
      </c>
      <c r="C1033">
        <v>-20</v>
      </c>
      <c r="D1033">
        <v>20</v>
      </c>
      <c r="E1033">
        <f t="shared" si="31"/>
        <v>6.666666666666667</v>
      </c>
      <c r="F1033" s="3">
        <f>SUM(E1033:$E$1733)</f>
        <v>-1370.0000000000005</v>
      </c>
      <c r="G1033" s="40">
        <f t="shared" si="32"/>
        <v>-1466.666666666667</v>
      </c>
    </row>
    <row r="1034" spans="1:7" x14ac:dyDescent="0.15">
      <c r="A1034">
        <f>YEAR('32パターンアウトプットVBA'!A1021)</f>
        <v>2013</v>
      </c>
      <c r="B1034">
        <v>-140</v>
      </c>
      <c r="C1034">
        <v>-140</v>
      </c>
      <c r="D1034">
        <v>-140</v>
      </c>
      <c r="E1034">
        <f t="shared" si="31"/>
        <v>-140</v>
      </c>
      <c r="F1034" s="3">
        <f>SUM(E1034:$E$1733)</f>
        <v>-1376.6666666666667</v>
      </c>
      <c r="G1034" s="40">
        <f t="shared" si="32"/>
        <v>-1473.3333333333333</v>
      </c>
    </row>
    <row r="1035" spans="1:7" x14ac:dyDescent="0.15">
      <c r="A1035">
        <f>YEAR('32パターンアウトプットVBA'!A1022)</f>
        <v>2013</v>
      </c>
      <c r="B1035">
        <v>-70</v>
      </c>
      <c r="C1035">
        <v>-70</v>
      </c>
      <c r="D1035">
        <v>-70</v>
      </c>
      <c r="E1035">
        <f t="shared" si="31"/>
        <v>-70</v>
      </c>
      <c r="F1035" s="3">
        <f>SUM(E1035:$E$1733)</f>
        <v>-1236.666666666667</v>
      </c>
      <c r="G1035" s="40">
        <f t="shared" si="32"/>
        <v>-1333.3333333333335</v>
      </c>
    </row>
    <row r="1036" spans="1:7" x14ac:dyDescent="0.15">
      <c r="A1036">
        <f>YEAR('32パターンアウトプットVBA'!A1023)</f>
        <v>2013</v>
      </c>
      <c r="B1036">
        <v>0</v>
      </c>
      <c r="C1036">
        <v>0</v>
      </c>
      <c r="D1036">
        <v>0</v>
      </c>
      <c r="E1036">
        <f t="shared" si="31"/>
        <v>0</v>
      </c>
      <c r="F1036" s="3">
        <f>SUM(E1036:$E$1733)</f>
        <v>-1166.6666666666667</v>
      </c>
      <c r="G1036" s="40">
        <f t="shared" si="32"/>
        <v>-1263.3333333333333</v>
      </c>
    </row>
    <row r="1037" spans="1:7" x14ac:dyDescent="0.15">
      <c r="A1037">
        <f>YEAR('32パターンアウトプットVBA'!A1024)</f>
        <v>2013</v>
      </c>
      <c r="B1037">
        <v>0</v>
      </c>
      <c r="C1037">
        <v>0</v>
      </c>
      <c r="D1037">
        <v>0</v>
      </c>
      <c r="E1037">
        <f t="shared" si="31"/>
        <v>0</v>
      </c>
      <c r="F1037" s="3">
        <f>SUM(E1037:$E$1733)</f>
        <v>-1166.6666666666667</v>
      </c>
      <c r="G1037" s="40">
        <f t="shared" si="32"/>
        <v>-1263.3333333333333</v>
      </c>
    </row>
    <row r="1038" spans="1:7" x14ac:dyDescent="0.15">
      <c r="A1038">
        <f>YEAR('32パターンアウトプットVBA'!A1025)</f>
        <v>2013</v>
      </c>
      <c r="B1038">
        <v>20</v>
      </c>
      <c r="C1038">
        <v>-20</v>
      </c>
      <c r="D1038">
        <v>20</v>
      </c>
      <c r="E1038">
        <f t="shared" si="31"/>
        <v>6.666666666666667</v>
      </c>
      <c r="F1038" s="3">
        <f>SUM(E1038:$E$1733)</f>
        <v>-1166.6666666666667</v>
      </c>
      <c r="G1038" s="40">
        <f t="shared" si="32"/>
        <v>-1263.3333333333333</v>
      </c>
    </row>
    <row r="1039" spans="1:7" x14ac:dyDescent="0.15">
      <c r="A1039">
        <f>YEAR('32パターンアウトプットVBA'!A1026)</f>
        <v>2013</v>
      </c>
      <c r="B1039">
        <v>-80</v>
      </c>
      <c r="C1039">
        <v>-80</v>
      </c>
      <c r="D1039">
        <v>-80</v>
      </c>
      <c r="E1039">
        <f t="shared" si="31"/>
        <v>-80</v>
      </c>
      <c r="F1039" s="3">
        <f>SUM(E1039:$E$1733)</f>
        <v>-1173.3333333333337</v>
      </c>
      <c r="G1039" s="40">
        <f t="shared" si="32"/>
        <v>-1270.0000000000002</v>
      </c>
    </row>
    <row r="1040" spans="1:7" x14ac:dyDescent="0.15">
      <c r="A1040">
        <f>YEAR('32パターンアウトプットVBA'!A1027)</f>
        <v>2013</v>
      </c>
      <c r="B1040">
        <v>60</v>
      </c>
      <c r="C1040">
        <v>60</v>
      </c>
      <c r="D1040">
        <v>60</v>
      </c>
      <c r="E1040">
        <f t="shared" si="31"/>
        <v>60</v>
      </c>
      <c r="F1040" s="3">
        <f>SUM(E1040:$E$1733)</f>
        <v>-1093.333333333333</v>
      </c>
      <c r="G1040" s="40">
        <f t="shared" si="32"/>
        <v>-1189.9999999999995</v>
      </c>
    </row>
    <row r="1041" spans="1:7" x14ac:dyDescent="0.15">
      <c r="A1041">
        <f>YEAR('32パターンアウトプットVBA'!A1028)</f>
        <v>2013</v>
      </c>
      <c r="B1041">
        <v>-60</v>
      </c>
      <c r="C1041">
        <v>-60</v>
      </c>
      <c r="D1041">
        <v>-60</v>
      </c>
      <c r="E1041">
        <f t="shared" ref="E1041:E1104" si="33">IF(B1041="","",AVERAGE(B1041:D1041))</f>
        <v>-60</v>
      </c>
      <c r="F1041" s="3">
        <f>SUM(E1041:$E$1733)</f>
        <v>-1153.3333333333328</v>
      </c>
      <c r="G1041" s="40">
        <f t="shared" si="32"/>
        <v>-1249.9999999999993</v>
      </c>
    </row>
    <row r="1042" spans="1:7" x14ac:dyDescent="0.15">
      <c r="A1042">
        <f>YEAR('32パターンアウトプットVBA'!A1029)</f>
        <v>2013</v>
      </c>
      <c r="B1042">
        <v>110</v>
      </c>
      <c r="C1042">
        <v>110</v>
      </c>
      <c r="D1042">
        <v>-110</v>
      </c>
      <c r="E1042">
        <f t="shared" si="33"/>
        <v>36.666666666666664</v>
      </c>
      <c r="F1042" s="3">
        <f>SUM(E1042:$E$1733)</f>
        <v>-1093.333333333333</v>
      </c>
      <c r="G1042" s="40">
        <f t="shared" ref="G1042:G1105" si="34">F1042-MAX(F1042:F2758)</f>
        <v>-1189.9999999999995</v>
      </c>
    </row>
    <row r="1043" spans="1:7" x14ac:dyDescent="0.15">
      <c r="A1043">
        <f>YEAR('32パターンアウトプットVBA'!A1030)</f>
        <v>2013</v>
      </c>
      <c r="B1043">
        <v>80</v>
      </c>
      <c r="C1043">
        <v>80</v>
      </c>
      <c r="D1043">
        <v>80</v>
      </c>
      <c r="E1043">
        <f t="shared" si="33"/>
        <v>80</v>
      </c>
      <c r="F1043" s="3">
        <f>SUM(E1043:$E$1733)</f>
        <v>-1129.9999999999995</v>
      </c>
      <c r="G1043" s="40">
        <f t="shared" si="34"/>
        <v>-1226.6666666666661</v>
      </c>
    </row>
    <row r="1044" spans="1:7" x14ac:dyDescent="0.15">
      <c r="A1044">
        <f>YEAR('32パターンアウトプットVBA'!A1031)</f>
        <v>2013</v>
      </c>
      <c r="B1044">
        <v>20</v>
      </c>
      <c r="C1044">
        <v>20</v>
      </c>
      <c r="D1044">
        <v>20</v>
      </c>
      <c r="E1044">
        <f t="shared" si="33"/>
        <v>20</v>
      </c>
      <c r="F1044" s="3">
        <f>SUM(E1044:$E$1733)</f>
        <v>-1210</v>
      </c>
      <c r="G1044" s="40">
        <f t="shared" si="34"/>
        <v>-1306.6666666666665</v>
      </c>
    </row>
    <row r="1045" spans="1:7" x14ac:dyDescent="0.15">
      <c r="A1045">
        <f>YEAR('32パターンアウトプットVBA'!A1032)</f>
        <v>2013</v>
      </c>
      <c r="B1045">
        <v>100</v>
      </c>
      <c r="C1045">
        <v>100</v>
      </c>
      <c r="D1045">
        <v>100</v>
      </c>
      <c r="E1045">
        <f t="shared" si="33"/>
        <v>100</v>
      </c>
      <c r="F1045" s="3">
        <f>SUM(E1045:$E$1733)</f>
        <v>-1230.0000000000005</v>
      </c>
      <c r="G1045" s="40">
        <f t="shared" si="34"/>
        <v>-1326.666666666667</v>
      </c>
    </row>
    <row r="1046" spans="1:7" x14ac:dyDescent="0.15">
      <c r="A1046">
        <f>YEAR('32パターンアウトプットVBA'!A1033)</f>
        <v>2013</v>
      </c>
      <c r="B1046">
        <v>-70</v>
      </c>
      <c r="C1046">
        <v>-70</v>
      </c>
      <c r="D1046">
        <v>70</v>
      </c>
      <c r="E1046">
        <f t="shared" si="33"/>
        <v>-23.333333333333332</v>
      </c>
      <c r="F1046" s="3">
        <f>SUM(E1046:$E$1733)</f>
        <v>-1330.0000000000005</v>
      </c>
      <c r="G1046" s="40">
        <f t="shared" si="34"/>
        <v>-1426.666666666667</v>
      </c>
    </row>
    <row r="1047" spans="1:7" x14ac:dyDescent="0.15">
      <c r="A1047">
        <f>YEAR('32パターンアウトプットVBA'!A1034)</f>
        <v>2013</v>
      </c>
      <c r="B1047">
        <v>30</v>
      </c>
      <c r="C1047">
        <v>-30</v>
      </c>
      <c r="D1047">
        <v>30</v>
      </c>
      <c r="E1047">
        <f t="shared" si="33"/>
        <v>10</v>
      </c>
      <c r="F1047" s="3">
        <f>SUM(E1047:$E$1733)</f>
        <v>-1306.666666666667</v>
      </c>
      <c r="G1047" s="40">
        <f t="shared" si="34"/>
        <v>-1403.3333333333335</v>
      </c>
    </row>
    <row r="1048" spans="1:7" x14ac:dyDescent="0.15">
      <c r="A1048">
        <f>YEAR('32パターンアウトプットVBA'!A1035)</f>
        <v>2013</v>
      </c>
      <c r="B1048">
        <v>30</v>
      </c>
      <c r="C1048">
        <v>30</v>
      </c>
      <c r="D1048">
        <v>30</v>
      </c>
      <c r="E1048">
        <f t="shared" si="33"/>
        <v>30</v>
      </c>
      <c r="F1048" s="3">
        <f>SUM(E1048:$E$1733)</f>
        <v>-1316.666666666667</v>
      </c>
      <c r="G1048" s="40">
        <f t="shared" si="34"/>
        <v>-1413.3333333333335</v>
      </c>
    </row>
    <row r="1049" spans="1:7" x14ac:dyDescent="0.15">
      <c r="A1049">
        <f>YEAR('32パターンアウトプットVBA'!A1036)</f>
        <v>2013</v>
      </c>
      <c r="B1049">
        <v>-40</v>
      </c>
      <c r="C1049">
        <v>-40</v>
      </c>
      <c r="D1049">
        <v>-40</v>
      </c>
      <c r="E1049">
        <f t="shared" si="33"/>
        <v>-40</v>
      </c>
      <c r="F1049" s="3">
        <f>SUM(E1049:$E$1733)</f>
        <v>-1346.666666666667</v>
      </c>
      <c r="G1049" s="40">
        <f t="shared" si="34"/>
        <v>-1443.3333333333335</v>
      </c>
    </row>
    <row r="1050" spans="1:7" x14ac:dyDescent="0.15">
      <c r="A1050">
        <f>YEAR('32パターンアウトプットVBA'!A1037)</f>
        <v>2013</v>
      </c>
      <c r="B1050">
        <v>90</v>
      </c>
      <c r="C1050">
        <v>90</v>
      </c>
      <c r="D1050">
        <v>90</v>
      </c>
      <c r="E1050">
        <f t="shared" si="33"/>
        <v>90</v>
      </c>
      <c r="F1050" s="3">
        <f>SUM(E1050:$E$1733)</f>
        <v>-1306.666666666667</v>
      </c>
      <c r="G1050" s="40">
        <f t="shared" si="34"/>
        <v>-1403.3333333333335</v>
      </c>
    </row>
    <row r="1051" spans="1:7" x14ac:dyDescent="0.15">
      <c r="A1051">
        <f>YEAR('32パターンアウトプットVBA'!A1038)</f>
        <v>2013</v>
      </c>
      <c r="B1051">
        <v>-40</v>
      </c>
      <c r="C1051">
        <v>-40</v>
      </c>
      <c r="D1051">
        <v>40</v>
      </c>
      <c r="E1051">
        <f t="shared" si="33"/>
        <v>-13.333333333333334</v>
      </c>
      <c r="F1051" s="3">
        <f>SUM(E1051:$E$1733)</f>
        <v>-1396.6666666666672</v>
      </c>
      <c r="G1051" s="40">
        <f t="shared" si="34"/>
        <v>-1493.3333333333337</v>
      </c>
    </row>
    <row r="1052" spans="1:7" x14ac:dyDescent="0.15">
      <c r="A1052">
        <f>YEAR('32パターンアウトプットVBA'!A1039)</f>
        <v>2013</v>
      </c>
      <c r="B1052">
        <v>-60</v>
      </c>
      <c r="C1052">
        <v>60</v>
      </c>
      <c r="D1052">
        <v>-60</v>
      </c>
      <c r="E1052">
        <f t="shared" si="33"/>
        <v>-20</v>
      </c>
      <c r="F1052" s="3">
        <f>SUM(E1052:$E$1733)</f>
        <v>-1383.3333333333337</v>
      </c>
      <c r="G1052" s="40">
        <f t="shared" si="34"/>
        <v>-1480.0000000000002</v>
      </c>
    </row>
    <row r="1053" spans="1:7" x14ac:dyDescent="0.15">
      <c r="A1053">
        <f>YEAR('32パターンアウトプットVBA'!A1040)</f>
        <v>2013</v>
      </c>
      <c r="B1053">
        <v>10</v>
      </c>
      <c r="C1053">
        <v>10</v>
      </c>
      <c r="D1053">
        <v>10</v>
      </c>
      <c r="E1053">
        <f t="shared" si="33"/>
        <v>10</v>
      </c>
      <c r="F1053" s="3">
        <f>SUM(E1053:$E$1733)</f>
        <v>-1363.3333333333335</v>
      </c>
      <c r="G1053" s="40">
        <f t="shared" si="34"/>
        <v>-1460</v>
      </c>
    </row>
    <row r="1054" spans="1:7" x14ac:dyDescent="0.15">
      <c r="A1054">
        <f>YEAR('32パターンアウトプットVBA'!A1041)</f>
        <v>2013</v>
      </c>
      <c r="B1054">
        <v>80</v>
      </c>
      <c r="C1054">
        <v>80</v>
      </c>
      <c r="D1054">
        <v>80</v>
      </c>
      <c r="E1054">
        <f t="shared" si="33"/>
        <v>80</v>
      </c>
      <c r="F1054" s="3">
        <f>SUM(E1054:$E$1733)</f>
        <v>-1373.3333333333339</v>
      </c>
      <c r="G1054" s="40">
        <f t="shared" si="34"/>
        <v>-1470.0000000000005</v>
      </c>
    </row>
    <row r="1055" spans="1:7" x14ac:dyDescent="0.15">
      <c r="A1055">
        <f>YEAR('32パターンアウトプットVBA'!A1042)</f>
        <v>2013</v>
      </c>
      <c r="B1055">
        <v>-40</v>
      </c>
      <c r="C1055">
        <v>-40</v>
      </c>
      <c r="D1055">
        <v>-40</v>
      </c>
      <c r="E1055">
        <f t="shared" si="33"/>
        <v>-40</v>
      </c>
      <c r="F1055" s="3">
        <f>SUM(E1055:$E$1733)</f>
        <v>-1453.3333333333335</v>
      </c>
      <c r="G1055" s="40">
        <f t="shared" si="34"/>
        <v>-1550</v>
      </c>
    </row>
    <row r="1056" spans="1:7" x14ac:dyDescent="0.15">
      <c r="A1056">
        <f>YEAR('32パターンアウトプットVBA'!A1043)</f>
        <v>2013</v>
      </c>
      <c r="B1056">
        <v>10</v>
      </c>
      <c r="C1056">
        <v>10</v>
      </c>
      <c r="D1056">
        <v>-10</v>
      </c>
      <c r="E1056">
        <f t="shared" si="33"/>
        <v>3.3333333333333335</v>
      </c>
      <c r="F1056" s="3">
        <f>SUM(E1056:$E$1733)</f>
        <v>-1413.3333333333337</v>
      </c>
      <c r="G1056" s="40">
        <f t="shared" si="34"/>
        <v>-1510.0000000000002</v>
      </c>
    </row>
    <row r="1057" spans="1:7" x14ac:dyDescent="0.15">
      <c r="A1057">
        <f>YEAR('32パターンアウトプットVBA'!A1044)</f>
        <v>2013</v>
      </c>
      <c r="B1057">
        <v>-60</v>
      </c>
      <c r="C1057">
        <v>-60</v>
      </c>
      <c r="D1057">
        <v>-60</v>
      </c>
      <c r="E1057">
        <f t="shared" si="33"/>
        <v>-60</v>
      </c>
      <c r="F1057" s="3">
        <f>SUM(E1057:$E$1733)</f>
        <v>-1416.6666666666667</v>
      </c>
      <c r="G1057" s="40">
        <f t="shared" si="34"/>
        <v>-1513.3333333333333</v>
      </c>
    </row>
    <row r="1058" spans="1:7" x14ac:dyDescent="0.15">
      <c r="A1058">
        <f>YEAR('32パターンアウトプットVBA'!A1045)</f>
        <v>2013</v>
      </c>
      <c r="B1058">
        <v>-20</v>
      </c>
      <c r="C1058">
        <v>-20</v>
      </c>
      <c r="D1058">
        <v>-20</v>
      </c>
      <c r="E1058">
        <f t="shared" si="33"/>
        <v>-20</v>
      </c>
      <c r="F1058" s="3">
        <f>SUM(E1058:$E$1733)</f>
        <v>-1356.666666666667</v>
      </c>
      <c r="G1058" s="40">
        <f t="shared" si="34"/>
        <v>-1453.3333333333335</v>
      </c>
    </row>
    <row r="1059" spans="1:7" x14ac:dyDescent="0.15">
      <c r="A1059">
        <f>YEAR('32パターンアウトプットVBA'!A1046)</f>
        <v>2013</v>
      </c>
      <c r="B1059">
        <v>-140</v>
      </c>
      <c r="C1059">
        <v>-140</v>
      </c>
      <c r="D1059">
        <v>-140</v>
      </c>
      <c r="E1059">
        <f t="shared" si="33"/>
        <v>-140</v>
      </c>
      <c r="F1059" s="3">
        <f>SUM(E1059:$E$1733)</f>
        <v>-1336.666666666667</v>
      </c>
      <c r="G1059" s="40">
        <f t="shared" si="34"/>
        <v>-1433.3333333333335</v>
      </c>
    </row>
    <row r="1060" spans="1:7" x14ac:dyDescent="0.15">
      <c r="A1060">
        <f>YEAR('32パターンアウトプットVBA'!A1047)</f>
        <v>2013</v>
      </c>
      <c r="B1060">
        <v>20</v>
      </c>
      <c r="C1060">
        <v>20</v>
      </c>
      <c r="D1060">
        <v>-20</v>
      </c>
      <c r="E1060">
        <f t="shared" si="33"/>
        <v>6.666666666666667</v>
      </c>
      <c r="F1060" s="3">
        <f>SUM(E1060:$E$1733)</f>
        <v>-1196.666666666667</v>
      </c>
      <c r="G1060" s="40">
        <f t="shared" si="34"/>
        <v>-1293.3333333333335</v>
      </c>
    </row>
    <row r="1061" spans="1:7" x14ac:dyDescent="0.15">
      <c r="A1061">
        <f>YEAR('32パターンアウトプットVBA'!A1048)</f>
        <v>2013</v>
      </c>
      <c r="B1061">
        <v>60</v>
      </c>
      <c r="C1061">
        <v>-60</v>
      </c>
      <c r="D1061">
        <v>60</v>
      </c>
      <c r="E1061">
        <f t="shared" si="33"/>
        <v>20</v>
      </c>
      <c r="F1061" s="3">
        <f>SUM(E1061:$E$1733)</f>
        <v>-1203.3333333333335</v>
      </c>
      <c r="G1061" s="40">
        <f t="shared" si="34"/>
        <v>-1300</v>
      </c>
    </row>
    <row r="1062" spans="1:7" x14ac:dyDescent="0.15">
      <c r="A1062">
        <f>YEAR('32パターンアウトプットVBA'!A1049)</f>
        <v>2013</v>
      </c>
      <c r="B1062">
        <v>10</v>
      </c>
      <c r="C1062">
        <v>10</v>
      </c>
      <c r="D1062">
        <v>10</v>
      </c>
      <c r="E1062">
        <f t="shared" si="33"/>
        <v>10</v>
      </c>
      <c r="F1062" s="3">
        <f>SUM(E1062:$E$1733)</f>
        <v>-1223.3333333333339</v>
      </c>
      <c r="G1062" s="40">
        <f t="shared" si="34"/>
        <v>-1320.0000000000005</v>
      </c>
    </row>
    <row r="1063" spans="1:7" x14ac:dyDescent="0.15">
      <c r="A1063">
        <f>YEAR('32パターンアウトプットVBA'!A1050)</f>
        <v>2013</v>
      </c>
      <c r="B1063">
        <v>0</v>
      </c>
      <c r="C1063">
        <v>0</v>
      </c>
      <c r="D1063">
        <v>0</v>
      </c>
      <c r="E1063">
        <f t="shared" si="33"/>
        <v>0</v>
      </c>
      <c r="F1063" s="3">
        <f>SUM(E1063:$E$1733)</f>
        <v>-1233.3333333333339</v>
      </c>
      <c r="G1063" s="40">
        <f t="shared" si="34"/>
        <v>-1330.0000000000005</v>
      </c>
    </row>
    <row r="1064" spans="1:7" x14ac:dyDescent="0.15">
      <c r="A1064">
        <f>YEAR('32パターンアウトプットVBA'!A1051)</f>
        <v>2013</v>
      </c>
      <c r="B1064">
        <v>100</v>
      </c>
      <c r="C1064">
        <v>100</v>
      </c>
      <c r="D1064">
        <v>100</v>
      </c>
      <c r="E1064">
        <f t="shared" si="33"/>
        <v>100</v>
      </c>
      <c r="F1064" s="3">
        <f>SUM(E1064:$E$1733)</f>
        <v>-1233.3333333333339</v>
      </c>
      <c r="G1064" s="40">
        <f t="shared" si="34"/>
        <v>-1330.0000000000005</v>
      </c>
    </row>
    <row r="1065" spans="1:7" x14ac:dyDescent="0.15">
      <c r="A1065">
        <f>YEAR('32パターンアウトプットVBA'!A1052)</f>
        <v>2013</v>
      </c>
      <c r="B1065">
        <v>-20</v>
      </c>
      <c r="C1065">
        <v>-20</v>
      </c>
      <c r="D1065">
        <v>20</v>
      </c>
      <c r="E1065">
        <f t="shared" si="33"/>
        <v>-6.666666666666667</v>
      </c>
      <c r="F1065" s="3">
        <f>SUM(E1065:$E$1733)</f>
        <v>-1333.3333333333339</v>
      </c>
      <c r="G1065" s="40">
        <f t="shared" si="34"/>
        <v>-1430.0000000000005</v>
      </c>
    </row>
    <row r="1066" spans="1:7" x14ac:dyDescent="0.15">
      <c r="A1066">
        <f>YEAR('32パターンアウトプットVBA'!A1053)</f>
        <v>2013</v>
      </c>
      <c r="B1066">
        <v>30</v>
      </c>
      <c r="C1066">
        <v>-30</v>
      </c>
      <c r="D1066">
        <v>30</v>
      </c>
      <c r="E1066">
        <f t="shared" si="33"/>
        <v>10</v>
      </c>
      <c r="F1066" s="3">
        <f>SUM(E1066:$E$1733)</f>
        <v>-1326.666666666667</v>
      </c>
      <c r="G1066" s="40">
        <f t="shared" si="34"/>
        <v>-1423.3333333333335</v>
      </c>
    </row>
    <row r="1067" spans="1:7" x14ac:dyDescent="0.15">
      <c r="A1067">
        <f>YEAR('32パターンアウトプットVBA'!A1054)</f>
        <v>2013</v>
      </c>
      <c r="B1067">
        <v>90</v>
      </c>
      <c r="C1067">
        <v>90</v>
      </c>
      <c r="D1067">
        <v>90</v>
      </c>
      <c r="E1067">
        <f t="shared" si="33"/>
        <v>90</v>
      </c>
      <c r="F1067" s="3">
        <f>SUM(E1067:$E$1733)</f>
        <v>-1336.666666666667</v>
      </c>
      <c r="G1067" s="40">
        <f t="shared" si="34"/>
        <v>-1433.3333333333335</v>
      </c>
    </row>
    <row r="1068" spans="1:7" x14ac:dyDescent="0.15">
      <c r="A1068">
        <f>YEAR('32パターンアウトプットVBA'!A1055)</f>
        <v>2013</v>
      </c>
      <c r="B1068">
        <v>-60</v>
      </c>
      <c r="C1068">
        <v>-60</v>
      </c>
      <c r="D1068">
        <v>-60</v>
      </c>
      <c r="E1068">
        <f t="shared" si="33"/>
        <v>-60</v>
      </c>
      <c r="F1068" s="3">
        <f>SUM(E1068:$E$1733)</f>
        <v>-1426.6666666666667</v>
      </c>
      <c r="G1068" s="40">
        <f t="shared" si="34"/>
        <v>-1523.3333333333333</v>
      </c>
    </row>
    <row r="1069" spans="1:7" x14ac:dyDescent="0.15">
      <c r="A1069">
        <f>YEAR('32パターンアウトプットVBA'!A1056)</f>
        <v>2013</v>
      </c>
      <c r="B1069">
        <v>60</v>
      </c>
      <c r="C1069">
        <v>60</v>
      </c>
      <c r="D1069">
        <v>60</v>
      </c>
      <c r="E1069">
        <f t="shared" si="33"/>
        <v>60</v>
      </c>
      <c r="F1069" s="3">
        <f>SUM(E1069:$E$1733)</f>
        <v>-1366.666666666667</v>
      </c>
      <c r="G1069" s="40">
        <f t="shared" si="34"/>
        <v>-1463.3333333333335</v>
      </c>
    </row>
    <row r="1070" spans="1:7" x14ac:dyDescent="0.15">
      <c r="A1070">
        <f>YEAR('32パターンアウトプットVBA'!A1057)</f>
        <v>2013</v>
      </c>
      <c r="B1070">
        <v>-10</v>
      </c>
      <c r="C1070">
        <v>-10</v>
      </c>
      <c r="D1070">
        <v>10</v>
      </c>
      <c r="E1070">
        <f t="shared" si="33"/>
        <v>-3.3333333333333335</v>
      </c>
      <c r="F1070" s="3">
        <f>SUM(E1070:$E$1733)</f>
        <v>-1426.6666666666667</v>
      </c>
      <c r="G1070" s="40">
        <f t="shared" si="34"/>
        <v>-1523.3333333333333</v>
      </c>
    </row>
    <row r="1071" spans="1:7" x14ac:dyDescent="0.15">
      <c r="A1071">
        <f>YEAR('32パターンアウトプットVBA'!A1058)</f>
        <v>2013</v>
      </c>
      <c r="B1071">
        <v>0</v>
      </c>
      <c r="C1071">
        <v>0</v>
      </c>
      <c r="D1071">
        <v>0</v>
      </c>
      <c r="E1071">
        <f t="shared" si="33"/>
        <v>0</v>
      </c>
      <c r="F1071" s="3">
        <f>SUM(E1071:$E$1733)</f>
        <v>-1423.3333333333337</v>
      </c>
      <c r="G1071" s="40">
        <f t="shared" si="34"/>
        <v>-1520.0000000000002</v>
      </c>
    </row>
    <row r="1072" spans="1:7" x14ac:dyDescent="0.15">
      <c r="A1072">
        <f>YEAR('32パターンアウトプットVBA'!A1059)</f>
        <v>2013</v>
      </c>
      <c r="B1072">
        <v>-110</v>
      </c>
      <c r="C1072">
        <v>-110</v>
      </c>
      <c r="D1072">
        <v>-110</v>
      </c>
      <c r="E1072">
        <f t="shared" si="33"/>
        <v>-110</v>
      </c>
      <c r="F1072" s="3">
        <f>SUM(E1072:$E$1733)</f>
        <v>-1423.3333333333337</v>
      </c>
      <c r="G1072" s="40">
        <f t="shared" si="34"/>
        <v>-1520.0000000000002</v>
      </c>
    </row>
    <row r="1073" spans="1:7" x14ac:dyDescent="0.15">
      <c r="A1073">
        <f>YEAR('32パターンアウトプットVBA'!A1060)</f>
        <v>2013</v>
      </c>
      <c r="B1073">
        <v>-60</v>
      </c>
      <c r="C1073">
        <v>-60</v>
      </c>
      <c r="D1073">
        <v>-60</v>
      </c>
      <c r="E1073">
        <f t="shared" si="33"/>
        <v>-60</v>
      </c>
      <c r="F1073" s="3">
        <f>SUM(E1073:$E$1733)</f>
        <v>-1313.3333333333339</v>
      </c>
      <c r="G1073" s="40">
        <f t="shared" si="34"/>
        <v>-1410.0000000000005</v>
      </c>
    </row>
    <row r="1074" spans="1:7" x14ac:dyDescent="0.15">
      <c r="A1074">
        <f>YEAR('32パターンアウトプットVBA'!A1061)</f>
        <v>2013</v>
      </c>
      <c r="B1074">
        <v>10</v>
      </c>
      <c r="C1074">
        <v>10</v>
      </c>
      <c r="D1074">
        <v>-10</v>
      </c>
      <c r="E1074">
        <f t="shared" si="33"/>
        <v>3.3333333333333335</v>
      </c>
      <c r="F1074" s="3">
        <f>SUM(E1074:$E$1733)</f>
        <v>-1253.3333333333339</v>
      </c>
      <c r="G1074" s="40">
        <f t="shared" si="34"/>
        <v>-1350.0000000000005</v>
      </c>
    </row>
    <row r="1075" spans="1:7" x14ac:dyDescent="0.15">
      <c r="A1075">
        <f>YEAR('32パターンアウトプットVBA'!A1062)</f>
        <v>2013</v>
      </c>
      <c r="B1075">
        <v>-30</v>
      </c>
      <c r="C1075">
        <v>-30</v>
      </c>
      <c r="D1075">
        <v>-30</v>
      </c>
      <c r="E1075">
        <f t="shared" si="33"/>
        <v>-30</v>
      </c>
      <c r="F1075" s="3">
        <f>SUM(E1075:$E$1733)</f>
        <v>-1256.666666666667</v>
      </c>
      <c r="G1075" s="40">
        <f t="shared" si="34"/>
        <v>-1353.3333333333335</v>
      </c>
    </row>
    <row r="1076" spans="1:7" x14ac:dyDescent="0.15">
      <c r="A1076">
        <f>YEAR('32パターンアウトプットVBA'!A1063)</f>
        <v>2013</v>
      </c>
      <c r="B1076">
        <v>30</v>
      </c>
      <c r="C1076">
        <v>30</v>
      </c>
      <c r="D1076">
        <v>30</v>
      </c>
      <c r="E1076">
        <f t="shared" si="33"/>
        <v>30</v>
      </c>
      <c r="F1076" s="3">
        <f>SUM(E1076:$E$1733)</f>
        <v>-1226.666666666667</v>
      </c>
      <c r="G1076" s="40">
        <f t="shared" si="34"/>
        <v>-1323.3333333333335</v>
      </c>
    </row>
    <row r="1077" spans="1:7" x14ac:dyDescent="0.15">
      <c r="A1077">
        <f>YEAR('32パターンアウトプットVBA'!A1064)</f>
        <v>2013</v>
      </c>
      <c r="B1077">
        <v>70</v>
      </c>
      <c r="C1077">
        <v>70</v>
      </c>
      <c r="D1077">
        <v>70</v>
      </c>
      <c r="E1077">
        <f t="shared" si="33"/>
        <v>70</v>
      </c>
      <c r="F1077" s="3">
        <f>SUM(E1077:$E$1733)</f>
        <v>-1256.666666666667</v>
      </c>
      <c r="G1077" s="40">
        <f t="shared" si="34"/>
        <v>-1353.3333333333335</v>
      </c>
    </row>
    <row r="1078" spans="1:7" x14ac:dyDescent="0.15">
      <c r="A1078">
        <f>YEAR('32パターンアウトプットVBA'!A1065)</f>
        <v>2013</v>
      </c>
      <c r="B1078">
        <v>-110</v>
      </c>
      <c r="C1078">
        <v>-110</v>
      </c>
      <c r="D1078">
        <v>110</v>
      </c>
      <c r="E1078">
        <f t="shared" si="33"/>
        <v>-36.666666666666664</v>
      </c>
      <c r="F1078" s="3">
        <f>SUM(E1078:$E$1733)</f>
        <v>-1326.666666666667</v>
      </c>
      <c r="G1078" s="40">
        <f t="shared" si="34"/>
        <v>-1423.3333333333335</v>
      </c>
    </row>
    <row r="1079" spans="1:7" x14ac:dyDescent="0.15">
      <c r="A1079">
        <f>YEAR('32パターンアウトプットVBA'!A1066)</f>
        <v>2013</v>
      </c>
      <c r="B1079">
        <v>40</v>
      </c>
      <c r="C1079">
        <v>-40</v>
      </c>
      <c r="D1079">
        <v>40</v>
      </c>
      <c r="E1079">
        <f t="shared" si="33"/>
        <v>13.333333333333334</v>
      </c>
      <c r="F1079" s="3">
        <f>SUM(E1079:$E$1733)</f>
        <v>-1290.0000000000005</v>
      </c>
      <c r="G1079" s="40">
        <f t="shared" si="34"/>
        <v>-1386.666666666667</v>
      </c>
    </row>
    <row r="1080" spans="1:7" x14ac:dyDescent="0.15">
      <c r="A1080">
        <f>YEAR('32パターンアウトプットVBA'!A1067)</f>
        <v>2013</v>
      </c>
      <c r="B1080">
        <v>-220</v>
      </c>
      <c r="C1080">
        <v>-220</v>
      </c>
      <c r="D1080">
        <v>-220</v>
      </c>
      <c r="E1080">
        <f t="shared" si="33"/>
        <v>-220</v>
      </c>
      <c r="F1080" s="3">
        <f>SUM(E1080:$E$1733)</f>
        <v>-1303.3333333333339</v>
      </c>
      <c r="G1080" s="40">
        <f t="shared" si="34"/>
        <v>-1400.0000000000005</v>
      </c>
    </row>
    <row r="1081" spans="1:7" x14ac:dyDescent="0.15">
      <c r="A1081">
        <f>YEAR('32パターンアウトプットVBA'!A1068)</f>
        <v>2013</v>
      </c>
      <c r="B1081">
        <v>-50</v>
      </c>
      <c r="C1081">
        <v>-50</v>
      </c>
      <c r="D1081">
        <v>-50</v>
      </c>
      <c r="E1081">
        <f t="shared" si="33"/>
        <v>-50</v>
      </c>
      <c r="F1081" s="3">
        <f>SUM(E1081:$E$1733)</f>
        <v>-1083.3333333333326</v>
      </c>
      <c r="G1081" s="40">
        <f t="shared" si="34"/>
        <v>-1179.9999999999991</v>
      </c>
    </row>
    <row r="1082" spans="1:7" x14ac:dyDescent="0.15">
      <c r="A1082">
        <f>YEAR('32パターンアウトプットVBA'!A1069)</f>
        <v>2013</v>
      </c>
      <c r="B1082">
        <v>-110</v>
      </c>
      <c r="C1082">
        <v>-110</v>
      </c>
      <c r="D1082">
        <v>-110</v>
      </c>
      <c r="E1082">
        <f t="shared" si="33"/>
        <v>-110</v>
      </c>
      <c r="F1082" s="3">
        <f>SUM(E1082:$E$1733)</f>
        <v>-1033.3333333333333</v>
      </c>
      <c r="G1082" s="40">
        <f t="shared" si="34"/>
        <v>-1129.9999999999998</v>
      </c>
    </row>
    <row r="1083" spans="1:7" x14ac:dyDescent="0.15">
      <c r="A1083">
        <f>YEAR('32パターンアウトプットVBA'!A1070)</f>
        <v>2013</v>
      </c>
      <c r="B1083">
        <v>-20</v>
      </c>
      <c r="C1083">
        <v>-20</v>
      </c>
      <c r="D1083">
        <v>20</v>
      </c>
      <c r="E1083">
        <f t="shared" si="33"/>
        <v>-6.666666666666667</v>
      </c>
      <c r="F1083" s="3">
        <f>SUM(E1083:$E$1733)</f>
        <v>-923.33333333333314</v>
      </c>
      <c r="G1083" s="40">
        <f t="shared" si="34"/>
        <v>-1019.9999999999995</v>
      </c>
    </row>
    <row r="1084" spans="1:7" x14ac:dyDescent="0.15">
      <c r="A1084">
        <f>YEAR('32パターンアウトプットVBA'!A1071)</f>
        <v>2013</v>
      </c>
      <c r="B1084">
        <v>-110</v>
      </c>
      <c r="C1084">
        <v>110</v>
      </c>
      <c r="D1084">
        <v>-110</v>
      </c>
      <c r="E1084">
        <f t="shared" si="33"/>
        <v>-36.666666666666664</v>
      </c>
      <c r="F1084" s="3">
        <f>SUM(E1084:$E$1733)</f>
        <v>-916.66666666666663</v>
      </c>
      <c r="G1084" s="40">
        <f t="shared" si="34"/>
        <v>-1013.333333333333</v>
      </c>
    </row>
    <row r="1085" spans="1:7" x14ac:dyDescent="0.15">
      <c r="A1085">
        <f>YEAR('32パターンアウトプットVBA'!A1072)</f>
        <v>2013</v>
      </c>
      <c r="B1085">
        <v>50</v>
      </c>
      <c r="C1085">
        <v>50</v>
      </c>
      <c r="D1085">
        <v>50</v>
      </c>
      <c r="E1085">
        <f t="shared" si="33"/>
        <v>50</v>
      </c>
      <c r="F1085" s="3">
        <f>SUM(E1085:$E$1733)</f>
        <v>-880.00000000000011</v>
      </c>
      <c r="G1085" s="40">
        <f t="shared" si="34"/>
        <v>-976.66666666666652</v>
      </c>
    </row>
    <row r="1086" spans="1:7" x14ac:dyDescent="0.15">
      <c r="A1086">
        <f>YEAR('32パターンアウトプットVBA'!A1073)</f>
        <v>2013</v>
      </c>
      <c r="B1086">
        <v>10</v>
      </c>
      <c r="C1086">
        <v>10</v>
      </c>
      <c r="D1086">
        <v>10</v>
      </c>
      <c r="E1086">
        <f t="shared" si="33"/>
        <v>10</v>
      </c>
      <c r="F1086" s="3">
        <f>SUM(E1086:$E$1733)</f>
        <v>-930</v>
      </c>
      <c r="G1086" s="40">
        <f t="shared" si="34"/>
        <v>-1026.6666666666665</v>
      </c>
    </row>
    <row r="1087" spans="1:7" x14ac:dyDescent="0.15">
      <c r="A1087">
        <f>YEAR('32パターンアウトプットVBA'!A1074)</f>
        <v>2013</v>
      </c>
      <c r="B1087">
        <v>-10</v>
      </c>
      <c r="C1087">
        <v>-10</v>
      </c>
      <c r="D1087">
        <v>-10</v>
      </c>
      <c r="E1087">
        <f t="shared" si="33"/>
        <v>-10</v>
      </c>
      <c r="F1087" s="3">
        <f>SUM(E1087:$E$1733)</f>
        <v>-940</v>
      </c>
      <c r="G1087" s="40">
        <f t="shared" si="34"/>
        <v>-1036.6666666666665</v>
      </c>
    </row>
    <row r="1088" spans="1:7" x14ac:dyDescent="0.15">
      <c r="A1088">
        <f>YEAR('32パターンアウトプットVBA'!A1075)</f>
        <v>2013</v>
      </c>
      <c r="B1088">
        <v>50</v>
      </c>
      <c r="C1088">
        <v>50</v>
      </c>
      <c r="D1088">
        <v>-50</v>
      </c>
      <c r="E1088">
        <f t="shared" si="33"/>
        <v>16.666666666666668</v>
      </c>
      <c r="F1088" s="3">
        <f>SUM(E1088:$E$1733)</f>
        <v>-930</v>
      </c>
      <c r="G1088" s="40">
        <f t="shared" si="34"/>
        <v>-1026.6666666666665</v>
      </c>
    </row>
    <row r="1089" spans="1:7" x14ac:dyDescent="0.15">
      <c r="A1089">
        <f>YEAR('32パターンアウトプットVBA'!A1076)</f>
        <v>2013</v>
      </c>
      <c r="B1089">
        <v>30</v>
      </c>
      <c r="C1089">
        <v>-30</v>
      </c>
      <c r="D1089">
        <v>30</v>
      </c>
      <c r="E1089">
        <f t="shared" si="33"/>
        <v>10</v>
      </c>
      <c r="F1089" s="3">
        <f>SUM(E1089:$E$1733)</f>
        <v>-946.66666666666652</v>
      </c>
      <c r="G1089" s="40">
        <f t="shared" si="34"/>
        <v>-1043.333333333333</v>
      </c>
    </row>
    <row r="1090" spans="1:7" x14ac:dyDescent="0.15">
      <c r="A1090">
        <f>YEAR('32パターンアウトプットVBA'!A1077)</f>
        <v>2013</v>
      </c>
      <c r="B1090">
        <v>-20</v>
      </c>
      <c r="C1090">
        <v>-20</v>
      </c>
      <c r="D1090">
        <v>-20</v>
      </c>
      <c r="E1090">
        <f t="shared" si="33"/>
        <v>-20</v>
      </c>
      <c r="F1090" s="3">
        <f>SUM(E1090:$E$1733)</f>
        <v>-956.66666666666652</v>
      </c>
      <c r="G1090" s="40">
        <f t="shared" si="34"/>
        <v>-1053.333333333333</v>
      </c>
    </row>
    <row r="1091" spans="1:7" x14ac:dyDescent="0.15">
      <c r="A1091">
        <f>YEAR('32パターンアウトプットVBA'!A1078)</f>
        <v>2013</v>
      </c>
      <c r="B1091">
        <v>-60</v>
      </c>
      <c r="C1091">
        <v>-60</v>
      </c>
      <c r="D1091">
        <v>-60</v>
      </c>
      <c r="E1091">
        <f t="shared" si="33"/>
        <v>-60</v>
      </c>
      <c r="F1091" s="3">
        <f>SUM(E1091:$E$1733)</f>
        <v>-936.66666666666652</v>
      </c>
      <c r="G1091" s="40">
        <f t="shared" si="34"/>
        <v>-1033.333333333333</v>
      </c>
    </row>
    <row r="1092" spans="1:7" x14ac:dyDescent="0.15">
      <c r="A1092">
        <f>YEAR('32パターンアウトプットVBA'!A1079)</f>
        <v>2013</v>
      </c>
      <c r="B1092">
        <v>30</v>
      </c>
      <c r="C1092">
        <v>30</v>
      </c>
      <c r="D1092">
        <v>30</v>
      </c>
      <c r="E1092">
        <f t="shared" si="33"/>
        <v>30</v>
      </c>
      <c r="F1092" s="3">
        <f>SUM(E1092:$E$1733)</f>
        <v>-876.66666666666686</v>
      </c>
      <c r="G1092" s="40">
        <f t="shared" si="34"/>
        <v>-973.33333333333326</v>
      </c>
    </row>
    <row r="1093" spans="1:7" x14ac:dyDescent="0.15">
      <c r="A1093">
        <f>YEAR('32パターンアウトプットVBA'!A1080)</f>
        <v>2013</v>
      </c>
      <c r="B1093">
        <v>60</v>
      </c>
      <c r="C1093">
        <v>60</v>
      </c>
      <c r="D1093">
        <v>-60</v>
      </c>
      <c r="E1093">
        <f t="shared" si="33"/>
        <v>20</v>
      </c>
      <c r="F1093" s="3">
        <f>SUM(E1093:$E$1733)</f>
        <v>-906.66666666666663</v>
      </c>
      <c r="G1093" s="40">
        <f t="shared" si="34"/>
        <v>-1003.333333333333</v>
      </c>
    </row>
    <row r="1094" spans="1:7" x14ac:dyDescent="0.15">
      <c r="A1094">
        <f>YEAR('32パターンアウトプットVBA'!A1081)</f>
        <v>2013</v>
      </c>
      <c r="B1094">
        <v>10</v>
      </c>
      <c r="C1094">
        <v>-10</v>
      </c>
      <c r="D1094">
        <v>10</v>
      </c>
      <c r="E1094">
        <f t="shared" si="33"/>
        <v>3.3333333333333335</v>
      </c>
      <c r="F1094" s="3">
        <f>SUM(E1094:$E$1733)</f>
        <v>-926.66666666666652</v>
      </c>
      <c r="G1094" s="40">
        <f t="shared" si="34"/>
        <v>-1023.3333333333329</v>
      </c>
    </row>
    <row r="1095" spans="1:7" x14ac:dyDescent="0.15">
      <c r="A1095">
        <f>YEAR('32パターンアウトプットVBA'!A1082)</f>
        <v>2013</v>
      </c>
      <c r="B1095">
        <v>30</v>
      </c>
      <c r="C1095">
        <v>30</v>
      </c>
      <c r="D1095">
        <v>30</v>
      </c>
      <c r="E1095">
        <f t="shared" si="33"/>
        <v>30</v>
      </c>
      <c r="F1095" s="3">
        <f>SUM(E1095:$E$1733)</f>
        <v>-930</v>
      </c>
      <c r="G1095" s="40">
        <f t="shared" si="34"/>
        <v>-1026.6666666666665</v>
      </c>
    </row>
    <row r="1096" spans="1:7" x14ac:dyDescent="0.15">
      <c r="A1096">
        <f>YEAR('32パターンアウトプットVBA'!A1083)</f>
        <v>2013</v>
      </c>
      <c r="B1096">
        <v>30</v>
      </c>
      <c r="C1096">
        <v>30</v>
      </c>
      <c r="D1096">
        <v>30</v>
      </c>
      <c r="E1096">
        <f t="shared" si="33"/>
        <v>30</v>
      </c>
      <c r="F1096" s="3">
        <f>SUM(E1096:$E$1733)</f>
        <v>-960</v>
      </c>
      <c r="G1096" s="40">
        <f t="shared" si="34"/>
        <v>-1056.6666666666665</v>
      </c>
    </row>
    <row r="1097" spans="1:7" x14ac:dyDescent="0.15">
      <c r="A1097">
        <f>YEAR('32パターンアウトプットVBA'!A1084)</f>
        <v>2013</v>
      </c>
      <c r="B1097">
        <v>-10</v>
      </c>
      <c r="C1097">
        <v>-10</v>
      </c>
      <c r="D1097">
        <v>-10</v>
      </c>
      <c r="E1097">
        <f t="shared" si="33"/>
        <v>-10</v>
      </c>
      <c r="F1097" s="3">
        <f>SUM(E1097:$E$1733)</f>
        <v>-989.99999999999977</v>
      </c>
      <c r="G1097" s="40">
        <f t="shared" si="34"/>
        <v>-1086.6666666666663</v>
      </c>
    </row>
    <row r="1098" spans="1:7" x14ac:dyDescent="0.15">
      <c r="A1098">
        <f>YEAR('32パターンアウトプットVBA'!A1085)</f>
        <v>2013</v>
      </c>
      <c r="B1098">
        <v>-100</v>
      </c>
      <c r="C1098">
        <v>-100</v>
      </c>
      <c r="D1098">
        <v>100</v>
      </c>
      <c r="E1098">
        <f t="shared" si="33"/>
        <v>-33.333333333333336</v>
      </c>
      <c r="F1098" s="3">
        <f>SUM(E1098:$E$1733)</f>
        <v>-979.99999999999977</v>
      </c>
      <c r="G1098" s="40">
        <f t="shared" si="34"/>
        <v>-1076.6666666666663</v>
      </c>
    </row>
    <row r="1099" spans="1:7" x14ac:dyDescent="0.15">
      <c r="A1099">
        <f>YEAR('32パターンアウトプットVBA'!A1086)</f>
        <v>2013</v>
      </c>
      <c r="B1099">
        <v>-30</v>
      </c>
      <c r="C1099">
        <v>30</v>
      </c>
      <c r="D1099">
        <v>-30</v>
      </c>
      <c r="E1099">
        <f t="shared" si="33"/>
        <v>-10</v>
      </c>
      <c r="F1099" s="3">
        <f>SUM(E1099:$E$1733)</f>
        <v>-946.66666666666652</v>
      </c>
      <c r="G1099" s="40">
        <f t="shared" si="34"/>
        <v>-1043.333333333333</v>
      </c>
    </row>
    <row r="1100" spans="1:7" x14ac:dyDescent="0.15">
      <c r="A1100">
        <f>YEAR('32パターンアウトプットVBA'!A1087)</f>
        <v>2013</v>
      </c>
      <c r="B1100">
        <v>70</v>
      </c>
      <c r="C1100">
        <v>70</v>
      </c>
      <c r="D1100">
        <v>70</v>
      </c>
      <c r="E1100">
        <f t="shared" si="33"/>
        <v>70</v>
      </c>
      <c r="F1100" s="3">
        <f>SUM(E1100:$E$1733)</f>
        <v>-936.66666666666652</v>
      </c>
      <c r="G1100" s="40">
        <f t="shared" si="34"/>
        <v>-1033.333333333333</v>
      </c>
    </row>
    <row r="1101" spans="1:7" x14ac:dyDescent="0.15">
      <c r="A1101">
        <f>YEAR('32パターンアウトプットVBA'!A1088)</f>
        <v>2013</v>
      </c>
      <c r="B1101">
        <v>-40</v>
      </c>
      <c r="C1101">
        <v>-40</v>
      </c>
      <c r="D1101">
        <v>-40</v>
      </c>
      <c r="E1101">
        <f t="shared" si="33"/>
        <v>-40</v>
      </c>
      <c r="F1101" s="3">
        <f>SUM(E1101:$E$1733)</f>
        <v>-1006.6666666666663</v>
      </c>
      <c r="G1101" s="40">
        <f t="shared" si="34"/>
        <v>-1103.3333333333328</v>
      </c>
    </row>
    <row r="1102" spans="1:7" x14ac:dyDescent="0.15">
      <c r="A1102">
        <f>YEAR('32パターンアウトプットVBA'!A1089)</f>
        <v>2013</v>
      </c>
      <c r="B1102">
        <v>50</v>
      </c>
      <c r="C1102">
        <v>50</v>
      </c>
      <c r="D1102">
        <v>50</v>
      </c>
      <c r="E1102">
        <f t="shared" si="33"/>
        <v>50</v>
      </c>
      <c r="F1102" s="3">
        <f>SUM(E1102:$E$1733)</f>
        <v>-966.66666666666652</v>
      </c>
      <c r="G1102" s="40">
        <f t="shared" si="34"/>
        <v>-1063.333333333333</v>
      </c>
    </row>
    <row r="1103" spans="1:7" x14ac:dyDescent="0.15">
      <c r="A1103">
        <f>YEAR('32パターンアウトプットVBA'!A1090)</f>
        <v>2013</v>
      </c>
      <c r="B1103">
        <v>50</v>
      </c>
      <c r="C1103">
        <v>50</v>
      </c>
      <c r="D1103">
        <v>-50</v>
      </c>
      <c r="E1103">
        <f t="shared" si="33"/>
        <v>16.666666666666668</v>
      </c>
      <c r="F1103" s="3">
        <f>SUM(E1103:$E$1733)</f>
        <v>-1016.6666666666663</v>
      </c>
      <c r="G1103" s="40">
        <f t="shared" si="34"/>
        <v>-1113.3333333333328</v>
      </c>
    </row>
    <row r="1104" spans="1:7" x14ac:dyDescent="0.15">
      <c r="A1104">
        <f>YEAR('32パターンアウトプットVBA'!A1091)</f>
        <v>2013</v>
      </c>
      <c r="B1104">
        <v>30</v>
      </c>
      <c r="C1104">
        <v>-30</v>
      </c>
      <c r="D1104">
        <v>30</v>
      </c>
      <c r="E1104">
        <f t="shared" si="33"/>
        <v>10</v>
      </c>
      <c r="F1104" s="3">
        <f>SUM(E1104:$E$1733)</f>
        <v>-1033.3333333333333</v>
      </c>
      <c r="G1104" s="40">
        <f t="shared" si="34"/>
        <v>-1129.9999999999998</v>
      </c>
    </row>
    <row r="1105" spans="1:7" x14ac:dyDescent="0.15">
      <c r="A1105">
        <f>YEAR('32パターンアウトプットVBA'!A1092)</f>
        <v>2013</v>
      </c>
      <c r="B1105">
        <v>-20</v>
      </c>
      <c r="C1105">
        <v>-20</v>
      </c>
      <c r="D1105">
        <v>-20</v>
      </c>
      <c r="E1105">
        <f t="shared" ref="E1105:E1168" si="35">IF(B1105="","",AVERAGE(B1105:D1105))</f>
        <v>-20</v>
      </c>
      <c r="F1105" s="3">
        <f>SUM(E1105:$E$1733)</f>
        <v>-1043.3333333333333</v>
      </c>
      <c r="G1105" s="40">
        <f t="shared" si="34"/>
        <v>-1139.9999999999998</v>
      </c>
    </row>
    <row r="1106" spans="1:7" x14ac:dyDescent="0.15">
      <c r="A1106">
        <f>YEAR('32パターンアウトプットVBA'!A1093)</f>
        <v>2013</v>
      </c>
      <c r="B1106">
        <v>-140</v>
      </c>
      <c r="C1106">
        <v>-140</v>
      </c>
      <c r="D1106">
        <v>-140</v>
      </c>
      <c r="E1106">
        <f t="shared" si="35"/>
        <v>-140</v>
      </c>
      <c r="F1106" s="3">
        <f>SUM(E1106:$E$1733)</f>
        <v>-1023.3333333333333</v>
      </c>
      <c r="G1106" s="40">
        <f t="shared" ref="G1106:G1169" si="36">F1106-MAX(F1106:F2822)</f>
        <v>-1119.9999999999998</v>
      </c>
    </row>
    <row r="1107" spans="1:7" x14ac:dyDescent="0.15">
      <c r="A1107">
        <f>YEAR('32パターンアウトプットVBA'!A1094)</f>
        <v>2013</v>
      </c>
      <c r="B1107">
        <v>-70</v>
      </c>
      <c r="C1107">
        <v>-70</v>
      </c>
      <c r="D1107">
        <v>-70</v>
      </c>
      <c r="E1107">
        <f t="shared" si="35"/>
        <v>-70</v>
      </c>
      <c r="F1107" s="3">
        <f>SUM(E1107:$E$1733)</f>
        <v>-883.33333333333337</v>
      </c>
      <c r="G1107" s="40">
        <f t="shared" si="36"/>
        <v>-979.99999999999977</v>
      </c>
    </row>
    <row r="1108" spans="1:7" x14ac:dyDescent="0.15">
      <c r="A1108">
        <f>YEAR('32パターンアウトプットVBA'!A1095)</f>
        <v>2013</v>
      </c>
      <c r="B1108">
        <v>0</v>
      </c>
      <c r="C1108">
        <v>0</v>
      </c>
      <c r="D1108">
        <v>0</v>
      </c>
      <c r="E1108">
        <f t="shared" si="35"/>
        <v>0</v>
      </c>
      <c r="F1108" s="3">
        <f>SUM(E1108:$E$1733)</f>
        <v>-813.33333333333348</v>
      </c>
      <c r="G1108" s="40">
        <f t="shared" si="36"/>
        <v>-909.99999999999989</v>
      </c>
    </row>
    <row r="1109" spans="1:7" x14ac:dyDescent="0.15">
      <c r="A1109">
        <f>YEAR('32パターンアウトプットVBA'!A1096)</f>
        <v>2013</v>
      </c>
      <c r="B1109">
        <v>-20</v>
      </c>
      <c r="C1109">
        <v>20</v>
      </c>
      <c r="D1109">
        <v>-20</v>
      </c>
      <c r="E1109">
        <f t="shared" si="35"/>
        <v>-6.666666666666667</v>
      </c>
      <c r="F1109" s="3">
        <f>SUM(E1109:$E$1733)</f>
        <v>-813.33333333333348</v>
      </c>
      <c r="G1109" s="40">
        <f t="shared" si="36"/>
        <v>-909.99999999999989</v>
      </c>
    </row>
    <row r="1110" spans="1:7" x14ac:dyDescent="0.15">
      <c r="A1110">
        <f>YEAR('32パターンアウトプットVBA'!A1097)</f>
        <v>2013</v>
      </c>
      <c r="B1110">
        <v>200</v>
      </c>
      <c r="C1110">
        <v>200</v>
      </c>
      <c r="D1110">
        <v>200</v>
      </c>
      <c r="E1110">
        <f t="shared" si="35"/>
        <v>200</v>
      </c>
      <c r="F1110" s="3">
        <f>SUM(E1110:$E$1733)</f>
        <v>-806.66666666666674</v>
      </c>
      <c r="G1110" s="40">
        <f t="shared" si="36"/>
        <v>-903.33333333333314</v>
      </c>
    </row>
    <row r="1111" spans="1:7" x14ac:dyDescent="0.15">
      <c r="A1111">
        <f>YEAR('32パターンアウトプットVBA'!A1098)</f>
        <v>2013</v>
      </c>
      <c r="B1111">
        <v>80</v>
      </c>
      <c r="C1111">
        <v>80</v>
      </c>
      <c r="D1111">
        <v>80</v>
      </c>
      <c r="E1111">
        <f t="shared" si="35"/>
        <v>80</v>
      </c>
      <c r="F1111" s="3">
        <f>SUM(E1111:$E$1733)</f>
        <v>-1006.6666666666663</v>
      </c>
      <c r="G1111" s="40">
        <f t="shared" si="36"/>
        <v>-1103.3333333333328</v>
      </c>
    </row>
    <row r="1112" spans="1:7" x14ac:dyDescent="0.15">
      <c r="A1112">
        <f>YEAR('32パターンアウトプットVBA'!A1099)</f>
        <v>2013</v>
      </c>
      <c r="B1112">
        <v>-20</v>
      </c>
      <c r="C1112">
        <v>-20</v>
      </c>
      <c r="D1112">
        <v>-20</v>
      </c>
      <c r="E1112">
        <f t="shared" si="35"/>
        <v>-20</v>
      </c>
      <c r="F1112" s="3">
        <f>SUM(E1112:$E$1733)</f>
        <v>-1086.6666666666661</v>
      </c>
      <c r="G1112" s="40">
        <f t="shared" si="36"/>
        <v>-1183.3333333333326</v>
      </c>
    </row>
    <row r="1113" spans="1:7" x14ac:dyDescent="0.15">
      <c r="A1113">
        <f>YEAR('32パターンアウトプットVBA'!A1100)</f>
        <v>2013</v>
      </c>
      <c r="B1113">
        <v>-10</v>
      </c>
      <c r="C1113">
        <v>-10</v>
      </c>
      <c r="D1113">
        <v>10</v>
      </c>
      <c r="E1113">
        <f t="shared" si="35"/>
        <v>-3.3333333333333335</v>
      </c>
      <c r="F1113" s="3">
        <f>SUM(E1113:$E$1733)</f>
        <v>-1066.6666666666661</v>
      </c>
      <c r="G1113" s="40">
        <f t="shared" si="36"/>
        <v>-1163.3333333333326</v>
      </c>
    </row>
    <row r="1114" spans="1:7" x14ac:dyDescent="0.15">
      <c r="A1114">
        <f>YEAR('32パターンアウトプットVBA'!A1101)</f>
        <v>2013</v>
      </c>
      <c r="B1114">
        <v>-40</v>
      </c>
      <c r="C1114">
        <v>40</v>
      </c>
      <c r="D1114">
        <v>-40</v>
      </c>
      <c r="E1114">
        <f t="shared" si="35"/>
        <v>-13.333333333333334</v>
      </c>
      <c r="F1114" s="3">
        <f>SUM(E1114:$E$1733)</f>
        <v>-1063.333333333333</v>
      </c>
      <c r="G1114" s="40">
        <f t="shared" si="36"/>
        <v>-1159.9999999999995</v>
      </c>
    </row>
    <row r="1115" spans="1:7" x14ac:dyDescent="0.15">
      <c r="A1115">
        <f>YEAR('32パターンアウトプットVBA'!A1102)</f>
        <v>2013</v>
      </c>
      <c r="B1115">
        <v>30</v>
      </c>
      <c r="C1115">
        <v>30</v>
      </c>
      <c r="D1115">
        <v>30</v>
      </c>
      <c r="E1115">
        <f t="shared" si="35"/>
        <v>30</v>
      </c>
      <c r="F1115" s="3">
        <f>SUM(E1115:$E$1733)</f>
        <v>-1049.9999999999998</v>
      </c>
      <c r="G1115" s="40">
        <f t="shared" si="36"/>
        <v>-1146.6666666666663</v>
      </c>
    </row>
    <row r="1116" spans="1:7" x14ac:dyDescent="0.15">
      <c r="A1116">
        <f>YEAR('32パターンアウトプットVBA'!A1103)</f>
        <v>2013</v>
      </c>
      <c r="B1116">
        <v>0</v>
      </c>
      <c r="C1116">
        <v>0</v>
      </c>
      <c r="D1116">
        <v>0</v>
      </c>
      <c r="E1116">
        <f t="shared" si="35"/>
        <v>0</v>
      </c>
      <c r="F1116" s="3">
        <f>SUM(E1116:$E$1733)</f>
        <v>-1079.9999999999995</v>
      </c>
      <c r="G1116" s="40">
        <f t="shared" si="36"/>
        <v>-1176.6666666666661</v>
      </c>
    </row>
    <row r="1117" spans="1:7" x14ac:dyDescent="0.15">
      <c r="A1117">
        <f>YEAR('32パターンアウトプットVBA'!A1104)</f>
        <v>2013</v>
      </c>
      <c r="B1117">
        <v>-60</v>
      </c>
      <c r="C1117">
        <v>-60</v>
      </c>
      <c r="D1117">
        <v>-60</v>
      </c>
      <c r="E1117">
        <f t="shared" si="35"/>
        <v>-60</v>
      </c>
      <c r="F1117" s="3">
        <f>SUM(E1117:$E$1733)</f>
        <v>-1079.9999999999995</v>
      </c>
      <c r="G1117" s="40">
        <f t="shared" si="36"/>
        <v>-1176.6666666666661</v>
      </c>
    </row>
    <row r="1118" spans="1:7" x14ac:dyDescent="0.15">
      <c r="A1118">
        <f>YEAR('32パターンアウトプットVBA'!A1105)</f>
        <v>2013</v>
      </c>
      <c r="B1118">
        <v>20</v>
      </c>
      <c r="C1118">
        <v>20</v>
      </c>
      <c r="D1118">
        <v>-20</v>
      </c>
      <c r="E1118">
        <f t="shared" si="35"/>
        <v>6.666666666666667</v>
      </c>
      <c r="F1118" s="3">
        <f>SUM(E1118:$E$1733)</f>
        <v>-1019.9999999999998</v>
      </c>
      <c r="G1118" s="40">
        <f t="shared" si="36"/>
        <v>-1116.6666666666663</v>
      </c>
    </row>
    <row r="1119" spans="1:7" x14ac:dyDescent="0.15">
      <c r="A1119">
        <f>YEAR('32パターンアウトプットVBA'!A1106)</f>
        <v>2013</v>
      </c>
      <c r="B1119">
        <v>-100</v>
      </c>
      <c r="C1119">
        <v>-100</v>
      </c>
      <c r="D1119">
        <v>-100</v>
      </c>
      <c r="E1119">
        <f t="shared" si="35"/>
        <v>-100</v>
      </c>
      <c r="F1119" s="3">
        <f>SUM(E1119:$E$1733)</f>
        <v>-1026.6666666666663</v>
      </c>
      <c r="G1119" s="40">
        <f t="shared" si="36"/>
        <v>-1123.3333333333328</v>
      </c>
    </row>
    <row r="1120" spans="1:7" x14ac:dyDescent="0.15">
      <c r="A1120">
        <f>YEAR('32パターンアウトプットVBA'!A1107)</f>
        <v>2013</v>
      </c>
      <c r="B1120">
        <v>-30</v>
      </c>
      <c r="C1120">
        <v>-30</v>
      </c>
      <c r="D1120">
        <v>-30</v>
      </c>
      <c r="E1120">
        <f t="shared" si="35"/>
        <v>-30</v>
      </c>
      <c r="F1120" s="3">
        <f>SUM(E1120:$E$1733)</f>
        <v>-926.66666666666652</v>
      </c>
      <c r="G1120" s="40">
        <f t="shared" si="36"/>
        <v>-1023.3333333333329</v>
      </c>
    </row>
    <row r="1121" spans="1:7" x14ac:dyDescent="0.15">
      <c r="A1121">
        <f>YEAR('32パターンアウトプットVBA'!A1108)</f>
        <v>2013</v>
      </c>
      <c r="B1121">
        <v>30</v>
      </c>
      <c r="C1121">
        <v>30</v>
      </c>
      <c r="D1121">
        <v>30</v>
      </c>
      <c r="E1121">
        <f t="shared" si="35"/>
        <v>30</v>
      </c>
      <c r="F1121" s="3">
        <f>SUM(E1121:$E$1733)</f>
        <v>-896.66666666666663</v>
      </c>
      <c r="G1121" s="40">
        <f t="shared" si="36"/>
        <v>-993.33333333333303</v>
      </c>
    </row>
    <row r="1122" spans="1:7" x14ac:dyDescent="0.15">
      <c r="A1122">
        <f>YEAR('32パターンアウトプットVBA'!A1109)</f>
        <v>2013</v>
      </c>
      <c r="B1122">
        <v>-20</v>
      </c>
      <c r="C1122">
        <v>-20</v>
      </c>
      <c r="D1122">
        <v>20</v>
      </c>
      <c r="E1122">
        <f t="shared" si="35"/>
        <v>-6.666666666666667</v>
      </c>
      <c r="F1122" s="3">
        <f>SUM(E1122:$E$1733)</f>
        <v>-926.66666666666652</v>
      </c>
      <c r="G1122" s="40">
        <f t="shared" si="36"/>
        <v>-1023.3333333333329</v>
      </c>
    </row>
    <row r="1123" spans="1:7" x14ac:dyDescent="0.15">
      <c r="A1123">
        <f>YEAR('32パターンアウトプットVBA'!A1110)</f>
        <v>2013</v>
      </c>
      <c r="B1123">
        <v>40</v>
      </c>
      <c r="C1123">
        <v>-40</v>
      </c>
      <c r="D1123">
        <v>40</v>
      </c>
      <c r="E1123">
        <f t="shared" si="35"/>
        <v>13.333333333333334</v>
      </c>
      <c r="F1123" s="3">
        <f>SUM(E1123:$E$1733)</f>
        <v>-919.99999999999966</v>
      </c>
      <c r="G1123" s="40">
        <f t="shared" si="36"/>
        <v>-1016.6666666666661</v>
      </c>
    </row>
    <row r="1124" spans="1:7" x14ac:dyDescent="0.15">
      <c r="A1124">
        <f>YEAR('32パターンアウトプットVBA'!A1111)</f>
        <v>2013</v>
      </c>
      <c r="B1124">
        <v>-120</v>
      </c>
      <c r="C1124">
        <v>-120</v>
      </c>
      <c r="D1124">
        <v>-120</v>
      </c>
      <c r="E1124">
        <f t="shared" si="35"/>
        <v>-120</v>
      </c>
      <c r="F1124" s="3">
        <f>SUM(E1124:$E$1733)</f>
        <v>-933.33333333333348</v>
      </c>
      <c r="G1124" s="40">
        <f t="shared" si="36"/>
        <v>-1030</v>
      </c>
    </row>
    <row r="1125" spans="1:7" x14ac:dyDescent="0.15">
      <c r="A1125">
        <f>YEAR('32パターンアウトプットVBA'!A1112)</f>
        <v>2013</v>
      </c>
      <c r="B1125">
        <v>-20</v>
      </c>
      <c r="C1125">
        <v>-20</v>
      </c>
      <c r="D1125">
        <v>-20</v>
      </c>
      <c r="E1125">
        <f t="shared" si="35"/>
        <v>-20</v>
      </c>
      <c r="F1125" s="3">
        <f>SUM(E1125:$E$1733)</f>
        <v>-813.33333333333348</v>
      </c>
      <c r="G1125" s="40">
        <f t="shared" si="36"/>
        <v>-909.99999999999989</v>
      </c>
    </row>
    <row r="1126" spans="1:7" x14ac:dyDescent="0.15">
      <c r="A1126">
        <f>YEAR('32パターンアウトプットVBA'!A1113)</f>
        <v>2013</v>
      </c>
      <c r="B1126">
        <v>20</v>
      </c>
      <c r="C1126">
        <v>20</v>
      </c>
      <c r="D1126">
        <v>20</v>
      </c>
      <c r="E1126">
        <f t="shared" si="35"/>
        <v>20</v>
      </c>
      <c r="F1126" s="3">
        <f>SUM(E1126:$E$1733)</f>
        <v>-793.33333333333326</v>
      </c>
      <c r="G1126" s="40">
        <f t="shared" si="36"/>
        <v>-889.99999999999966</v>
      </c>
    </row>
    <row r="1127" spans="1:7" x14ac:dyDescent="0.15">
      <c r="A1127">
        <f>YEAR('32パターンアウトプットVBA'!A1114)</f>
        <v>2013</v>
      </c>
      <c r="B1127">
        <v>-60</v>
      </c>
      <c r="C1127">
        <v>-60</v>
      </c>
      <c r="D1127">
        <v>60</v>
      </c>
      <c r="E1127">
        <f t="shared" si="35"/>
        <v>-20</v>
      </c>
      <c r="F1127" s="3">
        <f>SUM(E1127:$E$1733)</f>
        <v>-813.33333333333348</v>
      </c>
      <c r="G1127" s="40">
        <f t="shared" si="36"/>
        <v>-909.99999999999989</v>
      </c>
    </row>
    <row r="1128" spans="1:7" x14ac:dyDescent="0.15">
      <c r="A1128">
        <f>YEAR('32パターンアウトプットVBA'!A1115)</f>
        <v>2013</v>
      </c>
      <c r="B1128">
        <v>-40</v>
      </c>
      <c r="C1128">
        <v>40</v>
      </c>
      <c r="D1128">
        <v>-40</v>
      </c>
      <c r="E1128">
        <f t="shared" si="35"/>
        <v>-13.333333333333334</v>
      </c>
      <c r="F1128" s="3">
        <f>SUM(E1128:$E$1733)</f>
        <v>-793.33333333333326</v>
      </c>
      <c r="G1128" s="40">
        <f t="shared" si="36"/>
        <v>-889.99999999999966</v>
      </c>
    </row>
    <row r="1129" spans="1:7" x14ac:dyDescent="0.15">
      <c r="A1129">
        <f>YEAR('32パターンアウトプットVBA'!A1116)</f>
        <v>2013</v>
      </c>
      <c r="B1129">
        <v>-100</v>
      </c>
      <c r="C1129">
        <v>-100</v>
      </c>
      <c r="D1129">
        <v>-100</v>
      </c>
      <c r="E1129">
        <f t="shared" si="35"/>
        <v>-100</v>
      </c>
      <c r="F1129" s="3">
        <f>SUM(E1129:$E$1733)</f>
        <v>-780</v>
      </c>
      <c r="G1129" s="40">
        <f t="shared" si="36"/>
        <v>-876.6666666666664</v>
      </c>
    </row>
    <row r="1130" spans="1:7" x14ac:dyDescent="0.15">
      <c r="A1130">
        <f>YEAR('32パターンアウトプットVBA'!A1117)</f>
        <v>2013</v>
      </c>
      <c r="B1130">
        <v>-70</v>
      </c>
      <c r="C1130">
        <v>-70</v>
      </c>
      <c r="D1130">
        <v>-70</v>
      </c>
      <c r="E1130">
        <f t="shared" si="35"/>
        <v>-70</v>
      </c>
      <c r="F1130" s="3">
        <f>SUM(E1130:$E$1733)</f>
        <v>-680.00000000000023</v>
      </c>
      <c r="G1130" s="40">
        <f t="shared" si="36"/>
        <v>-776.66666666666663</v>
      </c>
    </row>
    <row r="1131" spans="1:7" x14ac:dyDescent="0.15">
      <c r="A1131">
        <f>YEAR('32パターンアウトプットVBA'!A1118)</f>
        <v>2013</v>
      </c>
      <c r="B1131">
        <v>60</v>
      </c>
      <c r="C1131">
        <v>60</v>
      </c>
      <c r="D1131">
        <v>60</v>
      </c>
      <c r="E1131">
        <f t="shared" si="35"/>
        <v>60</v>
      </c>
      <c r="F1131" s="3">
        <f>SUM(E1131:$E$1733)</f>
        <v>-610.00000000000045</v>
      </c>
      <c r="G1131" s="40">
        <f t="shared" si="36"/>
        <v>-706.66666666666686</v>
      </c>
    </row>
    <row r="1132" spans="1:7" x14ac:dyDescent="0.15">
      <c r="A1132">
        <f>YEAR('32パターンアウトプットVBA'!A1119)</f>
        <v>2013</v>
      </c>
      <c r="B1132">
        <v>-40</v>
      </c>
      <c r="C1132">
        <v>-40</v>
      </c>
      <c r="D1132">
        <v>40</v>
      </c>
      <c r="E1132">
        <f t="shared" si="35"/>
        <v>-13.333333333333334</v>
      </c>
      <c r="F1132" s="3">
        <f>SUM(E1132:$E$1733)</f>
        <v>-670.00000000000023</v>
      </c>
      <c r="G1132" s="40">
        <f t="shared" si="36"/>
        <v>-766.66666666666663</v>
      </c>
    </row>
    <row r="1133" spans="1:7" x14ac:dyDescent="0.15">
      <c r="A1133">
        <f>YEAR('32パターンアウトプットVBA'!A1120)</f>
        <v>2013</v>
      </c>
      <c r="B1133">
        <v>50</v>
      </c>
      <c r="C1133">
        <v>-50</v>
      </c>
      <c r="D1133">
        <v>50</v>
      </c>
      <c r="E1133">
        <f t="shared" si="35"/>
        <v>16.666666666666668</v>
      </c>
      <c r="F1133" s="3">
        <f>SUM(E1133:$E$1733)</f>
        <v>-656.66666666666686</v>
      </c>
      <c r="G1133" s="40">
        <f t="shared" si="36"/>
        <v>-753.33333333333326</v>
      </c>
    </row>
    <row r="1134" spans="1:7" x14ac:dyDescent="0.15">
      <c r="A1134">
        <f>YEAR('32パターンアウトプットVBA'!A1121)</f>
        <v>2013</v>
      </c>
      <c r="B1134">
        <v>-80</v>
      </c>
      <c r="C1134">
        <v>-80</v>
      </c>
      <c r="D1134">
        <v>-80</v>
      </c>
      <c r="E1134">
        <f t="shared" si="35"/>
        <v>-80</v>
      </c>
      <c r="F1134" s="3">
        <f>SUM(E1134:$E$1733)</f>
        <v>-673.33333333333348</v>
      </c>
      <c r="G1134" s="40">
        <f t="shared" si="36"/>
        <v>-769.99999999999989</v>
      </c>
    </row>
    <row r="1135" spans="1:7" x14ac:dyDescent="0.15">
      <c r="A1135">
        <f>YEAR('32パターンアウトプットVBA'!A1122)</f>
        <v>2013</v>
      </c>
      <c r="B1135">
        <v>130</v>
      </c>
      <c r="C1135">
        <v>130</v>
      </c>
      <c r="D1135">
        <v>130</v>
      </c>
      <c r="E1135">
        <f t="shared" si="35"/>
        <v>130</v>
      </c>
      <c r="F1135" s="3">
        <f>SUM(E1135:$E$1733)</f>
        <v>-593.33333333333348</v>
      </c>
      <c r="G1135" s="40">
        <f t="shared" si="36"/>
        <v>-689.99999999999989</v>
      </c>
    </row>
    <row r="1136" spans="1:7" x14ac:dyDescent="0.15">
      <c r="A1136">
        <f>YEAR('32パターンアウトプットVBA'!A1123)</f>
        <v>2013</v>
      </c>
      <c r="B1136">
        <v>-60</v>
      </c>
      <c r="C1136">
        <v>-60</v>
      </c>
      <c r="D1136">
        <v>-60</v>
      </c>
      <c r="E1136">
        <f t="shared" si="35"/>
        <v>-60</v>
      </c>
      <c r="F1136" s="3">
        <f>SUM(E1136:$E$1733)</f>
        <v>-723.33333333333348</v>
      </c>
      <c r="G1136" s="40">
        <f t="shared" si="36"/>
        <v>-819.99999999999989</v>
      </c>
    </row>
    <row r="1137" spans="1:7" x14ac:dyDescent="0.15">
      <c r="A1137">
        <f>YEAR('32パターンアウトプットVBA'!A1124)</f>
        <v>2013</v>
      </c>
      <c r="B1137">
        <v>-70</v>
      </c>
      <c r="C1137">
        <v>-70</v>
      </c>
      <c r="D1137">
        <v>70</v>
      </c>
      <c r="E1137">
        <f t="shared" si="35"/>
        <v>-23.333333333333332</v>
      </c>
      <c r="F1137" s="3">
        <f>SUM(E1137:$E$1733)</f>
        <v>-663.33333333333371</v>
      </c>
      <c r="G1137" s="40">
        <f t="shared" si="36"/>
        <v>-760.00000000000011</v>
      </c>
    </row>
    <row r="1138" spans="1:7" x14ac:dyDescent="0.15">
      <c r="A1138">
        <f>YEAR('32パターンアウトプットVBA'!A1125)</f>
        <v>2013</v>
      </c>
      <c r="B1138">
        <v>-100</v>
      </c>
      <c r="C1138">
        <v>100</v>
      </c>
      <c r="D1138">
        <v>-100</v>
      </c>
      <c r="E1138">
        <f t="shared" si="35"/>
        <v>-33.333333333333336</v>
      </c>
      <c r="F1138" s="3">
        <f>SUM(E1138:$E$1733)</f>
        <v>-640.00000000000034</v>
      </c>
      <c r="G1138" s="40">
        <f t="shared" si="36"/>
        <v>-736.66666666666674</v>
      </c>
    </row>
    <row r="1139" spans="1:7" x14ac:dyDescent="0.15">
      <c r="A1139">
        <f>YEAR('32パターンアウトプットVBA'!A1126)</f>
        <v>2013</v>
      </c>
      <c r="B1139">
        <v>100</v>
      </c>
      <c r="C1139">
        <v>100</v>
      </c>
      <c r="D1139">
        <v>100</v>
      </c>
      <c r="E1139">
        <f t="shared" si="35"/>
        <v>100</v>
      </c>
      <c r="F1139" s="3">
        <f>SUM(E1139:$E$1733)</f>
        <v>-606.6666666666672</v>
      </c>
      <c r="G1139" s="40">
        <f t="shared" si="36"/>
        <v>-703.3333333333336</v>
      </c>
    </row>
    <row r="1140" spans="1:7" x14ac:dyDescent="0.15">
      <c r="A1140">
        <f>YEAR('32パターンアウトプットVBA'!A1127)</f>
        <v>2013</v>
      </c>
      <c r="B1140">
        <v>-100</v>
      </c>
      <c r="C1140">
        <v>-100</v>
      </c>
      <c r="D1140">
        <v>-100</v>
      </c>
      <c r="E1140">
        <f t="shared" si="35"/>
        <v>-100</v>
      </c>
      <c r="F1140" s="3">
        <f>SUM(E1140:$E$1733)</f>
        <v>-706.66666666666697</v>
      </c>
      <c r="G1140" s="40">
        <f t="shared" si="36"/>
        <v>-803.33333333333337</v>
      </c>
    </row>
    <row r="1141" spans="1:7" x14ac:dyDescent="0.15">
      <c r="A1141">
        <f>YEAR('32パターンアウトプットVBA'!A1128)</f>
        <v>2013</v>
      </c>
      <c r="B1141">
        <v>0</v>
      </c>
      <c r="C1141">
        <v>0</v>
      </c>
      <c r="D1141">
        <v>0</v>
      </c>
      <c r="E1141">
        <f t="shared" si="35"/>
        <v>0</v>
      </c>
      <c r="F1141" s="3">
        <f>SUM(E1141:$E$1733)</f>
        <v>-606.6666666666672</v>
      </c>
      <c r="G1141" s="40">
        <f t="shared" si="36"/>
        <v>-703.3333333333336</v>
      </c>
    </row>
    <row r="1142" spans="1:7" x14ac:dyDescent="0.15">
      <c r="A1142">
        <f>YEAR('32パターンアウトプットVBA'!A1129)</f>
        <v>2013</v>
      </c>
      <c r="B1142">
        <v>140</v>
      </c>
      <c r="C1142">
        <v>140</v>
      </c>
      <c r="D1142">
        <v>-140</v>
      </c>
      <c r="E1142">
        <f t="shared" si="35"/>
        <v>46.666666666666664</v>
      </c>
      <c r="F1142" s="3">
        <f>SUM(E1142:$E$1733)</f>
        <v>-606.6666666666672</v>
      </c>
      <c r="G1142" s="40">
        <f t="shared" si="36"/>
        <v>-703.3333333333336</v>
      </c>
    </row>
    <row r="1143" spans="1:7" x14ac:dyDescent="0.15">
      <c r="A1143">
        <f>YEAR('32パターンアウトプットVBA'!A1130)</f>
        <v>2013</v>
      </c>
      <c r="B1143">
        <v>-100</v>
      </c>
      <c r="C1143">
        <v>100</v>
      </c>
      <c r="D1143">
        <v>-100</v>
      </c>
      <c r="E1143">
        <f t="shared" si="35"/>
        <v>-33.333333333333336</v>
      </c>
      <c r="F1143" s="3">
        <f>SUM(E1143:$E$1733)</f>
        <v>-653.33333333333383</v>
      </c>
      <c r="G1143" s="40">
        <f t="shared" si="36"/>
        <v>-750.00000000000023</v>
      </c>
    </row>
    <row r="1144" spans="1:7" x14ac:dyDescent="0.15">
      <c r="A1144">
        <f>YEAR('32パターンアウトプットVBA'!A1131)</f>
        <v>2013</v>
      </c>
      <c r="B1144">
        <v>-10</v>
      </c>
      <c r="C1144">
        <v>-10</v>
      </c>
      <c r="D1144">
        <v>-10</v>
      </c>
      <c r="E1144">
        <f t="shared" si="35"/>
        <v>-10</v>
      </c>
      <c r="F1144" s="3">
        <f>SUM(E1144:$E$1733)</f>
        <v>-620.00000000000068</v>
      </c>
      <c r="G1144" s="40">
        <f t="shared" si="36"/>
        <v>-716.66666666666708</v>
      </c>
    </row>
    <row r="1145" spans="1:7" x14ac:dyDescent="0.15">
      <c r="A1145">
        <f>YEAR('32パターンアウトプットVBA'!A1132)</f>
        <v>2013</v>
      </c>
      <c r="B1145">
        <v>50</v>
      </c>
      <c r="C1145">
        <v>50</v>
      </c>
      <c r="D1145">
        <v>50</v>
      </c>
      <c r="E1145">
        <f t="shared" si="35"/>
        <v>50</v>
      </c>
      <c r="F1145" s="3">
        <f>SUM(E1145:$E$1733)</f>
        <v>-610.00000000000045</v>
      </c>
      <c r="G1145" s="40">
        <f t="shared" si="36"/>
        <v>-706.66666666666686</v>
      </c>
    </row>
    <row r="1146" spans="1:7" x14ac:dyDescent="0.15">
      <c r="A1146">
        <f>YEAR('32パターンアウトプットVBA'!A1133)</f>
        <v>2013</v>
      </c>
      <c r="B1146">
        <v>120</v>
      </c>
      <c r="C1146">
        <v>120</v>
      </c>
      <c r="D1146">
        <v>120</v>
      </c>
      <c r="E1146">
        <f t="shared" si="35"/>
        <v>120</v>
      </c>
      <c r="F1146" s="3">
        <f>SUM(E1146:$E$1733)</f>
        <v>-660.00000000000011</v>
      </c>
      <c r="G1146" s="40">
        <f t="shared" si="36"/>
        <v>-756.66666666666652</v>
      </c>
    </row>
    <row r="1147" spans="1:7" x14ac:dyDescent="0.15">
      <c r="A1147">
        <f>YEAR('32パターンアウトプットVBA'!A1134)</f>
        <v>2013</v>
      </c>
      <c r="B1147">
        <v>-120</v>
      </c>
      <c r="C1147">
        <v>-120</v>
      </c>
      <c r="D1147">
        <v>120</v>
      </c>
      <c r="E1147">
        <f t="shared" si="35"/>
        <v>-40</v>
      </c>
      <c r="F1147" s="3">
        <f>SUM(E1147:$E$1733)</f>
        <v>-780</v>
      </c>
      <c r="G1147" s="40">
        <f t="shared" si="36"/>
        <v>-876.6666666666664</v>
      </c>
    </row>
    <row r="1148" spans="1:7" x14ac:dyDescent="0.15">
      <c r="A1148">
        <f>YEAR('32パターンアウトプットVBA'!A1135)</f>
        <v>2013</v>
      </c>
      <c r="B1148">
        <v>80</v>
      </c>
      <c r="C1148">
        <v>-80</v>
      </c>
      <c r="D1148">
        <v>80</v>
      </c>
      <c r="E1148">
        <f t="shared" si="35"/>
        <v>26.666666666666668</v>
      </c>
      <c r="F1148" s="3">
        <f>SUM(E1148:$E$1733)</f>
        <v>-740</v>
      </c>
      <c r="G1148" s="40">
        <f t="shared" si="36"/>
        <v>-836.6666666666664</v>
      </c>
    </row>
    <row r="1149" spans="1:7" x14ac:dyDescent="0.15">
      <c r="A1149">
        <f>YEAR('32パターンアウトプットVBA'!A1136)</f>
        <v>2013</v>
      </c>
      <c r="B1149">
        <v>80</v>
      </c>
      <c r="C1149">
        <v>80</v>
      </c>
      <c r="D1149">
        <v>80</v>
      </c>
      <c r="E1149">
        <f t="shared" si="35"/>
        <v>80</v>
      </c>
      <c r="F1149" s="3">
        <f>SUM(E1149:$E$1733)</f>
        <v>-766.66666666666652</v>
      </c>
      <c r="G1149" s="40">
        <f t="shared" si="36"/>
        <v>-863.33333333333292</v>
      </c>
    </row>
    <row r="1150" spans="1:7" x14ac:dyDescent="0.15">
      <c r="A1150">
        <f>YEAR('32パターンアウトプットVBA'!A1137)</f>
        <v>2013</v>
      </c>
      <c r="B1150">
        <v>40</v>
      </c>
      <c r="C1150">
        <v>40</v>
      </c>
      <c r="D1150">
        <v>40</v>
      </c>
      <c r="E1150">
        <f t="shared" si="35"/>
        <v>40</v>
      </c>
      <c r="F1150" s="3">
        <f>SUM(E1150:$E$1733)</f>
        <v>-846.66666666666674</v>
      </c>
      <c r="G1150" s="40">
        <f t="shared" si="36"/>
        <v>-943.33333333333314</v>
      </c>
    </row>
    <row r="1151" spans="1:7" x14ac:dyDescent="0.15">
      <c r="A1151">
        <f>YEAR('32パターンアウトプットVBA'!A1138)</f>
        <v>2013</v>
      </c>
      <c r="B1151">
        <v>160</v>
      </c>
      <c r="C1151">
        <v>160</v>
      </c>
      <c r="D1151">
        <v>160</v>
      </c>
      <c r="E1151">
        <f t="shared" si="35"/>
        <v>160</v>
      </c>
      <c r="F1151" s="3">
        <f>SUM(E1151:$E$1733)</f>
        <v>-886.66666666666663</v>
      </c>
      <c r="G1151" s="40">
        <f t="shared" si="36"/>
        <v>-983.33333333333303</v>
      </c>
    </row>
    <row r="1152" spans="1:7" x14ac:dyDescent="0.15">
      <c r="A1152">
        <f>YEAR('32パターンアウトプットVBA'!A1139)</f>
        <v>2013</v>
      </c>
      <c r="B1152">
        <v>-150</v>
      </c>
      <c r="C1152">
        <v>-150</v>
      </c>
      <c r="D1152">
        <v>150</v>
      </c>
      <c r="E1152">
        <f t="shared" si="35"/>
        <v>-50</v>
      </c>
      <c r="F1152" s="3">
        <f>SUM(E1152:$E$1733)</f>
        <v>-1046.6666666666667</v>
      </c>
      <c r="G1152" s="40">
        <f t="shared" si="36"/>
        <v>-1143.3333333333333</v>
      </c>
    </row>
    <row r="1153" spans="1:7" x14ac:dyDescent="0.15">
      <c r="A1153">
        <f>YEAR('32パターンアウトプットVBA'!A1140)</f>
        <v>2013</v>
      </c>
      <c r="B1153">
        <v>90</v>
      </c>
      <c r="C1153">
        <v>-90</v>
      </c>
      <c r="D1153">
        <v>90</v>
      </c>
      <c r="E1153">
        <f t="shared" si="35"/>
        <v>30</v>
      </c>
      <c r="F1153" s="3">
        <f>SUM(E1153:$E$1733)</f>
        <v>-996.66666666666674</v>
      </c>
      <c r="G1153" s="40">
        <f t="shared" si="36"/>
        <v>-1093.3333333333333</v>
      </c>
    </row>
    <row r="1154" spans="1:7" x14ac:dyDescent="0.15">
      <c r="A1154">
        <f>YEAR('32パターンアウトプットVBA'!A1141)</f>
        <v>2013</v>
      </c>
      <c r="B1154">
        <v>100</v>
      </c>
      <c r="C1154">
        <v>100</v>
      </c>
      <c r="D1154">
        <v>100</v>
      </c>
      <c r="E1154">
        <f t="shared" si="35"/>
        <v>100</v>
      </c>
      <c r="F1154" s="3">
        <f>SUM(E1154:$E$1733)</f>
        <v>-1026.6666666666667</v>
      </c>
      <c r="G1154" s="40">
        <f t="shared" si="36"/>
        <v>-1123.3333333333333</v>
      </c>
    </row>
    <row r="1155" spans="1:7" x14ac:dyDescent="0.15">
      <c r="A1155">
        <f>YEAR('32パターンアウトプットVBA'!A1142)</f>
        <v>2013</v>
      </c>
      <c r="B1155">
        <v>70</v>
      </c>
      <c r="C1155">
        <v>70</v>
      </c>
      <c r="D1155">
        <v>70</v>
      </c>
      <c r="E1155">
        <f t="shared" si="35"/>
        <v>70</v>
      </c>
      <c r="F1155" s="3">
        <f>SUM(E1155:$E$1733)</f>
        <v>-1126.6666666666665</v>
      </c>
      <c r="G1155" s="40">
        <f t="shared" si="36"/>
        <v>-1223.333333333333</v>
      </c>
    </row>
    <row r="1156" spans="1:7" x14ac:dyDescent="0.15">
      <c r="A1156">
        <f>YEAR('32パターンアウトプットVBA'!A1143)</f>
        <v>2013</v>
      </c>
      <c r="B1156">
        <v>30</v>
      </c>
      <c r="C1156">
        <v>30</v>
      </c>
      <c r="D1156">
        <v>30</v>
      </c>
      <c r="E1156">
        <f t="shared" si="35"/>
        <v>30</v>
      </c>
      <c r="F1156" s="3">
        <f>SUM(E1156:$E$1733)</f>
        <v>-1196.6666666666665</v>
      </c>
      <c r="G1156" s="40">
        <f t="shared" si="36"/>
        <v>-1293.333333333333</v>
      </c>
    </row>
    <row r="1157" spans="1:7" x14ac:dyDescent="0.15">
      <c r="A1157">
        <f>YEAR('32パターンアウトプットVBA'!A1144)</f>
        <v>2013</v>
      </c>
      <c r="B1157">
        <v>-190</v>
      </c>
      <c r="C1157">
        <v>-190</v>
      </c>
      <c r="D1157">
        <v>190</v>
      </c>
      <c r="E1157">
        <f t="shared" si="35"/>
        <v>-63.333333333333336</v>
      </c>
      <c r="F1157" s="3">
        <f>SUM(E1157:$E$1733)</f>
        <v>-1226.666666666667</v>
      </c>
      <c r="G1157" s="40">
        <f t="shared" si="36"/>
        <v>-1323.3333333333335</v>
      </c>
    </row>
    <row r="1158" spans="1:7" x14ac:dyDescent="0.15">
      <c r="A1158">
        <f>YEAR('32パターンアウトプットVBA'!A1145)</f>
        <v>2013</v>
      </c>
      <c r="B1158">
        <v>-110</v>
      </c>
      <c r="C1158">
        <v>110</v>
      </c>
      <c r="D1158">
        <v>-110</v>
      </c>
      <c r="E1158">
        <f t="shared" si="35"/>
        <v>-36.666666666666664</v>
      </c>
      <c r="F1158" s="3">
        <f>SUM(E1158:$E$1733)</f>
        <v>-1163.3333333333333</v>
      </c>
      <c r="G1158" s="40">
        <f t="shared" si="36"/>
        <v>-1259.9999999999998</v>
      </c>
    </row>
    <row r="1159" spans="1:7" x14ac:dyDescent="0.15">
      <c r="A1159">
        <f>YEAR('32パターンアウトプットVBA'!A1146)</f>
        <v>2013</v>
      </c>
      <c r="B1159">
        <v>-70</v>
      </c>
      <c r="C1159">
        <v>-70</v>
      </c>
      <c r="D1159">
        <v>-70</v>
      </c>
      <c r="E1159">
        <f t="shared" si="35"/>
        <v>-70</v>
      </c>
      <c r="F1159" s="3">
        <f>SUM(E1159:$E$1733)</f>
        <v>-1126.6666666666665</v>
      </c>
      <c r="G1159" s="40">
        <f t="shared" si="36"/>
        <v>-1223.333333333333</v>
      </c>
    </row>
    <row r="1160" spans="1:7" x14ac:dyDescent="0.15">
      <c r="A1160">
        <f>YEAR('32パターンアウトプットVBA'!A1147)</f>
        <v>2013</v>
      </c>
      <c r="B1160">
        <v>60</v>
      </c>
      <c r="C1160">
        <v>60</v>
      </c>
      <c r="D1160">
        <v>60</v>
      </c>
      <c r="E1160">
        <f t="shared" si="35"/>
        <v>60</v>
      </c>
      <c r="F1160" s="3">
        <f>SUM(E1160:$E$1733)</f>
        <v>-1056.6666666666667</v>
      </c>
      <c r="G1160" s="40">
        <f t="shared" si="36"/>
        <v>-1153.3333333333333</v>
      </c>
    </row>
    <row r="1161" spans="1:7" x14ac:dyDescent="0.15">
      <c r="A1161">
        <f>YEAR('32パターンアウトプットVBA'!A1148)</f>
        <v>2013</v>
      </c>
      <c r="B1161">
        <v>0</v>
      </c>
      <c r="C1161">
        <v>0</v>
      </c>
      <c r="D1161">
        <v>0</v>
      </c>
      <c r="E1161">
        <f t="shared" si="35"/>
        <v>0</v>
      </c>
      <c r="F1161" s="3">
        <f>SUM(E1161:$E$1733)</f>
        <v>-1116.666666666667</v>
      </c>
      <c r="G1161" s="40">
        <f t="shared" si="36"/>
        <v>-1213.3333333333335</v>
      </c>
    </row>
    <row r="1162" spans="1:7" x14ac:dyDescent="0.15">
      <c r="A1162">
        <f>YEAR('32パターンアウトプットVBA'!A1149)</f>
        <v>2013</v>
      </c>
      <c r="B1162">
        <v>-60</v>
      </c>
      <c r="C1162">
        <v>-60</v>
      </c>
      <c r="D1162">
        <v>60</v>
      </c>
      <c r="E1162">
        <f t="shared" si="35"/>
        <v>-20</v>
      </c>
      <c r="F1162" s="3">
        <f>SUM(E1162:$E$1733)</f>
        <v>-1116.666666666667</v>
      </c>
      <c r="G1162" s="40">
        <f t="shared" si="36"/>
        <v>-1213.3333333333335</v>
      </c>
    </row>
    <row r="1163" spans="1:7" x14ac:dyDescent="0.15">
      <c r="A1163">
        <f>YEAR('32パターンアウトプットVBA'!A1150)</f>
        <v>2013</v>
      </c>
      <c r="B1163">
        <v>10</v>
      </c>
      <c r="C1163">
        <v>-10</v>
      </c>
      <c r="D1163">
        <v>10</v>
      </c>
      <c r="E1163">
        <f t="shared" si="35"/>
        <v>3.3333333333333335</v>
      </c>
      <c r="F1163" s="3">
        <f>SUM(E1163:$E$1733)</f>
        <v>-1096.6666666666661</v>
      </c>
      <c r="G1163" s="40">
        <f t="shared" si="36"/>
        <v>-1193.3333333333326</v>
      </c>
    </row>
    <row r="1164" spans="1:7" x14ac:dyDescent="0.15">
      <c r="A1164">
        <f>YEAR('32パターンアウトプットVBA'!A1151)</f>
        <v>2013</v>
      </c>
      <c r="B1164">
        <v>-10</v>
      </c>
      <c r="C1164">
        <v>-10</v>
      </c>
      <c r="D1164">
        <v>-10</v>
      </c>
      <c r="E1164">
        <f t="shared" si="35"/>
        <v>-10</v>
      </c>
      <c r="F1164" s="3">
        <f>SUM(E1164:$E$1733)</f>
        <v>-1099.9999999999995</v>
      </c>
      <c r="G1164" s="40">
        <f t="shared" si="36"/>
        <v>-1196.6666666666661</v>
      </c>
    </row>
    <row r="1165" spans="1:7" x14ac:dyDescent="0.15">
      <c r="A1165">
        <f>YEAR('32パターンアウトプットVBA'!A1152)</f>
        <v>2013</v>
      </c>
      <c r="B1165">
        <v>10</v>
      </c>
      <c r="C1165">
        <v>10</v>
      </c>
      <c r="D1165">
        <v>10</v>
      </c>
      <c r="E1165">
        <f t="shared" si="35"/>
        <v>10</v>
      </c>
      <c r="F1165" s="3">
        <f>SUM(E1165:$E$1733)</f>
        <v>-1090</v>
      </c>
      <c r="G1165" s="40">
        <f t="shared" si="36"/>
        <v>-1186.6666666666665</v>
      </c>
    </row>
    <row r="1166" spans="1:7" x14ac:dyDescent="0.15">
      <c r="A1166">
        <f>YEAR('32パターンアウトプットVBA'!A1153)</f>
        <v>2013</v>
      </c>
      <c r="B1166">
        <v>-60</v>
      </c>
      <c r="C1166">
        <v>-60</v>
      </c>
      <c r="D1166">
        <v>-60</v>
      </c>
      <c r="E1166">
        <f t="shared" si="35"/>
        <v>-60</v>
      </c>
      <c r="F1166" s="3">
        <f>SUM(E1166:$E$1733)</f>
        <v>-1099.9999999999995</v>
      </c>
      <c r="G1166" s="40">
        <f t="shared" si="36"/>
        <v>-1196.6666666666661</v>
      </c>
    </row>
    <row r="1167" spans="1:7" x14ac:dyDescent="0.15">
      <c r="A1167">
        <f>YEAR('32パターンアウトプットVBA'!A1154)</f>
        <v>2013</v>
      </c>
      <c r="B1167">
        <v>-30</v>
      </c>
      <c r="C1167">
        <v>-30</v>
      </c>
      <c r="D1167">
        <v>30</v>
      </c>
      <c r="E1167">
        <f t="shared" si="35"/>
        <v>-10</v>
      </c>
      <c r="F1167" s="3">
        <f>SUM(E1167:$E$1733)</f>
        <v>-1039.9999999999998</v>
      </c>
      <c r="G1167" s="40">
        <f t="shared" si="36"/>
        <v>-1136.6666666666663</v>
      </c>
    </row>
    <row r="1168" spans="1:7" x14ac:dyDescent="0.15">
      <c r="A1168">
        <f>YEAR('32パターンアウトプットVBA'!A1155)</f>
        <v>2013</v>
      </c>
      <c r="B1168">
        <v>-10</v>
      </c>
      <c r="C1168">
        <v>-10</v>
      </c>
      <c r="D1168">
        <v>-10</v>
      </c>
      <c r="E1168">
        <f t="shared" si="35"/>
        <v>-10</v>
      </c>
      <c r="F1168" s="3">
        <f>SUM(E1168:$E$1733)</f>
        <v>-1029.9999999999998</v>
      </c>
      <c r="G1168" s="40">
        <f t="shared" si="36"/>
        <v>-1126.6666666666663</v>
      </c>
    </row>
    <row r="1169" spans="1:7" x14ac:dyDescent="0.15">
      <c r="A1169">
        <f>YEAR('32パターンアウトプットVBA'!A1156)</f>
        <v>2013</v>
      </c>
      <c r="B1169">
        <v>50</v>
      </c>
      <c r="C1169">
        <v>50</v>
      </c>
      <c r="D1169">
        <v>50</v>
      </c>
      <c r="E1169">
        <f t="shared" ref="E1169:E1232" si="37">IF(B1169="","",AVERAGE(B1169:D1169))</f>
        <v>50</v>
      </c>
      <c r="F1169" s="3">
        <f>SUM(E1169:$E$1733)</f>
        <v>-1019.9999999999998</v>
      </c>
      <c r="G1169" s="40">
        <f t="shared" si="36"/>
        <v>-1116.6666666666663</v>
      </c>
    </row>
    <row r="1170" spans="1:7" x14ac:dyDescent="0.15">
      <c r="A1170">
        <f>YEAR('32パターンアウトプットVBA'!A1157)</f>
        <v>2013</v>
      </c>
      <c r="B1170">
        <v>10</v>
      </c>
      <c r="C1170">
        <v>10</v>
      </c>
      <c r="D1170">
        <v>-10</v>
      </c>
      <c r="E1170">
        <f t="shared" si="37"/>
        <v>3.3333333333333335</v>
      </c>
      <c r="F1170" s="3">
        <f>SUM(E1170:$E$1733)</f>
        <v>-1069.9999999999995</v>
      </c>
      <c r="G1170" s="40">
        <f t="shared" ref="G1170:G1233" si="38">F1170-MAX(F1170:F2886)</f>
        <v>-1166.6666666666661</v>
      </c>
    </row>
    <row r="1171" spans="1:7" x14ac:dyDescent="0.15">
      <c r="A1171">
        <f>YEAR('32パターンアウトプットVBA'!A1158)</f>
        <v>2013</v>
      </c>
      <c r="B1171">
        <v>30</v>
      </c>
      <c r="C1171">
        <v>30</v>
      </c>
      <c r="D1171">
        <v>30</v>
      </c>
      <c r="E1171">
        <f t="shared" si="37"/>
        <v>30</v>
      </c>
      <c r="F1171" s="3">
        <f>SUM(E1171:$E$1733)</f>
        <v>-1073.333333333333</v>
      </c>
      <c r="G1171" s="40">
        <f t="shared" si="38"/>
        <v>-1169.9999999999995</v>
      </c>
    </row>
    <row r="1172" spans="1:7" x14ac:dyDescent="0.15">
      <c r="A1172">
        <f>YEAR('32パターンアウトプットVBA'!A1159)</f>
        <v>2013</v>
      </c>
      <c r="B1172">
        <v>10</v>
      </c>
      <c r="C1172">
        <v>10</v>
      </c>
      <c r="D1172">
        <v>10</v>
      </c>
      <c r="E1172">
        <f t="shared" si="37"/>
        <v>10</v>
      </c>
      <c r="F1172" s="3">
        <f>SUM(E1172:$E$1733)</f>
        <v>-1103.3333333333326</v>
      </c>
      <c r="G1172" s="40">
        <f t="shared" si="38"/>
        <v>-1199.9999999999991</v>
      </c>
    </row>
    <row r="1173" spans="1:7" x14ac:dyDescent="0.15">
      <c r="A1173">
        <f>YEAR('32パターンアウトプットVBA'!A1160)</f>
        <v>2013</v>
      </c>
      <c r="B1173">
        <v>-90</v>
      </c>
      <c r="C1173">
        <v>-90</v>
      </c>
      <c r="D1173">
        <v>-90</v>
      </c>
      <c r="E1173">
        <f t="shared" si="37"/>
        <v>-90</v>
      </c>
      <c r="F1173" s="3">
        <f>SUM(E1173:$E$1733)</f>
        <v>-1113.3333333333335</v>
      </c>
      <c r="G1173" s="40">
        <f t="shared" si="38"/>
        <v>-1210</v>
      </c>
    </row>
    <row r="1174" spans="1:7" x14ac:dyDescent="0.15">
      <c r="A1174">
        <f>YEAR('32パターンアウトプットVBA'!A1161)</f>
        <v>2013</v>
      </c>
      <c r="B1174">
        <v>-90</v>
      </c>
      <c r="C1174">
        <v>-90</v>
      </c>
      <c r="D1174">
        <v>90</v>
      </c>
      <c r="E1174">
        <f t="shared" si="37"/>
        <v>-30</v>
      </c>
      <c r="F1174" s="3">
        <f>SUM(E1174:$E$1733)</f>
        <v>-1023.3333333333333</v>
      </c>
      <c r="G1174" s="40">
        <f t="shared" si="38"/>
        <v>-1119.9999999999998</v>
      </c>
    </row>
    <row r="1175" spans="1:7" x14ac:dyDescent="0.15">
      <c r="A1175">
        <f>YEAR('32パターンアウトプットVBA'!A1162)</f>
        <v>2013</v>
      </c>
      <c r="B1175">
        <v>40</v>
      </c>
      <c r="C1175">
        <v>-40</v>
      </c>
      <c r="D1175">
        <v>40</v>
      </c>
      <c r="E1175">
        <f t="shared" si="37"/>
        <v>13.333333333333334</v>
      </c>
      <c r="F1175" s="3">
        <f>SUM(E1175:$E$1733)</f>
        <v>-993.33333333333326</v>
      </c>
      <c r="G1175" s="40">
        <f t="shared" si="38"/>
        <v>-1089.9999999999998</v>
      </c>
    </row>
    <row r="1176" spans="1:7" x14ac:dyDescent="0.15">
      <c r="A1176">
        <f>YEAR('32パターンアウトプットVBA'!A1163)</f>
        <v>2013</v>
      </c>
      <c r="B1176">
        <v>-50</v>
      </c>
      <c r="C1176">
        <v>-50</v>
      </c>
      <c r="D1176">
        <v>-50</v>
      </c>
      <c r="E1176">
        <f t="shared" si="37"/>
        <v>-50</v>
      </c>
      <c r="F1176" s="3">
        <f>SUM(E1176:$E$1733)</f>
        <v>-1006.6666666666667</v>
      </c>
      <c r="G1176" s="40">
        <f t="shared" si="38"/>
        <v>-1103.3333333333333</v>
      </c>
    </row>
    <row r="1177" spans="1:7" x14ac:dyDescent="0.15">
      <c r="A1177">
        <f>YEAR('32パターンアウトプットVBA'!A1164)</f>
        <v>2013</v>
      </c>
      <c r="B1177">
        <v>40</v>
      </c>
      <c r="C1177">
        <v>40</v>
      </c>
      <c r="D1177">
        <v>40</v>
      </c>
      <c r="E1177">
        <f t="shared" si="37"/>
        <v>40</v>
      </c>
      <c r="F1177" s="3">
        <f>SUM(E1177:$E$1733)</f>
        <v>-956.66666666666674</v>
      </c>
      <c r="G1177" s="40">
        <f t="shared" si="38"/>
        <v>-1053.3333333333333</v>
      </c>
    </row>
    <row r="1178" spans="1:7" x14ac:dyDescent="0.15">
      <c r="A1178">
        <f>YEAR('32パターンアウトプットVBA'!A1165)</f>
        <v>2013</v>
      </c>
      <c r="B1178">
        <v>30</v>
      </c>
      <c r="C1178">
        <v>30</v>
      </c>
      <c r="D1178">
        <v>30</v>
      </c>
      <c r="E1178">
        <f t="shared" si="37"/>
        <v>30</v>
      </c>
      <c r="F1178" s="3">
        <f>SUM(E1178:$E$1733)</f>
        <v>-996.66666666666674</v>
      </c>
      <c r="G1178" s="40">
        <f t="shared" si="38"/>
        <v>-1093.3333333333333</v>
      </c>
    </row>
    <row r="1179" spans="1:7" x14ac:dyDescent="0.15">
      <c r="A1179">
        <f>YEAR('32パターンアウトプットVBA'!A1166)</f>
        <v>2013</v>
      </c>
      <c r="B1179">
        <v>-70</v>
      </c>
      <c r="C1179">
        <v>-70</v>
      </c>
      <c r="D1179">
        <v>70</v>
      </c>
      <c r="E1179">
        <f t="shared" si="37"/>
        <v>-23.333333333333332</v>
      </c>
      <c r="F1179" s="3">
        <f>SUM(E1179:$E$1733)</f>
        <v>-1026.6666666666667</v>
      </c>
      <c r="G1179" s="40">
        <f t="shared" si="38"/>
        <v>-1123.3333333333333</v>
      </c>
    </row>
    <row r="1180" spans="1:7" x14ac:dyDescent="0.15">
      <c r="A1180">
        <f>YEAR('32パターンアウトプットVBA'!A1167)</f>
        <v>2013</v>
      </c>
      <c r="B1180">
        <v>80</v>
      </c>
      <c r="C1180">
        <v>-80</v>
      </c>
      <c r="D1180">
        <v>80</v>
      </c>
      <c r="E1180">
        <f t="shared" si="37"/>
        <v>26.666666666666668</v>
      </c>
      <c r="F1180" s="3">
        <f>SUM(E1180:$E$1733)</f>
        <v>-1003.3333333333333</v>
      </c>
      <c r="G1180" s="40">
        <f t="shared" si="38"/>
        <v>-1099.9999999999998</v>
      </c>
    </row>
    <row r="1181" spans="1:7" x14ac:dyDescent="0.15">
      <c r="A1181">
        <f>YEAR('32パターンアウトプットVBA'!A1168)</f>
        <v>2013</v>
      </c>
      <c r="B1181">
        <v>40</v>
      </c>
      <c r="C1181">
        <v>40</v>
      </c>
      <c r="D1181">
        <v>40</v>
      </c>
      <c r="E1181">
        <f t="shared" si="37"/>
        <v>40</v>
      </c>
      <c r="F1181" s="3">
        <f>SUM(E1181:$E$1733)</f>
        <v>-1029.9999999999998</v>
      </c>
      <c r="G1181" s="40">
        <f t="shared" si="38"/>
        <v>-1126.6666666666663</v>
      </c>
    </row>
    <row r="1182" spans="1:7" x14ac:dyDescent="0.15">
      <c r="A1182">
        <f>YEAR('32パターンアウトプットVBA'!A1169)</f>
        <v>2013</v>
      </c>
      <c r="B1182">
        <v>10</v>
      </c>
      <c r="C1182">
        <v>10</v>
      </c>
      <c r="D1182">
        <v>10</v>
      </c>
      <c r="E1182">
        <f t="shared" si="37"/>
        <v>10</v>
      </c>
      <c r="F1182" s="3">
        <f>SUM(E1182:$E$1733)</f>
        <v>-1069.9999999999995</v>
      </c>
      <c r="G1182" s="40">
        <f t="shared" si="38"/>
        <v>-1166.6666666666661</v>
      </c>
    </row>
    <row r="1183" spans="1:7" x14ac:dyDescent="0.15">
      <c r="A1183">
        <f>YEAR('32パターンアウトプットVBA'!A1170)</f>
        <v>2013</v>
      </c>
      <c r="B1183">
        <v>-200</v>
      </c>
      <c r="C1183">
        <v>-200</v>
      </c>
      <c r="D1183">
        <v>-200</v>
      </c>
      <c r="E1183">
        <f t="shared" si="37"/>
        <v>-200</v>
      </c>
      <c r="F1183" s="3">
        <f>SUM(E1183:$E$1733)</f>
        <v>-1079.9999999999995</v>
      </c>
      <c r="G1183" s="40">
        <f t="shared" si="38"/>
        <v>-1176.6666666666661</v>
      </c>
    </row>
    <row r="1184" spans="1:7" x14ac:dyDescent="0.15">
      <c r="A1184">
        <f>YEAR('32パターンアウトプットVBA'!A1171)</f>
        <v>2013</v>
      </c>
      <c r="B1184">
        <v>-30</v>
      </c>
      <c r="C1184">
        <v>-30</v>
      </c>
      <c r="D1184">
        <v>30</v>
      </c>
      <c r="E1184">
        <f t="shared" si="37"/>
        <v>-10</v>
      </c>
      <c r="F1184" s="3">
        <f>SUM(E1184:$E$1733)</f>
        <v>-880.00000000000011</v>
      </c>
      <c r="G1184" s="40">
        <f t="shared" si="38"/>
        <v>-976.66666666666652</v>
      </c>
    </row>
    <row r="1185" spans="1:7" x14ac:dyDescent="0.15">
      <c r="A1185">
        <f>YEAR('32パターンアウトプットVBA'!A1172)</f>
        <v>2013</v>
      </c>
      <c r="B1185">
        <v>-70</v>
      </c>
      <c r="C1185">
        <v>70</v>
      </c>
      <c r="D1185">
        <v>-70</v>
      </c>
      <c r="E1185">
        <f t="shared" si="37"/>
        <v>-23.333333333333332</v>
      </c>
      <c r="F1185" s="3">
        <f>SUM(E1185:$E$1733)</f>
        <v>-870.00000000000011</v>
      </c>
      <c r="G1185" s="40">
        <f t="shared" si="38"/>
        <v>-966.66666666666652</v>
      </c>
    </row>
    <row r="1186" spans="1:7" x14ac:dyDescent="0.15">
      <c r="A1186">
        <f>YEAR('32パターンアウトプットVBA'!A1173)</f>
        <v>2013</v>
      </c>
      <c r="B1186">
        <v>60</v>
      </c>
      <c r="C1186">
        <v>60</v>
      </c>
      <c r="D1186">
        <v>60</v>
      </c>
      <c r="E1186">
        <f t="shared" si="37"/>
        <v>60</v>
      </c>
      <c r="F1186" s="3">
        <f>SUM(E1186:$E$1733)</f>
        <v>-846.66666666666674</v>
      </c>
      <c r="G1186" s="40">
        <f t="shared" si="38"/>
        <v>-943.33333333333314</v>
      </c>
    </row>
    <row r="1187" spans="1:7" x14ac:dyDescent="0.15">
      <c r="A1187">
        <f>YEAR('32パターンアウトプットVBA'!A1174)</f>
        <v>2013</v>
      </c>
      <c r="B1187">
        <v>-200</v>
      </c>
      <c r="C1187">
        <v>-200</v>
      </c>
      <c r="D1187">
        <v>-200</v>
      </c>
      <c r="E1187">
        <f t="shared" si="37"/>
        <v>-200</v>
      </c>
      <c r="F1187" s="3">
        <f>SUM(E1187:$E$1733)</f>
        <v>-906.66666666666663</v>
      </c>
      <c r="G1187" s="40">
        <f t="shared" si="38"/>
        <v>-1003.333333333333</v>
      </c>
    </row>
    <row r="1188" spans="1:7" x14ac:dyDescent="0.15">
      <c r="A1188">
        <f>YEAR('32パターンアウトプットVBA'!A1175)</f>
        <v>2013</v>
      </c>
      <c r="B1188">
        <v>60</v>
      </c>
      <c r="C1188">
        <v>60</v>
      </c>
      <c r="D1188">
        <v>60</v>
      </c>
      <c r="E1188">
        <f t="shared" si="37"/>
        <v>60</v>
      </c>
      <c r="F1188" s="3">
        <f>SUM(E1188:$E$1733)</f>
        <v>-706.66666666666697</v>
      </c>
      <c r="G1188" s="40">
        <f t="shared" si="38"/>
        <v>-803.33333333333337</v>
      </c>
    </row>
    <row r="1189" spans="1:7" x14ac:dyDescent="0.15">
      <c r="A1189">
        <f>YEAR('32パターンアウトプットVBA'!A1176)</f>
        <v>2013</v>
      </c>
      <c r="B1189">
        <v>60</v>
      </c>
      <c r="C1189">
        <v>60</v>
      </c>
      <c r="D1189">
        <v>-60</v>
      </c>
      <c r="E1189">
        <f t="shared" si="37"/>
        <v>20</v>
      </c>
      <c r="F1189" s="3">
        <f>SUM(E1189:$E$1733)</f>
        <v>-766.66666666666652</v>
      </c>
      <c r="G1189" s="40">
        <f t="shared" si="38"/>
        <v>-863.33333333333292</v>
      </c>
    </row>
    <row r="1190" spans="1:7" x14ac:dyDescent="0.15">
      <c r="A1190">
        <f>YEAR('32パターンアウトプットVBA'!A1177)</f>
        <v>2013</v>
      </c>
      <c r="B1190">
        <v>80</v>
      </c>
      <c r="C1190">
        <v>-80</v>
      </c>
      <c r="D1190">
        <v>80</v>
      </c>
      <c r="E1190">
        <f t="shared" si="37"/>
        <v>26.666666666666668</v>
      </c>
      <c r="F1190" s="3">
        <f>SUM(E1190:$E$1733)</f>
        <v>-786.66666666666652</v>
      </c>
      <c r="G1190" s="40">
        <f t="shared" si="38"/>
        <v>-883.33333333333292</v>
      </c>
    </row>
    <row r="1191" spans="1:7" x14ac:dyDescent="0.15">
      <c r="A1191">
        <f>YEAR('32パターンアウトプットVBA'!A1178)</f>
        <v>2013</v>
      </c>
      <c r="B1191">
        <v>60</v>
      </c>
      <c r="C1191">
        <v>60</v>
      </c>
      <c r="D1191">
        <v>60</v>
      </c>
      <c r="E1191">
        <f t="shared" si="37"/>
        <v>60</v>
      </c>
      <c r="F1191" s="3">
        <f>SUM(E1191:$E$1733)</f>
        <v>-813.33333333333326</v>
      </c>
      <c r="G1191" s="40">
        <f t="shared" si="38"/>
        <v>-909.99999999999966</v>
      </c>
    </row>
    <row r="1192" spans="1:7" x14ac:dyDescent="0.15">
      <c r="A1192">
        <f>YEAR('32パターンアウトプットVBA'!A1179)</f>
        <v>2013</v>
      </c>
      <c r="B1192">
        <v>30</v>
      </c>
      <c r="C1192">
        <v>30</v>
      </c>
      <c r="D1192">
        <v>30</v>
      </c>
      <c r="E1192">
        <f t="shared" si="37"/>
        <v>30</v>
      </c>
      <c r="F1192" s="3">
        <f>SUM(E1192:$E$1733)</f>
        <v>-873.33333333333337</v>
      </c>
      <c r="G1192" s="40">
        <f t="shared" si="38"/>
        <v>-969.99999999999977</v>
      </c>
    </row>
    <row r="1193" spans="1:7" x14ac:dyDescent="0.15">
      <c r="A1193">
        <f>YEAR('32パターンアウトプットVBA'!A1180)</f>
        <v>2013</v>
      </c>
      <c r="B1193">
        <v>-10</v>
      </c>
      <c r="C1193">
        <v>-10</v>
      </c>
      <c r="D1193">
        <v>-10</v>
      </c>
      <c r="E1193">
        <f t="shared" si="37"/>
        <v>-10</v>
      </c>
      <c r="F1193" s="3">
        <f>SUM(E1193:$E$1733)</f>
        <v>-903.33333333333337</v>
      </c>
      <c r="G1193" s="40">
        <f t="shared" si="38"/>
        <v>-999.99999999999977</v>
      </c>
    </row>
    <row r="1194" spans="1:7" x14ac:dyDescent="0.15">
      <c r="A1194">
        <f>YEAR('32パターンアウトプットVBA'!A1181)</f>
        <v>2013</v>
      </c>
      <c r="B1194">
        <v>0</v>
      </c>
      <c r="C1194">
        <v>0</v>
      </c>
      <c r="D1194">
        <v>0</v>
      </c>
      <c r="E1194">
        <f t="shared" si="37"/>
        <v>0</v>
      </c>
      <c r="F1194" s="3">
        <f>SUM(E1194:$E$1733)</f>
        <v>-893.33333333333337</v>
      </c>
      <c r="G1194" s="40">
        <f t="shared" si="38"/>
        <v>-989.99999999999977</v>
      </c>
    </row>
    <row r="1195" spans="1:7" x14ac:dyDescent="0.15">
      <c r="A1195">
        <f>YEAR('32パターンアウトプットVBA'!A1182)</f>
        <v>2013</v>
      </c>
      <c r="B1195">
        <v>70</v>
      </c>
      <c r="C1195">
        <v>-70</v>
      </c>
      <c r="D1195">
        <v>70</v>
      </c>
      <c r="E1195">
        <f t="shared" si="37"/>
        <v>23.333333333333332</v>
      </c>
      <c r="F1195" s="3">
        <f>SUM(E1195:$E$1733)</f>
        <v>-893.33333333333337</v>
      </c>
      <c r="G1195" s="40">
        <f t="shared" si="38"/>
        <v>-989.99999999999977</v>
      </c>
    </row>
    <row r="1196" spans="1:7" x14ac:dyDescent="0.15">
      <c r="A1196">
        <f>YEAR('32パターンアウトプットVBA'!A1183)</f>
        <v>2013</v>
      </c>
      <c r="B1196">
        <v>-10</v>
      </c>
      <c r="C1196">
        <v>-10</v>
      </c>
      <c r="D1196">
        <v>-10</v>
      </c>
      <c r="E1196">
        <f t="shared" si="37"/>
        <v>-10</v>
      </c>
      <c r="F1196" s="3">
        <f>SUM(E1196:$E$1733)</f>
        <v>-916.66666666666663</v>
      </c>
      <c r="G1196" s="40">
        <f t="shared" si="38"/>
        <v>-1013.333333333333</v>
      </c>
    </row>
    <row r="1197" spans="1:7" x14ac:dyDescent="0.15">
      <c r="A1197">
        <f>YEAR('32パターンアウトプットVBA'!A1184)</f>
        <v>2013</v>
      </c>
      <c r="B1197">
        <v>80</v>
      </c>
      <c r="C1197">
        <v>80</v>
      </c>
      <c r="D1197">
        <v>80</v>
      </c>
      <c r="E1197">
        <f t="shared" si="37"/>
        <v>80</v>
      </c>
      <c r="F1197" s="3">
        <f>SUM(E1197:$E$1733)</f>
        <v>-906.66666666666663</v>
      </c>
      <c r="G1197" s="40">
        <f t="shared" si="38"/>
        <v>-1003.333333333333</v>
      </c>
    </row>
    <row r="1198" spans="1:7" x14ac:dyDescent="0.15">
      <c r="A1198">
        <f>YEAR('32パターンアウトプットVBA'!A1185)</f>
        <v>2013</v>
      </c>
      <c r="B1198">
        <v>-50</v>
      </c>
      <c r="C1198">
        <v>-50</v>
      </c>
      <c r="D1198">
        <v>50</v>
      </c>
      <c r="E1198">
        <f t="shared" si="37"/>
        <v>-16.666666666666668</v>
      </c>
      <c r="F1198" s="3">
        <f>SUM(E1198:$E$1733)</f>
        <v>-986.66666666666674</v>
      </c>
      <c r="G1198" s="40">
        <f t="shared" si="38"/>
        <v>-1083.3333333333333</v>
      </c>
    </row>
    <row r="1199" spans="1:7" x14ac:dyDescent="0.15">
      <c r="A1199">
        <f>YEAR('32パターンアウトプットVBA'!A1186)</f>
        <v>2013</v>
      </c>
      <c r="B1199">
        <v>0</v>
      </c>
      <c r="C1199">
        <v>0</v>
      </c>
      <c r="D1199">
        <v>0</v>
      </c>
      <c r="E1199">
        <f t="shared" si="37"/>
        <v>0</v>
      </c>
      <c r="F1199" s="3">
        <f>SUM(E1199:$E$1733)</f>
        <v>-970</v>
      </c>
      <c r="G1199" s="40">
        <f t="shared" si="38"/>
        <v>-1066.6666666666665</v>
      </c>
    </row>
    <row r="1200" spans="1:7" x14ac:dyDescent="0.15">
      <c r="A1200">
        <f>YEAR('32パターンアウトプットVBA'!A1187)</f>
        <v>2013</v>
      </c>
      <c r="B1200">
        <v>60</v>
      </c>
      <c r="C1200">
        <v>60</v>
      </c>
      <c r="D1200">
        <v>60</v>
      </c>
      <c r="E1200">
        <f t="shared" si="37"/>
        <v>60</v>
      </c>
      <c r="F1200" s="3">
        <f>SUM(E1200:$E$1733)</f>
        <v>-970</v>
      </c>
      <c r="G1200" s="40">
        <f t="shared" si="38"/>
        <v>-1066.6666666666665</v>
      </c>
    </row>
    <row r="1201" spans="1:7" x14ac:dyDescent="0.15">
      <c r="A1201">
        <f>YEAR('32パターンアウトプットVBA'!A1188)</f>
        <v>2013</v>
      </c>
      <c r="B1201">
        <v>60</v>
      </c>
      <c r="C1201">
        <v>60</v>
      </c>
      <c r="D1201">
        <v>60</v>
      </c>
      <c r="E1201">
        <f t="shared" si="37"/>
        <v>60</v>
      </c>
      <c r="F1201" s="3">
        <f>SUM(E1201:$E$1733)</f>
        <v>-1029.9999999999998</v>
      </c>
      <c r="G1201" s="40">
        <f t="shared" si="38"/>
        <v>-1126.6666666666663</v>
      </c>
    </row>
    <row r="1202" spans="1:7" x14ac:dyDescent="0.15">
      <c r="A1202">
        <f>YEAR('32パターンアウトプットVBA'!A1189)</f>
        <v>2013</v>
      </c>
      <c r="B1202">
        <v>-30</v>
      </c>
      <c r="C1202">
        <v>-30</v>
      </c>
      <c r="D1202">
        <v>-30</v>
      </c>
      <c r="E1202">
        <f t="shared" si="37"/>
        <v>-30</v>
      </c>
      <c r="F1202" s="3">
        <f>SUM(E1202:$E$1733)</f>
        <v>-1090</v>
      </c>
      <c r="G1202" s="40">
        <f t="shared" si="38"/>
        <v>-1186.6666666666665</v>
      </c>
    </row>
    <row r="1203" spans="1:7" x14ac:dyDescent="0.15">
      <c r="A1203">
        <f>YEAR('32パターンアウトプットVBA'!A1190)</f>
        <v>2013</v>
      </c>
      <c r="B1203">
        <v>20</v>
      </c>
      <c r="C1203">
        <v>20</v>
      </c>
      <c r="D1203">
        <v>-20</v>
      </c>
      <c r="E1203">
        <f t="shared" si="37"/>
        <v>6.666666666666667</v>
      </c>
      <c r="F1203" s="3">
        <f>SUM(E1203:$E$1733)</f>
        <v>-1059.9999999999998</v>
      </c>
      <c r="G1203" s="40">
        <f t="shared" si="38"/>
        <v>-1156.6666666666663</v>
      </c>
    </row>
    <row r="1204" spans="1:7" x14ac:dyDescent="0.15">
      <c r="A1204">
        <f>YEAR('32パターンアウトプットVBA'!A1191)</f>
        <v>2013</v>
      </c>
      <c r="B1204">
        <v>-130</v>
      </c>
      <c r="C1204">
        <v>130</v>
      </c>
      <c r="D1204">
        <v>-130</v>
      </c>
      <c r="E1204">
        <f t="shared" si="37"/>
        <v>-43.333333333333336</v>
      </c>
      <c r="F1204" s="3">
        <f>SUM(E1204:$E$1733)</f>
        <v>-1066.6666666666665</v>
      </c>
      <c r="G1204" s="40">
        <f t="shared" si="38"/>
        <v>-1163.333333333333</v>
      </c>
    </row>
    <row r="1205" spans="1:7" x14ac:dyDescent="0.15">
      <c r="A1205">
        <f>YEAR('32パターンアウトプットVBA'!A1192)</f>
        <v>2013</v>
      </c>
      <c r="B1205">
        <v>-50</v>
      </c>
      <c r="C1205">
        <v>-50</v>
      </c>
      <c r="D1205">
        <v>-50</v>
      </c>
      <c r="E1205">
        <f t="shared" si="37"/>
        <v>-50</v>
      </c>
      <c r="F1205" s="3">
        <f>SUM(E1205:$E$1733)</f>
        <v>-1023.3333333333333</v>
      </c>
      <c r="G1205" s="40">
        <f t="shared" si="38"/>
        <v>-1119.9999999999998</v>
      </c>
    </row>
    <row r="1206" spans="1:7" x14ac:dyDescent="0.15">
      <c r="A1206">
        <f>YEAR('32パターンアウトプットVBA'!A1193)</f>
        <v>2013</v>
      </c>
      <c r="B1206">
        <v>40</v>
      </c>
      <c r="C1206">
        <v>40</v>
      </c>
      <c r="D1206">
        <v>40</v>
      </c>
      <c r="E1206">
        <f t="shared" si="37"/>
        <v>40</v>
      </c>
      <c r="F1206" s="3">
        <f>SUM(E1206:$E$1733)</f>
        <v>-973.33333333333348</v>
      </c>
      <c r="G1206" s="40">
        <f t="shared" si="38"/>
        <v>-1070</v>
      </c>
    </row>
    <row r="1207" spans="1:7" x14ac:dyDescent="0.15">
      <c r="A1207">
        <f>YEAR('32パターンアウトプットVBA'!A1194)</f>
        <v>2013</v>
      </c>
      <c r="B1207">
        <v>20</v>
      </c>
      <c r="C1207">
        <v>20</v>
      </c>
      <c r="D1207">
        <v>20</v>
      </c>
      <c r="E1207">
        <f t="shared" si="37"/>
        <v>20</v>
      </c>
      <c r="F1207" s="3">
        <f>SUM(E1207:$E$1733)</f>
        <v>-1013.3333333333333</v>
      </c>
      <c r="G1207" s="40">
        <f t="shared" si="38"/>
        <v>-1109.9999999999998</v>
      </c>
    </row>
    <row r="1208" spans="1:7" x14ac:dyDescent="0.15">
      <c r="A1208">
        <f>YEAR('32パターンアウトプットVBA'!A1195)</f>
        <v>2013</v>
      </c>
      <c r="B1208">
        <v>10</v>
      </c>
      <c r="C1208">
        <v>10</v>
      </c>
      <c r="D1208">
        <v>-10</v>
      </c>
      <c r="E1208">
        <f t="shared" si="37"/>
        <v>3.3333333333333335</v>
      </c>
      <c r="F1208" s="3">
        <f>SUM(E1208:$E$1733)</f>
        <v>-1033.3333333333333</v>
      </c>
      <c r="G1208" s="40">
        <f t="shared" si="38"/>
        <v>-1129.9999999999998</v>
      </c>
    </row>
    <row r="1209" spans="1:7" x14ac:dyDescent="0.15">
      <c r="A1209">
        <f>YEAR('32パターンアウトプットVBA'!A1196)</f>
        <v>2013</v>
      </c>
      <c r="B1209">
        <v>30</v>
      </c>
      <c r="C1209">
        <v>-30</v>
      </c>
      <c r="D1209">
        <v>30</v>
      </c>
      <c r="E1209">
        <f t="shared" si="37"/>
        <v>10</v>
      </c>
      <c r="F1209" s="3">
        <f>SUM(E1209:$E$1733)</f>
        <v>-1036.6666666666663</v>
      </c>
      <c r="G1209" s="40">
        <f t="shared" si="38"/>
        <v>-1133.3333333333328</v>
      </c>
    </row>
    <row r="1210" spans="1:7" x14ac:dyDescent="0.15">
      <c r="A1210">
        <f>YEAR('32パターンアウトプットVBA'!A1197)</f>
        <v>2013</v>
      </c>
      <c r="B1210">
        <v>-40</v>
      </c>
      <c r="C1210">
        <v>-40</v>
      </c>
      <c r="D1210">
        <v>-40</v>
      </c>
      <c r="E1210">
        <f t="shared" si="37"/>
        <v>-40</v>
      </c>
      <c r="F1210" s="3">
        <f>SUM(E1210:$E$1733)</f>
        <v>-1046.6666666666667</v>
      </c>
      <c r="G1210" s="40">
        <f t="shared" si="38"/>
        <v>-1143.3333333333333</v>
      </c>
    </row>
    <row r="1211" spans="1:7" x14ac:dyDescent="0.15">
      <c r="A1211">
        <f>YEAR('32パターンアウトプットVBA'!A1198)</f>
        <v>2013</v>
      </c>
      <c r="B1211">
        <v>0</v>
      </c>
      <c r="C1211">
        <v>0</v>
      </c>
      <c r="D1211">
        <v>0</v>
      </c>
      <c r="E1211">
        <f t="shared" si="37"/>
        <v>0</v>
      </c>
      <c r="F1211" s="3">
        <f>SUM(E1211:$E$1733)</f>
        <v>-1006.6666666666667</v>
      </c>
      <c r="G1211" s="40">
        <f t="shared" si="38"/>
        <v>-1103.3333333333333</v>
      </c>
    </row>
    <row r="1212" spans="1:7" x14ac:dyDescent="0.15">
      <c r="A1212">
        <f>YEAR('32パターンアウトプットVBA'!A1199)</f>
        <v>2013</v>
      </c>
      <c r="B1212">
        <v>10</v>
      </c>
      <c r="C1212">
        <v>10</v>
      </c>
      <c r="D1212">
        <v>10</v>
      </c>
      <c r="E1212">
        <f t="shared" si="37"/>
        <v>10</v>
      </c>
      <c r="F1212" s="3">
        <f>SUM(E1212:$E$1733)</f>
        <v>-1006.6666666666667</v>
      </c>
      <c r="G1212" s="40">
        <f t="shared" si="38"/>
        <v>-1103.3333333333333</v>
      </c>
    </row>
    <row r="1213" spans="1:7" x14ac:dyDescent="0.15">
      <c r="A1213">
        <f>YEAR('32パターンアウトプットVBA'!A1200)</f>
        <v>2013</v>
      </c>
      <c r="B1213">
        <v>0</v>
      </c>
      <c r="C1213">
        <v>0</v>
      </c>
      <c r="D1213">
        <v>0</v>
      </c>
      <c r="E1213">
        <f t="shared" si="37"/>
        <v>0</v>
      </c>
      <c r="F1213" s="3">
        <f>SUM(E1213:$E$1733)</f>
        <v>-1016.6666666666667</v>
      </c>
      <c r="G1213" s="40">
        <f t="shared" si="38"/>
        <v>-1113.3333333333333</v>
      </c>
    </row>
    <row r="1214" spans="1:7" x14ac:dyDescent="0.15">
      <c r="A1214">
        <f>YEAR('32パターンアウトプットVBA'!A1201)</f>
        <v>2013</v>
      </c>
      <c r="B1214">
        <v>50</v>
      </c>
      <c r="C1214">
        <v>-50</v>
      </c>
      <c r="D1214">
        <v>50</v>
      </c>
      <c r="E1214">
        <f t="shared" si="37"/>
        <v>16.666666666666668</v>
      </c>
      <c r="F1214" s="3">
        <f>SUM(E1214:$E$1733)</f>
        <v>-1016.6666666666667</v>
      </c>
      <c r="G1214" s="40">
        <f t="shared" si="38"/>
        <v>-1113.3333333333333</v>
      </c>
    </row>
    <row r="1215" spans="1:7" x14ac:dyDescent="0.15">
      <c r="A1215">
        <f>YEAR('32パターンアウトプットVBA'!A1202)</f>
        <v>2013</v>
      </c>
      <c r="B1215">
        <v>-100</v>
      </c>
      <c r="C1215">
        <v>-100</v>
      </c>
      <c r="D1215">
        <v>-100</v>
      </c>
      <c r="E1215">
        <f t="shared" si="37"/>
        <v>-100</v>
      </c>
      <c r="F1215" s="3">
        <f>SUM(E1215:$E$1733)</f>
        <v>-1033.3333333333333</v>
      </c>
      <c r="G1215" s="40">
        <f t="shared" si="38"/>
        <v>-1129.9999999999998</v>
      </c>
    </row>
    <row r="1216" spans="1:7" x14ac:dyDescent="0.15">
      <c r="A1216">
        <f>YEAR('32パターンアウトプットVBA'!A1203)</f>
        <v>2013</v>
      </c>
      <c r="B1216">
        <v>70</v>
      </c>
      <c r="C1216">
        <v>70</v>
      </c>
      <c r="D1216">
        <v>70</v>
      </c>
      <c r="E1216">
        <f t="shared" si="37"/>
        <v>70</v>
      </c>
      <c r="F1216" s="3">
        <f>SUM(E1216:$E$1733)</f>
        <v>-933.33333333333348</v>
      </c>
      <c r="G1216" s="40">
        <f t="shared" si="38"/>
        <v>-1030</v>
      </c>
    </row>
    <row r="1217" spans="1:7" x14ac:dyDescent="0.15">
      <c r="A1217">
        <f>YEAR('32パターンアウトプットVBA'!A1204)</f>
        <v>2013</v>
      </c>
      <c r="B1217">
        <v>130</v>
      </c>
      <c r="C1217">
        <v>130</v>
      </c>
      <c r="D1217">
        <v>130</v>
      </c>
      <c r="E1217">
        <f t="shared" si="37"/>
        <v>130</v>
      </c>
      <c r="F1217" s="3">
        <f>SUM(E1217:$E$1733)</f>
        <v>-1003.3333333333333</v>
      </c>
      <c r="G1217" s="40">
        <f t="shared" si="38"/>
        <v>-1099.9999999999998</v>
      </c>
    </row>
    <row r="1218" spans="1:7" x14ac:dyDescent="0.15">
      <c r="A1218">
        <f>YEAR('32パターンアウトプットVBA'!A1205)</f>
        <v>2013</v>
      </c>
      <c r="B1218">
        <v>-80</v>
      </c>
      <c r="C1218">
        <v>-80</v>
      </c>
      <c r="D1218">
        <v>80</v>
      </c>
      <c r="E1218">
        <f t="shared" si="37"/>
        <v>-26.666666666666668</v>
      </c>
      <c r="F1218" s="3">
        <f>SUM(E1218:$E$1733)</f>
        <v>-1133.3333333333326</v>
      </c>
      <c r="G1218" s="40">
        <f t="shared" si="38"/>
        <v>-1229.9999999999991</v>
      </c>
    </row>
    <row r="1219" spans="1:7" x14ac:dyDescent="0.15">
      <c r="A1219">
        <f>YEAR('32パターンアウトプットVBA'!A1206)</f>
        <v>2013</v>
      </c>
      <c r="B1219">
        <v>-20</v>
      </c>
      <c r="C1219">
        <v>20</v>
      </c>
      <c r="D1219">
        <v>-20</v>
      </c>
      <c r="E1219">
        <f t="shared" si="37"/>
        <v>-6.666666666666667</v>
      </c>
      <c r="F1219" s="3">
        <f>SUM(E1219:$E$1733)</f>
        <v>-1106.6666666666665</v>
      </c>
      <c r="G1219" s="40">
        <f t="shared" si="38"/>
        <v>-1203.333333333333</v>
      </c>
    </row>
    <row r="1220" spans="1:7" x14ac:dyDescent="0.15">
      <c r="A1220">
        <f>YEAR('32パターンアウトプットVBA'!A1207)</f>
        <v>2013</v>
      </c>
      <c r="B1220">
        <v>-50</v>
      </c>
      <c r="C1220">
        <v>-50</v>
      </c>
      <c r="D1220">
        <v>-50</v>
      </c>
      <c r="E1220">
        <f t="shared" si="37"/>
        <v>-50</v>
      </c>
      <c r="F1220" s="3">
        <f>SUM(E1220:$E$1733)</f>
        <v>-1099.9999999999995</v>
      </c>
      <c r="G1220" s="40">
        <f t="shared" si="38"/>
        <v>-1196.6666666666661</v>
      </c>
    </row>
    <row r="1221" spans="1:7" x14ac:dyDescent="0.15">
      <c r="A1221">
        <f>YEAR('32パターンアウトプットVBA'!A1208)</f>
        <v>2013</v>
      </c>
      <c r="B1221">
        <v>120</v>
      </c>
      <c r="C1221">
        <v>120</v>
      </c>
      <c r="D1221">
        <v>120</v>
      </c>
      <c r="E1221">
        <f t="shared" si="37"/>
        <v>120</v>
      </c>
      <c r="F1221" s="3">
        <f>SUM(E1221:$E$1733)</f>
        <v>-1049.9999999999998</v>
      </c>
      <c r="G1221" s="40">
        <f t="shared" si="38"/>
        <v>-1146.6666666666663</v>
      </c>
    </row>
    <row r="1222" spans="1:7" x14ac:dyDescent="0.15">
      <c r="A1222">
        <f>YEAR('32パターンアウトプットVBA'!A1209)</f>
        <v>2013</v>
      </c>
      <c r="B1222">
        <v>90</v>
      </c>
      <c r="C1222">
        <v>90</v>
      </c>
      <c r="D1222">
        <v>90</v>
      </c>
      <c r="E1222">
        <f t="shared" si="37"/>
        <v>90</v>
      </c>
      <c r="F1222" s="3">
        <f>SUM(E1222:$E$1733)</f>
        <v>-1170.0000000000002</v>
      </c>
      <c r="G1222" s="40">
        <f t="shared" si="38"/>
        <v>-1266.6666666666667</v>
      </c>
    </row>
    <row r="1223" spans="1:7" x14ac:dyDescent="0.15">
      <c r="A1223">
        <f>YEAR('32パターンアウトプットVBA'!A1210)</f>
        <v>2013</v>
      </c>
      <c r="B1223">
        <v>60</v>
      </c>
      <c r="C1223">
        <v>60</v>
      </c>
      <c r="D1223">
        <v>-60</v>
      </c>
      <c r="E1223">
        <f t="shared" si="37"/>
        <v>20</v>
      </c>
      <c r="F1223" s="3">
        <f>SUM(E1223:$E$1733)</f>
        <v>-1260</v>
      </c>
      <c r="G1223" s="40">
        <f t="shared" si="38"/>
        <v>-1356.6666666666665</v>
      </c>
    </row>
    <row r="1224" spans="1:7" x14ac:dyDescent="0.15">
      <c r="A1224">
        <f>YEAR('32パターンアウトプットVBA'!A1211)</f>
        <v>2013</v>
      </c>
      <c r="B1224">
        <v>-70</v>
      </c>
      <c r="C1224">
        <v>-70</v>
      </c>
      <c r="D1224">
        <v>-70</v>
      </c>
      <c r="E1224">
        <f t="shared" si="37"/>
        <v>-70</v>
      </c>
      <c r="F1224" s="3">
        <f>SUM(E1224:$E$1733)</f>
        <v>-1280</v>
      </c>
      <c r="G1224" s="40">
        <f t="shared" si="38"/>
        <v>-1376.6666666666665</v>
      </c>
    </row>
    <row r="1225" spans="1:7" x14ac:dyDescent="0.15">
      <c r="A1225">
        <f>YEAR('32パターンアウトプットVBA'!A1212)</f>
        <v>2013</v>
      </c>
      <c r="B1225">
        <v>40</v>
      </c>
      <c r="C1225">
        <v>40</v>
      </c>
      <c r="D1225">
        <v>40</v>
      </c>
      <c r="E1225">
        <f t="shared" si="37"/>
        <v>40</v>
      </c>
      <c r="F1225" s="3">
        <f>SUM(E1225:$E$1733)</f>
        <v>-1209.9999999999995</v>
      </c>
      <c r="G1225" s="40">
        <f t="shared" si="38"/>
        <v>-1306.6666666666661</v>
      </c>
    </row>
    <row r="1226" spans="1:7" x14ac:dyDescent="0.15">
      <c r="A1226">
        <f>YEAR('32パターンアウトプットVBA'!A1213)</f>
        <v>2013</v>
      </c>
      <c r="B1226">
        <v>50</v>
      </c>
      <c r="C1226">
        <v>50</v>
      </c>
      <c r="D1226">
        <v>50</v>
      </c>
      <c r="E1226">
        <f t="shared" si="37"/>
        <v>50</v>
      </c>
      <c r="F1226" s="3">
        <f>SUM(E1226:$E$1733)</f>
        <v>-1250</v>
      </c>
      <c r="G1226" s="40">
        <f t="shared" si="38"/>
        <v>-1346.6666666666665</v>
      </c>
    </row>
    <row r="1227" spans="1:7" x14ac:dyDescent="0.15">
      <c r="A1227">
        <f>YEAR('32パターンアウトプットVBA'!A1214)</f>
        <v>2013</v>
      </c>
      <c r="B1227">
        <v>-120</v>
      </c>
      <c r="C1227">
        <v>-120</v>
      </c>
      <c r="D1227">
        <v>120</v>
      </c>
      <c r="E1227">
        <f t="shared" si="37"/>
        <v>-40</v>
      </c>
      <c r="F1227" s="3">
        <f>SUM(E1227:$E$1733)</f>
        <v>-1300</v>
      </c>
      <c r="G1227" s="40">
        <f t="shared" si="38"/>
        <v>-1396.6666666666665</v>
      </c>
    </row>
    <row r="1228" spans="1:7" x14ac:dyDescent="0.15">
      <c r="A1228">
        <f>YEAR('32パターンアウトプットVBA'!A1215)</f>
        <v>2013</v>
      </c>
      <c r="B1228">
        <v>-70</v>
      </c>
      <c r="C1228">
        <v>70</v>
      </c>
      <c r="D1228">
        <v>-70</v>
      </c>
      <c r="E1228">
        <f t="shared" si="37"/>
        <v>-23.333333333333332</v>
      </c>
      <c r="F1228" s="3">
        <f>SUM(E1228:$E$1733)</f>
        <v>-1260</v>
      </c>
      <c r="G1228" s="40">
        <f t="shared" si="38"/>
        <v>-1356.6666666666665</v>
      </c>
    </row>
    <row r="1229" spans="1:7" x14ac:dyDescent="0.15">
      <c r="A1229">
        <f>YEAR('32パターンアウトプットVBA'!A1216)</f>
        <v>2013</v>
      </c>
      <c r="B1229">
        <v>-70</v>
      </c>
      <c r="C1229">
        <v>-70</v>
      </c>
      <c r="D1229">
        <v>-70</v>
      </c>
      <c r="E1229">
        <f t="shared" si="37"/>
        <v>-70</v>
      </c>
      <c r="F1229" s="3">
        <f>SUM(E1229:$E$1733)</f>
        <v>-1236.666666666667</v>
      </c>
      <c r="G1229" s="40">
        <f t="shared" si="38"/>
        <v>-1333.3333333333335</v>
      </c>
    </row>
    <row r="1230" spans="1:7" x14ac:dyDescent="0.15">
      <c r="A1230">
        <f>YEAR('32パターンアウトプットVBA'!A1217)</f>
        <v>2013</v>
      </c>
      <c r="B1230">
        <v>-110</v>
      </c>
      <c r="C1230">
        <v>-110</v>
      </c>
      <c r="D1230">
        <v>-110</v>
      </c>
      <c r="E1230">
        <f t="shared" si="37"/>
        <v>-110</v>
      </c>
      <c r="F1230" s="3">
        <f>SUM(E1230:$E$1733)</f>
        <v>-1166.6666666666667</v>
      </c>
      <c r="G1230" s="40">
        <f t="shared" si="38"/>
        <v>-1263.3333333333333</v>
      </c>
    </row>
    <row r="1231" spans="1:7" x14ac:dyDescent="0.15">
      <c r="A1231">
        <f>YEAR('32パターンアウトプットVBA'!A1218)</f>
        <v>2013</v>
      </c>
      <c r="B1231">
        <v>-80</v>
      </c>
      <c r="C1231">
        <v>-80</v>
      </c>
      <c r="D1231">
        <v>-80</v>
      </c>
      <c r="E1231">
        <f t="shared" si="37"/>
        <v>-80</v>
      </c>
      <c r="F1231" s="3">
        <f>SUM(E1231:$E$1733)</f>
        <v>-1056.6666666666667</v>
      </c>
      <c r="G1231" s="40">
        <f t="shared" si="38"/>
        <v>-1153.3333333333333</v>
      </c>
    </row>
    <row r="1232" spans="1:7" x14ac:dyDescent="0.15">
      <c r="A1232">
        <f>YEAR('32パターンアウトプットVBA'!A1219)</f>
        <v>2013</v>
      </c>
      <c r="B1232">
        <v>-60</v>
      </c>
      <c r="C1232">
        <v>-60</v>
      </c>
      <c r="D1232">
        <v>60</v>
      </c>
      <c r="E1232">
        <f t="shared" si="37"/>
        <v>-20</v>
      </c>
      <c r="F1232" s="3">
        <f>SUM(E1232:$E$1733)</f>
        <v>-976.66666666666697</v>
      </c>
      <c r="G1232" s="40">
        <f t="shared" si="38"/>
        <v>-1073.3333333333335</v>
      </c>
    </row>
    <row r="1233" spans="1:7" x14ac:dyDescent="0.15">
      <c r="A1233">
        <f>YEAR('32パターンアウトプットVBA'!A1220)</f>
        <v>2013</v>
      </c>
      <c r="B1233">
        <v>70</v>
      </c>
      <c r="C1233">
        <v>-70</v>
      </c>
      <c r="D1233">
        <v>70</v>
      </c>
      <c r="E1233">
        <f t="shared" ref="E1233:E1296" si="39">IF(B1233="","",AVERAGE(B1233:D1233))</f>
        <v>23.333333333333332</v>
      </c>
      <c r="F1233" s="3">
        <f>SUM(E1233:$E$1733)</f>
        <v>-956.66666666666697</v>
      </c>
      <c r="G1233" s="40">
        <f t="shared" si="38"/>
        <v>-1053.3333333333335</v>
      </c>
    </row>
    <row r="1234" spans="1:7" x14ac:dyDescent="0.15">
      <c r="A1234">
        <f>YEAR('32パターンアウトプットVBA'!A1221)</f>
        <v>2013</v>
      </c>
      <c r="B1234">
        <v>-30</v>
      </c>
      <c r="C1234">
        <v>-30</v>
      </c>
      <c r="D1234">
        <v>-30</v>
      </c>
      <c r="E1234">
        <f t="shared" si="39"/>
        <v>-30</v>
      </c>
      <c r="F1234" s="3">
        <f>SUM(E1234:$E$1733)</f>
        <v>-980</v>
      </c>
      <c r="G1234" s="40">
        <f t="shared" ref="G1234:G1297" si="40">F1234-MAX(F1234:F2950)</f>
        <v>-1076.6666666666665</v>
      </c>
    </row>
    <row r="1235" spans="1:7" x14ac:dyDescent="0.15">
      <c r="A1235">
        <f>YEAR('32パターンアウトプットVBA'!A1222)</f>
        <v>2013</v>
      </c>
      <c r="B1235">
        <v>-140</v>
      </c>
      <c r="C1235">
        <v>-140</v>
      </c>
      <c r="D1235">
        <v>-140</v>
      </c>
      <c r="E1235">
        <f t="shared" si="39"/>
        <v>-140</v>
      </c>
      <c r="F1235" s="3">
        <f>SUM(E1235:$E$1733)</f>
        <v>-950.00000000000023</v>
      </c>
      <c r="G1235" s="40">
        <f t="shared" si="40"/>
        <v>-1046.6666666666667</v>
      </c>
    </row>
    <row r="1236" spans="1:7" x14ac:dyDescent="0.15">
      <c r="A1236">
        <f>YEAR('32パターンアウトプットVBA'!A1223)</f>
        <v>2013</v>
      </c>
      <c r="B1236">
        <v>70</v>
      </c>
      <c r="C1236">
        <v>70</v>
      </c>
      <c r="D1236">
        <v>70</v>
      </c>
      <c r="E1236">
        <f t="shared" si="39"/>
        <v>70</v>
      </c>
      <c r="F1236" s="3">
        <f>SUM(E1236:$E$1733)</f>
        <v>-810</v>
      </c>
      <c r="G1236" s="40">
        <f t="shared" si="40"/>
        <v>-906.6666666666664</v>
      </c>
    </row>
    <row r="1237" spans="1:7" x14ac:dyDescent="0.15">
      <c r="A1237">
        <f>YEAR('32パターンアウトプットVBA'!A1224)</f>
        <v>2013</v>
      </c>
      <c r="B1237">
        <v>40</v>
      </c>
      <c r="C1237">
        <v>40</v>
      </c>
      <c r="D1237">
        <v>-40</v>
      </c>
      <c r="E1237">
        <f t="shared" si="39"/>
        <v>13.333333333333334</v>
      </c>
      <c r="F1237" s="3">
        <f>SUM(E1237:$E$1733)</f>
        <v>-880.00000000000011</v>
      </c>
      <c r="G1237" s="40">
        <f t="shared" si="40"/>
        <v>-976.66666666666652</v>
      </c>
    </row>
    <row r="1238" spans="1:7" x14ac:dyDescent="0.15">
      <c r="A1238">
        <f>YEAR('32パターンアウトプットVBA'!A1225)</f>
        <v>2013</v>
      </c>
      <c r="B1238">
        <v>30</v>
      </c>
      <c r="C1238">
        <v>-30</v>
      </c>
      <c r="D1238">
        <v>30</v>
      </c>
      <c r="E1238">
        <f t="shared" si="39"/>
        <v>10</v>
      </c>
      <c r="F1238" s="3">
        <f>SUM(E1238:$E$1733)</f>
        <v>-893.33333333333337</v>
      </c>
      <c r="G1238" s="40">
        <f t="shared" si="40"/>
        <v>-989.99999999999977</v>
      </c>
    </row>
    <row r="1239" spans="1:7" x14ac:dyDescent="0.15">
      <c r="A1239">
        <f>YEAR('32パターンアウトプットVBA'!A1226)</f>
        <v>2013</v>
      </c>
      <c r="B1239">
        <v>-70</v>
      </c>
      <c r="C1239">
        <v>-70</v>
      </c>
      <c r="D1239">
        <v>-70</v>
      </c>
      <c r="E1239">
        <f t="shared" si="39"/>
        <v>-70</v>
      </c>
      <c r="F1239" s="3">
        <f>SUM(E1239:$E$1733)</f>
        <v>-903.33333333333337</v>
      </c>
      <c r="G1239" s="40">
        <f t="shared" si="40"/>
        <v>-999.99999999999977</v>
      </c>
    </row>
    <row r="1240" spans="1:7" x14ac:dyDescent="0.15">
      <c r="A1240">
        <f>YEAR('32パターンアウトプットVBA'!A1227)</f>
        <v>2013</v>
      </c>
      <c r="B1240">
        <v>-40</v>
      </c>
      <c r="C1240">
        <v>-40</v>
      </c>
      <c r="D1240">
        <v>-40</v>
      </c>
      <c r="E1240">
        <f t="shared" si="39"/>
        <v>-40</v>
      </c>
      <c r="F1240" s="3">
        <f>SUM(E1240:$E$1733)</f>
        <v>-833.33333333333326</v>
      </c>
      <c r="G1240" s="40">
        <f t="shared" si="40"/>
        <v>-929.99999999999966</v>
      </c>
    </row>
    <row r="1241" spans="1:7" x14ac:dyDescent="0.15">
      <c r="A1241">
        <f>YEAR('32パターンアウトプットVBA'!A1228)</f>
        <v>2013</v>
      </c>
      <c r="B1241">
        <v>20</v>
      </c>
      <c r="C1241">
        <v>20</v>
      </c>
      <c r="D1241">
        <v>20</v>
      </c>
      <c r="E1241">
        <f t="shared" si="39"/>
        <v>20</v>
      </c>
      <c r="F1241" s="3">
        <f>SUM(E1241:$E$1733)</f>
        <v>-793.33333333333326</v>
      </c>
      <c r="G1241" s="40">
        <f t="shared" si="40"/>
        <v>-889.99999999999966</v>
      </c>
    </row>
    <row r="1242" spans="1:7" x14ac:dyDescent="0.15">
      <c r="A1242">
        <f>YEAR('32パターンアウトプットVBA'!A1229)</f>
        <v>2013</v>
      </c>
      <c r="B1242">
        <v>10</v>
      </c>
      <c r="C1242">
        <v>10</v>
      </c>
      <c r="D1242">
        <v>-10</v>
      </c>
      <c r="E1242">
        <f t="shared" si="39"/>
        <v>3.3333333333333335</v>
      </c>
      <c r="F1242" s="3">
        <f>SUM(E1242:$E$1733)</f>
        <v>-813.33333333333326</v>
      </c>
      <c r="G1242" s="40">
        <f t="shared" si="40"/>
        <v>-909.99999999999966</v>
      </c>
    </row>
    <row r="1243" spans="1:7" x14ac:dyDescent="0.15">
      <c r="A1243">
        <f>YEAR('32パターンアウトプットVBA'!A1230)</f>
        <v>2013</v>
      </c>
      <c r="B1243">
        <v>10</v>
      </c>
      <c r="C1243">
        <v>10</v>
      </c>
      <c r="D1243">
        <v>10</v>
      </c>
      <c r="E1243">
        <f t="shared" si="39"/>
        <v>10</v>
      </c>
      <c r="F1243" s="3">
        <f>SUM(E1243:$E$1733)</f>
        <v>-816.66666666666663</v>
      </c>
      <c r="G1243" s="40">
        <f t="shared" si="40"/>
        <v>-913.33333333333303</v>
      </c>
    </row>
    <row r="1244" spans="1:7" x14ac:dyDescent="0.15">
      <c r="A1244">
        <f>YEAR('32パターンアウトプットVBA'!A1231)</f>
        <v>2013</v>
      </c>
      <c r="B1244">
        <v>-100</v>
      </c>
      <c r="C1244">
        <v>-100</v>
      </c>
      <c r="D1244">
        <v>-100</v>
      </c>
      <c r="E1244">
        <f t="shared" si="39"/>
        <v>-100</v>
      </c>
      <c r="F1244" s="3">
        <f>SUM(E1244:$E$1733)</f>
        <v>-826.66666666666663</v>
      </c>
      <c r="G1244" s="40">
        <f t="shared" si="40"/>
        <v>-923.33333333333303</v>
      </c>
    </row>
    <row r="1245" spans="1:7" x14ac:dyDescent="0.15">
      <c r="A1245">
        <f>YEAR('32パターンアウトプットVBA'!A1232)</f>
        <v>2013</v>
      </c>
      <c r="B1245">
        <v>-50</v>
      </c>
      <c r="C1245">
        <v>-50</v>
      </c>
      <c r="D1245">
        <v>-50</v>
      </c>
      <c r="E1245">
        <f t="shared" si="39"/>
        <v>-50</v>
      </c>
      <c r="F1245" s="3">
        <f>SUM(E1245:$E$1733)</f>
        <v>-726.66666666666674</v>
      </c>
      <c r="G1245" s="40">
        <f t="shared" si="40"/>
        <v>-823.33333333333314</v>
      </c>
    </row>
    <row r="1246" spans="1:7" x14ac:dyDescent="0.15">
      <c r="A1246">
        <f>YEAR('32パターンアウトプットVBA'!A1233)</f>
        <v>2013</v>
      </c>
      <c r="B1246">
        <v>40</v>
      </c>
      <c r="C1246">
        <v>40</v>
      </c>
      <c r="D1246">
        <v>-40</v>
      </c>
      <c r="E1246">
        <f t="shared" si="39"/>
        <v>13.333333333333334</v>
      </c>
      <c r="F1246" s="3">
        <f>SUM(E1246:$E$1733)</f>
        <v>-676.66666666666674</v>
      </c>
      <c r="G1246" s="40">
        <f t="shared" si="40"/>
        <v>-773.33333333333314</v>
      </c>
    </row>
    <row r="1247" spans="1:7" x14ac:dyDescent="0.15">
      <c r="A1247">
        <f>YEAR('32パターンアウトプットVBA'!A1234)</f>
        <v>2013</v>
      </c>
      <c r="B1247">
        <v>50</v>
      </c>
      <c r="C1247">
        <v>-50</v>
      </c>
      <c r="D1247">
        <v>50</v>
      </c>
      <c r="E1247">
        <f t="shared" si="39"/>
        <v>16.666666666666668</v>
      </c>
      <c r="F1247" s="3">
        <f>SUM(E1247:$E$1733)</f>
        <v>-690</v>
      </c>
      <c r="G1247" s="40">
        <f t="shared" si="40"/>
        <v>-786.6666666666664</v>
      </c>
    </row>
    <row r="1248" spans="1:7" x14ac:dyDescent="0.15">
      <c r="A1248">
        <f>YEAR('32パターンアウトプットVBA'!A1235)</f>
        <v>2013</v>
      </c>
      <c r="B1248">
        <v>0</v>
      </c>
      <c r="C1248">
        <v>0</v>
      </c>
      <c r="D1248">
        <v>0</v>
      </c>
      <c r="E1248">
        <f t="shared" si="39"/>
        <v>0</v>
      </c>
      <c r="F1248" s="3">
        <f>SUM(E1248:$E$1733)</f>
        <v>-706.66666666666674</v>
      </c>
      <c r="G1248" s="40">
        <f t="shared" si="40"/>
        <v>-803.33333333333314</v>
      </c>
    </row>
    <row r="1249" spans="1:7" x14ac:dyDescent="0.15">
      <c r="A1249">
        <f>YEAR('32パターンアウトプットVBA'!A1236)</f>
        <v>2012</v>
      </c>
      <c r="B1249">
        <v>-80</v>
      </c>
      <c r="C1249">
        <v>-80</v>
      </c>
      <c r="D1249">
        <v>-80</v>
      </c>
      <c r="E1249">
        <f t="shared" si="39"/>
        <v>-80</v>
      </c>
      <c r="F1249" s="3">
        <f>SUM(E1249:$E$1733)</f>
        <v>-706.66666666666674</v>
      </c>
      <c r="G1249" s="40">
        <f t="shared" si="40"/>
        <v>-803.33333333333314</v>
      </c>
    </row>
    <row r="1250" spans="1:7" x14ac:dyDescent="0.15">
      <c r="A1250">
        <f>YEAR('32パターンアウトプットVBA'!A1237)</f>
        <v>2012</v>
      </c>
      <c r="B1250">
        <v>20</v>
      </c>
      <c r="C1250">
        <v>20</v>
      </c>
      <c r="D1250">
        <v>20</v>
      </c>
      <c r="E1250">
        <f t="shared" si="39"/>
        <v>20</v>
      </c>
      <c r="F1250" s="3">
        <f>SUM(E1250:$E$1733)</f>
        <v>-626.66666666666697</v>
      </c>
      <c r="G1250" s="40">
        <f t="shared" si="40"/>
        <v>-723.33333333333337</v>
      </c>
    </row>
    <row r="1251" spans="1:7" x14ac:dyDescent="0.15">
      <c r="A1251">
        <f>YEAR('32パターンアウトプットVBA'!A1238)</f>
        <v>2012</v>
      </c>
      <c r="B1251">
        <v>-90</v>
      </c>
      <c r="C1251">
        <v>-90</v>
      </c>
      <c r="D1251">
        <v>-90</v>
      </c>
      <c r="E1251">
        <f t="shared" si="39"/>
        <v>-90</v>
      </c>
      <c r="F1251" s="3">
        <f>SUM(E1251:$E$1733)</f>
        <v>-646.66666666666686</v>
      </c>
      <c r="G1251" s="40">
        <f t="shared" si="40"/>
        <v>-743.33333333333326</v>
      </c>
    </row>
    <row r="1252" spans="1:7" x14ac:dyDescent="0.15">
      <c r="A1252">
        <f>YEAR('32パターンアウトプットVBA'!A1239)</f>
        <v>2012</v>
      </c>
      <c r="B1252">
        <v>10</v>
      </c>
      <c r="C1252">
        <v>10</v>
      </c>
      <c r="D1252">
        <v>-10</v>
      </c>
      <c r="E1252">
        <f t="shared" si="39"/>
        <v>3.3333333333333335</v>
      </c>
      <c r="F1252" s="3">
        <f>SUM(E1252:$E$1733)</f>
        <v>-556.66666666666674</v>
      </c>
      <c r="G1252" s="40">
        <f t="shared" si="40"/>
        <v>-653.33333333333314</v>
      </c>
    </row>
    <row r="1253" spans="1:7" x14ac:dyDescent="0.15">
      <c r="A1253">
        <f>YEAR('32パターンアウトプットVBA'!A1240)</f>
        <v>2012</v>
      </c>
      <c r="B1253">
        <v>80</v>
      </c>
      <c r="C1253">
        <v>80</v>
      </c>
      <c r="D1253">
        <v>80</v>
      </c>
      <c r="E1253">
        <f t="shared" si="39"/>
        <v>80</v>
      </c>
      <c r="F1253" s="3">
        <f>SUM(E1253:$E$1733)</f>
        <v>-560.00000000000023</v>
      </c>
      <c r="G1253" s="40">
        <f t="shared" si="40"/>
        <v>-656.66666666666663</v>
      </c>
    </row>
    <row r="1254" spans="1:7" x14ac:dyDescent="0.15">
      <c r="A1254">
        <f>YEAR('32パターンアウトプットVBA'!A1241)</f>
        <v>2012</v>
      </c>
      <c r="B1254">
        <v>-70</v>
      </c>
      <c r="C1254">
        <v>-70</v>
      </c>
      <c r="D1254">
        <v>-70</v>
      </c>
      <c r="E1254">
        <f t="shared" si="39"/>
        <v>-70</v>
      </c>
      <c r="F1254" s="3">
        <f>SUM(E1254:$E$1733)</f>
        <v>-640.00000000000011</v>
      </c>
      <c r="G1254" s="40">
        <f t="shared" si="40"/>
        <v>-736.66666666666652</v>
      </c>
    </row>
    <row r="1255" spans="1:7" x14ac:dyDescent="0.15">
      <c r="A1255">
        <f>YEAR('32パターンアウトプットVBA'!A1242)</f>
        <v>2012</v>
      </c>
      <c r="B1255">
        <v>-80</v>
      </c>
      <c r="C1255">
        <v>-80</v>
      </c>
      <c r="D1255">
        <v>-80</v>
      </c>
      <c r="E1255">
        <f t="shared" si="39"/>
        <v>-80</v>
      </c>
      <c r="F1255" s="3">
        <f>SUM(E1255:$E$1733)</f>
        <v>-570.00000000000023</v>
      </c>
      <c r="G1255" s="40">
        <f t="shared" si="40"/>
        <v>-666.66666666666663</v>
      </c>
    </row>
    <row r="1256" spans="1:7" x14ac:dyDescent="0.15">
      <c r="A1256">
        <f>YEAR('32パターンアウトプットVBA'!A1243)</f>
        <v>2012</v>
      </c>
      <c r="B1256">
        <v>-60</v>
      </c>
      <c r="C1256">
        <v>-60</v>
      </c>
      <c r="D1256">
        <v>60</v>
      </c>
      <c r="E1256">
        <f t="shared" si="39"/>
        <v>-20</v>
      </c>
      <c r="F1256" s="3">
        <f>SUM(E1256:$E$1733)</f>
        <v>-490.00000000000023</v>
      </c>
      <c r="G1256" s="40">
        <f t="shared" si="40"/>
        <v>-586.66666666666663</v>
      </c>
    </row>
    <row r="1257" spans="1:7" x14ac:dyDescent="0.15">
      <c r="A1257">
        <f>YEAR('32パターンアウトプットVBA'!A1244)</f>
        <v>2012</v>
      </c>
      <c r="B1257">
        <v>-20</v>
      </c>
      <c r="C1257">
        <v>20</v>
      </c>
      <c r="D1257">
        <v>-20</v>
      </c>
      <c r="E1257">
        <f t="shared" si="39"/>
        <v>-6.666666666666667</v>
      </c>
      <c r="F1257" s="3">
        <f>SUM(E1257:$E$1733)</f>
        <v>-470.00000000000011</v>
      </c>
      <c r="G1257" s="40">
        <f t="shared" si="40"/>
        <v>-566.66666666666652</v>
      </c>
    </row>
    <row r="1258" spans="1:7" x14ac:dyDescent="0.15">
      <c r="A1258">
        <f>YEAR('32パターンアウトプットVBA'!A1245)</f>
        <v>2012</v>
      </c>
      <c r="B1258">
        <v>-80</v>
      </c>
      <c r="C1258">
        <v>-80</v>
      </c>
      <c r="D1258">
        <v>-80</v>
      </c>
      <c r="E1258">
        <f t="shared" si="39"/>
        <v>-80</v>
      </c>
      <c r="F1258" s="3">
        <f>SUM(E1258:$E$1733)</f>
        <v>-463.33333333333326</v>
      </c>
      <c r="G1258" s="40">
        <f t="shared" si="40"/>
        <v>-559.99999999999966</v>
      </c>
    </row>
    <row r="1259" spans="1:7" x14ac:dyDescent="0.15">
      <c r="A1259">
        <f>YEAR('32パターンアウトプットVBA'!A1246)</f>
        <v>2012</v>
      </c>
      <c r="B1259">
        <v>50</v>
      </c>
      <c r="C1259">
        <v>50</v>
      </c>
      <c r="D1259">
        <v>50</v>
      </c>
      <c r="E1259">
        <f t="shared" si="39"/>
        <v>50</v>
      </c>
      <c r="F1259" s="3">
        <f>SUM(E1259:$E$1733)</f>
        <v>-383.33333333333314</v>
      </c>
      <c r="G1259" s="40">
        <f t="shared" si="40"/>
        <v>-479.99999999999955</v>
      </c>
    </row>
    <row r="1260" spans="1:7" x14ac:dyDescent="0.15">
      <c r="A1260">
        <f>YEAR('32パターンアウトプットVBA'!A1247)</f>
        <v>2012</v>
      </c>
      <c r="B1260">
        <v>-30</v>
      </c>
      <c r="C1260">
        <v>-30</v>
      </c>
      <c r="D1260">
        <v>-30</v>
      </c>
      <c r="E1260">
        <f t="shared" si="39"/>
        <v>-30</v>
      </c>
      <c r="F1260" s="3">
        <f>SUM(E1260:$E$1733)</f>
        <v>-433.3333333333332</v>
      </c>
      <c r="G1260" s="40">
        <f t="shared" si="40"/>
        <v>-529.99999999999966</v>
      </c>
    </row>
    <row r="1261" spans="1:7" x14ac:dyDescent="0.15">
      <c r="A1261">
        <f>YEAR('32パターンアウトプットVBA'!A1248)</f>
        <v>2012</v>
      </c>
      <c r="B1261">
        <v>0</v>
      </c>
      <c r="C1261">
        <v>0</v>
      </c>
      <c r="D1261">
        <v>0</v>
      </c>
      <c r="E1261">
        <f t="shared" si="39"/>
        <v>0</v>
      </c>
      <c r="F1261" s="3">
        <f>SUM(E1261:$E$1733)</f>
        <v>-403.3333333333332</v>
      </c>
      <c r="G1261" s="40">
        <f t="shared" si="40"/>
        <v>-499.99999999999966</v>
      </c>
    </row>
    <row r="1262" spans="1:7" x14ac:dyDescent="0.15">
      <c r="A1262">
        <f>YEAR('32パターンアウトプットVBA'!A1249)</f>
        <v>2012</v>
      </c>
      <c r="B1262">
        <v>10</v>
      </c>
      <c r="C1262">
        <v>-10</v>
      </c>
      <c r="D1262">
        <v>10</v>
      </c>
      <c r="E1262">
        <f t="shared" si="39"/>
        <v>3.3333333333333335</v>
      </c>
      <c r="F1262" s="3">
        <f>SUM(E1262:$E$1733)</f>
        <v>-403.3333333333332</v>
      </c>
      <c r="G1262" s="40">
        <f t="shared" si="40"/>
        <v>-499.99999999999966</v>
      </c>
    </row>
    <row r="1263" spans="1:7" x14ac:dyDescent="0.15">
      <c r="A1263">
        <f>YEAR('32パターンアウトプットVBA'!A1250)</f>
        <v>2012</v>
      </c>
      <c r="B1263">
        <v>-10</v>
      </c>
      <c r="C1263">
        <v>-10</v>
      </c>
      <c r="D1263">
        <v>-10</v>
      </c>
      <c r="E1263">
        <f t="shared" si="39"/>
        <v>-10</v>
      </c>
      <c r="F1263" s="3">
        <f>SUM(E1263:$E$1733)</f>
        <v>-406.66666666666657</v>
      </c>
      <c r="G1263" s="40">
        <f t="shared" si="40"/>
        <v>-503.33333333333303</v>
      </c>
    </row>
    <row r="1264" spans="1:7" x14ac:dyDescent="0.15">
      <c r="A1264">
        <f>YEAR('32パターンアウトプットVBA'!A1251)</f>
        <v>2012</v>
      </c>
      <c r="B1264">
        <v>30</v>
      </c>
      <c r="C1264">
        <v>30</v>
      </c>
      <c r="D1264">
        <v>30</v>
      </c>
      <c r="E1264">
        <f t="shared" si="39"/>
        <v>30</v>
      </c>
      <c r="F1264" s="3">
        <f>SUM(E1264:$E$1733)</f>
        <v>-396.66666666666657</v>
      </c>
      <c r="G1264" s="40">
        <f t="shared" si="40"/>
        <v>-493.33333333333303</v>
      </c>
    </row>
    <row r="1265" spans="1:7" x14ac:dyDescent="0.15">
      <c r="A1265">
        <f>YEAR('32パターンアウトプットVBA'!A1252)</f>
        <v>2012</v>
      </c>
      <c r="B1265">
        <v>-20</v>
      </c>
      <c r="C1265">
        <v>-20</v>
      </c>
      <c r="D1265">
        <v>-20</v>
      </c>
      <c r="E1265">
        <f t="shared" si="39"/>
        <v>-20</v>
      </c>
      <c r="F1265" s="3">
        <f>SUM(E1265:$E$1733)</f>
        <v>-426.66666666666657</v>
      </c>
      <c r="G1265" s="40">
        <f t="shared" si="40"/>
        <v>-523.33333333333303</v>
      </c>
    </row>
    <row r="1266" spans="1:7" x14ac:dyDescent="0.15">
      <c r="A1266">
        <f>YEAR('32パターンアウトプットVBA'!A1253)</f>
        <v>2012</v>
      </c>
      <c r="B1266">
        <v>10</v>
      </c>
      <c r="C1266">
        <v>10</v>
      </c>
      <c r="D1266">
        <v>-10</v>
      </c>
      <c r="E1266">
        <f t="shared" si="39"/>
        <v>3.3333333333333335</v>
      </c>
      <c r="F1266" s="3">
        <f>SUM(E1266:$E$1733)</f>
        <v>-406.66666666666657</v>
      </c>
      <c r="G1266" s="40">
        <f t="shared" si="40"/>
        <v>-503.33333333333303</v>
      </c>
    </row>
    <row r="1267" spans="1:7" x14ac:dyDescent="0.15">
      <c r="A1267">
        <f>YEAR('32パターンアウトプットVBA'!A1254)</f>
        <v>2012</v>
      </c>
      <c r="B1267">
        <v>30</v>
      </c>
      <c r="C1267">
        <v>-30</v>
      </c>
      <c r="D1267">
        <v>30</v>
      </c>
      <c r="E1267">
        <f t="shared" si="39"/>
        <v>10</v>
      </c>
      <c r="F1267" s="3">
        <f>SUM(E1267:$E$1733)</f>
        <v>-410</v>
      </c>
      <c r="G1267" s="40">
        <f t="shared" si="40"/>
        <v>-506.6666666666664</v>
      </c>
    </row>
    <row r="1268" spans="1:7" x14ac:dyDescent="0.15">
      <c r="A1268">
        <f>YEAR('32パターンアウトプットVBA'!A1255)</f>
        <v>2012</v>
      </c>
      <c r="B1268">
        <v>10</v>
      </c>
      <c r="C1268">
        <v>10</v>
      </c>
      <c r="D1268">
        <v>10</v>
      </c>
      <c r="E1268">
        <f t="shared" si="39"/>
        <v>10</v>
      </c>
      <c r="F1268" s="3">
        <f>SUM(E1268:$E$1733)</f>
        <v>-420</v>
      </c>
      <c r="G1268" s="40">
        <f t="shared" si="40"/>
        <v>-516.6666666666664</v>
      </c>
    </row>
    <row r="1269" spans="1:7" x14ac:dyDescent="0.15">
      <c r="A1269">
        <f>YEAR('32パターンアウトプットVBA'!A1256)</f>
        <v>2012</v>
      </c>
      <c r="B1269">
        <v>-30</v>
      </c>
      <c r="C1269">
        <v>-30</v>
      </c>
      <c r="D1269">
        <v>-30</v>
      </c>
      <c r="E1269">
        <f t="shared" si="39"/>
        <v>-30</v>
      </c>
      <c r="F1269" s="3">
        <f>SUM(E1269:$E$1733)</f>
        <v>-429.99999999999994</v>
      </c>
      <c r="G1269" s="40">
        <f t="shared" si="40"/>
        <v>-526.6666666666664</v>
      </c>
    </row>
    <row r="1270" spans="1:7" x14ac:dyDescent="0.15">
      <c r="A1270">
        <f>YEAR('32パターンアウトプットVBA'!A1257)</f>
        <v>2012</v>
      </c>
      <c r="B1270">
        <v>30</v>
      </c>
      <c r="C1270">
        <v>30</v>
      </c>
      <c r="D1270">
        <v>30</v>
      </c>
      <c r="E1270">
        <f t="shared" si="39"/>
        <v>30</v>
      </c>
      <c r="F1270" s="3">
        <f>SUM(E1270:$E$1733)</f>
        <v>-399.99999999999994</v>
      </c>
      <c r="G1270" s="40">
        <f t="shared" si="40"/>
        <v>-496.6666666666664</v>
      </c>
    </row>
    <row r="1271" spans="1:7" x14ac:dyDescent="0.15">
      <c r="A1271">
        <f>YEAR('32パターンアウトプットVBA'!A1258)</f>
        <v>2012</v>
      </c>
      <c r="B1271">
        <v>20</v>
      </c>
      <c r="C1271">
        <v>20</v>
      </c>
      <c r="D1271">
        <v>-20</v>
      </c>
      <c r="E1271">
        <f t="shared" si="39"/>
        <v>6.666666666666667</v>
      </c>
      <c r="F1271" s="3">
        <f>SUM(E1271:$E$1733)</f>
        <v>-429.99999999999994</v>
      </c>
      <c r="G1271" s="40">
        <f t="shared" si="40"/>
        <v>-526.6666666666664</v>
      </c>
    </row>
    <row r="1272" spans="1:7" x14ac:dyDescent="0.15">
      <c r="A1272">
        <f>YEAR('32パターンアウトプットVBA'!A1259)</f>
        <v>2012</v>
      </c>
      <c r="B1272">
        <v>20</v>
      </c>
      <c r="C1272">
        <v>-20</v>
      </c>
      <c r="D1272">
        <v>20</v>
      </c>
      <c r="E1272">
        <f t="shared" si="39"/>
        <v>6.666666666666667</v>
      </c>
      <c r="F1272" s="3">
        <f>SUM(E1272:$E$1733)</f>
        <v>-436.66666666666663</v>
      </c>
      <c r="G1272" s="40">
        <f t="shared" si="40"/>
        <v>-533.33333333333303</v>
      </c>
    </row>
    <row r="1273" spans="1:7" x14ac:dyDescent="0.15">
      <c r="A1273">
        <f>YEAR('32パターンアウトプットVBA'!A1260)</f>
        <v>2012</v>
      </c>
      <c r="B1273">
        <v>-70</v>
      </c>
      <c r="C1273">
        <v>-70</v>
      </c>
      <c r="D1273">
        <v>-70</v>
      </c>
      <c r="E1273">
        <f t="shared" si="39"/>
        <v>-70</v>
      </c>
      <c r="F1273" s="3">
        <f>SUM(E1273:$E$1733)</f>
        <v>-443.3333333333332</v>
      </c>
      <c r="G1273" s="40">
        <f t="shared" si="40"/>
        <v>-539.99999999999966</v>
      </c>
    </row>
    <row r="1274" spans="1:7" x14ac:dyDescent="0.15">
      <c r="A1274">
        <f>YEAR('32パターンアウトプットVBA'!A1261)</f>
        <v>2012</v>
      </c>
      <c r="B1274">
        <v>-30</v>
      </c>
      <c r="C1274">
        <v>-30</v>
      </c>
      <c r="D1274">
        <v>-30</v>
      </c>
      <c r="E1274">
        <f t="shared" si="39"/>
        <v>-30</v>
      </c>
      <c r="F1274" s="3">
        <f>SUM(E1274:$E$1733)</f>
        <v>-373.33333333333314</v>
      </c>
      <c r="G1274" s="40">
        <f t="shared" si="40"/>
        <v>-469.99999999999955</v>
      </c>
    </row>
    <row r="1275" spans="1:7" x14ac:dyDescent="0.15">
      <c r="A1275">
        <f>YEAR('32パターンアウトプットVBA'!A1262)</f>
        <v>2012</v>
      </c>
      <c r="B1275">
        <v>10</v>
      </c>
      <c r="C1275">
        <v>10</v>
      </c>
      <c r="D1275">
        <v>-10</v>
      </c>
      <c r="E1275">
        <f t="shared" si="39"/>
        <v>3.3333333333333335</v>
      </c>
      <c r="F1275" s="3">
        <f>SUM(E1275:$E$1733)</f>
        <v>-343.33333333333337</v>
      </c>
      <c r="G1275" s="40">
        <f t="shared" si="40"/>
        <v>-439.99999999999977</v>
      </c>
    </row>
    <row r="1276" spans="1:7" x14ac:dyDescent="0.15">
      <c r="A1276">
        <f>YEAR('32パターンアウトプットVBA'!A1263)</f>
        <v>2012</v>
      </c>
      <c r="B1276">
        <v>-40</v>
      </c>
      <c r="C1276">
        <v>40</v>
      </c>
      <c r="D1276">
        <v>-40</v>
      </c>
      <c r="E1276">
        <f t="shared" si="39"/>
        <v>-13.333333333333334</v>
      </c>
      <c r="F1276" s="3">
        <f>SUM(E1276:$E$1733)</f>
        <v>-346.66666666666663</v>
      </c>
      <c r="G1276" s="40">
        <f t="shared" si="40"/>
        <v>-443.33333333333303</v>
      </c>
    </row>
    <row r="1277" spans="1:7" x14ac:dyDescent="0.15">
      <c r="A1277">
        <f>YEAR('32パターンアウトプットVBA'!A1264)</f>
        <v>2012</v>
      </c>
      <c r="B1277">
        <v>-70</v>
      </c>
      <c r="C1277">
        <v>-70</v>
      </c>
      <c r="D1277">
        <v>-70</v>
      </c>
      <c r="E1277">
        <f t="shared" si="39"/>
        <v>-70</v>
      </c>
      <c r="F1277" s="3">
        <f>SUM(E1277:$E$1733)</f>
        <v>-333.33333333333326</v>
      </c>
      <c r="G1277" s="40">
        <f t="shared" si="40"/>
        <v>-429.99999999999966</v>
      </c>
    </row>
    <row r="1278" spans="1:7" x14ac:dyDescent="0.15">
      <c r="A1278">
        <f>YEAR('32パターンアウトプットVBA'!A1265)</f>
        <v>2012</v>
      </c>
      <c r="B1278">
        <v>-70</v>
      </c>
      <c r="C1278">
        <v>-70</v>
      </c>
      <c r="D1278">
        <v>-70</v>
      </c>
      <c r="E1278">
        <f t="shared" si="39"/>
        <v>-70</v>
      </c>
      <c r="F1278" s="3">
        <f>SUM(E1278:$E$1733)</f>
        <v>-263.33333333333326</v>
      </c>
      <c r="G1278" s="40">
        <f t="shared" si="40"/>
        <v>-359.99999999999966</v>
      </c>
    </row>
    <row r="1279" spans="1:7" x14ac:dyDescent="0.15">
      <c r="A1279">
        <f>YEAR('32パターンアウトプットVBA'!A1266)</f>
        <v>2012</v>
      </c>
      <c r="B1279">
        <v>-10</v>
      </c>
      <c r="C1279">
        <v>-10</v>
      </c>
      <c r="D1279">
        <v>-10</v>
      </c>
      <c r="E1279">
        <f t="shared" si="39"/>
        <v>-10</v>
      </c>
      <c r="F1279" s="3">
        <f>SUM(E1279:$E$1733)</f>
        <v>-193.3333333333332</v>
      </c>
      <c r="G1279" s="40">
        <f t="shared" si="40"/>
        <v>-289.99999999999966</v>
      </c>
    </row>
    <row r="1280" spans="1:7" x14ac:dyDescent="0.15">
      <c r="A1280">
        <f>YEAR('32パターンアウトプットVBA'!A1267)</f>
        <v>2012</v>
      </c>
      <c r="B1280">
        <v>0</v>
      </c>
      <c r="C1280">
        <v>0</v>
      </c>
      <c r="D1280">
        <v>0</v>
      </c>
      <c r="E1280">
        <f t="shared" si="39"/>
        <v>0</v>
      </c>
      <c r="F1280" s="3">
        <f>SUM(E1280:$E$1733)</f>
        <v>-183.33333333333326</v>
      </c>
      <c r="G1280" s="40">
        <f t="shared" si="40"/>
        <v>-279.99999999999966</v>
      </c>
    </row>
    <row r="1281" spans="1:7" x14ac:dyDescent="0.15">
      <c r="A1281">
        <f>YEAR('32パターンアウトプットVBA'!A1268)</f>
        <v>2012</v>
      </c>
      <c r="B1281">
        <v>10</v>
      </c>
      <c r="C1281">
        <v>-10</v>
      </c>
      <c r="D1281">
        <v>10</v>
      </c>
      <c r="E1281">
        <f t="shared" si="39"/>
        <v>3.3333333333333335</v>
      </c>
      <c r="F1281" s="3">
        <f>SUM(E1281:$E$1733)</f>
        <v>-183.33333333333326</v>
      </c>
      <c r="G1281" s="40">
        <f t="shared" si="40"/>
        <v>-279.99999999999966</v>
      </c>
    </row>
    <row r="1282" spans="1:7" x14ac:dyDescent="0.15">
      <c r="A1282">
        <f>YEAR('32パターンアウトプットVBA'!A1269)</f>
        <v>2012</v>
      </c>
      <c r="B1282">
        <v>10</v>
      </c>
      <c r="C1282">
        <v>10</v>
      </c>
      <c r="D1282">
        <v>10</v>
      </c>
      <c r="E1282">
        <f t="shared" si="39"/>
        <v>10</v>
      </c>
      <c r="F1282" s="3">
        <f>SUM(E1282:$E$1733)</f>
        <v>-186.66666666666657</v>
      </c>
      <c r="G1282" s="40">
        <f t="shared" si="40"/>
        <v>-283.33333333333303</v>
      </c>
    </row>
    <row r="1283" spans="1:7" x14ac:dyDescent="0.15">
      <c r="A1283">
        <f>YEAR('32パターンアウトプットVBA'!A1270)</f>
        <v>2012</v>
      </c>
      <c r="B1283">
        <v>40</v>
      </c>
      <c r="C1283">
        <v>40</v>
      </c>
      <c r="D1283">
        <v>40</v>
      </c>
      <c r="E1283">
        <f t="shared" si="39"/>
        <v>40</v>
      </c>
      <c r="F1283" s="3">
        <f>SUM(E1283:$E$1733)</f>
        <v>-196.66666666666657</v>
      </c>
      <c r="G1283" s="40">
        <f t="shared" si="40"/>
        <v>-293.33333333333303</v>
      </c>
    </row>
    <row r="1284" spans="1:7" x14ac:dyDescent="0.15">
      <c r="A1284">
        <f>YEAR('32パターンアウトプットVBA'!A1271)</f>
        <v>2012</v>
      </c>
      <c r="B1284">
        <v>30</v>
      </c>
      <c r="C1284">
        <v>30</v>
      </c>
      <c r="D1284">
        <v>30</v>
      </c>
      <c r="E1284">
        <f t="shared" si="39"/>
        <v>30</v>
      </c>
      <c r="F1284" s="3">
        <f>SUM(E1284:$E$1733)</f>
        <v>-236.66666666666663</v>
      </c>
      <c r="G1284" s="40">
        <f t="shared" si="40"/>
        <v>-333.33333333333303</v>
      </c>
    </row>
    <row r="1285" spans="1:7" x14ac:dyDescent="0.15">
      <c r="A1285">
        <f>YEAR('32パターンアウトプットVBA'!A1272)</f>
        <v>2012</v>
      </c>
      <c r="B1285">
        <v>-20</v>
      </c>
      <c r="C1285">
        <v>-20</v>
      </c>
      <c r="D1285">
        <v>20</v>
      </c>
      <c r="E1285">
        <f t="shared" si="39"/>
        <v>-6.666666666666667</v>
      </c>
      <c r="F1285" s="3">
        <f>SUM(E1285:$E$1733)</f>
        <v>-266.66666666666663</v>
      </c>
      <c r="G1285" s="40">
        <f t="shared" si="40"/>
        <v>-363.33333333333303</v>
      </c>
    </row>
    <row r="1286" spans="1:7" x14ac:dyDescent="0.15">
      <c r="A1286">
        <f>YEAR('32パターンアウトプットVBA'!A1273)</f>
        <v>2012</v>
      </c>
      <c r="B1286">
        <v>20</v>
      </c>
      <c r="C1286">
        <v>-20</v>
      </c>
      <c r="D1286">
        <v>20</v>
      </c>
      <c r="E1286">
        <f t="shared" si="39"/>
        <v>6.666666666666667</v>
      </c>
      <c r="F1286" s="3">
        <f>SUM(E1286:$E$1733)</f>
        <v>-259.99999999999989</v>
      </c>
      <c r="G1286" s="40">
        <f t="shared" si="40"/>
        <v>-356.66666666666629</v>
      </c>
    </row>
    <row r="1287" spans="1:7" x14ac:dyDescent="0.15">
      <c r="A1287">
        <f>YEAR('32パターンアウトプットVBA'!A1274)</f>
        <v>2012</v>
      </c>
      <c r="B1287">
        <v>20</v>
      </c>
      <c r="C1287">
        <v>20</v>
      </c>
      <c r="D1287">
        <v>20</v>
      </c>
      <c r="E1287">
        <f t="shared" si="39"/>
        <v>20</v>
      </c>
      <c r="F1287" s="3">
        <f>SUM(E1287:$E$1733)</f>
        <v>-266.66666666666663</v>
      </c>
      <c r="G1287" s="40">
        <f t="shared" si="40"/>
        <v>-363.33333333333303</v>
      </c>
    </row>
    <row r="1288" spans="1:7" x14ac:dyDescent="0.15">
      <c r="A1288">
        <f>YEAR('32パターンアウトプットVBA'!A1275)</f>
        <v>2012</v>
      </c>
      <c r="B1288">
        <v>-40</v>
      </c>
      <c r="C1288">
        <v>-40</v>
      </c>
      <c r="D1288">
        <v>-40</v>
      </c>
      <c r="E1288">
        <f t="shared" si="39"/>
        <v>-40</v>
      </c>
      <c r="F1288" s="3">
        <f>SUM(E1288:$E$1733)</f>
        <v>-286.66666666666663</v>
      </c>
      <c r="G1288" s="40">
        <f t="shared" si="40"/>
        <v>-383.33333333333303</v>
      </c>
    </row>
    <row r="1289" spans="1:7" x14ac:dyDescent="0.15">
      <c r="A1289">
        <f>YEAR('32パターンアウトプットVBA'!A1276)</f>
        <v>2012</v>
      </c>
      <c r="B1289">
        <v>-20</v>
      </c>
      <c r="C1289">
        <v>-20</v>
      </c>
      <c r="D1289">
        <v>-20</v>
      </c>
      <c r="E1289">
        <f t="shared" si="39"/>
        <v>-20</v>
      </c>
      <c r="F1289" s="3">
        <f>SUM(E1289:$E$1733)</f>
        <v>-246.66666666666663</v>
      </c>
      <c r="G1289" s="40">
        <f t="shared" si="40"/>
        <v>-343.33333333333303</v>
      </c>
    </row>
    <row r="1290" spans="1:7" x14ac:dyDescent="0.15">
      <c r="A1290">
        <f>YEAR('32パターンアウトプットVBA'!A1277)</f>
        <v>2012</v>
      </c>
      <c r="B1290">
        <v>0</v>
      </c>
      <c r="C1290">
        <v>0</v>
      </c>
      <c r="D1290">
        <v>0</v>
      </c>
      <c r="E1290">
        <f t="shared" si="39"/>
        <v>0</v>
      </c>
      <c r="F1290" s="3">
        <f>SUM(E1290:$E$1733)</f>
        <v>-226.66666666666663</v>
      </c>
      <c r="G1290" s="40">
        <f t="shared" si="40"/>
        <v>-323.33333333333303</v>
      </c>
    </row>
    <row r="1291" spans="1:7" x14ac:dyDescent="0.15">
      <c r="A1291">
        <f>YEAR('32パターンアウトプットVBA'!A1278)</f>
        <v>2012</v>
      </c>
      <c r="B1291">
        <v>20</v>
      </c>
      <c r="C1291">
        <v>-20</v>
      </c>
      <c r="D1291">
        <v>20</v>
      </c>
      <c r="E1291">
        <f t="shared" si="39"/>
        <v>6.666666666666667</v>
      </c>
      <c r="F1291" s="3">
        <f>SUM(E1291:$E$1733)</f>
        <v>-226.66666666666663</v>
      </c>
      <c r="G1291" s="40">
        <f t="shared" si="40"/>
        <v>-323.33333333333303</v>
      </c>
    </row>
    <row r="1292" spans="1:7" x14ac:dyDescent="0.15">
      <c r="A1292">
        <f>YEAR('32パターンアウトプットVBA'!A1279)</f>
        <v>2012</v>
      </c>
      <c r="B1292">
        <v>0</v>
      </c>
      <c r="C1292">
        <v>0</v>
      </c>
      <c r="D1292">
        <v>0</v>
      </c>
      <c r="E1292">
        <f t="shared" si="39"/>
        <v>0</v>
      </c>
      <c r="F1292" s="3">
        <f>SUM(E1292:$E$1733)</f>
        <v>-233.33333333333326</v>
      </c>
      <c r="G1292" s="40">
        <f t="shared" si="40"/>
        <v>-329.99999999999966</v>
      </c>
    </row>
    <row r="1293" spans="1:7" x14ac:dyDescent="0.15">
      <c r="A1293">
        <f>YEAR('32パターンアウトプットVBA'!A1280)</f>
        <v>2012</v>
      </c>
      <c r="B1293">
        <v>-40</v>
      </c>
      <c r="C1293">
        <v>-40</v>
      </c>
      <c r="D1293">
        <v>-40</v>
      </c>
      <c r="E1293">
        <f t="shared" si="39"/>
        <v>-40</v>
      </c>
      <c r="F1293" s="3">
        <f>SUM(E1293:$E$1733)</f>
        <v>-233.33333333333326</v>
      </c>
      <c r="G1293" s="40">
        <f t="shared" si="40"/>
        <v>-329.99999999999966</v>
      </c>
    </row>
    <row r="1294" spans="1:7" x14ac:dyDescent="0.15">
      <c r="A1294">
        <f>YEAR('32パターンアウトプットVBA'!A1281)</f>
        <v>2012</v>
      </c>
      <c r="B1294">
        <v>-10</v>
      </c>
      <c r="C1294">
        <v>-10</v>
      </c>
      <c r="D1294">
        <v>-10</v>
      </c>
      <c r="E1294">
        <f t="shared" si="39"/>
        <v>-10</v>
      </c>
      <c r="F1294" s="3">
        <f>SUM(E1294:$E$1733)</f>
        <v>-193.3333333333332</v>
      </c>
      <c r="G1294" s="40">
        <f t="shared" si="40"/>
        <v>-289.99999999999966</v>
      </c>
    </row>
    <row r="1295" spans="1:7" x14ac:dyDescent="0.15">
      <c r="A1295">
        <f>YEAR('32パターンアウトプットVBA'!A1282)</f>
        <v>2012</v>
      </c>
      <c r="B1295">
        <v>70</v>
      </c>
      <c r="C1295">
        <v>70</v>
      </c>
      <c r="D1295">
        <v>-70</v>
      </c>
      <c r="E1295">
        <f t="shared" si="39"/>
        <v>23.333333333333332</v>
      </c>
      <c r="F1295" s="3">
        <f>SUM(E1295:$E$1733)</f>
        <v>-183.33333333333326</v>
      </c>
      <c r="G1295" s="40">
        <f t="shared" si="40"/>
        <v>-279.99999999999966</v>
      </c>
    </row>
    <row r="1296" spans="1:7" x14ac:dyDescent="0.15">
      <c r="A1296">
        <f>YEAR('32パターンアウトプットVBA'!A1283)</f>
        <v>2012</v>
      </c>
      <c r="B1296">
        <v>-40</v>
      </c>
      <c r="C1296">
        <v>40</v>
      </c>
      <c r="D1296">
        <v>-40</v>
      </c>
      <c r="E1296">
        <f t="shared" si="39"/>
        <v>-13.333333333333334</v>
      </c>
      <c r="F1296" s="3">
        <f>SUM(E1296:$E$1733)</f>
        <v>-206.66666666666657</v>
      </c>
      <c r="G1296" s="40">
        <f t="shared" si="40"/>
        <v>-303.33333333333303</v>
      </c>
    </row>
    <row r="1297" spans="1:7" x14ac:dyDescent="0.15">
      <c r="A1297">
        <f>YEAR('32パターンアウトプットVBA'!A1284)</f>
        <v>2012</v>
      </c>
      <c r="B1297">
        <v>70</v>
      </c>
      <c r="C1297">
        <v>70</v>
      </c>
      <c r="D1297">
        <v>70</v>
      </c>
      <c r="E1297">
        <f t="shared" ref="E1297:E1360" si="41">IF(B1297="","",AVERAGE(B1297:D1297))</f>
        <v>70</v>
      </c>
      <c r="F1297" s="3">
        <f>SUM(E1297:$E$1733)</f>
        <v>-193.3333333333332</v>
      </c>
      <c r="G1297" s="40">
        <f t="shared" si="40"/>
        <v>-289.99999999999966</v>
      </c>
    </row>
    <row r="1298" spans="1:7" x14ac:dyDescent="0.15">
      <c r="A1298">
        <f>YEAR('32パターンアウトプットVBA'!A1285)</f>
        <v>2012</v>
      </c>
      <c r="B1298">
        <v>-30</v>
      </c>
      <c r="C1298">
        <v>-30</v>
      </c>
      <c r="D1298">
        <v>-30</v>
      </c>
      <c r="E1298">
        <f t="shared" si="41"/>
        <v>-30</v>
      </c>
      <c r="F1298" s="3">
        <f>SUM(E1298:$E$1733)</f>
        <v>-263.33333333333326</v>
      </c>
      <c r="G1298" s="40">
        <f t="shared" ref="G1298:G1361" si="42">F1298-MAX(F1298:F3014)</f>
        <v>-359.99999999999966</v>
      </c>
    </row>
    <row r="1299" spans="1:7" x14ac:dyDescent="0.15">
      <c r="A1299">
        <f>YEAR('32パターンアウトプットVBA'!A1286)</f>
        <v>2012</v>
      </c>
      <c r="B1299">
        <v>-10</v>
      </c>
      <c r="C1299">
        <v>-10</v>
      </c>
      <c r="D1299">
        <v>-10</v>
      </c>
      <c r="E1299">
        <f t="shared" si="41"/>
        <v>-10</v>
      </c>
      <c r="F1299" s="3">
        <f>SUM(E1299:$E$1733)</f>
        <v>-233.33333333333326</v>
      </c>
      <c r="G1299" s="40">
        <f t="shared" si="42"/>
        <v>-329.99999999999966</v>
      </c>
    </row>
    <row r="1300" spans="1:7" x14ac:dyDescent="0.15">
      <c r="A1300">
        <f>YEAR('32パターンアウトプットVBA'!A1287)</f>
        <v>2012</v>
      </c>
      <c r="B1300">
        <v>-20</v>
      </c>
      <c r="C1300">
        <v>-20</v>
      </c>
      <c r="D1300">
        <v>20</v>
      </c>
      <c r="E1300">
        <f t="shared" si="41"/>
        <v>-6.666666666666667</v>
      </c>
      <c r="F1300" s="3">
        <f>SUM(E1300:$E$1733)</f>
        <v>-223.33333333333326</v>
      </c>
      <c r="G1300" s="40">
        <f t="shared" si="42"/>
        <v>-319.99999999999966</v>
      </c>
    </row>
    <row r="1301" spans="1:7" x14ac:dyDescent="0.15">
      <c r="A1301">
        <f>YEAR('32パターンアウトプットVBA'!A1288)</f>
        <v>2012</v>
      </c>
      <c r="B1301">
        <v>-50</v>
      </c>
      <c r="C1301">
        <v>50</v>
      </c>
      <c r="D1301">
        <v>-50</v>
      </c>
      <c r="E1301">
        <f t="shared" si="41"/>
        <v>-16.666666666666668</v>
      </c>
      <c r="F1301" s="3">
        <f>SUM(E1301:$E$1733)</f>
        <v>-216.66666666666652</v>
      </c>
      <c r="G1301" s="40">
        <f t="shared" si="42"/>
        <v>-313.33333333333292</v>
      </c>
    </row>
    <row r="1302" spans="1:7" x14ac:dyDescent="0.15">
      <c r="A1302">
        <f>YEAR('32パターンアウトプットVBA'!A1289)</f>
        <v>2012</v>
      </c>
      <c r="B1302">
        <v>-70</v>
      </c>
      <c r="C1302">
        <v>-70</v>
      </c>
      <c r="D1302">
        <v>-70</v>
      </c>
      <c r="E1302">
        <f t="shared" si="41"/>
        <v>-70</v>
      </c>
      <c r="F1302" s="3">
        <f>SUM(E1302:$E$1733)</f>
        <v>-199.99999999999994</v>
      </c>
      <c r="G1302" s="40">
        <f t="shared" si="42"/>
        <v>-296.6666666666664</v>
      </c>
    </row>
    <row r="1303" spans="1:7" x14ac:dyDescent="0.15">
      <c r="A1303">
        <f>YEAR('32パターンアウトプットVBA'!A1290)</f>
        <v>2012</v>
      </c>
      <c r="B1303">
        <v>-40</v>
      </c>
      <c r="C1303">
        <v>-40</v>
      </c>
      <c r="D1303">
        <v>-40</v>
      </c>
      <c r="E1303">
        <f t="shared" si="41"/>
        <v>-40</v>
      </c>
      <c r="F1303" s="3">
        <f>SUM(E1303:$E$1733)</f>
        <v>-129.99999999999994</v>
      </c>
      <c r="G1303" s="40">
        <f t="shared" si="42"/>
        <v>-226.66666666666637</v>
      </c>
    </row>
    <row r="1304" spans="1:7" x14ac:dyDescent="0.15">
      <c r="A1304">
        <f>YEAR('32パターンアウトプットVBA'!A1291)</f>
        <v>2012</v>
      </c>
      <c r="B1304">
        <v>10</v>
      </c>
      <c r="C1304">
        <v>10</v>
      </c>
      <c r="D1304">
        <v>10</v>
      </c>
      <c r="E1304">
        <f t="shared" si="41"/>
        <v>10</v>
      </c>
      <c r="F1304" s="3">
        <f>SUM(E1304:$E$1733)</f>
        <v>-89.999999999999872</v>
      </c>
      <c r="G1304" s="40">
        <f t="shared" si="42"/>
        <v>-186.66666666666629</v>
      </c>
    </row>
    <row r="1305" spans="1:7" x14ac:dyDescent="0.15">
      <c r="A1305">
        <f>YEAR('32パターンアウトプットVBA'!A1292)</f>
        <v>2012</v>
      </c>
      <c r="B1305">
        <v>20</v>
      </c>
      <c r="C1305">
        <v>20</v>
      </c>
      <c r="D1305">
        <v>-20</v>
      </c>
      <c r="E1305">
        <f t="shared" si="41"/>
        <v>6.666666666666667</v>
      </c>
      <c r="F1305" s="3">
        <f>SUM(E1305:$E$1733)</f>
        <v>-99.999999999999901</v>
      </c>
      <c r="G1305" s="40">
        <f t="shared" si="42"/>
        <v>-196.66666666666634</v>
      </c>
    </row>
    <row r="1306" spans="1:7" x14ac:dyDescent="0.15">
      <c r="A1306">
        <f>YEAR('32パターンアウトプットVBA'!A1293)</f>
        <v>2012</v>
      </c>
      <c r="B1306">
        <v>-30</v>
      </c>
      <c r="C1306">
        <v>-30</v>
      </c>
      <c r="D1306">
        <v>-30</v>
      </c>
      <c r="E1306">
        <f t="shared" si="41"/>
        <v>-30</v>
      </c>
      <c r="F1306" s="3">
        <f>SUM(E1306:$E$1733)</f>
        <v>-106.66666666666663</v>
      </c>
      <c r="G1306" s="40">
        <f t="shared" si="42"/>
        <v>-203.33333333333306</v>
      </c>
    </row>
    <row r="1307" spans="1:7" x14ac:dyDescent="0.15">
      <c r="A1307">
        <f>YEAR('32パターンアウトプットVBA'!A1294)</f>
        <v>2012</v>
      </c>
      <c r="B1307">
        <v>0</v>
      </c>
      <c r="C1307">
        <v>0</v>
      </c>
      <c r="D1307">
        <v>0</v>
      </c>
      <c r="E1307">
        <f t="shared" si="41"/>
        <v>0</v>
      </c>
      <c r="F1307" s="3">
        <f>SUM(E1307:$E$1733)</f>
        <v>-76.666666666666529</v>
      </c>
      <c r="G1307" s="40">
        <f t="shared" si="42"/>
        <v>-173.33333333333297</v>
      </c>
    </row>
    <row r="1308" spans="1:7" x14ac:dyDescent="0.15">
      <c r="A1308">
        <f>YEAR('32パターンアウトプットVBA'!A1295)</f>
        <v>2012</v>
      </c>
      <c r="B1308">
        <v>10</v>
      </c>
      <c r="C1308">
        <v>10</v>
      </c>
      <c r="D1308">
        <v>10</v>
      </c>
      <c r="E1308">
        <f t="shared" si="41"/>
        <v>10</v>
      </c>
      <c r="F1308" s="3">
        <f>SUM(E1308:$E$1733)</f>
        <v>-76.666666666666529</v>
      </c>
      <c r="G1308" s="40">
        <f t="shared" si="42"/>
        <v>-173.33333333333297</v>
      </c>
    </row>
    <row r="1309" spans="1:7" x14ac:dyDescent="0.15">
      <c r="A1309">
        <f>YEAR('32パターンアウトプットVBA'!A1296)</f>
        <v>2012</v>
      </c>
      <c r="B1309">
        <v>10</v>
      </c>
      <c r="C1309">
        <v>10</v>
      </c>
      <c r="D1309">
        <v>-10</v>
      </c>
      <c r="E1309">
        <f t="shared" si="41"/>
        <v>3.3333333333333335</v>
      </c>
      <c r="F1309" s="3">
        <f>SUM(E1309:$E$1733)</f>
        <v>-86.666666666666643</v>
      </c>
      <c r="G1309" s="40">
        <f t="shared" si="42"/>
        <v>-183.33333333333309</v>
      </c>
    </row>
    <row r="1310" spans="1:7" x14ac:dyDescent="0.15">
      <c r="A1310">
        <f>YEAR('32パターンアウトプットVBA'!A1297)</f>
        <v>2012</v>
      </c>
      <c r="B1310">
        <v>-10</v>
      </c>
      <c r="C1310">
        <v>10</v>
      </c>
      <c r="D1310">
        <v>-10</v>
      </c>
      <c r="E1310">
        <f t="shared" si="41"/>
        <v>-3.3333333333333335</v>
      </c>
      <c r="F1310" s="3">
        <f>SUM(E1310:$E$1733)</f>
        <v>-89.999999999999872</v>
      </c>
      <c r="G1310" s="40">
        <f t="shared" si="42"/>
        <v>-186.66666666666629</v>
      </c>
    </row>
    <row r="1311" spans="1:7" x14ac:dyDescent="0.15">
      <c r="A1311">
        <f>YEAR('32パターンアウトプットVBA'!A1298)</f>
        <v>2012</v>
      </c>
      <c r="B1311">
        <v>40</v>
      </c>
      <c r="C1311">
        <v>40</v>
      </c>
      <c r="D1311">
        <v>40</v>
      </c>
      <c r="E1311">
        <f t="shared" si="41"/>
        <v>40</v>
      </c>
      <c r="F1311" s="3">
        <f>SUM(E1311:$E$1733)</f>
        <v>-86.666666666666643</v>
      </c>
      <c r="G1311" s="40">
        <f t="shared" si="42"/>
        <v>-183.33333333333309</v>
      </c>
    </row>
    <row r="1312" spans="1:7" x14ac:dyDescent="0.15">
      <c r="A1312">
        <f>YEAR('32パターンアウトプットVBA'!A1299)</f>
        <v>2012</v>
      </c>
      <c r="B1312">
        <v>-50</v>
      </c>
      <c r="C1312">
        <v>-50</v>
      </c>
      <c r="D1312">
        <v>-50</v>
      </c>
      <c r="E1312">
        <f t="shared" si="41"/>
        <v>-50</v>
      </c>
      <c r="F1312" s="3">
        <f>SUM(E1312:$E$1733)</f>
        <v>-126.66666666666667</v>
      </c>
      <c r="G1312" s="40">
        <f t="shared" si="42"/>
        <v>-223.33333333333309</v>
      </c>
    </row>
    <row r="1313" spans="1:7" x14ac:dyDescent="0.15">
      <c r="A1313">
        <f>YEAR('32パターンアウトプットVBA'!A1300)</f>
        <v>2012</v>
      </c>
      <c r="B1313">
        <v>0</v>
      </c>
      <c r="C1313">
        <v>0</v>
      </c>
      <c r="D1313">
        <v>0</v>
      </c>
      <c r="E1313">
        <f t="shared" si="41"/>
        <v>0</v>
      </c>
      <c r="F1313" s="3">
        <f>SUM(E1313:$E$1733)</f>
        <v>-76.666666666666529</v>
      </c>
      <c r="G1313" s="40">
        <f t="shared" si="42"/>
        <v>-173.33333333333297</v>
      </c>
    </row>
    <row r="1314" spans="1:7" x14ac:dyDescent="0.15">
      <c r="A1314">
        <f>YEAR('32パターンアウトプットVBA'!A1301)</f>
        <v>2012</v>
      </c>
      <c r="B1314">
        <v>30</v>
      </c>
      <c r="C1314">
        <v>30</v>
      </c>
      <c r="D1314">
        <v>-30</v>
      </c>
      <c r="E1314">
        <f t="shared" si="41"/>
        <v>10</v>
      </c>
      <c r="F1314" s="3">
        <f>SUM(E1314:$E$1733)</f>
        <v>-76.666666666666529</v>
      </c>
      <c r="G1314" s="40">
        <f t="shared" si="42"/>
        <v>-173.33333333333297</v>
      </c>
    </row>
    <row r="1315" spans="1:7" x14ac:dyDescent="0.15">
      <c r="A1315">
        <f>YEAR('32パターンアウトプットVBA'!A1302)</f>
        <v>2012</v>
      </c>
      <c r="B1315">
        <v>60</v>
      </c>
      <c r="C1315">
        <v>-60</v>
      </c>
      <c r="D1315">
        <v>60</v>
      </c>
      <c r="E1315">
        <f t="shared" si="41"/>
        <v>20</v>
      </c>
      <c r="F1315" s="3">
        <f>SUM(E1315:$E$1733)</f>
        <v>-86.666666666666643</v>
      </c>
      <c r="G1315" s="40">
        <f t="shared" si="42"/>
        <v>-183.33333333333309</v>
      </c>
    </row>
    <row r="1316" spans="1:7" x14ac:dyDescent="0.15">
      <c r="A1316">
        <f>YEAR('32パターンアウトプットVBA'!A1303)</f>
        <v>2012</v>
      </c>
      <c r="B1316">
        <v>20</v>
      </c>
      <c r="C1316">
        <v>20</v>
      </c>
      <c r="D1316">
        <v>20</v>
      </c>
      <c r="E1316">
        <f t="shared" si="41"/>
        <v>20</v>
      </c>
      <c r="F1316" s="3">
        <f>SUM(E1316:$E$1733)</f>
        <v>-106.66666666666663</v>
      </c>
      <c r="G1316" s="40">
        <f t="shared" si="42"/>
        <v>-203.33333333333306</v>
      </c>
    </row>
    <row r="1317" spans="1:7" x14ac:dyDescent="0.15">
      <c r="A1317">
        <f>YEAR('32パターンアウトプットVBA'!A1304)</f>
        <v>2012</v>
      </c>
      <c r="B1317">
        <v>50</v>
      </c>
      <c r="C1317">
        <v>50</v>
      </c>
      <c r="D1317">
        <v>50</v>
      </c>
      <c r="E1317">
        <f t="shared" si="41"/>
        <v>50</v>
      </c>
      <c r="F1317" s="3">
        <f>SUM(E1317:$E$1733)</f>
        <v>-126.66666666666667</v>
      </c>
      <c r="G1317" s="40">
        <f t="shared" si="42"/>
        <v>-223.33333333333309</v>
      </c>
    </row>
    <row r="1318" spans="1:7" x14ac:dyDescent="0.15">
      <c r="A1318">
        <f>YEAR('32パターンアウトプットVBA'!A1305)</f>
        <v>2012</v>
      </c>
      <c r="B1318">
        <v>20</v>
      </c>
      <c r="C1318">
        <v>20</v>
      </c>
      <c r="D1318">
        <v>20</v>
      </c>
      <c r="E1318">
        <f t="shared" si="41"/>
        <v>20</v>
      </c>
      <c r="F1318" s="3">
        <f>SUM(E1318:$E$1733)</f>
        <v>-176.66666666666663</v>
      </c>
      <c r="G1318" s="40">
        <f t="shared" si="42"/>
        <v>-273.33333333333303</v>
      </c>
    </row>
    <row r="1319" spans="1:7" x14ac:dyDescent="0.15">
      <c r="A1319">
        <f>YEAR('32パターンアウトプットVBA'!A1306)</f>
        <v>2012</v>
      </c>
      <c r="B1319">
        <v>-20</v>
      </c>
      <c r="C1319">
        <v>-20</v>
      </c>
      <c r="D1319">
        <v>20</v>
      </c>
      <c r="E1319">
        <f t="shared" si="41"/>
        <v>-6.666666666666667</v>
      </c>
      <c r="F1319" s="3">
        <f>SUM(E1319:$E$1733)</f>
        <v>-196.66666666666657</v>
      </c>
      <c r="G1319" s="40">
        <f t="shared" si="42"/>
        <v>-293.33333333333303</v>
      </c>
    </row>
    <row r="1320" spans="1:7" x14ac:dyDescent="0.15">
      <c r="A1320">
        <f>YEAR('32パターンアウトプットVBA'!A1307)</f>
        <v>2012</v>
      </c>
      <c r="B1320">
        <v>-10</v>
      </c>
      <c r="C1320">
        <v>-10</v>
      </c>
      <c r="D1320">
        <v>-10</v>
      </c>
      <c r="E1320">
        <f t="shared" si="41"/>
        <v>-10</v>
      </c>
      <c r="F1320" s="3">
        <f>SUM(E1320:$E$1733)</f>
        <v>-189.99999999999994</v>
      </c>
      <c r="G1320" s="40">
        <f t="shared" si="42"/>
        <v>-286.6666666666664</v>
      </c>
    </row>
    <row r="1321" spans="1:7" x14ac:dyDescent="0.15">
      <c r="A1321">
        <f>YEAR('32パターンアウトプットVBA'!A1308)</f>
        <v>2012</v>
      </c>
      <c r="B1321">
        <v>-60</v>
      </c>
      <c r="C1321">
        <v>-60</v>
      </c>
      <c r="D1321">
        <v>-60</v>
      </c>
      <c r="E1321">
        <f t="shared" si="41"/>
        <v>-60</v>
      </c>
      <c r="F1321" s="3">
        <f>SUM(E1321:$E$1733)</f>
        <v>-180</v>
      </c>
      <c r="G1321" s="40">
        <f t="shared" si="42"/>
        <v>-276.6666666666664</v>
      </c>
    </row>
    <row r="1322" spans="1:7" x14ac:dyDescent="0.15">
      <c r="A1322">
        <f>YEAR('32パターンアウトプットVBA'!A1309)</f>
        <v>2012</v>
      </c>
      <c r="B1322">
        <v>-40</v>
      </c>
      <c r="C1322">
        <v>-40</v>
      </c>
      <c r="D1322">
        <v>-40</v>
      </c>
      <c r="E1322">
        <f t="shared" si="41"/>
        <v>-40</v>
      </c>
      <c r="F1322" s="3">
        <f>SUM(E1322:$E$1733)</f>
        <v>-120</v>
      </c>
      <c r="G1322" s="40">
        <f t="shared" si="42"/>
        <v>-216.66666666666643</v>
      </c>
    </row>
    <row r="1323" spans="1:7" x14ac:dyDescent="0.15">
      <c r="A1323">
        <f>YEAR('32パターンアウトプットVBA'!A1310)</f>
        <v>2012</v>
      </c>
      <c r="B1323">
        <v>30</v>
      </c>
      <c r="C1323">
        <v>30</v>
      </c>
      <c r="D1323">
        <v>-30</v>
      </c>
      <c r="E1323">
        <f t="shared" si="41"/>
        <v>10</v>
      </c>
      <c r="F1323" s="3">
        <f>SUM(E1323:$E$1733)</f>
        <v>-79.999999999999901</v>
      </c>
      <c r="G1323" s="40">
        <f t="shared" si="42"/>
        <v>-176.66666666666634</v>
      </c>
    </row>
    <row r="1324" spans="1:7" x14ac:dyDescent="0.15">
      <c r="A1324">
        <f>YEAR('32パターンアウトプットVBA'!A1311)</f>
        <v>2012</v>
      </c>
      <c r="B1324">
        <v>-50</v>
      </c>
      <c r="C1324">
        <v>50</v>
      </c>
      <c r="D1324">
        <v>-50</v>
      </c>
      <c r="E1324">
        <f t="shared" si="41"/>
        <v>-16.666666666666668</v>
      </c>
      <c r="F1324" s="3">
        <f>SUM(E1324:$E$1733)</f>
        <v>-89.999999999999872</v>
      </c>
      <c r="G1324" s="40">
        <f t="shared" si="42"/>
        <v>-186.66666666666629</v>
      </c>
    </row>
    <row r="1325" spans="1:7" x14ac:dyDescent="0.15">
      <c r="A1325">
        <f>YEAR('32パターンアウトプットVBA'!A1312)</f>
        <v>2012</v>
      </c>
      <c r="B1325">
        <v>-40</v>
      </c>
      <c r="C1325">
        <v>-40</v>
      </c>
      <c r="D1325">
        <v>-40</v>
      </c>
      <c r="E1325">
        <f t="shared" si="41"/>
        <v>-40</v>
      </c>
      <c r="F1325" s="3">
        <f>SUM(E1325:$E$1733)</f>
        <v>-73.333333333333158</v>
      </c>
      <c r="G1325" s="40">
        <f t="shared" si="42"/>
        <v>-169.9999999999996</v>
      </c>
    </row>
    <row r="1326" spans="1:7" x14ac:dyDescent="0.15">
      <c r="A1326">
        <f>YEAR('32パターンアウトプットVBA'!A1313)</f>
        <v>2012</v>
      </c>
      <c r="B1326">
        <v>-70</v>
      </c>
      <c r="C1326">
        <v>-70</v>
      </c>
      <c r="D1326">
        <v>-70</v>
      </c>
      <c r="E1326">
        <f t="shared" si="41"/>
        <v>-70</v>
      </c>
      <c r="F1326" s="3">
        <f>SUM(E1326:$E$1733)</f>
        <v>-33.333333333333385</v>
      </c>
      <c r="G1326" s="40">
        <f t="shared" si="42"/>
        <v>-129.99999999999983</v>
      </c>
    </row>
    <row r="1327" spans="1:7" x14ac:dyDescent="0.15">
      <c r="A1327">
        <f>YEAR('32パターンアウトプットVBA'!A1314)</f>
        <v>2012</v>
      </c>
      <c r="B1327">
        <v>20</v>
      </c>
      <c r="C1327">
        <v>20</v>
      </c>
      <c r="D1327">
        <v>20</v>
      </c>
      <c r="E1327">
        <f t="shared" si="41"/>
        <v>20</v>
      </c>
      <c r="F1327" s="3">
        <f>SUM(E1327:$E$1733)</f>
        <v>36.666666666666487</v>
      </c>
      <c r="G1327" s="40">
        <f t="shared" si="42"/>
        <v>-59.999999999999943</v>
      </c>
    </row>
    <row r="1328" spans="1:7" x14ac:dyDescent="0.15">
      <c r="A1328">
        <f>YEAR('32パターンアウトプットVBA'!A1315)</f>
        <v>2012</v>
      </c>
      <c r="B1328">
        <v>30</v>
      </c>
      <c r="C1328">
        <v>30</v>
      </c>
      <c r="D1328">
        <v>-30</v>
      </c>
      <c r="E1328">
        <f t="shared" si="41"/>
        <v>10</v>
      </c>
      <c r="F1328" s="3">
        <f>SUM(E1328:$E$1733)</f>
        <v>16.666666666666714</v>
      </c>
      <c r="G1328" s="40">
        <f t="shared" si="42"/>
        <v>-79.999999999999716</v>
      </c>
    </row>
    <row r="1329" spans="1:7" x14ac:dyDescent="0.15">
      <c r="A1329">
        <f>YEAR('32パターンアウトプットVBA'!A1316)</f>
        <v>2012</v>
      </c>
      <c r="B1329">
        <v>-30</v>
      </c>
      <c r="C1329">
        <v>30</v>
      </c>
      <c r="D1329">
        <v>-30</v>
      </c>
      <c r="E1329">
        <f t="shared" si="41"/>
        <v>-10</v>
      </c>
      <c r="F1329" s="3">
        <f>SUM(E1329:$E$1733)</f>
        <v>6.6666666666666998</v>
      </c>
      <c r="G1329" s="40">
        <f t="shared" si="42"/>
        <v>-89.99999999999973</v>
      </c>
    </row>
    <row r="1330" spans="1:7" x14ac:dyDescent="0.15">
      <c r="A1330">
        <f>YEAR('32パターンアウトプットVBA'!A1317)</f>
        <v>2012</v>
      </c>
      <c r="B1330">
        <v>40</v>
      </c>
      <c r="C1330">
        <v>40</v>
      </c>
      <c r="D1330">
        <v>40</v>
      </c>
      <c r="E1330">
        <f t="shared" si="41"/>
        <v>40</v>
      </c>
      <c r="F1330" s="3">
        <f>SUM(E1330:$E$1733)</f>
        <v>16.666666666666714</v>
      </c>
      <c r="G1330" s="40">
        <f t="shared" si="42"/>
        <v>-79.999999999999716</v>
      </c>
    </row>
    <row r="1331" spans="1:7" x14ac:dyDescent="0.15">
      <c r="A1331">
        <f>YEAR('32パターンアウトプットVBA'!A1318)</f>
        <v>2012</v>
      </c>
      <c r="B1331">
        <v>80</v>
      </c>
      <c r="C1331">
        <v>80</v>
      </c>
      <c r="D1331">
        <v>80</v>
      </c>
      <c r="E1331">
        <f t="shared" si="41"/>
        <v>80</v>
      </c>
      <c r="F1331" s="3">
        <f>SUM(E1331:$E$1733)</f>
        <v>-23.333333333333357</v>
      </c>
      <c r="G1331" s="40">
        <f t="shared" si="42"/>
        <v>-119.99999999999979</v>
      </c>
    </row>
    <row r="1332" spans="1:7" x14ac:dyDescent="0.15">
      <c r="A1332">
        <f>YEAR('32パターンアウトプットVBA'!A1319)</f>
        <v>2012</v>
      </c>
      <c r="B1332">
        <v>30</v>
      </c>
      <c r="C1332">
        <v>30</v>
      </c>
      <c r="D1332">
        <v>30</v>
      </c>
      <c r="E1332">
        <f t="shared" si="41"/>
        <v>30</v>
      </c>
      <c r="F1332" s="3">
        <f>SUM(E1332:$E$1733)</f>
        <v>-103.33333333333337</v>
      </c>
      <c r="G1332" s="40">
        <f t="shared" si="42"/>
        <v>-199.9999999999998</v>
      </c>
    </row>
    <row r="1333" spans="1:7" x14ac:dyDescent="0.15">
      <c r="A1333">
        <f>YEAR('32パターンアウトプットVBA'!A1320)</f>
        <v>2012</v>
      </c>
      <c r="B1333">
        <v>50</v>
      </c>
      <c r="C1333">
        <v>50</v>
      </c>
      <c r="D1333">
        <v>-50</v>
      </c>
      <c r="E1333">
        <f t="shared" si="41"/>
        <v>16.666666666666668</v>
      </c>
      <c r="F1333" s="3">
        <f>SUM(E1333:$E$1733)</f>
        <v>-133.33333333333331</v>
      </c>
      <c r="G1333" s="40">
        <f t="shared" si="42"/>
        <v>-229.99999999999974</v>
      </c>
    </row>
    <row r="1334" spans="1:7" x14ac:dyDescent="0.15">
      <c r="A1334">
        <f>YEAR('32パターンアウトプットVBA'!A1321)</f>
        <v>2012</v>
      </c>
      <c r="B1334">
        <v>20</v>
      </c>
      <c r="C1334">
        <v>-20</v>
      </c>
      <c r="D1334">
        <v>20</v>
      </c>
      <c r="E1334">
        <f t="shared" si="41"/>
        <v>6.666666666666667</v>
      </c>
      <c r="F1334" s="3">
        <f>SUM(E1334:$E$1733)</f>
        <v>-150</v>
      </c>
      <c r="G1334" s="40">
        <f t="shared" si="42"/>
        <v>-246.66666666666643</v>
      </c>
    </row>
    <row r="1335" spans="1:7" x14ac:dyDescent="0.15">
      <c r="A1335">
        <f>YEAR('32パターンアウトプットVBA'!A1322)</f>
        <v>2012</v>
      </c>
      <c r="B1335">
        <v>-40</v>
      </c>
      <c r="C1335">
        <v>-40</v>
      </c>
      <c r="D1335">
        <v>-40</v>
      </c>
      <c r="E1335">
        <f t="shared" si="41"/>
        <v>-40</v>
      </c>
      <c r="F1335" s="3">
        <f>SUM(E1335:$E$1733)</f>
        <v>-156.6666666666666</v>
      </c>
      <c r="G1335" s="40">
        <f t="shared" si="42"/>
        <v>-253.33333333333303</v>
      </c>
    </row>
    <row r="1336" spans="1:7" x14ac:dyDescent="0.15">
      <c r="A1336">
        <f>YEAR('32パターンアウトプットVBA'!A1323)</f>
        <v>2012</v>
      </c>
      <c r="B1336">
        <v>20</v>
      </c>
      <c r="C1336">
        <v>20</v>
      </c>
      <c r="D1336">
        <v>20</v>
      </c>
      <c r="E1336">
        <f t="shared" si="41"/>
        <v>20</v>
      </c>
      <c r="F1336" s="3">
        <f>SUM(E1336:$E$1733)</f>
        <v>-116.66666666666663</v>
      </c>
      <c r="G1336" s="40">
        <f t="shared" si="42"/>
        <v>-213.33333333333306</v>
      </c>
    </row>
    <row r="1337" spans="1:7" x14ac:dyDescent="0.15">
      <c r="A1337">
        <f>YEAR('32パターンアウトプットVBA'!A1324)</f>
        <v>2012</v>
      </c>
      <c r="B1337">
        <v>40</v>
      </c>
      <c r="C1337">
        <v>40</v>
      </c>
      <c r="D1337">
        <v>40</v>
      </c>
      <c r="E1337">
        <f t="shared" si="41"/>
        <v>40</v>
      </c>
      <c r="F1337" s="3">
        <f>SUM(E1337:$E$1733)</f>
        <v>-136.66666666666663</v>
      </c>
      <c r="G1337" s="40">
        <f t="shared" si="42"/>
        <v>-233.33333333333306</v>
      </c>
    </row>
    <row r="1338" spans="1:7" x14ac:dyDescent="0.15">
      <c r="A1338">
        <f>YEAR('32パターンアウトプットVBA'!A1325)</f>
        <v>2012</v>
      </c>
      <c r="B1338">
        <v>0</v>
      </c>
      <c r="C1338">
        <v>0</v>
      </c>
      <c r="D1338">
        <v>0</v>
      </c>
      <c r="E1338">
        <f t="shared" si="41"/>
        <v>0</v>
      </c>
      <c r="F1338" s="3">
        <f>SUM(E1338:$E$1733)</f>
        <v>-176.66666666666663</v>
      </c>
      <c r="G1338" s="40">
        <f t="shared" si="42"/>
        <v>-273.33333333333303</v>
      </c>
    </row>
    <row r="1339" spans="1:7" x14ac:dyDescent="0.15">
      <c r="A1339">
        <f>YEAR('32パターンアウトプットVBA'!A1326)</f>
        <v>2012</v>
      </c>
      <c r="B1339">
        <v>10</v>
      </c>
      <c r="C1339">
        <v>-10</v>
      </c>
      <c r="D1339">
        <v>10</v>
      </c>
      <c r="E1339">
        <f t="shared" si="41"/>
        <v>3.3333333333333335</v>
      </c>
      <c r="F1339" s="3">
        <f>SUM(E1339:$E$1733)</f>
        <v>-176.66666666666663</v>
      </c>
      <c r="G1339" s="40">
        <f t="shared" si="42"/>
        <v>-273.33333333333303</v>
      </c>
    </row>
    <row r="1340" spans="1:7" x14ac:dyDescent="0.15">
      <c r="A1340">
        <f>YEAR('32パターンアウトプットVBA'!A1327)</f>
        <v>2012</v>
      </c>
      <c r="B1340">
        <v>-30</v>
      </c>
      <c r="C1340">
        <v>-30</v>
      </c>
      <c r="D1340">
        <v>-30</v>
      </c>
      <c r="E1340">
        <f t="shared" si="41"/>
        <v>-30</v>
      </c>
      <c r="F1340" s="3">
        <f>SUM(E1340:$E$1733)</f>
        <v>-180</v>
      </c>
      <c r="G1340" s="40">
        <f t="shared" si="42"/>
        <v>-276.6666666666664</v>
      </c>
    </row>
    <row r="1341" spans="1:7" x14ac:dyDescent="0.15">
      <c r="A1341">
        <f>YEAR('32パターンアウトプットVBA'!A1328)</f>
        <v>2012</v>
      </c>
      <c r="B1341">
        <v>-90</v>
      </c>
      <c r="C1341">
        <v>-90</v>
      </c>
      <c r="D1341">
        <v>-90</v>
      </c>
      <c r="E1341">
        <f t="shared" si="41"/>
        <v>-90</v>
      </c>
      <c r="F1341" s="3">
        <f>SUM(E1341:$E$1733)</f>
        <v>-150</v>
      </c>
      <c r="G1341" s="40">
        <f t="shared" si="42"/>
        <v>-246.66666666666643</v>
      </c>
    </row>
    <row r="1342" spans="1:7" x14ac:dyDescent="0.15">
      <c r="A1342">
        <f>YEAR('32パターンアウトプットVBA'!A1329)</f>
        <v>2012</v>
      </c>
      <c r="B1342">
        <v>40</v>
      </c>
      <c r="C1342">
        <v>40</v>
      </c>
      <c r="D1342">
        <v>40</v>
      </c>
      <c r="E1342">
        <f t="shared" si="41"/>
        <v>40</v>
      </c>
      <c r="F1342" s="3">
        <f>SUM(E1342:$E$1733)</f>
        <v>-60.000000000000014</v>
      </c>
      <c r="G1342" s="40">
        <f t="shared" si="42"/>
        <v>-156.66666666666646</v>
      </c>
    </row>
    <row r="1343" spans="1:7" x14ac:dyDescent="0.15">
      <c r="A1343">
        <f>YEAR('32パターンアウトプットVBA'!A1330)</f>
        <v>2012</v>
      </c>
      <c r="B1343">
        <v>-10</v>
      </c>
      <c r="C1343">
        <v>-10</v>
      </c>
      <c r="D1343">
        <v>10</v>
      </c>
      <c r="E1343">
        <f t="shared" si="41"/>
        <v>-3.3333333333333335</v>
      </c>
      <c r="F1343" s="3">
        <f>SUM(E1343:$E$1733)</f>
        <v>-99.999999999999901</v>
      </c>
      <c r="G1343" s="40">
        <f t="shared" si="42"/>
        <v>-196.66666666666634</v>
      </c>
    </row>
    <row r="1344" spans="1:7" x14ac:dyDescent="0.15">
      <c r="A1344">
        <f>YEAR('32パターンアウトプットVBA'!A1331)</f>
        <v>2012</v>
      </c>
      <c r="B1344">
        <v>-20</v>
      </c>
      <c r="C1344">
        <v>20</v>
      </c>
      <c r="D1344">
        <v>-20</v>
      </c>
      <c r="E1344">
        <f t="shared" si="41"/>
        <v>-6.666666666666667</v>
      </c>
      <c r="F1344" s="3">
        <f>SUM(E1344:$E$1733)</f>
        <v>-96.666666666666643</v>
      </c>
      <c r="G1344" s="40">
        <f t="shared" si="42"/>
        <v>-193.33333333333309</v>
      </c>
    </row>
    <row r="1345" spans="1:7" x14ac:dyDescent="0.15">
      <c r="A1345">
        <f>YEAR('32パターンアウトプットVBA'!A1332)</f>
        <v>2012</v>
      </c>
      <c r="B1345">
        <v>10</v>
      </c>
      <c r="C1345">
        <v>10</v>
      </c>
      <c r="D1345">
        <v>10</v>
      </c>
      <c r="E1345">
        <f t="shared" si="41"/>
        <v>10</v>
      </c>
      <c r="F1345" s="3">
        <f>SUM(E1345:$E$1733)</f>
        <v>-89.999999999999872</v>
      </c>
      <c r="G1345" s="40">
        <f t="shared" si="42"/>
        <v>-186.66666666666629</v>
      </c>
    </row>
    <row r="1346" spans="1:7" x14ac:dyDescent="0.15">
      <c r="A1346">
        <f>YEAR('32パターンアウトプットVBA'!A1333)</f>
        <v>2012</v>
      </c>
      <c r="B1346">
        <v>-30</v>
      </c>
      <c r="C1346">
        <v>-30</v>
      </c>
      <c r="D1346">
        <v>-30</v>
      </c>
      <c r="E1346">
        <f t="shared" si="41"/>
        <v>-30</v>
      </c>
      <c r="F1346" s="3">
        <f>SUM(E1346:$E$1733)</f>
        <v>-99.999999999999901</v>
      </c>
      <c r="G1346" s="40">
        <f t="shared" si="42"/>
        <v>-196.66666666666634</v>
      </c>
    </row>
    <row r="1347" spans="1:7" x14ac:dyDescent="0.15">
      <c r="A1347">
        <f>YEAR('32パターンアウトプットVBA'!A1334)</f>
        <v>2012</v>
      </c>
      <c r="B1347">
        <v>0</v>
      </c>
      <c r="C1347">
        <v>0</v>
      </c>
      <c r="D1347">
        <v>0</v>
      </c>
      <c r="E1347">
        <f t="shared" si="41"/>
        <v>0</v>
      </c>
      <c r="F1347" s="3">
        <f>SUM(E1347:$E$1733)</f>
        <v>-69.999999999999901</v>
      </c>
      <c r="G1347" s="40">
        <f t="shared" si="42"/>
        <v>-166.66666666666634</v>
      </c>
    </row>
    <row r="1348" spans="1:7" x14ac:dyDescent="0.15">
      <c r="A1348">
        <f>YEAR('32パターンアウトプットVBA'!A1335)</f>
        <v>2012</v>
      </c>
      <c r="B1348">
        <v>-100</v>
      </c>
      <c r="C1348">
        <v>-100</v>
      </c>
      <c r="D1348">
        <v>100</v>
      </c>
      <c r="E1348">
        <f t="shared" si="41"/>
        <v>-33.333333333333336</v>
      </c>
      <c r="F1348" s="3">
        <f>SUM(E1348:$E$1733)</f>
        <v>-69.999999999999901</v>
      </c>
      <c r="G1348" s="40">
        <f t="shared" si="42"/>
        <v>-166.66666666666634</v>
      </c>
    </row>
    <row r="1349" spans="1:7" x14ac:dyDescent="0.15">
      <c r="A1349">
        <f>YEAR('32パターンアウトプットVBA'!A1336)</f>
        <v>2012</v>
      </c>
      <c r="B1349">
        <v>20</v>
      </c>
      <c r="C1349">
        <v>-20</v>
      </c>
      <c r="D1349">
        <v>20</v>
      </c>
      <c r="E1349">
        <f t="shared" si="41"/>
        <v>6.666666666666667</v>
      </c>
      <c r="F1349" s="3">
        <f>SUM(E1349:$E$1733)</f>
        <v>-36.666666666666757</v>
      </c>
      <c r="G1349" s="40">
        <f t="shared" si="42"/>
        <v>-133.3333333333332</v>
      </c>
    </row>
    <row r="1350" spans="1:7" x14ac:dyDescent="0.15">
      <c r="A1350">
        <f>YEAR('32パターンアウトプットVBA'!A1337)</f>
        <v>2012</v>
      </c>
      <c r="B1350">
        <v>-20</v>
      </c>
      <c r="C1350">
        <v>-20</v>
      </c>
      <c r="D1350">
        <v>-20</v>
      </c>
      <c r="E1350">
        <f t="shared" si="41"/>
        <v>-20</v>
      </c>
      <c r="F1350" s="3">
        <f>SUM(E1350:$E$1733)</f>
        <v>-43.333333333333272</v>
      </c>
      <c r="G1350" s="40">
        <f t="shared" si="42"/>
        <v>-139.99999999999972</v>
      </c>
    </row>
    <row r="1351" spans="1:7" x14ac:dyDescent="0.15">
      <c r="A1351">
        <f>YEAR('32パターンアウトプットVBA'!A1338)</f>
        <v>2012</v>
      </c>
      <c r="B1351">
        <v>0</v>
      </c>
      <c r="C1351">
        <v>0</v>
      </c>
      <c r="D1351">
        <v>0</v>
      </c>
      <c r="E1351">
        <f t="shared" si="41"/>
        <v>0</v>
      </c>
      <c r="F1351" s="3">
        <f>SUM(E1351:$E$1733)</f>
        <v>-23.333333333333357</v>
      </c>
      <c r="G1351" s="40">
        <f t="shared" si="42"/>
        <v>-119.99999999999979</v>
      </c>
    </row>
    <row r="1352" spans="1:7" x14ac:dyDescent="0.15">
      <c r="A1352">
        <f>YEAR('32パターンアウトプットVBA'!A1339)</f>
        <v>2012</v>
      </c>
      <c r="B1352">
        <v>20</v>
      </c>
      <c r="C1352">
        <v>20</v>
      </c>
      <c r="D1352">
        <v>20</v>
      </c>
      <c r="E1352">
        <f t="shared" si="41"/>
        <v>20</v>
      </c>
      <c r="F1352" s="3">
        <f>SUM(E1352:$E$1733)</f>
        <v>-23.333333333333357</v>
      </c>
      <c r="G1352" s="40">
        <f t="shared" si="42"/>
        <v>-119.99999999999979</v>
      </c>
    </row>
    <row r="1353" spans="1:7" x14ac:dyDescent="0.15">
      <c r="A1353">
        <f>YEAR('32パターンアウトプットVBA'!A1340)</f>
        <v>2012</v>
      </c>
      <c r="B1353">
        <v>-20</v>
      </c>
      <c r="C1353">
        <v>-20</v>
      </c>
      <c r="D1353">
        <v>20</v>
      </c>
      <c r="E1353">
        <f t="shared" si="41"/>
        <v>-6.666666666666667</v>
      </c>
      <c r="F1353" s="3">
        <f>SUM(E1353:$E$1733)</f>
        <v>-43.333333333333272</v>
      </c>
      <c r="G1353" s="40">
        <f t="shared" si="42"/>
        <v>-139.99999999999972</v>
      </c>
    </row>
    <row r="1354" spans="1:7" x14ac:dyDescent="0.15">
      <c r="A1354">
        <f>YEAR('32パターンアウトプットVBA'!A1341)</f>
        <v>2012</v>
      </c>
      <c r="B1354">
        <v>110</v>
      </c>
      <c r="C1354">
        <v>-110</v>
      </c>
      <c r="D1354">
        <v>110</v>
      </c>
      <c r="E1354">
        <f t="shared" si="41"/>
        <v>36.666666666666664</v>
      </c>
      <c r="F1354" s="3">
        <f>SUM(E1354:$E$1733)</f>
        <v>-36.666666666666757</v>
      </c>
      <c r="G1354" s="40">
        <f t="shared" si="42"/>
        <v>-133.3333333333332</v>
      </c>
    </row>
    <row r="1355" spans="1:7" x14ac:dyDescent="0.15">
      <c r="A1355">
        <f>YEAR('32パターンアウトプットVBA'!A1342)</f>
        <v>2012</v>
      </c>
      <c r="B1355">
        <v>-120</v>
      </c>
      <c r="C1355">
        <v>-120</v>
      </c>
      <c r="D1355">
        <v>-120</v>
      </c>
      <c r="E1355">
        <f t="shared" si="41"/>
        <v>-120</v>
      </c>
      <c r="F1355" s="3">
        <f>SUM(E1355:$E$1733)</f>
        <v>-73.333333333333158</v>
      </c>
      <c r="G1355" s="40">
        <f t="shared" si="42"/>
        <v>-169.9999999999996</v>
      </c>
    </row>
    <row r="1356" spans="1:7" x14ac:dyDescent="0.15">
      <c r="A1356">
        <f>YEAR('32パターンアウトプットVBA'!A1343)</f>
        <v>2012</v>
      </c>
      <c r="B1356">
        <v>-50</v>
      </c>
      <c r="C1356">
        <v>-50</v>
      </c>
      <c r="D1356">
        <v>-50</v>
      </c>
      <c r="E1356">
        <f t="shared" si="41"/>
        <v>-50</v>
      </c>
      <c r="F1356" s="3">
        <f>SUM(E1356:$E$1733)</f>
        <v>46.666666666666487</v>
      </c>
      <c r="G1356" s="40">
        <f t="shared" si="42"/>
        <v>-49.999999999999943</v>
      </c>
    </row>
    <row r="1357" spans="1:7" x14ac:dyDescent="0.15">
      <c r="A1357">
        <f>YEAR('32パターンアウトプットVBA'!A1344)</f>
        <v>2012</v>
      </c>
      <c r="B1357">
        <v>30</v>
      </c>
      <c r="C1357">
        <v>30</v>
      </c>
      <c r="D1357">
        <v>30</v>
      </c>
      <c r="E1357">
        <f t="shared" si="41"/>
        <v>30</v>
      </c>
      <c r="F1357" s="3">
        <f>SUM(E1357:$E$1733)</f>
        <v>96.66666666666643</v>
      </c>
      <c r="G1357" s="40">
        <f t="shared" si="42"/>
        <v>0</v>
      </c>
    </row>
    <row r="1358" spans="1:7" x14ac:dyDescent="0.15">
      <c r="A1358">
        <f>YEAR('32パターンアウトプットVBA'!A1345)</f>
        <v>2012</v>
      </c>
      <c r="B1358">
        <v>0</v>
      </c>
      <c r="C1358">
        <v>0</v>
      </c>
      <c r="D1358">
        <v>0</v>
      </c>
      <c r="E1358">
        <f t="shared" si="41"/>
        <v>0</v>
      </c>
      <c r="F1358" s="3">
        <f>SUM(E1358:$E$1733)</f>
        <v>66.66666666666643</v>
      </c>
      <c r="G1358" s="40">
        <f t="shared" si="42"/>
        <v>0</v>
      </c>
    </row>
    <row r="1359" spans="1:7" x14ac:dyDescent="0.15">
      <c r="A1359">
        <f>YEAR('32パターンアウトプットVBA'!A1346)</f>
        <v>2012</v>
      </c>
      <c r="B1359">
        <v>0</v>
      </c>
      <c r="C1359">
        <v>0</v>
      </c>
      <c r="D1359">
        <v>0</v>
      </c>
      <c r="E1359">
        <f t="shared" si="41"/>
        <v>0</v>
      </c>
      <c r="F1359" s="3">
        <f>SUM(E1359:$E$1733)</f>
        <v>66.66666666666643</v>
      </c>
      <c r="G1359" s="40">
        <f t="shared" si="42"/>
        <v>0</v>
      </c>
    </row>
    <row r="1360" spans="1:7" x14ac:dyDescent="0.15">
      <c r="A1360">
        <f>YEAR('32パターンアウトプットVBA'!A1347)</f>
        <v>2012</v>
      </c>
      <c r="B1360">
        <v>90</v>
      </c>
      <c r="C1360">
        <v>90</v>
      </c>
      <c r="D1360">
        <v>90</v>
      </c>
      <c r="E1360">
        <f t="shared" si="41"/>
        <v>90</v>
      </c>
      <c r="F1360" s="3">
        <f>SUM(E1360:$E$1733)</f>
        <v>66.66666666666643</v>
      </c>
      <c r="G1360" s="40">
        <f t="shared" si="42"/>
        <v>0</v>
      </c>
    </row>
    <row r="1361" spans="1:7" x14ac:dyDescent="0.15">
      <c r="A1361">
        <f>YEAR('32パターンアウトプットVBA'!A1348)</f>
        <v>2012</v>
      </c>
      <c r="B1361">
        <v>0</v>
      </c>
      <c r="C1361">
        <v>0</v>
      </c>
      <c r="D1361">
        <v>0</v>
      </c>
      <c r="E1361">
        <f t="shared" ref="E1361:E1424" si="43">IF(B1361="","",AVERAGE(B1361:D1361))</f>
        <v>0</v>
      </c>
      <c r="F1361" s="3">
        <f>SUM(E1361:$E$1733)</f>
        <v>-23.333333333333357</v>
      </c>
      <c r="G1361" s="40">
        <f t="shared" si="42"/>
        <v>-70.000000000000071</v>
      </c>
    </row>
    <row r="1362" spans="1:7" x14ac:dyDescent="0.15">
      <c r="A1362">
        <f>YEAR('32パターンアウトプットVBA'!A1349)</f>
        <v>2012</v>
      </c>
      <c r="B1362">
        <v>-20</v>
      </c>
      <c r="C1362">
        <v>-20</v>
      </c>
      <c r="D1362">
        <v>-20</v>
      </c>
      <c r="E1362">
        <f t="shared" si="43"/>
        <v>-20</v>
      </c>
      <c r="F1362" s="3">
        <f>SUM(E1362:$E$1733)</f>
        <v>-23.333333333333357</v>
      </c>
      <c r="G1362" s="40">
        <f t="shared" ref="G1362:G1425" si="44">F1362-MAX(F1362:F3078)</f>
        <v>-70.000000000000071</v>
      </c>
    </row>
    <row r="1363" spans="1:7" x14ac:dyDescent="0.15">
      <c r="A1363">
        <f>YEAR('32パターンアウトプットVBA'!A1350)</f>
        <v>2012</v>
      </c>
      <c r="B1363">
        <v>60</v>
      </c>
      <c r="C1363">
        <v>60</v>
      </c>
      <c r="D1363">
        <v>-60</v>
      </c>
      <c r="E1363">
        <f t="shared" si="43"/>
        <v>20</v>
      </c>
      <c r="F1363" s="3">
        <f>SUM(E1363:$E$1733)</f>
        <v>-3.3333333333333002</v>
      </c>
      <c r="G1363" s="40">
        <f t="shared" si="44"/>
        <v>-50.000000000000014</v>
      </c>
    </row>
    <row r="1364" spans="1:7" x14ac:dyDescent="0.15">
      <c r="A1364">
        <f>YEAR('32パターンアウトプットVBA'!A1351)</f>
        <v>2012</v>
      </c>
      <c r="B1364">
        <v>10</v>
      </c>
      <c r="C1364">
        <v>10</v>
      </c>
      <c r="D1364">
        <v>10</v>
      </c>
      <c r="E1364">
        <f t="shared" si="43"/>
        <v>10</v>
      </c>
      <c r="F1364" s="3">
        <f>SUM(E1364:$E$1733)</f>
        <v>-23.333333333333357</v>
      </c>
      <c r="G1364" s="40">
        <f t="shared" si="44"/>
        <v>-70.000000000000071</v>
      </c>
    </row>
    <row r="1365" spans="1:7" x14ac:dyDescent="0.15">
      <c r="A1365">
        <f>YEAR('32パターンアウトプットVBA'!A1352)</f>
        <v>2012</v>
      </c>
      <c r="B1365">
        <v>40</v>
      </c>
      <c r="C1365">
        <v>40</v>
      </c>
      <c r="D1365">
        <v>40</v>
      </c>
      <c r="E1365">
        <f t="shared" si="43"/>
        <v>40</v>
      </c>
      <c r="F1365" s="3">
        <f>SUM(E1365:$E$1733)</f>
        <v>-33.333333333333385</v>
      </c>
      <c r="G1365" s="40">
        <f t="shared" si="44"/>
        <v>-80.000000000000099</v>
      </c>
    </row>
    <row r="1366" spans="1:7" x14ac:dyDescent="0.15">
      <c r="A1366">
        <f>YEAR('32パターンアウトプットVBA'!A1353)</f>
        <v>2012</v>
      </c>
      <c r="B1366">
        <v>10</v>
      </c>
      <c r="C1366">
        <v>10</v>
      </c>
      <c r="D1366">
        <v>10</v>
      </c>
      <c r="E1366">
        <f t="shared" si="43"/>
        <v>10</v>
      </c>
      <c r="F1366" s="3">
        <f>SUM(E1366:$E$1733)</f>
        <v>-73.333333333333158</v>
      </c>
      <c r="G1366" s="40">
        <f t="shared" si="44"/>
        <v>-119.99999999999987</v>
      </c>
    </row>
    <row r="1367" spans="1:7" x14ac:dyDescent="0.15">
      <c r="A1367">
        <f>YEAR('32パターンアウトプットVBA'!A1354)</f>
        <v>2012</v>
      </c>
      <c r="B1367">
        <v>10</v>
      </c>
      <c r="C1367">
        <v>10</v>
      </c>
      <c r="D1367">
        <v>-10</v>
      </c>
      <c r="E1367">
        <f t="shared" si="43"/>
        <v>3.3333333333333335</v>
      </c>
      <c r="F1367" s="3">
        <f>SUM(E1367:$E$1733)</f>
        <v>-83.333333333333258</v>
      </c>
      <c r="G1367" s="40">
        <f t="shared" si="44"/>
        <v>-129.99999999999997</v>
      </c>
    </row>
    <row r="1368" spans="1:7" x14ac:dyDescent="0.15">
      <c r="A1368">
        <f>YEAR('32パターンアウトプットVBA'!A1355)</f>
        <v>2012</v>
      </c>
      <c r="B1368">
        <v>20</v>
      </c>
      <c r="C1368">
        <v>-20</v>
      </c>
      <c r="D1368">
        <v>20</v>
      </c>
      <c r="E1368">
        <f t="shared" si="43"/>
        <v>6.666666666666667</v>
      </c>
      <c r="F1368" s="3">
        <f>SUM(E1368:$E$1733)</f>
        <v>-86.666666666666643</v>
      </c>
      <c r="G1368" s="40">
        <f t="shared" si="44"/>
        <v>-133.33333333333337</v>
      </c>
    </row>
    <row r="1369" spans="1:7" x14ac:dyDescent="0.15">
      <c r="A1369">
        <f>YEAR('32パターンアウトプットVBA'!A1356)</f>
        <v>2012</v>
      </c>
      <c r="B1369">
        <v>40</v>
      </c>
      <c r="C1369">
        <v>40</v>
      </c>
      <c r="D1369">
        <v>40</v>
      </c>
      <c r="E1369">
        <f t="shared" si="43"/>
        <v>40</v>
      </c>
      <c r="F1369" s="3">
        <f>SUM(E1369:$E$1733)</f>
        <v>-93.333333333333357</v>
      </c>
      <c r="G1369" s="40">
        <f t="shared" si="44"/>
        <v>-140.00000000000006</v>
      </c>
    </row>
    <row r="1370" spans="1:7" x14ac:dyDescent="0.15">
      <c r="A1370">
        <f>YEAR('32パターンアウトプットVBA'!A1357)</f>
        <v>2012</v>
      </c>
      <c r="B1370">
        <v>20</v>
      </c>
      <c r="C1370">
        <v>20</v>
      </c>
      <c r="D1370">
        <v>20</v>
      </c>
      <c r="E1370">
        <f t="shared" si="43"/>
        <v>20</v>
      </c>
      <c r="F1370" s="3">
        <f>SUM(E1370:$E$1733)</f>
        <v>-133.33333333333331</v>
      </c>
      <c r="G1370" s="40">
        <f t="shared" si="44"/>
        <v>-180.00000000000003</v>
      </c>
    </row>
    <row r="1371" spans="1:7" x14ac:dyDescent="0.15">
      <c r="A1371">
        <f>YEAR('32パターンアウトプットVBA'!A1358)</f>
        <v>2012</v>
      </c>
      <c r="B1371">
        <v>10</v>
      </c>
      <c r="C1371">
        <v>10</v>
      </c>
      <c r="D1371">
        <v>10</v>
      </c>
      <c r="E1371">
        <f t="shared" si="43"/>
        <v>10</v>
      </c>
      <c r="F1371" s="3">
        <f>SUM(E1371:$E$1733)</f>
        <v>-153.33333333333323</v>
      </c>
      <c r="G1371" s="40">
        <f t="shared" si="44"/>
        <v>-199.99999999999994</v>
      </c>
    </row>
    <row r="1372" spans="1:7" x14ac:dyDescent="0.15">
      <c r="A1372">
        <f>YEAR('32パターンアウトプットVBA'!A1359)</f>
        <v>2012</v>
      </c>
      <c r="B1372">
        <v>0</v>
      </c>
      <c r="C1372">
        <v>0</v>
      </c>
      <c r="D1372">
        <v>0</v>
      </c>
      <c r="E1372">
        <f t="shared" si="43"/>
        <v>0</v>
      </c>
      <c r="F1372" s="3">
        <f>SUM(E1372:$E$1733)</f>
        <v>-163.33333333333323</v>
      </c>
      <c r="G1372" s="40">
        <f t="shared" si="44"/>
        <v>-209.99999999999994</v>
      </c>
    </row>
    <row r="1373" spans="1:7" x14ac:dyDescent="0.15">
      <c r="A1373">
        <f>YEAR('32パターンアウトプットVBA'!A1360)</f>
        <v>2012</v>
      </c>
      <c r="B1373">
        <v>20</v>
      </c>
      <c r="C1373">
        <v>-20</v>
      </c>
      <c r="D1373">
        <v>20</v>
      </c>
      <c r="E1373">
        <f t="shared" si="43"/>
        <v>6.666666666666667</v>
      </c>
      <c r="F1373" s="3">
        <f>SUM(E1373:$E$1733)</f>
        <v>-163.33333333333323</v>
      </c>
      <c r="G1373" s="40">
        <f t="shared" si="44"/>
        <v>-209.99999999999994</v>
      </c>
    </row>
    <row r="1374" spans="1:7" x14ac:dyDescent="0.15">
      <c r="A1374">
        <f>YEAR('32パターンアウトプットVBA'!A1361)</f>
        <v>2012</v>
      </c>
      <c r="B1374">
        <v>-40</v>
      </c>
      <c r="C1374">
        <v>-40</v>
      </c>
      <c r="D1374">
        <v>-40</v>
      </c>
      <c r="E1374">
        <f t="shared" si="43"/>
        <v>-40</v>
      </c>
      <c r="F1374" s="3">
        <f>SUM(E1374:$E$1733)</f>
        <v>-170</v>
      </c>
      <c r="G1374" s="40">
        <f t="shared" si="44"/>
        <v>-216.66666666666671</v>
      </c>
    </row>
    <row r="1375" spans="1:7" x14ac:dyDescent="0.15">
      <c r="A1375">
        <f>YEAR('32パターンアウトプットVBA'!A1362)</f>
        <v>2012</v>
      </c>
      <c r="B1375">
        <v>-10</v>
      </c>
      <c r="C1375">
        <v>-10</v>
      </c>
      <c r="D1375">
        <v>-10</v>
      </c>
      <c r="E1375">
        <f t="shared" si="43"/>
        <v>-10</v>
      </c>
      <c r="F1375" s="3">
        <f>SUM(E1375:$E$1733)</f>
        <v>-129.99999999999994</v>
      </c>
      <c r="G1375" s="40">
        <f t="shared" si="44"/>
        <v>-176.66666666666666</v>
      </c>
    </row>
    <row r="1376" spans="1:7" x14ac:dyDescent="0.15">
      <c r="A1376">
        <f>YEAR('32パターンアウトプットVBA'!A1363)</f>
        <v>2012</v>
      </c>
      <c r="B1376">
        <v>-20</v>
      </c>
      <c r="C1376">
        <v>-20</v>
      </c>
      <c r="D1376">
        <v>-20</v>
      </c>
      <c r="E1376">
        <f t="shared" si="43"/>
        <v>-20</v>
      </c>
      <c r="F1376" s="3">
        <f>SUM(E1376:$E$1733)</f>
        <v>-119.99999999999989</v>
      </c>
      <c r="G1376" s="40">
        <f t="shared" si="44"/>
        <v>-166.6666666666666</v>
      </c>
    </row>
    <row r="1377" spans="1:7" x14ac:dyDescent="0.15">
      <c r="A1377">
        <f>YEAR('32パターンアウトプットVBA'!A1364)</f>
        <v>2012</v>
      </c>
      <c r="B1377">
        <v>20</v>
      </c>
      <c r="C1377">
        <v>20</v>
      </c>
      <c r="D1377">
        <v>-20</v>
      </c>
      <c r="E1377">
        <f t="shared" si="43"/>
        <v>6.666666666666667</v>
      </c>
      <c r="F1377" s="3">
        <f>SUM(E1377:$E$1733)</f>
        <v>-99.999999999999901</v>
      </c>
      <c r="G1377" s="40">
        <f t="shared" si="44"/>
        <v>-146.66666666666663</v>
      </c>
    </row>
    <row r="1378" spans="1:7" x14ac:dyDescent="0.15">
      <c r="A1378">
        <f>YEAR('32パターンアウトプットVBA'!A1365)</f>
        <v>2012</v>
      </c>
      <c r="B1378">
        <v>50</v>
      </c>
      <c r="C1378">
        <v>-50</v>
      </c>
      <c r="D1378">
        <v>50</v>
      </c>
      <c r="E1378">
        <f t="shared" si="43"/>
        <v>16.666666666666668</v>
      </c>
      <c r="F1378" s="3">
        <f>SUM(E1378:$E$1733)</f>
        <v>-106.66666666666663</v>
      </c>
      <c r="G1378" s="40">
        <f t="shared" si="44"/>
        <v>-153.33333333333334</v>
      </c>
    </row>
    <row r="1379" spans="1:7" x14ac:dyDescent="0.15">
      <c r="A1379">
        <f>YEAR('32パターンアウトプットVBA'!A1366)</f>
        <v>2012</v>
      </c>
      <c r="B1379">
        <v>-40</v>
      </c>
      <c r="C1379">
        <v>-40</v>
      </c>
      <c r="D1379">
        <v>-40</v>
      </c>
      <c r="E1379">
        <f t="shared" si="43"/>
        <v>-40</v>
      </c>
      <c r="F1379" s="3">
        <f>SUM(E1379:$E$1733)</f>
        <v>-123.3333333333333</v>
      </c>
      <c r="G1379" s="40">
        <f t="shared" si="44"/>
        <v>-170</v>
      </c>
    </row>
    <row r="1380" spans="1:7" x14ac:dyDescent="0.15">
      <c r="A1380">
        <f>YEAR('32パターンアウトプットVBA'!A1367)</f>
        <v>2012</v>
      </c>
      <c r="B1380">
        <v>40</v>
      </c>
      <c r="C1380">
        <v>40</v>
      </c>
      <c r="D1380">
        <v>40</v>
      </c>
      <c r="E1380">
        <f t="shared" si="43"/>
        <v>40</v>
      </c>
      <c r="F1380" s="3">
        <f>SUM(E1380:$E$1733)</f>
        <v>-83.333333333333258</v>
      </c>
      <c r="G1380" s="40">
        <f t="shared" si="44"/>
        <v>-129.99999999999997</v>
      </c>
    </row>
    <row r="1381" spans="1:7" x14ac:dyDescent="0.15">
      <c r="A1381">
        <f>YEAR('32パターンアウトプットVBA'!A1368)</f>
        <v>2012</v>
      </c>
      <c r="B1381">
        <v>-30</v>
      </c>
      <c r="C1381">
        <v>-30</v>
      </c>
      <c r="D1381">
        <v>-30</v>
      </c>
      <c r="E1381">
        <f t="shared" si="43"/>
        <v>-30</v>
      </c>
      <c r="F1381" s="3">
        <f>SUM(E1381:$E$1733)</f>
        <v>-123.3333333333333</v>
      </c>
      <c r="G1381" s="40">
        <f t="shared" si="44"/>
        <v>-170</v>
      </c>
    </row>
    <row r="1382" spans="1:7" x14ac:dyDescent="0.15">
      <c r="A1382">
        <f>YEAR('32パターンアウトプットVBA'!A1369)</f>
        <v>2012</v>
      </c>
      <c r="B1382">
        <v>-20</v>
      </c>
      <c r="C1382">
        <v>-20</v>
      </c>
      <c r="D1382">
        <v>20</v>
      </c>
      <c r="E1382">
        <f t="shared" si="43"/>
        <v>-6.666666666666667</v>
      </c>
      <c r="F1382" s="3">
        <f>SUM(E1382:$E$1733)</f>
        <v>-93.333333333333357</v>
      </c>
      <c r="G1382" s="40">
        <f t="shared" si="44"/>
        <v>-140.00000000000006</v>
      </c>
    </row>
    <row r="1383" spans="1:7" x14ac:dyDescent="0.15">
      <c r="A1383">
        <f>YEAR('32パターンアウトプットVBA'!A1370)</f>
        <v>2012</v>
      </c>
      <c r="B1383">
        <v>20</v>
      </c>
      <c r="C1383">
        <v>-20</v>
      </c>
      <c r="D1383">
        <v>20</v>
      </c>
      <c r="E1383">
        <f t="shared" si="43"/>
        <v>6.666666666666667</v>
      </c>
      <c r="F1383" s="3">
        <f>SUM(E1383:$E$1733)</f>
        <v>-86.666666666666643</v>
      </c>
      <c r="G1383" s="40">
        <f t="shared" si="44"/>
        <v>-133.33333333333337</v>
      </c>
    </row>
    <row r="1384" spans="1:7" x14ac:dyDescent="0.15">
      <c r="A1384">
        <f>YEAR('32パターンアウトプットVBA'!A1371)</f>
        <v>2012</v>
      </c>
      <c r="B1384">
        <v>-30</v>
      </c>
      <c r="C1384">
        <v>-30</v>
      </c>
      <c r="D1384">
        <v>-30</v>
      </c>
      <c r="E1384">
        <f t="shared" si="43"/>
        <v>-30</v>
      </c>
      <c r="F1384" s="3">
        <f>SUM(E1384:$E$1733)</f>
        <v>-93.333333333333357</v>
      </c>
      <c r="G1384" s="40">
        <f t="shared" si="44"/>
        <v>-140.00000000000006</v>
      </c>
    </row>
    <row r="1385" spans="1:7" x14ac:dyDescent="0.15">
      <c r="A1385">
        <f>YEAR('32パターンアウトプットVBA'!A1372)</f>
        <v>2012</v>
      </c>
      <c r="B1385">
        <v>-50</v>
      </c>
      <c r="C1385">
        <v>-50</v>
      </c>
      <c r="D1385">
        <v>-50</v>
      </c>
      <c r="E1385">
        <f t="shared" si="43"/>
        <v>-50</v>
      </c>
      <c r="F1385" s="3">
        <f>SUM(E1385:$E$1733)</f>
        <v>-63.333333333333272</v>
      </c>
      <c r="G1385" s="40">
        <f t="shared" si="44"/>
        <v>-109.99999999999999</v>
      </c>
    </row>
    <row r="1386" spans="1:7" x14ac:dyDescent="0.15">
      <c r="A1386">
        <f>YEAR('32パターンアウトプットVBA'!A1373)</f>
        <v>2012</v>
      </c>
      <c r="B1386">
        <v>0</v>
      </c>
      <c r="C1386">
        <v>0</v>
      </c>
      <c r="D1386">
        <v>0</v>
      </c>
      <c r="E1386">
        <f t="shared" si="43"/>
        <v>0</v>
      </c>
      <c r="F1386" s="3">
        <f>SUM(E1386:$E$1733)</f>
        <v>-13.333333333333471</v>
      </c>
      <c r="G1386" s="40">
        <f t="shared" si="44"/>
        <v>-60.000000000000185</v>
      </c>
    </row>
    <row r="1387" spans="1:7" x14ac:dyDescent="0.15">
      <c r="A1387">
        <f>YEAR('32パターンアウトプットVBA'!A1374)</f>
        <v>2012</v>
      </c>
      <c r="B1387">
        <v>-20</v>
      </c>
      <c r="C1387">
        <v>-20</v>
      </c>
      <c r="D1387">
        <v>20</v>
      </c>
      <c r="E1387">
        <f t="shared" si="43"/>
        <v>-6.666666666666667</v>
      </c>
      <c r="F1387" s="3">
        <f>SUM(E1387:$E$1733)</f>
        <v>-13.333333333333471</v>
      </c>
      <c r="G1387" s="40">
        <f t="shared" si="44"/>
        <v>-60.000000000000185</v>
      </c>
    </row>
    <row r="1388" spans="1:7" x14ac:dyDescent="0.15">
      <c r="A1388">
        <f>YEAR('32パターンアウトプットVBA'!A1375)</f>
        <v>2012</v>
      </c>
      <c r="B1388">
        <v>30</v>
      </c>
      <c r="C1388">
        <v>-30</v>
      </c>
      <c r="D1388">
        <v>30</v>
      </c>
      <c r="E1388">
        <f t="shared" si="43"/>
        <v>10</v>
      </c>
      <c r="F1388" s="3">
        <f>SUM(E1388:$E$1733)</f>
        <v>-6.6666666666667851</v>
      </c>
      <c r="G1388" s="40">
        <f t="shared" si="44"/>
        <v>-53.333333333333499</v>
      </c>
    </row>
    <row r="1389" spans="1:7" x14ac:dyDescent="0.15">
      <c r="A1389">
        <f>YEAR('32パターンアウトプットVBA'!A1376)</f>
        <v>2012</v>
      </c>
      <c r="B1389">
        <v>20</v>
      </c>
      <c r="C1389">
        <v>20</v>
      </c>
      <c r="D1389">
        <v>20</v>
      </c>
      <c r="E1389">
        <f t="shared" si="43"/>
        <v>20</v>
      </c>
      <c r="F1389" s="3">
        <f>SUM(E1389:$E$1733)</f>
        <v>-16.666666666666728</v>
      </c>
      <c r="G1389" s="40">
        <f t="shared" si="44"/>
        <v>-63.333333333333442</v>
      </c>
    </row>
    <row r="1390" spans="1:7" x14ac:dyDescent="0.15">
      <c r="A1390">
        <f>YEAR('32パターンアウトプットVBA'!A1377)</f>
        <v>2012</v>
      </c>
      <c r="B1390">
        <v>10</v>
      </c>
      <c r="C1390">
        <v>10</v>
      </c>
      <c r="D1390">
        <v>10</v>
      </c>
      <c r="E1390">
        <f t="shared" si="43"/>
        <v>10</v>
      </c>
      <c r="F1390" s="3">
        <f>SUM(E1390:$E$1733)</f>
        <v>-36.666666666666757</v>
      </c>
      <c r="G1390" s="40">
        <f t="shared" si="44"/>
        <v>-83.333333333333471</v>
      </c>
    </row>
    <row r="1391" spans="1:7" x14ac:dyDescent="0.15">
      <c r="A1391">
        <f>YEAR('32パターンアウトプットVBA'!A1378)</f>
        <v>2012</v>
      </c>
      <c r="B1391">
        <v>-80</v>
      </c>
      <c r="C1391">
        <v>-80</v>
      </c>
      <c r="D1391">
        <v>-80</v>
      </c>
      <c r="E1391">
        <f t="shared" si="43"/>
        <v>-80</v>
      </c>
      <c r="F1391" s="3">
        <f>SUM(E1391:$E$1733)</f>
        <v>-46.666666666666757</v>
      </c>
      <c r="G1391" s="40">
        <f t="shared" si="44"/>
        <v>-93.333333333333471</v>
      </c>
    </row>
    <row r="1392" spans="1:7" x14ac:dyDescent="0.15">
      <c r="A1392">
        <f>YEAR('32パターンアウトプットVBA'!A1379)</f>
        <v>2012</v>
      </c>
      <c r="B1392">
        <v>-40</v>
      </c>
      <c r="C1392">
        <v>-40</v>
      </c>
      <c r="D1392">
        <v>40</v>
      </c>
      <c r="E1392">
        <f t="shared" si="43"/>
        <v>-13.333333333333334</v>
      </c>
      <c r="F1392" s="3">
        <f>SUM(E1392:$E$1733)</f>
        <v>33.333333333333229</v>
      </c>
      <c r="G1392" s="40">
        <f t="shared" si="44"/>
        <v>-13.333333333333485</v>
      </c>
    </row>
    <row r="1393" spans="1:7" x14ac:dyDescent="0.15">
      <c r="A1393">
        <f>YEAR('32パターンアウトプットVBA'!A1380)</f>
        <v>2012</v>
      </c>
      <c r="B1393">
        <v>20</v>
      </c>
      <c r="C1393">
        <v>-20</v>
      </c>
      <c r="D1393">
        <v>20</v>
      </c>
      <c r="E1393">
        <f t="shared" si="43"/>
        <v>6.666666666666667</v>
      </c>
      <c r="F1393" s="3">
        <f>SUM(E1393:$E$1733)</f>
        <v>46.666666666666714</v>
      </c>
      <c r="G1393" s="40">
        <f t="shared" si="44"/>
        <v>0</v>
      </c>
    </row>
    <row r="1394" spans="1:7" x14ac:dyDescent="0.15">
      <c r="A1394">
        <f>YEAR('32パターンアウトプットVBA'!A1381)</f>
        <v>2012</v>
      </c>
      <c r="B1394">
        <v>90</v>
      </c>
      <c r="C1394">
        <v>90</v>
      </c>
      <c r="D1394">
        <v>90</v>
      </c>
      <c r="E1394">
        <f t="shared" si="43"/>
        <v>90</v>
      </c>
      <c r="F1394" s="3">
        <f>SUM(E1394:$E$1733)</f>
        <v>39.999999999999972</v>
      </c>
      <c r="G1394" s="40">
        <f t="shared" si="44"/>
        <v>0</v>
      </c>
    </row>
    <row r="1395" spans="1:7" x14ac:dyDescent="0.15">
      <c r="A1395">
        <f>YEAR('32パターンアウトプットVBA'!A1382)</f>
        <v>2012</v>
      </c>
      <c r="B1395">
        <v>-10</v>
      </c>
      <c r="C1395">
        <v>-10</v>
      </c>
      <c r="D1395">
        <v>-10</v>
      </c>
      <c r="E1395">
        <f t="shared" si="43"/>
        <v>-10</v>
      </c>
      <c r="F1395" s="3">
        <f>SUM(E1395:$E$1733)</f>
        <v>-50.000000000000014</v>
      </c>
      <c r="G1395" s="40">
        <f t="shared" si="44"/>
        <v>-50.000000000000014</v>
      </c>
    </row>
    <row r="1396" spans="1:7" x14ac:dyDescent="0.15">
      <c r="A1396">
        <f>YEAR('32パターンアウトプットVBA'!A1383)</f>
        <v>2012</v>
      </c>
      <c r="B1396">
        <v>30</v>
      </c>
      <c r="C1396">
        <v>30</v>
      </c>
      <c r="D1396">
        <v>30</v>
      </c>
      <c r="E1396">
        <f t="shared" si="43"/>
        <v>30</v>
      </c>
      <c r="F1396" s="3">
        <f>SUM(E1396:$E$1733)</f>
        <v>-40.000000000000014</v>
      </c>
      <c r="G1396" s="40">
        <f t="shared" si="44"/>
        <v>-40.000000000000014</v>
      </c>
    </row>
    <row r="1397" spans="1:7" x14ac:dyDescent="0.15">
      <c r="A1397">
        <f>YEAR('32パターンアウトプットVBA'!A1384)</f>
        <v>2012</v>
      </c>
      <c r="B1397">
        <v>-20</v>
      </c>
      <c r="C1397">
        <v>-20</v>
      </c>
      <c r="D1397">
        <v>20</v>
      </c>
      <c r="E1397">
        <f t="shared" si="43"/>
        <v>-6.666666666666667</v>
      </c>
      <c r="F1397" s="3">
        <f>SUM(E1397:$E$1733)</f>
        <v>-69.999999999999901</v>
      </c>
      <c r="G1397" s="40">
        <f t="shared" si="44"/>
        <v>-69.999999999999901</v>
      </c>
    </row>
    <row r="1398" spans="1:7" x14ac:dyDescent="0.15">
      <c r="A1398">
        <f>YEAR('32パターンアウトプットVBA'!A1385)</f>
        <v>2012</v>
      </c>
      <c r="B1398">
        <v>20</v>
      </c>
      <c r="C1398">
        <v>-20</v>
      </c>
      <c r="D1398">
        <v>20</v>
      </c>
      <c r="E1398">
        <f t="shared" si="43"/>
        <v>6.666666666666667</v>
      </c>
      <c r="F1398" s="3">
        <f>SUM(E1398:$E$1733)</f>
        <v>-63.333333333333385</v>
      </c>
      <c r="G1398" s="40">
        <f t="shared" si="44"/>
        <v>-63.333333333333385</v>
      </c>
    </row>
    <row r="1399" spans="1:7" x14ac:dyDescent="0.15">
      <c r="A1399">
        <f>YEAR('32パターンアウトプットVBA'!A1386)</f>
        <v>2012</v>
      </c>
      <c r="B1399">
        <v>40</v>
      </c>
      <c r="C1399">
        <v>40</v>
      </c>
      <c r="D1399">
        <v>40</v>
      </c>
      <c r="E1399">
        <f t="shared" si="43"/>
        <v>40</v>
      </c>
      <c r="F1399" s="3">
        <f>SUM(E1399:$E$1733)</f>
        <v>-69.999999999999901</v>
      </c>
      <c r="G1399" s="40">
        <f t="shared" si="44"/>
        <v>-69.999999999999901</v>
      </c>
    </row>
    <row r="1400" spans="1:7" x14ac:dyDescent="0.15">
      <c r="A1400">
        <f>YEAR('32パターンアウトプットVBA'!A1387)</f>
        <v>2012</v>
      </c>
      <c r="B1400">
        <v>-10</v>
      </c>
      <c r="C1400">
        <v>-10</v>
      </c>
      <c r="D1400">
        <v>-10</v>
      </c>
      <c r="E1400">
        <f t="shared" si="43"/>
        <v>-10</v>
      </c>
      <c r="F1400" s="3">
        <f>SUM(E1400:$E$1733)</f>
        <v>-109.99999999999989</v>
      </c>
      <c r="G1400" s="40">
        <f t="shared" si="44"/>
        <v>-109.99999999999989</v>
      </c>
    </row>
    <row r="1401" spans="1:7" x14ac:dyDescent="0.15">
      <c r="A1401">
        <f>YEAR('32パターンアウトプットVBA'!A1388)</f>
        <v>2012</v>
      </c>
      <c r="B1401">
        <v>40</v>
      </c>
      <c r="C1401">
        <v>40</v>
      </c>
      <c r="D1401">
        <v>40</v>
      </c>
      <c r="E1401">
        <f t="shared" si="43"/>
        <v>40</v>
      </c>
      <c r="F1401" s="3">
        <f>SUM(E1401:$E$1733)</f>
        <v>-99.999999999999901</v>
      </c>
      <c r="G1401" s="40">
        <f t="shared" si="44"/>
        <v>-99.999999999999901</v>
      </c>
    </row>
    <row r="1402" spans="1:7" x14ac:dyDescent="0.15">
      <c r="A1402">
        <f>YEAR('32パターンアウトプットVBA'!A1389)</f>
        <v>2012</v>
      </c>
      <c r="B1402">
        <v>0</v>
      </c>
      <c r="C1402">
        <v>0</v>
      </c>
      <c r="D1402">
        <v>0</v>
      </c>
      <c r="E1402">
        <f t="shared" si="43"/>
        <v>0</v>
      </c>
      <c r="F1402" s="3">
        <f>SUM(E1402:$E$1733)</f>
        <v>-139.99999999999994</v>
      </c>
      <c r="G1402" s="40">
        <f t="shared" si="44"/>
        <v>-139.99999999999994</v>
      </c>
    </row>
    <row r="1403" spans="1:7" x14ac:dyDescent="0.15">
      <c r="A1403">
        <f>YEAR('32パターンアウトプットVBA'!A1390)</f>
        <v>2012</v>
      </c>
      <c r="B1403">
        <v>-20</v>
      </c>
      <c r="C1403">
        <v>20</v>
      </c>
      <c r="D1403">
        <v>-20</v>
      </c>
      <c r="E1403">
        <f t="shared" si="43"/>
        <v>-6.666666666666667</v>
      </c>
      <c r="F1403" s="3">
        <f>SUM(E1403:$E$1733)</f>
        <v>-139.99999999999994</v>
      </c>
      <c r="G1403" s="40">
        <f t="shared" si="44"/>
        <v>-139.99999999999994</v>
      </c>
    </row>
    <row r="1404" spans="1:7" x14ac:dyDescent="0.15">
      <c r="A1404">
        <f>YEAR('32パターンアウトプットVBA'!A1391)</f>
        <v>2012</v>
      </c>
      <c r="B1404">
        <v>10</v>
      </c>
      <c r="C1404">
        <v>10</v>
      </c>
      <c r="D1404">
        <v>10</v>
      </c>
      <c r="E1404">
        <f t="shared" si="43"/>
        <v>10</v>
      </c>
      <c r="F1404" s="3">
        <f>SUM(E1404:$E$1733)</f>
        <v>-133.33333333333326</v>
      </c>
      <c r="G1404" s="40">
        <f t="shared" si="44"/>
        <v>-133.33333333333326</v>
      </c>
    </row>
    <row r="1405" spans="1:7" x14ac:dyDescent="0.15">
      <c r="A1405">
        <f>YEAR('32パターンアウトプットVBA'!A1392)</f>
        <v>2012</v>
      </c>
      <c r="B1405">
        <v>-20</v>
      </c>
      <c r="C1405">
        <v>-20</v>
      </c>
      <c r="D1405">
        <v>-20</v>
      </c>
      <c r="E1405">
        <f t="shared" si="43"/>
        <v>-20</v>
      </c>
      <c r="F1405" s="3">
        <f>SUM(E1405:$E$1733)</f>
        <v>-143.33333333333326</v>
      </c>
      <c r="G1405" s="40">
        <f t="shared" si="44"/>
        <v>-143.33333333333326</v>
      </c>
    </row>
    <row r="1406" spans="1:7" x14ac:dyDescent="0.15">
      <c r="A1406">
        <f>YEAR('32パターンアウトプットVBA'!A1393)</f>
        <v>2012</v>
      </c>
      <c r="B1406">
        <v>10</v>
      </c>
      <c r="C1406">
        <v>10</v>
      </c>
      <c r="D1406">
        <v>10</v>
      </c>
      <c r="E1406">
        <f t="shared" si="43"/>
        <v>10</v>
      </c>
      <c r="F1406" s="3">
        <f>SUM(E1406:$E$1733)</f>
        <v>-123.3333333333333</v>
      </c>
      <c r="G1406" s="40">
        <f t="shared" si="44"/>
        <v>-123.3333333333333</v>
      </c>
    </row>
    <row r="1407" spans="1:7" x14ac:dyDescent="0.15">
      <c r="A1407">
        <f>YEAR('32パターンアウトプットVBA'!A1394)</f>
        <v>2012</v>
      </c>
      <c r="B1407">
        <v>10</v>
      </c>
      <c r="C1407">
        <v>10</v>
      </c>
      <c r="D1407">
        <v>-10</v>
      </c>
      <c r="E1407">
        <f t="shared" si="43"/>
        <v>3.3333333333333335</v>
      </c>
      <c r="F1407" s="3">
        <f>SUM(E1407:$E$1733)</f>
        <v>-133.33333333333326</v>
      </c>
      <c r="G1407" s="40">
        <f t="shared" si="44"/>
        <v>-133.33333333333326</v>
      </c>
    </row>
    <row r="1408" spans="1:7" x14ac:dyDescent="0.15">
      <c r="A1408">
        <f>YEAR('32パターンアウトプットVBA'!A1395)</f>
        <v>2012</v>
      </c>
      <c r="B1408">
        <v>40</v>
      </c>
      <c r="C1408">
        <v>-40</v>
      </c>
      <c r="D1408">
        <v>40</v>
      </c>
      <c r="E1408">
        <f t="shared" si="43"/>
        <v>13.333333333333334</v>
      </c>
      <c r="F1408" s="3">
        <f>SUM(E1408:$E$1733)</f>
        <v>-136.66666666666657</v>
      </c>
      <c r="G1408" s="40">
        <f t="shared" si="44"/>
        <v>-136.66666666666657</v>
      </c>
    </row>
    <row r="1409" spans="1:7" x14ac:dyDescent="0.15">
      <c r="A1409">
        <f>YEAR('32パターンアウトプットVBA'!A1396)</f>
        <v>2012</v>
      </c>
      <c r="B1409">
        <v>30</v>
      </c>
      <c r="C1409">
        <v>30</v>
      </c>
      <c r="D1409">
        <v>30</v>
      </c>
      <c r="E1409">
        <f t="shared" si="43"/>
        <v>30</v>
      </c>
      <c r="F1409" s="3">
        <f>SUM(E1409:$E$1733)</f>
        <v>-149.99999999999994</v>
      </c>
      <c r="G1409" s="40">
        <f t="shared" si="44"/>
        <v>-149.99999999999994</v>
      </c>
    </row>
    <row r="1410" spans="1:7" x14ac:dyDescent="0.15">
      <c r="A1410">
        <f>YEAR('32パターンアウトプットVBA'!A1397)</f>
        <v>2012</v>
      </c>
      <c r="B1410">
        <v>-10</v>
      </c>
      <c r="C1410">
        <v>-10</v>
      </c>
      <c r="D1410">
        <v>-10</v>
      </c>
      <c r="E1410">
        <f t="shared" si="43"/>
        <v>-10</v>
      </c>
      <c r="F1410" s="3">
        <f>SUM(E1410:$E$1733)</f>
        <v>-180</v>
      </c>
      <c r="G1410" s="40">
        <f t="shared" si="44"/>
        <v>-180</v>
      </c>
    </row>
    <row r="1411" spans="1:7" x14ac:dyDescent="0.15">
      <c r="A1411">
        <f>YEAR('32パターンアウトプットVBA'!A1398)</f>
        <v>2012</v>
      </c>
      <c r="B1411">
        <v>0</v>
      </c>
      <c r="C1411">
        <v>0</v>
      </c>
      <c r="D1411">
        <v>0</v>
      </c>
      <c r="E1411">
        <f t="shared" si="43"/>
        <v>0</v>
      </c>
      <c r="F1411" s="3">
        <f>SUM(E1411:$E$1733)</f>
        <v>-170</v>
      </c>
      <c r="G1411" s="40">
        <f t="shared" si="44"/>
        <v>-170</v>
      </c>
    </row>
    <row r="1412" spans="1:7" x14ac:dyDescent="0.15">
      <c r="A1412">
        <f>YEAR('32パターンアウトプットVBA'!A1399)</f>
        <v>2012</v>
      </c>
      <c r="B1412">
        <v>30</v>
      </c>
      <c r="C1412">
        <v>30</v>
      </c>
      <c r="D1412">
        <v>-30</v>
      </c>
      <c r="E1412">
        <f t="shared" si="43"/>
        <v>10</v>
      </c>
      <c r="F1412" s="3">
        <f>SUM(E1412:$E$1733)</f>
        <v>-170</v>
      </c>
      <c r="G1412" s="40">
        <f t="shared" si="44"/>
        <v>-170</v>
      </c>
    </row>
    <row r="1413" spans="1:7" x14ac:dyDescent="0.15">
      <c r="A1413">
        <f>YEAR('32パターンアウトプットVBA'!A1400)</f>
        <v>2012</v>
      </c>
      <c r="B1413">
        <v>-30</v>
      </c>
      <c r="C1413">
        <v>30</v>
      </c>
      <c r="D1413">
        <v>-30</v>
      </c>
      <c r="E1413">
        <f t="shared" si="43"/>
        <v>-10</v>
      </c>
      <c r="F1413" s="3">
        <f>SUM(E1413:$E$1733)</f>
        <v>-180</v>
      </c>
      <c r="G1413" s="40">
        <f t="shared" si="44"/>
        <v>-180</v>
      </c>
    </row>
    <row r="1414" spans="1:7" x14ac:dyDescent="0.15">
      <c r="A1414">
        <f>YEAR('32パターンアウトプットVBA'!A1401)</f>
        <v>2012</v>
      </c>
      <c r="B1414">
        <v>80</v>
      </c>
      <c r="C1414">
        <v>80</v>
      </c>
      <c r="D1414">
        <v>80</v>
      </c>
      <c r="E1414">
        <f t="shared" si="43"/>
        <v>80</v>
      </c>
      <c r="F1414" s="3">
        <f>SUM(E1414:$E$1733)</f>
        <v>-170</v>
      </c>
      <c r="G1414" s="40">
        <f t="shared" si="44"/>
        <v>-170</v>
      </c>
    </row>
    <row r="1415" spans="1:7" x14ac:dyDescent="0.15">
      <c r="A1415">
        <f>YEAR('32パターンアウトプットVBA'!A1402)</f>
        <v>2012</v>
      </c>
      <c r="B1415">
        <v>30</v>
      </c>
      <c r="C1415">
        <v>30</v>
      </c>
      <c r="D1415">
        <v>-30</v>
      </c>
      <c r="E1415">
        <f t="shared" si="43"/>
        <v>10</v>
      </c>
      <c r="F1415" s="3">
        <f>SUM(E1415:$E$1733)</f>
        <v>-249.99999999999997</v>
      </c>
      <c r="G1415" s="40">
        <f t="shared" si="44"/>
        <v>-249.99999999999997</v>
      </c>
    </row>
    <row r="1416" spans="1:7" x14ac:dyDescent="0.15">
      <c r="A1416">
        <f>YEAR('32パターンアウトプットVBA'!A1403)</f>
        <v>2012</v>
      </c>
      <c r="B1416">
        <v>40</v>
      </c>
      <c r="C1416">
        <v>40</v>
      </c>
      <c r="D1416">
        <v>40</v>
      </c>
      <c r="E1416">
        <f t="shared" si="43"/>
        <v>40</v>
      </c>
      <c r="F1416" s="3">
        <f>SUM(E1416:$E$1733)</f>
        <v>-260</v>
      </c>
      <c r="G1416" s="40">
        <f t="shared" si="44"/>
        <v>-260</v>
      </c>
    </row>
    <row r="1417" spans="1:7" x14ac:dyDescent="0.15">
      <c r="A1417">
        <f>YEAR('32パターンアウトプットVBA'!A1404)</f>
        <v>2012</v>
      </c>
      <c r="B1417">
        <v>0</v>
      </c>
      <c r="C1417">
        <v>0</v>
      </c>
      <c r="D1417">
        <v>0</v>
      </c>
      <c r="E1417">
        <f t="shared" si="43"/>
        <v>0</v>
      </c>
      <c r="F1417" s="3">
        <f>SUM(E1417:$E$1733)</f>
        <v>-300</v>
      </c>
      <c r="G1417" s="40">
        <f t="shared" si="44"/>
        <v>-300</v>
      </c>
    </row>
    <row r="1418" spans="1:7" x14ac:dyDescent="0.15">
      <c r="A1418">
        <f>YEAR('32パターンアウトプットVBA'!A1405)</f>
        <v>2012</v>
      </c>
      <c r="B1418">
        <v>20</v>
      </c>
      <c r="C1418">
        <v>20</v>
      </c>
      <c r="D1418">
        <v>20</v>
      </c>
      <c r="E1418">
        <f t="shared" si="43"/>
        <v>20</v>
      </c>
      <c r="F1418" s="3">
        <f>SUM(E1418:$E$1733)</f>
        <v>-300</v>
      </c>
      <c r="G1418" s="40">
        <f t="shared" si="44"/>
        <v>-300</v>
      </c>
    </row>
    <row r="1419" spans="1:7" x14ac:dyDescent="0.15">
      <c r="A1419">
        <f>YEAR('32パターンアウトプットVBA'!A1406)</f>
        <v>2012</v>
      </c>
      <c r="B1419">
        <v>-40</v>
      </c>
      <c r="C1419">
        <v>-40</v>
      </c>
      <c r="D1419">
        <v>40</v>
      </c>
      <c r="E1419">
        <f t="shared" si="43"/>
        <v>-13.333333333333334</v>
      </c>
      <c r="F1419" s="3">
        <f>SUM(E1419:$E$1733)</f>
        <v>-319.99999999999989</v>
      </c>
      <c r="G1419" s="40">
        <f t="shared" si="44"/>
        <v>-319.99999999999989</v>
      </c>
    </row>
    <row r="1420" spans="1:7" x14ac:dyDescent="0.15">
      <c r="A1420">
        <f>YEAR('32パターンアウトプットVBA'!A1407)</f>
        <v>2012</v>
      </c>
      <c r="B1420">
        <v>40</v>
      </c>
      <c r="C1420">
        <v>-40</v>
      </c>
      <c r="D1420">
        <v>40</v>
      </c>
      <c r="E1420">
        <f t="shared" si="43"/>
        <v>13.333333333333334</v>
      </c>
      <c r="F1420" s="3">
        <f>SUM(E1420:$E$1733)</f>
        <v>-306.66666666666663</v>
      </c>
      <c r="G1420" s="40">
        <f t="shared" si="44"/>
        <v>-306.66666666666663</v>
      </c>
    </row>
    <row r="1421" spans="1:7" x14ac:dyDescent="0.15">
      <c r="A1421">
        <f>YEAR('32パターンアウトプットVBA'!A1408)</f>
        <v>2012</v>
      </c>
      <c r="B1421">
        <v>10</v>
      </c>
      <c r="C1421">
        <v>10</v>
      </c>
      <c r="D1421">
        <v>10</v>
      </c>
      <c r="E1421">
        <f t="shared" si="43"/>
        <v>10</v>
      </c>
      <c r="F1421" s="3">
        <f>SUM(E1421:$E$1733)</f>
        <v>-319.99999999999989</v>
      </c>
      <c r="G1421" s="40">
        <f t="shared" si="44"/>
        <v>-319.99999999999989</v>
      </c>
    </row>
    <row r="1422" spans="1:7" x14ac:dyDescent="0.15">
      <c r="A1422">
        <f>YEAR('32パターンアウトプットVBA'!A1409)</f>
        <v>2012</v>
      </c>
      <c r="B1422">
        <v>40</v>
      </c>
      <c r="C1422">
        <v>40</v>
      </c>
      <c r="D1422">
        <v>40</v>
      </c>
      <c r="E1422">
        <f t="shared" si="43"/>
        <v>40</v>
      </c>
      <c r="F1422" s="3">
        <f>SUM(E1422:$E$1733)</f>
        <v>-330</v>
      </c>
      <c r="G1422" s="40">
        <f t="shared" si="44"/>
        <v>-330</v>
      </c>
    </row>
    <row r="1423" spans="1:7" x14ac:dyDescent="0.15">
      <c r="A1423">
        <f>YEAR('32パターンアウトプットVBA'!A1410)</f>
        <v>2012</v>
      </c>
      <c r="B1423">
        <v>-10</v>
      </c>
      <c r="C1423">
        <v>-10</v>
      </c>
      <c r="D1423">
        <v>-10</v>
      </c>
      <c r="E1423">
        <f t="shared" si="43"/>
        <v>-10</v>
      </c>
      <c r="F1423" s="3">
        <f>SUM(E1423:$E$1733)</f>
        <v>-369.99999999999989</v>
      </c>
      <c r="G1423" s="40">
        <f t="shared" si="44"/>
        <v>-369.99999999999989</v>
      </c>
    </row>
    <row r="1424" spans="1:7" x14ac:dyDescent="0.15">
      <c r="A1424">
        <f>YEAR('32パターンアウトプットVBA'!A1411)</f>
        <v>2012</v>
      </c>
      <c r="B1424">
        <v>-10</v>
      </c>
      <c r="C1424">
        <v>-10</v>
      </c>
      <c r="D1424">
        <v>10</v>
      </c>
      <c r="E1424">
        <f t="shared" si="43"/>
        <v>-3.3333333333333335</v>
      </c>
      <c r="F1424" s="3">
        <f>SUM(E1424:$E$1733)</f>
        <v>-359.99999999999989</v>
      </c>
      <c r="G1424" s="40">
        <f t="shared" si="44"/>
        <v>-359.99999999999989</v>
      </c>
    </row>
    <row r="1425" spans="1:7" x14ac:dyDescent="0.15">
      <c r="A1425">
        <f>YEAR('32パターンアウトプットVBA'!A1412)</f>
        <v>2012</v>
      </c>
      <c r="B1425">
        <v>-20</v>
      </c>
      <c r="C1425">
        <v>20</v>
      </c>
      <c r="D1425">
        <v>-20</v>
      </c>
      <c r="E1425">
        <f t="shared" ref="E1425:E1487" si="45">IF(B1425="","",AVERAGE(B1425:D1425))</f>
        <v>-6.666666666666667</v>
      </c>
      <c r="F1425" s="3">
        <f>SUM(E1425:$E$1733)</f>
        <v>-356.66666666666663</v>
      </c>
      <c r="G1425" s="40">
        <f t="shared" si="44"/>
        <v>-356.66666666666663</v>
      </c>
    </row>
    <row r="1426" spans="1:7" x14ac:dyDescent="0.15">
      <c r="A1426">
        <f>YEAR('32パターンアウトプットVBA'!A1413)</f>
        <v>2012</v>
      </c>
      <c r="B1426">
        <v>50</v>
      </c>
      <c r="C1426">
        <v>50</v>
      </c>
      <c r="D1426">
        <v>50</v>
      </c>
      <c r="E1426">
        <f t="shared" si="45"/>
        <v>50</v>
      </c>
      <c r="F1426" s="3">
        <f>SUM(E1426:$E$1733)</f>
        <v>-350</v>
      </c>
      <c r="G1426" s="40">
        <f t="shared" ref="G1426:G1489" si="46">F1426-MAX(F1426:F3142)</f>
        <v>-350</v>
      </c>
    </row>
    <row r="1427" spans="1:7" x14ac:dyDescent="0.15">
      <c r="A1427">
        <f>YEAR('32パターンアウトプットVBA'!A1414)</f>
        <v>2012</v>
      </c>
      <c r="B1427">
        <v>-80</v>
      </c>
      <c r="C1427">
        <v>-80</v>
      </c>
      <c r="D1427">
        <v>-80</v>
      </c>
      <c r="E1427">
        <f t="shared" si="45"/>
        <v>-80</v>
      </c>
      <c r="F1427" s="3">
        <f>SUM(E1427:$E$1733)</f>
        <v>-399.99999999999994</v>
      </c>
      <c r="G1427" s="40">
        <f t="shared" si="46"/>
        <v>-399.99999999999994</v>
      </c>
    </row>
    <row r="1428" spans="1:7" x14ac:dyDescent="0.15">
      <c r="A1428">
        <f>YEAR('32パターンアウトプットVBA'!A1415)</f>
        <v>2012</v>
      </c>
      <c r="B1428">
        <v>-10</v>
      </c>
      <c r="C1428">
        <v>-10</v>
      </c>
      <c r="D1428">
        <v>-10</v>
      </c>
      <c r="E1428">
        <f t="shared" si="45"/>
        <v>-10</v>
      </c>
      <c r="F1428" s="3">
        <f>SUM(E1428:$E$1733)</f>
        <v>-319.99999999999989</v>
      </c>
      <c r="G1428" s="40">
        <f t="shared" si="46"/>
        <v>-319.99999999999989</v>
      </c>
    </row>
    <row r="1429" spans="1:7" x14ac:dyDescent="0.15">
      <c r="A1429">
        <f>YEAR('32パターンアウトプットVBA'!A1416)</f>
        <v>2012</v>
      </c>
      <c r="B1429">
        <v>80</v>
      </c>
      <c r="C1429">
        <v>80</v>
      </c>
      <c r="D1429">
        <v>-80</v>
      </c>
      <c r="E1429">
        <f t="shared" si="45"/>
        <v>26.666666666666668</v>
      </c>
      <c r="F1429" s="3">
        <f>SUM(E1429:$E$1733)</f>
        <v>-309.99999999999994</v>
      </c>
      <c r="G1429" s="40">
        <f t="shared" si="46"/>
        <v>-309.99999999999994</v>
      </c>
    </row>
    <row r="1430" spans="1:7" x14ac:dyDescent="0.15">
      <c r="A1430">
        <f>YEAR('32パターンアウトプットVBA'!A1417)</f>
        <v>2012</v>
      </c>
      <c r="B1430">
        <v>-10</v>
      </c>
      <c r="C1430">
        <v>10</v>
      </c>
      <c r="D1430">
        <v>-10</v>
      </c>
      <c r="E1430">
        <f t="shared" si="45"/>
        <v>-3.3333333333333335</v>
      </c>
      <c r="F1430" s="3">
        <f>SUM(E1430:$E$1733)</f>
        <v>-336.66666666666663</v>
      </c>
      <c r="G1430" s="40">
        <f t="shared" si="46"/>
        <v>-336.66666666666663</v>
      </c>
    </row>
    <row r="1431" spans="1:7" x14ac:dyDescent="0.15">
      <c r="A1431">
        <f>YEAR('32パターンアウトプットVBA'!A1418)</f>
        <v>2012</v>
      </c>
      <c r="B1431">
        <v>60</v>
      </c>
      <c r="C1431">
        <v>60</v>
      </c>
      <c r="D1431">
        <v>60</v>
      </c>
      <c r="E1431">
        <f t="shared" si="45"/>
        <v>60</v>
      </c>
      <c r="F1431" s="3">
        <f>SUM(E1431:$E$1733)</f>
        <v>-333.33333333333326</v>
      </c>
      <c r="G1431" s="40">
        <f t="shared" si="46"/>
        <v>-333.33333333333326</v>
      </c>
    </row>
    <row r="1432" spans="1:7" x14ac:dyDescent="0.15">
      <c r="A1432">
        <f>YEAR('32パターンアウトプットVBA'!A1419)</f>
        <v>2012</v>
      </c>
      <c r="B1432">
        <v>10</v>
      </c>
      <c r="C1432">
        <v>10</v>
      </c>
      <c r="D1432">
        <v>10</v>
      </c>
      <c r="E1432">
        <f t="shared" si="45"/>
        <v>10</v>
      </c>
      <c r="F1432" s="3">
        <f>SUM(E1432:$E$1733)</f>
        <v>-393.33333333333337</v>
      </c>
      <c r="G1432" s="40">
        <f t="shared" si="46"/>
        <v>-393.33333333333337</v>
      </c>
    </row>
    <row r="1433" spans="1:7" x14ac:dyDescent="0.15">
      <c r="A1433">
        <f>YEAR('32パターンアウトプットVBA'!A1420)</f>
        <v>2012</v>
      </c>
      <c r="B1433">
        <v>70</v>
      </c>
      <c r="C1433">
        <v>70</v>
      </c>
      <c r="D1433">
        <v>70</v>
      </c>
      <c r="E1433">
        <f t="shared" si="45"/>
        <v>70</v>
      </c>
      <c r="F1433" s="3">
        <f>SUM(E1433:$E$1733)</f>
        <v>-403.33333333333331</v>
      </c>
      <c r="G1433" s="40">
        <f t="shared" si="46"/>
        <v>-403.33333333333331</v>
      </c>
    </row>
    <row r="1434" spans="1:7" x14ac:dyDescent="0.15">
      <c r="A1434">
        <f>YEAR('32パターンアウトプットVBA'!A1421)</f>
        <v>2012</v>
      </c>
      <c r="B1434">
        <v>20</v>
      </c>
      <c r="C1434">
        <v>20</v>
      </c>
      <c r="D1434">
        <v>-20</v>
      </c>
      <c r="E1434">
        <f t="shared" si="45"/>
        <v>6.666666666666667</v>
      </c>
      <c r="F1434" s="3">
        <f>SUM(E1434:$E$1733)</f>
        <v>-473.33333333333337</v>
      </c>
      <c r="G1434" s="40">
        <f t="shared" si="46"/>
        <v>-473.33333333333337</v>
      </c>
    </row>
    <row r="1435" spans="1:7" x14ac:dyDescent="0.15">
      <c r="A1435">
        <f>YEAR('32パターンアウトプットVBA'!A1422)</f>
        <v>2012</v>
      </c>
      <c r="B1435">
        <v>50</v>
      </c>
      <c r="C1435">
        <v>-50</v>
      </c>
      <c r="D1435">
        <v>50</v>
      </c>
      <c r="E1435">
        <f t="shared" si="45"/>
        <v>16.666666666666668</v>
      </c>
      <c r="F1435" s="3">
        <f>SUM(E1435:$E$1733)</f>
        <v>-480</v>
      </c>
      <c r="G1435" s="40">
        <f t="shared" si="46"/>
        <v>-480</v>
      </c>
    </row>
    <row r="1436" spans="1:7" x14ac:dyDescent="0.15">
      <c r="A1436">
        <f>YEAR('32パターンアウトプットVBA'!A1423)</f>
        <v>2012</v>
      </c>
      <c r="B1436">
        <v>-20</v>
      </c>
      <c r="C1436">
        <v>-20</v>
      </c>
      <c r="D1436">
        <v>-20</v>
      </c>
      <c r="E1436">
        <f t="shared" si="45"/>
        <v>-20</v>
      </c>
      <c r="F1436" s="3">
        <f>SUM(E1436:$E$1733)</f>
        <v>-496.66666666666663</v>
      </c>
      <c r="G1436" s="40">
        <f t="shared" si="46"/>
        <v>-496.66666666666663</v>
      </c>
    </row>
    <row r="1437" spans="1:7" x14ac:dyDescent="0.15">
      <c r="A1437">
        <f>YEAR('32パターンアウトプットVBA'!A1424)</f>
        <v>2012</v>
      </c>
      <c r="B1437">
        <v>50</v>
      </c>
      <c r="C1437">
        <v>50</v>
      </c>
      <c r="D1437">
        <v>50</v>
      </c>
      <c r="E1437">
        <f t="shared" si="45"/>
        <v>50</v>
      </c>
      <c r="F1437" s="3">
        <f>SUM(E1437:$E$1733)</f>
        <v>-476.66666666666663</v>
      </c>
      <c r="G1437" s="40">
        <f t="shared" si="46"/>
        <v>-476.66666666666663</v>
      </c>
    </row>
    <row r="1438" spans="1:7" x14ac:dyDescent="0.15">
      <c r="A1438">
        <f>YEAR('32パターンアウトプットVBA'!A1425)</f>
        <v>2012</v>
      </c>
      <c r="B1438">
        <v>10</v>
      </c>
      <c r="C1438">
        <v>10</v>
      </c>
      <c r="D1438">
        <v>10</v>
      </c>
      <c r="E1438">
        <f t="shared" si="45"/>
        <v>10</v>
      </c>
      <c r="F1438" s="3">
        <f>SUM(E1438:$E$1733)</f>
        <v>-526.66666666666663</v>
      </c>
      <c r="G1438" s="40">
        <f t="shared" si="46"/>
        <v>-526.66666666666663</v>
      </c>
    </row>
    <row r="1439" spans="1:7" x14ac:dyDescent="0.15">
      <c r="A1439">
        <f>YEAR('32パターンアウトプットVBA'!A1426)</f>
        <v>2012</v>
      </c>
      <c r="B1439">
        <v>-10</v>
      </c>
      <c r="C1439">
        <v>-10</v>
      </c>
      <c r="D1439">
        <v>10</v>
      </c>
      <c r="E1439">
        <f t="shared" si="45"/>
        <v>-3.3333333333333335</v>
      </c>
      <c r="F1439" s="3">
        <f>SUM(E1439:$E$1733)</f>
        <v>-536.66666666666663</v>
      </c>
      <c r="G1439" s="40">
        <f t="shared" si="46"/>
        <v>-536.66666666666663</v>
      </c>
    </row>
    <row r="1440" spans="1:7" x14ac:dyDescent="0.15">
      <c r="A1440">
        <f>YEAR('32パターンアウトプットVBA'!A1427)</f>
        <v>2012</v>
      </c>
      <c r="B1440">
        <v>-50</v>
      </c>
      <c r="C1440">
        <v>50</v>
      </c>
      <c r="D1440">
        <v>-50</v>
      </c>
      <c r="E1440">
        <f t="shared" si="45"/>
        <v>-16.666666666666668</v>
      </c>
      <c r="F1440" s="3">
        <f>SUM(E1440:$E$1733)</f>
        <v>-533.33333333333337</v>
      </c>
      <c r="G1440" s="40">
        <f t="shared" si="46"/>
        <v>-533.33333333333337</v>
      </c>
    </row>
    <row r="1441" spans="1:7" x14ac:dyDescent="0.15">
      <c r="A1441">
        <f>YEAR('32パターンアウトプットVBA'!A1428)</f>
        <v>2012</v>
      </c>
      <c r="B1441">
        <v>0</v>
      </c>
      <c r="C1441">
        <v>0</v>
      </c>
      <c r="D1441">
        <v>0</v>
      </c>
      <c r="E1441">
        <f t="shared" si="45"/>
        <v>0</v>
      </c>
      <c r="F1441" s="3">
        <f>SUM(E1441:$E$1733)</f>
        <v>-516.66666666666663</v>
      </c>
      <c r="G1441" s="40">
        <f t="shared" si="46"/>
        <v>-516.66666666666663</v>
      </c>
    </row>
    <row r="1442" spans="1:7" x14ac:dyDescent="0.15">
      <c r="A1442">
        <f>YEAR('32パターンアウトプットVBA'!A1429)</f>
        <v>2012</v>
      </c>
      <c r="B1442">
        <v>60</v>
      </c>
      <c r="C1442">
        <v>60</v>
      </c>
      <c r="D1442">
        <v>60</v>
      </c>
      <c r="E1442">
        <f t="shared" si="45"/>
        <v>60</v>
      </c>
      <c r="F1442" s="3">
        <f>SUM(E1442:$E$1733)</f>
        <v>-516.66666666666663</v>
      </c>
      <c r="G1442" s="40">
        <f t="shared" si="46"/>
        <v>-516.66666666666663</v>
      </c>
    </row>
    <row r="1443" spans="1:7" x14ac:dyDescent="0.15">
      <c r="A1443">
        <f>YEAR('32パターンアウトプットVBA'!A1430)</f>
        <v>2012</v>
      </c>
      <c r="B1443">
        <v>50</v>
      </c>
      <c r="C1443">
        <v>50</v>
      </c>
      <c r="D1443">
        <v>50</v>
      </c>
      <c r="E1443">
        <f t="shared" si="45"/>
        <v>50</v>
      </c>
      <c r="F1443" s="3">
        <f>SUM(E1443:$E$1733)</f>
        <v>-576.66666666666674</v>
      </c>
      <c r="G1443" s="40">
        <f t="shared" si="46"/>
        <v>-576.66666666666674</v>
      </c>
    </row>
    <row r="1444" spans="1:7" x14ac:dyDescent="0.15">
      <c r="A1444">
        <f>YEAR('32パターンアウトプットVBA'!A1431)</f>
        <v>2012</v>
      </c>
      <c r="B1444">
        <v>50</v>
      </c>
      <c r="C1444">
        <v>-50</v>
      </c>
      <c r="D1444">
        <v>50</v>
      </c>
      <c r="E1444">
        <f t="shared" si="45"/>
        <v>16.666666666666668</v>
      </c>
      <c r="F1444" s="3">
        <f>SUM(E1444:$E$1733)</f>
        <v>-626.66666666666674</v>
      </c>
      <c r="G1444" s="40">
        <f t="shared" si="46"/>
        <v>-626.66666666666674</v>
      </c>
    </row>
    <row r="1445" spans="1:7" x14ac:dyDescent="0.15">
      <c r="A1445">
        <f>YEAR('32パターンアウトプットVBA'!A1432)</f>
        <v>2012</v>
      </c>
      <c r="B1445">
        <v>-50</v>
      </c>
      <c r="C1445">
        <v>-50</v>
      </c>
      <c r="D1445">
        <v>-50</v>
      </c>
      <c r="E1445">
        <f t="shared" si="45"/>
        <v>-50</v>
      </c>
      <c r="F1445" s="3">
        <f>SUM(E1445:$E$1733)</f>
        <v>-643.33333333333337</v>
      </c>
      <c r="G1445" s="40">
        <f t="shared" si="46"/>
        <v>-643.33333333333337</v>
      </c>
    </row>
    <row r="1446" spans="1:7" x14ac:dyDescent="0.15">
      <c r="A1446">
        <f>YEAR('32パターンアウトプットVBA'!A1433)</f>
        <v>2012</v>
      </c>
      <c r="B1446">
        <v>20</v>
      </c>
      <c r="C1446">
        <v>20</v>
      </c>
      <c r="D1446">
        <v>20</v>
      </c>
      <c r="E1446">
        <f t="shared" si="45"/>
        <v>20</v>
      </c>
      <c r="F1446" s="3">
        <f>SUM(E1446:$E$1733)</f>
        <v>-593.33333333333348</v>
      </c>
      <c r="G1446" s="40">
        <f t="shared" si="46"/>
        <v>-593.33333333333348</v>
      </c>
    </row>
    <row r="1447" spans="1:7" x14ac:dyDescent="0.15">
      <c r="A1447">
        <f>YEAR('32パターンアウトプットVBA'!A1434)</f>
        <v>2012</v>
      </c>
      <c r="B1447">
        <v>-10</v>
      </c>
      <c r="C1447">
        <v>-10</v>
      </c>
      <c r="D1447">
        <v>-10</v>
      </c>
      <c r="E1447">
        <f t="shared" si="45"/>
        <v>-10</v>
      </c>
      <c r="F1447" s="3">
        <f>SUM(E1447:$E$1733)</f>
        <v>-613.33333333333348</v>
      </c>
      <c r="G1447" s="40">
        <f t="shared" si="46"/>
        <v>-613.33333333333348</v>
      </c>
    </row>
    <row r="1448" spans="1:7" x14ac:dyDescent="0.15">
      <c r="A1448">
        <f>YEAR('32パターンアウトプットVBA'!A1435)</f>
        <v>2012</v>
      </c>
      <c r="B1448">
        <v>-70</v>
      </c>
      <c r="C1448">
        <v>-70</v>
      </c>
      <c r="D1448">
        <v>70</v>
      </c>
      <c r="E1448">
        <f t="shared" si="45"/>
        <v>-23.333333333333332</v>
      </c>
      <c r="F1448" s="3">
        <f>SUM(E1448:$E$1733)</f>
        <v>-603.33333333333348</v>
      </c>
      <c r="G1448" s="40">
        <f t="shared" si="46"/>
        <v>-603.33333333333348</v>
      </c>
    </row>
    <row r="1449" spans="1:7" x14ac:dyDescent="0.15">
      <c r="A1449">
        <f>YEAR('32パターンアウトプットVBA'!A1436)</f>
        <v>2012</v>
      </c>
      <c r="B1449">
        <v>50</v>
      </c>
      <c r="C1449">
        <v>-50</v>
      </c>
      <c r="D1449">
        <v>50</v>
      </c>
      <c r="E1449">
        <f t="shared" si="45"/>
        <v>16.666666666666668</v>
      </c>
      <c r="F1449" s="3">
        <f>SUM(E1449:$E$1733)</f>
        <v>-580</v>
      </c>
      <c r="G1449" s="40">
        <f t="shared" si="46"/>
        <v>-580</v>
      </c>
    </row>
    <row r="1450" spans="1:7" x14ac:dyDescent="0.15">
      <c r="A1450">
        <f>YEAR('32パターンアウトプットVBA'!A1437)</f>
        <v>2012</v>
      </c>
      <c r="B1450">
        <v>-80</v>
      </c>
      <c r="C1450">
        <v>-80</v>
      </c>
      <c r="D1450">
        <v>-80</v>
      </c>
      <c r="E1450">
        <f t="shared" si="45"/>
        <v>-80</v>
      </c>
      <c r="F1450" s="3">
        <f>SUM(E1450:$E$1733)</f>
        <v>-596.66666666666674</v>
      </c>
      <c r="G1450" s="40">
        <f t="shared" si="46"/>
        <v>-596.66666666666674</v>
      </c>
    </row>
    <row r="1451" spans="1:7" x14ac:dyDescent="0.15">
      <c r="A1451">
        <f>YEAR('32パターンアウトプットVBA'!A1438)</f>
        <v>2012</v>
      </c>
      <c r="B1451">
        <v>-60</v>
      </c>
      <c r="C1451">
        <v>-60</v>
      </c>
      <c r="D1451">
        <v>-60</v>
      </c>
      <c r="E1451">
        <f t="shared" si="45"/>
        <v>-60</v>
      </c>
      <c r="F1451" s="3">
        <f>SUM(E1451:$E$1733)</f>
        <v>-516.66666666666663</v>
      </c>
      <c r="G1451" s="40">
        <f t="shared" si="46"/>
        <v>-516.66666666666663</v>
      </c>
    </row>
    <row r="1452" spans="1:7" x14ac:dyDescent="0.15">
      <c r="A1452">
        <f>YEAR('32パターンアウトプットVBA'!A1439)</f>
        <v>2012</v>
      </c>
      <c r="B1452">
        <v>-70</v>
      </c>
      <c r="C1452">
        <v>-70</v>
      </c>
      <c r="D1452">
        <v>-70</v>
      </c>
      <c r="E1452">
        <f t="shared" si="45"/>
        <v>-70</v>
      </c>
      <c r="F1452" s="3">
        <f>SUM(E1452:$E$1733)</f>
        <v>-456.66666666666663</v>
      </c>
      <c r="G1452" s="40">
        <f t="shared" si="46"/>
        <v>-456.66666666666663</v>
      </c>
    </row>
    <row r="1453" spans="1:7" x14ac:dyDescent="0.15">
      <c r="A1453">
        <f>YEAR('32パターンアウトプットVBA'!A1440)</f>
        <v>2012</v>
      </c>
      <c r="B1453">
        <v>80</v>
      </c>
      <c r="C1453">
        <v>80</v>
      </c>
      <c r="D1453">
        <v>-80</v>
      </c>
      <c r="E1453">
        <f t="shared" si="45"/>
        <v>26.666666666666668</v>
      </c>
      <c r="F1453" s="3">
        <f>SUM(E1453:$E$1733)</f>
        <v>-386.66666666666663</v>
      </c>
      <c r="G1453" s="40">
        <f t="shared" si="46"/>
        <v>-386.66666666666663</v>
      </c>
    </row>
    <row r="1454" spans="1:7" x14ac:dyDescent="0.15">
      <c r="A1454">
        <f>YEAR('32パターンアウトプットVBA'!A1441)</f>
        <v>2012</v>
      </c>
      <c r="B1454">
        <v>60</v>
      </c>
      <c r="C1454">
        <v>-60</v>
      </c>
      <c r="D1454">
        <v>60</v>
      </c>
      <c r="E1454">
        <f t="shared" si="45"/>
        <v>20</v>
      </c>
      <c r="F1454" s="3">
        <f>SUM(E1454:$E$1733)</f>
        <v>-413.33333333333331</v>
      </c>
      <c r="G1454" s="40">
        <f t="shared" si="46"/>
        <v>-413.33333333333331</v>
      </c>
    </row>
    <row r="1455" spans="1:7" x14ac:dyDescent="0.15">
      <c r="A1455">
        <f>YEAR('32パターンアウトプットVBA'!A1442)</f>
        <v>2012</v>
      </c>
      <c r="B1455">
        <v>0</v>
      </c>
      <c r="C1455">
        <v>0</v>
      </c>
      <c r="D1455">
        <v>0</v>
      </c>
      <c r="E1455">
        <f t="shared" si="45"/>
        <v>0</v>
      </c>
      <c r="F1455" s="3">
        <f>SUM(E1455:$E$1733)</f>
        <v>-433.33333333333331</v>
      </c>
      <c r="G1455" s="40">
        <f t="shared" si="46"/>
        <v>-433.33333333333331</v>
      </c>
    </row>
    <row r="1456" spans="1:7" x14ac:dyDescent="0.15">
      <c r="A1456">
        <f>YEAR('32パターンアウトプットVBA'!A1443)</f>
        <v>2012</v>
      </c>
      <c r="B1456">
        <v>50</v>
      </c>
      <c r="C1456">
        <v>50</v>
      </c>
      <c r="D1456">
        <v>50</v>
      </c>
      <c r="E1456">
        <f t="shared" si="45"/>
        <v>50</v>
      </c>
      <c r="F1456" s="3">
        <f>SUM(E1456:$E$1733)</f>
        <v>-433.33333333333331</v>
      </c>
      <c r="G1456" s="40">
        <f t="shared" si="46"/>
        <v>-433.33333333333331</v>
      </c>
    </row>
    <row r="1457" spans="1:7" x14ac:dyDescent="0.15">
      <c r="A1457">
        <f>YEAR('32パターンアウトプットVBA'!A1444)</f>
        <v>2012</v>
      </c>
      <c r="B1457">
        <v>20</v>
      </c>
      <c r="C1457">
        <v>20</v>
      </c>
      <c r="D1457">
        <v>20</v>
      </c>
      <c r="E1457">
        <f t="shared" si="45"/>
        <v>20</v>
      </c>
      <c r="F1457" s="3">
        <f>SUM(E1457:$E$1733)</f>
        <v>-483.33333333333337</v>
      </c>
      <c r="G1457" s="40">
        <f t="shared" si="46"/>
        <v>-483.33333333333337</v>
      </c>
    </row>
    <row r="1458" spans="1:7" x14ac:dyDescent="0.15">
      <c r="A1458">
        <f>YEAR('32パターンアウトプットVBA'!A1445)</f>
        <v>2012</v>
      </c>
      <c r="B1458">
        <v>-60</v>
      </c>
      <c r="C1458">
        <v>-60</v>
      </c>
      <c r="D1458">
        <v>60</v>
      </c>
      <c r="E1458">
        <f t="shared" si="45"/>
        <v>-20</v>
      </c>
      <c r="F1458" s="3">
        <f>SUM(E1458:$E$1733)</f>
        <v>-503.33333333333337</v>
      </c>
      <c r="G1458" s="40">
        <f t="shared" si="46"/>
        <v>-503.33333333333337</v>
      </c>
    </row>
    <row r="1459" spans="1:7" x14ac:dyDescent="0.15">
      <c r="A1459">
        <f>YEAR('32パターンアウトプットVBA'!A1446)</f>
        <v>2012</v>
      </c>
      <c r="B1459">
        <v>120</v>
      </c>
      <c r="C1459">
        <v>-120</v>
      </c>
      <c r="D1459">
        <v>120</v>
      </c>
      <c r="E1459">
        <f t="shared" si="45"/>
        <v>40</v>
      </c>
      <c r="F1459" s="3">
        <f>SUM(E1459:$E$1733)</f>
        <v>-483.33333333333337</v>
      </c>
      <c r="G1459" s="40">
        <f t="shared" si="46"/>
        <v>-483.33333333333337</v>
      </c>
    </row>
    <row r="1460" spans="1:7" x14ac:dyDescent="0.15">
      <c r="A1460">
        <f>YEAR('32パターンアウトプットVBA'!A1447)</f>
        <v>2012</v>
      </c>
      <c r="B1460">
        <v>-130</v>
      </c>
      <c r="C1460">
        <v>-130</v>
      </c>
      <c r="D1460">
        <v>-130</v>
      </c>
      <c r="E1460">
        <f t="shared" si="45"/>
        <v>-130</v>
      </c>
      <c r="F1460" s="3">
        <f>SUM(E1460:$E$1733)</f>
        <v>-523.33333333333337</v>
      </c>
      <c r="G1460" s="40">
        <f t="shared" si="46"/>
        <v>-523.33333333333337</v>
      </c>
    </row>
    <row r="1461" spans="1:7" x14ac:dyDescent="0.15">
      <c r="A1461">
        <f>YEAR('32パターンアウトプットVBA'!A1448)</f>
        <v>2012</v>
      </c>
      <c r="B1461">
        <v>-30</v>
      </c>
      <c r="C1461">
        <v>-30</v>
      </c>
      <c r="D1461">
        <v>-30</v>
      </c>
      <c r="E1461">
        <f t="shared" si="45"/>
        <v>-30</v>
      </c>
      <c r="F1461" s="3">
        <f>SUM(E1461:$E$1733)</f>
        <v>-393.33333333333331</v>
      </c>
      <c r="G1461" s="40">
        <f t="shared" si="46"/>
        <v>-393.33333333333331</v>
      </c>
    </row>
    <row r="1462" spans="1:7" x14ac:dyDescent="0.15">
      <c r="A1462">
        <f>YEAR('32パターンアウトプットVBA'!A1449)</f>
        <v>2012</v>
      </c>
      <c r="B1462">
        <v>-10</v>
      </c>
      <c r="C1462">
        <v>-10</v>
      </c>
      <c r="D1462">
        <v>-10</v>
      </c>
      <c r="E1462">
        <f t="shared" si="45"/>
        <v>-10</v>
      </c>
      <c r="F1462" s="3">
        <f>SUM(E1462:$E$1733)</f>
        <v>-363.33333333333326</v>
      </c>
      <c r="G1462" s="40">
        <f t="shared" si="46"/>
        <v>-363.33333333333326</v>
      </c>
    </row>
    <row r="1463" spans="1:7" x14ac:dyDescent="0.15">
      <c r="A1463">
        <f>YEAR('32パターンアウトプットVBA'!A1450)</f>
        <v>2012</v>
      </c>
      <c r="B1463">
        <v>-10</v>
      </c>
      <c r="C1463">
        <v>-10</v>
      </c>
      <c r="D1463">
        <v>10</v>
      </c>
      <c r="E1463">
        <f t="shared" si="45"/>
        <v>-3.3333333333333335</v>
      </c>
      <c r="F1463" s="3">
        <f>SUM(E1463:$E$1733)</f>
        <v>-353.33333333333326</v>
      </c>
      <c r="G1463" s="40">
        <f t="shared" si="46"/>
        <v>-353.33333333333326</v>
      </c>
    </row>
    <row r="1464" spans="1:7" x14ac:dyDescent="0.15">
      <c r="A1464">
        <f>YEAR('32パターンアウトプットVBA'!A1451)</f>
        <v>2012</v>
      </c>
      <c r="B1464">
        <v>0</v>
      </c>
      <c r="C1464">
        <v>0</v>
      </c>
      <c r="D1464">
        <v>0</v>
      </c>
      <c r="E1464">
        <f t="shared" si="45"/>
        <v>0</v>
      </c>
      <c r="F1464" s="3">
        <f>SUM(E1464:$E$1733)</f>
        <v>-350</v>
      </c>
      <c r="G1464" s="40">
        <f t="shared" si="46"/>
        <v>-350</v>
      </c>
    </row>
    <row r="1465" spans="1:7" x14ac:dyDescent="0.15">
      <c r="A1465">
        <f>YEAR('32パターンアウトプットVBA'!A1452)</f>
        <v>2012</v>
      </c>
      <c r="B1465">
        <v>-120</v>
      </c>
      <c r="C1465">
        <v>-120</v>
      </c>
      <c r="D1465">
        <v>-120</v>
      </c>
      <c r="E1465">
        <f t="shared" si="45"/>
        <v>-120</v>
      </c>
      <c r="F1465" s="3">
        <f>SUM(E1465:$E$1733)</f>
        <v>-350</v>
      </c>
      <c r="G1465" s="40">
        <f t="shared" si="46"/>
        <v>-350</v>
      </c>
    </row>
    <row r="1466" spans="1:7" x14ac:dyDescent="0.15">
      <c r="A1466">
        <f>YEAR('32パターンアウトプットVBA'!A1453)</f>
        <v>2012</v>
      </c>
      <c r="B1466">
        <v>-40</v>
      </c>
      <c r="C1466">
        <v>-40</v>
      </c>
      <c r="D1466">
        <v>-40</v>
      </c>
      <c r="E1466">
        <f t="shared" si="45"/>
        <v>-40</v>
      </c>
      <c r="F1466" s="3">
        <f>SUM(E1466:$E$1733)</f>
        <v>-230</v>
      </c>
      <c r="G1466" s="40">
        <f t="shared" si="46"/>
        <v>-230</v>
      </c>
    </row>
    <row r="1467" spans="1:7" x14ac:dyDescent="0.15">
      <c r="A1467">
        <f>YEAR('32パターンアウトプットVBA'!A1454)</f>
        <v>2012</v>
      </c>
      <c r="B1467">
        <v>-20</v>
      </c>
      <c r="C1467">
        <v>-20</v>
      </c>
      <c r="D1467">
        <v>-20</v>
      </c>
      <c r="E1467">
        <f t="shared" si="45"/>
        <v>-20</v>
      </c>
      <c r="F1467" s="3">
        <f>SUM(E1467:$E$1733)</f>
        <v>-190</v>
      </c>
      <c r="G1467" s="40">
        <f t="shared" si="46"/>
        <v>-190</v>
      </c>
    </row>
    <row r="1468" spans="1:7" x14ac:dyDescent="0.15">
      <c r="A1468">
        <f>YEAR('32パターンアウトプットVBA'!A1455)</f>
        <v>2012</v>
      </c>
      <c r="B1468">
        <v>-30</v>
      </c>
      <c r="C1468">
        <v>-30</v>
      </c>
      <c r="D1468">
        <v>30</v>
      </c>
      <c r="E1468">
        <f t="shared" si="45"/>
        <v>-10</v>
      </c>
      <c r="F1468" s="3">
        <f>SUM(E1468:$E$1733)</f>
        <v>-170</v>
      </c>
      <c r="G1468" s="40">
        <f t="shared" si="46"/>
        <v>-170</v>
      </c>
    </row>
    <row r="1469" spans="1:7" x14ac:dyDescent="0.15">
      <c r="A1469">
        <f>YEAR('32パターンアウトプットVBA'!A1456)</f>
        <v>2012</v>
      </c>
      <c r="B1469">
        <v>-20</v>
      </c>
      <c r="C1469">
        <v>20</v>
      </c>
      <c r="D1469">
        <v>-20</v>
      </c>
      <c r="E1469">
        <f t="shared" si="45"/>
        <v>-6.666666666666667</v>
      </c>
      <c r="F1469" s="3">
        <f>SUM(E1469:$E$1733)</f>
        <v>-160</v>
      </c>
      <c r="G1469" s="40">
        <f t="shared" si="46"/>
        <v>-160</v>
      </c>
    </row>
    <row r="1470" spans="1:7" x14ac:dyDescent="0.15">
      <c r="A1470">
        <f>YEAR('32パターンアウトプットVBA'!A1457)</f>
        <v>2012</v>
      </c>
      <c r="B1470">
        <v>30</v>
      </c>
      <c r="C1470">
        <v>30</v>
      </c>
      <c r="D1470">
        <v>30</v>
      </c>
      <c r="E1470">
        <f t="shared" si="45"/>
        <v>30</v>
      </c>
      <c r="F1470" s="3">
        <f>SUM(E1470:$E$1733)</f>
        <v>-153.33333333333331</v>
      </c>
      <c r="G1470" s="40">
        <f t="shared" si="46"/>
        <v>-153.33333333333331</v>
      </c>
    </row>
    <row r="1471" spans="1:7" x14ac:dyDescent="0.15">
      <c r="A1471">
        <f>YEAR('32パターンアウトプットVBA'!A1458)</f>
        <v>2012</v>
      </c>
      <c r="B1471">
        <v>20</v>
      </c>
      <c r="C1471">
        <v>20</v>
      </c>
      <c r="D1471">
        <v>20</v>
      </c>
      <c r="E1471">
        <f t="shared" si="45"/>
        <v>20</v>
      </c>
      <c r="F1471" s="3">
        <f>SUM(E1471:$E$1733)</f>
        <v>-183.33333333333334</v>
      </c>
      <c r="G1471" s="40">
        <f t="shared" si="46"/>
        <v>-183.33333333333334</v>
      </c>
    </row>
    <row r="1472" spans="1:7" x14ac:dyDescent="0.15">
      <c r="A1472">
        <f>YEAR('32パターンアウトプットVBA'!A1459)</f>
        <v>2012</v>
      </c>
      <c r="B1472">
        <v>-100</v>
      </c>
      <c r="C1472">
        <v>-100</v>
      </c>
      <c r="D1472">
        <v>-100</v>
      </c>
      <c r="E1472">
        <f t="shared" si="45"/>
        <v>-100</v>
      </c>
      <c r="F1472" s="3">
        <f>SUM(E1472:$E$1733)</f>
        <v>-203.33333333333331</v>
      </c>
      <c r="G1472" s="40">
        <f t="shared" si="46"/>
        <v>-203.33333333333331</v>
      </c>
    </row>
    <row r="1473" spans="1:7" x14ac:dyDescent="0.15">
      <c r="A1473">
        <f>YEAR('32パターンアウトプットVBA'!A1460)</f>
        <v>2012</v>
      </c>
      <c r="B1473">
        <v>-70</v>
      </c>
      <c r="C1473">
        <v>-70</v>
      </c>
      <c r="D1473">
        <v>70</v>
      </c>
      <c r="E1473">
        <f t="shared" si="45"/>
        <v>-23.333333333333332</v>
      </c>
      <c r="F1473" s="3">
        <f>SUM(E1473:$E$1733)</f>
        <v>-103.33333333333331</v>
      </c>
      <c r="G1473" s="40">
        <f t="shared" si="46"/>
        <v>-103.33333333333331</v>
      </c>
    </row>
    <row r="1474" spans="1:7" x14ac:dyDescent="0.15">
      <c r="A1474">
        <f>YEAR('32パターンアウトプットVBA'!A1461)</f>
        <v>2012</v>
      </c>
      <c r="B1474">
        <v>20</v>
      </c>
      <c r="C1474">
        <v>-20</v>
      </c>
      <c r="D1474">
        <v>20</v>
      </c>
      <c r="E1474">
        <f t="shared" si="45"/>
        <v>6.666666666666667</v>
      </c>
      <c r="F1474" s="3">
        <f>SUM(E1474:$E$1733)</f>
        <v>-80</v>
      </c>
      <c r="G1474" s="40">
        <f t="shared" si="46"/>
        <v>-80</v>
      </c>
    </row>
    <row r="1475" spans="1:7" x14ac:dyDescent="0.15">
      <c r="A1475">
        <f>YEAR('32パターンアウトプットVBA'!A1462)</f>
        <v>2012</v>
      </c>
      <c r="B1475">
        <v>-30</v>
      </c>
      <c r="C1475">
        <v>-30</v>
      </c>
      <c r="D1475">
        <v>-30</v>
      </c>
      <c r="E1475">
        <f t="shared" si="45"/>
        <v>-30</v>
      </c>
      <c r="F1475" s="3">
        <f>SUM(E1475:$E$1733)</f>
        <v>-86.666666666666671</v>
      </c>
      <c r="G1475" s="40">
        <f t="shared" si="46"/>
        <v>-86.666666666666671</v>
      </c>
    </row>
    <row r="1476" spans="1:7" x14ac:dyDescent="0.15">
      <c r="A1476">
        <f>YEAR('32パターンアウトプットVBA'!A1463)</f>
        <v>2012</v>
      </c>
      <c r="B1476">
        <v>0</v>
      </c>
      <c r="C1476">
        <v>0</v>
      </c>
      <c r="D1476">
        <v>0</v>
      </c>
      <c r="E1476">
        <f t="shared" si="45"/>
        <v>0</v>
      </c>
      <c r="F1476" s="3">
        <f>SUM(E1476:$E$1733)</f>
        <v>-56.666666666666671</v>
      </c>
      <c r="G1476" s="40">
        <f t="shared" si="46"/>
        <v>-56.666666666666671</v>
      </c>
    </row>
    <row r="1477" spans="1:7" x14ac:dyDescent="0.15">
      <c r="A1477">
        <f>YEAR('32パターンアウトプットVBA'!A1464)</f>
        <v>2012</v>
      </c>
      <c r="B1477">
        <v>-20</v>
      </c>
      <c r="C1477">
        <v>-20</v>
      </c>
      <c r="D1477">
        <v>-20</v>
      </c>
      <c r="E1477">
        <f t="shared" si="45"/>
        <v>-20</v>
      </c>
      <c r="F1477" s="3">
        <f>SUM(E1477:$E$1733)</f>
        <v>-56.666666666666671</v>
      </c>
      <c r="G1477" s="40">
        <f t="shared" si="46"/>
        <v>-56.666666666666671</v>
      </c>
    </row>
    <row r="1478" spans="1:7" x14ac:dyDescent="0.15">
      <c r="A1478">
        <f>YEAR('32パターンアウトプットVBA'!A1465)</f>
        <v>2012</v>
      </c>
      <c r="B1478">
        <v>50</v>
      </c>
      <c r="C1478">
        <v>50</v>
      </c>
      <c r="D1478">
        <v>-50</v>
      </c>
      <c r="E1478">
        <f t="shared" si="45"/>
        <v>16.666666666666668</v>
      </c>
      <c r="F1478" s="3">
        <f>SUM(E1478:$E$1733)</f>
        <v>-36.666666666666671</v>
      </c>
      <c r="G1478" s="40">
        <f t="shared" si="46"/>
        <v>-36.666666666666671</v>
      </c>
    </row>
    <row r="1479" spans="1:7" x14ac:dyDescent="0.15">
      <c r="A1479">
        <f>YEAR('32パターンアウトプットVBA'!A1466)</f>
        <v>2012</v>
      </c>
      <c r="B1479">
        <v>10</v>
      </c>
      <c r="C1479">
        <v>-10</v>
      </c>
      <c r="D1479">
        <v>10</v>
      </c>
      <c r="E1479">
        <f t="shared" si="45"/>
        <v>3.3333333333333335</v>
      </c>
      <c r="F1479" s="3">
        <f>SUM(E1479:$E$1733)</f>
        <v>-53.333333333333329</v>
      </c>
      <c r="G1479" s="40">
        <f t="shared" si="46"/>
        <v>-53.333333333333329</v>
      </c>
    </row>
    <row r="1480" spans="1:7" x14ac:dyDescent="0.15">
      <c r="A1480">
        <f>YEAR('32パターンアウトプットVBA'!A1467)</f>
        <v>2012</v>
      </c>
      <c r="B1480">
        <v>60</v>
      </c>
      <c r="C1480">
        <v>60</v>
      </c>
      <c r="D1480">
        <v>60</v>
      </c>
      <c r="E1480">
        <f t="shared" si="45"/>
        <v>60</v>
      </c>
      <c r="F1480" s="3">
        <f>SUM(E1480:$E$1733)</f>
        <v>-56.666666666666671</v>
      </c>
      <c r="G1480" s="40">
        <f t="shared" si="46"/>
        <v>-56.666666666666671</v>
      </c>
    </row>
    <row r="1481" spans="1:7" x14ac:dyDescent="0.15">
      <c r="A1481">
        <f>YEAR('32パターンアウトプットVBA'!A1468)</f>
        <v>2012</v>
      </c>
      <c r="B1481">
        <v>30</v>
      </c>
      <c r="C1481">
        <v>30</v>
      </c>
      <c r="D1481">
        <v>30</v>
      </c>
      <c r="E1481">
        <f t="shared" si="45"/>
        <v>30</v>
      </c>
      <c r="F1481" s="3">
        <f>SUM(E1481:$E$1733)</f>
        <v>-116.66666666666667</v>
      </c>
      <c r="G1481" s="40">
        <f t="shared" si="46"/>
        <v>-116.66666666666667</v>
      </c>
    </row>
    <row r="1482" spans="1:7" x14ac:dyDescent="0.15">
      <c r="A1482">
        <f>YEAR('32パターンアウトプットVBA'!A1469)</f>
        <v>2012</v>
      </c>
      <c r="B1482">
        <v>-20</v>
      </c>
      <c r="C1482">
        <v>-20</v>
      </c>
      <c r="D1482">
        <v>-20</v>
      </c>
      <c r="E1482">
        <f t="shared" si="45"/>
        <v>-20</v>
      </c>
      <c r="F1482" s="3">
        <f>SUM(E1482:$E$1733)</f>
        <v>-146.66666666666669</v>
      </c>
      <c r="G1482" s="40">
        <f t="shared" si="46"/>
        <v>-146.66666666666669</v>
      </c>
    </row>
    <row r="1483" spans="1:7" x14ac:dyDescent="0.15">
      <c r="A1483">
        <f>YEAR('32パターンアウトプットVBA'!A1470)</f>
        <v>2012</v>
      </c>
      <c r="B1483">
        <v>30</v>
      </c>
      <c r="C1483">
        <v>30</v>
      </c>
      <c r="D1483">
        <v>-30</v>
      </c>
      <c r="E1483">
        <f t="shared" si="45"/>
        <v>10</v>
      </c>
      <c r="F1483" s="3">
        <f>SUM(E1483:$E$1733)</f>
        <v>-126.66666666666667</v>
      </c>
      <c r="G1483" s="40">
        <f t="shared" si="46"/>
        <v>-126.66666666666667</v>
      </c>
    </row>
    <row r="1484" spans="1:7" x14ac:dyDescent="0.15">
      <c r="A1484">
        <f>YEAR('32パターンアウトプットVBA'!A1471)</f>
        <v>2012</v>
      </c>
      <c r="B1484">
        <v>-50</v>
      </c>
      <c r="C1484">
        <v>50</v>
      </c>
      <c r="D1484">
        <v>-50</v>
      </c>
      <c r="E1484">
        <f t="shared" si="45"/>
        <v>-16.666666666666668</v>
      </c>
      <c r="F1484" s="3">
        <f>SUM(E1484:$E$1733)</f>
        <v>-136.66666666666669</v>
      </c>
      <c r="G1484" s="40">
        <f t="shared" si="46"/>
        <v>-136.66666666666669</v>
      </c>
    </row>
    <row r="1485" spans="1:7" x14ac:dyDescent="0.15">
      <c r="A1485">
        <f>YEAR('32パターンアウトプットVBA'!A1472)</f>
        <v>2012</v>
      </c>
      <c r="B1485">
        <v>-50</v>
      </c>
      <c r="C1485">
        <v>-50</v>
      </c>
      <c r="D1485">
        <v>-50</v>
      </c>
      <c r="E1485">
        <f t="shared" si="45"/>
        <v>-50</v>
      </c>
      <c r="F1485" s="3">
        <f>SUM(E1485:$E$1733)</f>
        <v>-120</v>
      </c>
      <c r="G1485" s="40">
        <f t="shared" si="46"/>
        <v>-120</v>
      </c>
    </row>
    <row r="1486" spans="1:7" x14ac:dyDescent="0.15">
      <c r="A1486">
        <f>YEAR('32パターンアウトプットVBA'!A1473)</f>
        <v>2012</v>
      </c>
      <c r="B1486">
        <v>-30</v>
      </c>
      <c r="C1486">
        <v>-30</v>
      </c>
      <c r="D1486">
        <v>-30</v>
      </c>
      <c r="E1486">
        <f t="shared" si="45"/>
        <v>-30</v>
      </c>
      <c r="F1486" s="3">
        <f>SUM(E1486:$E$1733)</f>
        <v>-70</v>
      </c>
      <c r="G1486" s="40">
        <f t="shared" si="46"/>
        <v>-70</v>
      </c>
    </row>
    <row r="1487" spans="1:7" x14ac:dyDescent="0.15">
      <c r="A1487">
        <f>YEAR('32パターンアウトプットVBA'!A1474)</f>
        <v>2012</v>
      </c>
      <c r="B1487">
        <v>-30</v>
      </c>
      <c r="C1487">
        <v>-30</v>
      </c>
      <c r="D1487">
        <v>-30</v>
      </c>
      <c r="E1487">
        <f t="shared" si="45"/>
        <v>-30</v>
      </c>
      <c r="F1487" s="3">
        <f>SUM(E1487:$E$1733)</f>
        <v>-40</v>
      </c>
      <c r="G1487" s="40">
        <f t="shared" si="46"/>
        <v>-40</v>
      </c>
    </row>
    <row r="1488" spans="1:7" x14ac:dyDescent="0.15">
      <c r="A1488">
        <f>YEAR('32パターンアウトプットVBA'!A1475)</f>
        <v>2012</v>
      </c>
      <c r="B1488">
        <v>0</v>
      </c>
      <c r="C1488">
        <v>0</v>
      </c>
      <c r="D1488">
        <v>0</v>
      </c>
      <c r="E1488">
        <f t="shared" ref="E1481:E1489" si="47">IF(B1488="","",AVERAGE(B1488:D1488))</f>
        <v>0</v>
      </c>
      <c r="F1488" s="3">
        <f>SUM(E1488:$E$1733)</f>
        <v>-10</v>
      </c>
      <c r="G1488" s="40">
        <f t="shared" si="46"/>
        <v>-10</v>
      </c>
    </row>
    <row r="1489" spans="1:7" x14ac:dyDescent="0.15">
      <c r="A1489">
        <f>YEAR('32パターンアウトプットVBA'!A1476)</f>
        <v>2012</v>
      </c>
      <c r="B1489">
        <v>-30</v>
      </c>
      <c r="C1489">
        <v>30</v>
      </c>
      <c r="D1489">
        <v>-30</v>
      </c>
      <c r="E1489">
        <f t="shared" si="47"/>
        <v>-10</v>
      </c>
      <c r="F1489" s="3">
        <f>SUM(E1489:$E$1733)</f>
        <v>-10</v>
      </c>
      <c r="G1489" s="40">
        <f t="shared" si="46"/>
        <v>-10</v>
      </c>
    </row>
    <row r="1490" spans="1:7" x14ac:dyDescent="0.15">
      <c r="A1490">
        <f>YEAR('32パターンアウトプットVBA'!A1477)</f>
        <v>1900</v>
      </c>
      <c r="E1490" t="str">
        <f>IF(B1490="","",AVERAGE(B1490:D1490))</f>
        <v/>
      </c>
      <c r="F1490" s="3">
        <f>SUM(E1490:$E$1733)</f>
        <v>0</v>
      </c>
      <c r="G1490" s="40">
        <f t="shared" ref="G1490:G1553" si="48">F1490-MAX(F1490:F3206)</f>
        <v>0</v>
      </c>
    </row>
    <row r="1491" spans="1:7" x14ac:dyDescent="0.15">
      <c r="A1491">
        <f>YEAR('32パターンアウトプットVBA'!A1478)</f>
        <v>1900</v>
      </c>
      <c r="E1491" t="str">
        <f t="shared" ref="E1491:E1554" si="49">IF(B1491="","",AVERAGE(B1491:D1491))</f>
        <v/>
      </c>
      <c r="F1491" s="3">
        <f>SUM(E1491:$E$1733)</f>
        <v>0</v>
      </c>
      <c r="G1491" s="40">
        <f t="shared" si="48"/>
        <v>0</v>
      </c>
    </row>
    <row r="1492" spans="1:7" x14ac:dyDescent="0.15">
      <c r="A1492">
        <f>YEAR('32パターンアウトプットVBA'!A1479)</f>
        <v>1900</v>
      </c>
      <c r="E1492" t="str">
        <f t="shared" si="49"/>
        <v/>
      </c>
      <c r="F1492" s="3">
        <f>SUM(E1492:$E$1733)</f>
        <v>0</v>
      </c>
      <c r="G1492" s="40">
        <f t="shared" si="48"/>
        <v>0</v>
      </c>
    </row>
    <row r="1493" spans="1:7" x14ac:dyDescent="0.15">
      <c r="A1493">
        <f>YEAR('32パターンアウトプットVBA'!A1480)</f>
        <v>1900</v>
      </c>
      <c r="E1493" t="str">
        <f t="shared" si="49"/>
        <v/>
      </c>
      <c r="F1493" s="3">
        <f>SUM(E1493:$E$1733)</f>
        <v>0</v>
      </c>
      <c r="G1493" s="40">
        <f t="shared" si="48"/>
        <v>0</v>
      </c>
    </row>
    <row r="1494" spans="1:7" x14ac:dyDescent="0.15">
      <c r="A1494">
        <f>YEAR('32パターンアウトプットVBA'!A1481)</f>
        <v>1900</v>
      </c>
      <c r="E1494" t="str">
        <f t="shared" si="49"/>
        <v/>
      </c>
      <c r="F1494" s="3">
        <f>SUM(E1494:$E$1733)</f>
        <v>0</v>
      </c>
      <c r="G1494" s="40">
        <f t="shared" si="48"/>
        <v>0</v>
      </c>
    </row>
    <row r="1495" spans="1:7" x14ac:dyDescent="0.15">
      <c r="A1495">
        <f>YEAR('32パターンアウトプットVBA'!A1482)</f>
        <v>1900</v>
      </c>
      <c r="E1495" t="str">
        <f t="shared" si="49"/>
        <v/>
      </c>
      <c r="F1495" s="3">
        <f>SUM(E1495:$E$1733)</f>
        <v>0</v>
      </c>
      <c r="G1495" s="40">
        <f t="shared" si="48"/>
        <v>0</v>
      </c>
    </row>
    <row r="1496" spans="1:7" x14ac:dyDescent="0.15">
      <c r="A1496">
        <f>YEAR('32パターンアウトプットVBA'!A1483)</f>
        <v>1900</v>
      </c>
      <c r="E1496" t="str">
        <f t="shared" si="49"/>
        <v/>
      </c>
      <c r="F1496" s="3">
        <f>SUM(E1496:$E$1733)</f>
        <v>0</v>
      </c>
      <c r="G1496" s="40">
        <f t="shared" si="48"/>
        <v>0</v>
      </c>
    </row>
    <row r="1497" spans="1:7" x14ac:dyDescent="0.15">
      <c r="A1497">
        <f>YEAR('32パターンアウトプットVBA'!A1484)</f>
        <v>1900</v>
      </c>
      <c r="E1497" t="str">
        <f t="shared" si="49"/>
        <v/>
      </c>
      <c r="F1497" s="3">
        <f>SUM(E1497:$E$1733)</f>
        <v>0</v>
      </c>
      <c r="G1497" s="40">
        <f t="shared" si="48"/>
        <v>0</v>
      </c>
    </row>
    <row r="1498" spans="1:7" x14ac:dyDescent="0.15">
      <c r="A1498">
        <f>YEAR('32パターンアウトプットVBA'!A1485)</f>
        <v>1900</v>
      </c>
      <c r="E1498" t="str">
        <f t="shared" si="49"/>
        <v/>
      </c>
      <c r="F1498" s="3">
        <f>SUM(E1498:$E$1733)</f>
        <v>0</v>
      </c>
      <c r="G1498" s="40">
        <f t="shared" si="48"/>
        <v>0</v>
      </c>
    </row>
    <row r="1499" spans="1:7" x14ac:dyDescent="0.15">
      <c r="A1499">
        <f>YEAR('32パターンアウトプットVBA'!A1486)</f>
        <v>1900</v>
      </c>
      <c r="E1499" t="str">
        <f t="shared" si="49"/>
        <v/>
      </c>
      <c r="F1499" s="3">
        <f>SUM(E1499:$E$1733)</f>
        <v>0</v>
      </c>
      <c r="G1499" s="40">
        <f t="shared" si="48"/>
        <v>0</v>
      </c>
    </row>
    <row r="1500" spans="1:7" x14ac:dyDescent="0.15">
      <c r="A1500">
        <f>YEAR('32パターンアウトプットVBA'!A1487)</f>
        <v>1900</v>
      </c>
      <c r="E1500" t="str">
        <f t="shared" si="49"/>
        <v/>
      </c>
      <c r="F1500" s="3">
        <f>SUM(E1500:$E$1733)</f>
        <v>0</v>
      </c>
      <c r="G1500" s="40">
        <f t="shared" si="48"/>
        <v>0</v>
      </c>
    </row>
    <row r="1501" spans="1:7" x14ac:dyDescent="0.15">
      <c r="A1501">
        <f>YEAR('32パターンアウトプットVBA'!A1488)</f>
        <v>1900</v>
      </c>
      <c r="E1501" t="str">
        <f t="shared" si="49"/>
        <v/>
      </c>
      <c r="F1501" s="3">
        <f>SUM(E1501:$E$1733)</f>
        <v>0</v>
      </c>
      <c r="G1501" s="40">
        <f t="shared" si="48"/>
        <v>0</v>
      </c>
    </row>
    <row r="1502" spans="1:7" x14ac:dyDescent="0.15">
      <c r="A1502">
        <f>YEAR('32パターンアウトプットVBA'!A1489)</f>
        <v>1900</v>
      </c>
      <c r="E1502" t="str">
        <f t="shared" si="49"/>
        <v/>
      </c>
      <c r="F1502" s="3">
        <f>SUM(E1502:$E$1733)</f>
        <v>0</v>
      </c>
      <c r="G1502" s="40">
        <f t="shared" si="48"/>
        <v>0</v>
      </c>
    </row>
    <row r="1503" spans="1:7" x14ac:dyDescent="0.15">
      <c r="A1503">
        <f>YEAR('32パターンアウトプットVBA'!A1490)</f>
        <v>1900</v>
      </c>
      <c r="E1503" t="str">
        <f t="shared" si="49"/>
        <v/>
      </c>
      <c r="F1503" s="3">
        <f>SUM(E1503:$E$1733)</f>
        <v>0</v>
      </c>
      <c r="G1503" s="40">
        <f t="shared" si="48"/>
        <v>0</v>
      </c>
    </row>
    <row r="1504" spans="1:7" x14ac:dyDescent="0.15">
      <c r="A1504">
        <f>YEAR('32パターンアウトプットVBA'!A1491)</f>
        <v>1900</v>
      </c>
      <c r="E1504" t="str">
        <f t="shared" si="49"/>
        <v/>
      </c>
      <c r="F1504" s="3">
        <f>SUM(E1504:$E$1733)</f>
        <v>0</v>
      </c>
      <c r="G1504" s="40">
        <f t="shared" si="48"/>
        <v>0</v>
      </c>
    </row>
    <row r="1505" spans="1:7" x14ac:dyDescent="0.15">
      <c r="A1505">
        <f>YEAR('32パターンアウトプットVBA'!A1492)</f>
        <v>1900</v>
      </c>
      <c r="E1505" t="str">
        <f t="shared" si="49"/>
        <v/>
      </c>
      <c r="F1505" s="3">
        <f>SUM(E1505:$E$1733)</f>
        <v>0</v>
      </c>
      <c r="G1505" s="40">
        <f t="shared" si="48"/>
        <v>0</v>
      </c>
    </row>
    <row r="1506" spans="1:7" x14ac:dyDescent="0.15">
      <c r="A1506">
        <f>YEAR('32パターンアウトプットVBA'!A1493)</f>
        <v>1900</v>
      </c>
      <c r="E1506" t="str">
        <f t="shared" si="49"/>
        <v/>
      </c>
      <c r="F1506" s="3">
        <f>SUM(E1506:$E$1733)</f>
        <v>0</v>
      </c>
      <c r="G1506" s="40">
        <f t="shared" si="48"/>
        <v>0</v>
      </c>
    </row>
    <row r="1507" spans="1:7" x14ac:dyDescent="0.15">
      <c r="A1507">
        <f>YEAR('32パターンアウトプットVBA'!A1494)</f>
        <v>1900</v>
      </c>
      <c r="E1507" t="str">
        <f t="shared" si="49"/>
        <v/>
      </c>
      <c r="F1507" s="3">
        <f>SUM(E1507:$E$1733)</f>
        <v>0</v>
      </c>
      <c r="G1507" s="40">
        <f t="shared" si="48"/>
        <v>0</v>
      </c>
    </row>
    <row r="1508" spans="1:7" x14ac:dyDescent="0.15">
      <c r="A1508">
        <f>YEAR('32パターンアウトプットVBA'!A1495)</f>
        <v>1900</v>
      </c>
      <c r="E1508" t="str">
        <f t="shared" si="49"/>
        <v/>
      </c>
      <c r="F1508" s="3">
        <f>SUM(E1508:$E$1733)</f>
        <v>0</v>
      </c>
      <c r="G1508" s="40">
        <f t="shared" si="48"/>
        <v>0</v>
      </c>
    </row>
    <row r="1509" spans="1:7" x14ac:dyDescent="0.15">
      <c r="A1509">
        <f>YEAR('32パターンアウトプットVBA'!A1496)</f>
        <v>1900</v>
      </c>
      <c r="E1509" t="str">
        <f t="shared" si="49"/>
        <v/>
      </c>
      <c r="F1509" s="3">
        <f>SUM(E1509:$E$1733)</f>
        <v>0</v>
      </c>
      <c r="G1509" s="40">
        <f t="shared" si="48"/>
        <v>0</v>
      </c>
    </row>
    <row r="1510" spans="1:7" x14ac:dyDescent="0.15">
      <c r="A1510">
        <f>YEAR('32パターンアウトプットVBA'!A1497)</f>
        <v>1900</v>
      </c>
      <c r="E1510" t="str">
        <f t="shared" si="49"/>
        <v/>
      </c>
      <c r="F1510" s="3">
        <f>SUM(E1510:$E$1733)</f>
        <v>0</v>
      </c>
      <c r="G1510" s="40">
        <f t="shared" si="48"/>
        <v>0</v>
      </c>
    </row>
    <row r="1511" spans="1:7" x14ac:dyDescent="0.15">
      <c r="A1511">
        <f>YEAR('32パターンアウトプットVBA'!A1498)</f>
        <v>1900</v>
      </c>
      <c r="E1511" t="str">
        <f t="shared" si="49"/>
        <v/>
      </c>
      <c r="F1511" s="3">
        <f>SUM(E1511:$E$1733)</f>
        <v>0</v>
      </c>
      <c r="G1511" s="40">
        <f t="shared" si="48"/>
        <v>0</v>
      </c>
    </row>
    <row r="1512" spans="1:7" x14ac:dyDescent="0.15">
      <c r="A1512">
        <f>YEAR('32パターンアウトプットVBA'!A1499)</f>
        <v>1900</v>
      </c>
      <c r="E1512" t="str">
        <f t="shared" si="49"/>
        <v/>
      </c>
      <c r="F1512" s="3">
        <f>SUM(E1512:$E$1733)</f>
        <v>0</v>
      </c>
      <c r="G1512" s="40">
        <f t="shared" si="48"/>
        <v>0</v>
      </c>
    </row>
    <row r="1513" spans="1:7" x14ac:dyDescent="0.15">
      <c r="A1513">
        <f>YEAR('32パターンアウトプットVBA'!A1500)</f>
        <v>1900</v>
      </c>
      <c r="E1513" t="str">
        <f t="shared" si="49"/>
        <v/>
      </c>
      <c r="F1513" s="3">
        <f>SUM(E1513:$E$1733)</f>
        <v>0</v>
      </c>
      <c r="G1513" s="40">
        <f t="shared" si="48"/>
        <v>0</v>
      </c>
    </row>
    <row r="1514" spans="1:7" x14ac:dyDescent="0.15">
      <c r="A1514">
        <f>YEAR('32パターンアウトプットVBA'!A1501)</f>
        <v>1900</v>
      </c>
      <c r="E1514" t="str">
        <f t="shared" si="49"/>
        <v/>
      </c>
      <c r="F1514" s="3">
        <f>SUM(E1514:$E$1733)</f>
        <v>0</v>
      </c>
      <c r="G1514" s="40">
        <f t="shared" si="48"/>
        <v>0</v>
      </c>
    </row>
    <row r="1515" spans="1:7" x14ac:dyDescent="0.15">
      <c r="A1515">
        <f>YEAR('32パターンアウトプットVBA'!A1502)</f>
        <v>1900</v>
      </c>
      <c r="E1515" t="str">
        <f t="shared" si="49"/>
        <v/>
      </c>
      <c r="F1515" s="3">
        <f>SUM(E1515:$E$1733)</f>
        <v>0</v>
      </c>
      <c r="G1515" s="40">
        <f t="shared" si="48"/>
        <v>0</v>
      </c>
    </row>
    <row r="1516" spans="1:7" x14ac:dyDescent="0.15">
      <c r="A1516">
        <f>YEAR('32パターンアウトプットVBA'!A1503)</f>
        <v>1900</v>
      </c>
      <c r="E1516" t="str">
        <f t="shared" si="49"/>
        <v/>
      </c>
      <c r="F1516" s="3">
        <f>SUM(E1516:$E$1733)</f>
        <v>0</v>
      </c>
      <c r="G1516" s="40">
        <f t="shared" si="48"/>
        <v>0</v>
      </c>
    </row>
    <row r="1517" spans="1:7" x14ac:dyDescent="0.15">
      <c r="A1517">
        <f>YEAR('32パターンアウトプットVBA'!A1504)</f>
        <v>1900</v>
      </c>
      <c r="E1517" t="str">
        <f t="shared" si="49"/>
        <v/>
      </c>
      <c r="F1517" s="3">
        <f>SUM(E1517:$E$1733)</f>
        <v>0</v>
      </c>
      <c r="G1517" s="40">
        <f t="shared" si="48"/>
        <v>0</v>
      </c>
    </row>
    <row r="1518" spans="1:7" x14ac:dyDescent="0.15">
      <c r="A1518">
        <f>YEAR('32パターンアウトプットVBA'!A1505)</f>
        <v>1900</v>
      </c>
      <c r="E1518" t="str">
        <f t="shared" si="49"/>
        <v/>
      </c>
      <c r="F1518" s="3">
        <f>SUM(E1518:$E$1733)</f>
        <v>0</v>
      </c>
      <c r="G1518" s="40">
        <f t="shared" si="48"/>
        <v>0</v>
      </c>
    </row>
    <row r="1519" spans="1:7" x14ac:dyDescent="0.15">
      <c r="A1519">
        <f>YEAR('32パターンアウトプットVBA'!A1506)</f>
        <v>1900</v>
      </c>
      <c r="E1519" t="str">
        <f t="shared" si="49"/>
        <v/>
      </c>
      <c r="F1519" s="3">
        <f>SUM(E1519:$E$1733)</f>
        <v>0</v>
      </c>
      <c r="G1519" s="40">
        <f t="shared" si="48"/>
        <v>0</v>
      </c>
    </row>
    <row r="1520" spans="1:7" x14ac:dyDescent="0.15">
      <c r="A1520">
        <f>YEAR('32パターンアウトプットVBA'!A1507)</f>
        <v>1900</v>
      </c>
      <c r="E1520" t="str">
        <f t="shared" si="49"/>
        <v/>
      </c>
      <c r="F1520" s="3">
        <f>SUM(E1520:$E$1733)</f>
        <v>0</v>
      </c>
      <c r="G1520" s="40">
        <f t="shared" si="48"/>
        <v>0</v>
      </c>
    </row>
    <row r="1521" spans="1:7" x14ac:dyDescent="0.15">
      <c r="A1521">
        <f>YEAR('32パターンアウトプットVBA'!A1508)</f>
        <v>1900</v>
      </c>
      <c r="E1521" t="str">
        <f t="shared" si="49"/>
        <v/>
      </c>
      <c r="F1521" s="3">
        <f>SUM(E1521:$E$1733)</f>
        <v>0</v>
      </c>
      <c r="G1521" s="40">
        <f t="shared" si="48"/>
        <v>0</v>
      </c>
    </row>
    <row r="1522" spans="1:7" x14ac:dyDescent="0.15">
      <c r="A1522">
        <f>YEAR('32パターンアウトプットVBA'!A1509)</f>
        <v>1900</v>
      </c>
      <c r="E1522" t="str">
        <f t="shared" si="49"/>
        <v/>
      </c>
      <c r="F1522" s="3">
        <f>SUM(E1522:$E$1733)</f>
        <v>0</v>
      </c>
      <c r="G1522" s="40">
        <f t="shared" si="48"/>
        <v>0</v>
      </c>
    </row>
    <row r="1523" spans="1:7" x14ac:dyDescent="0.15">
      <c r="A1523">
        <f>YEAR('32パターンアウトプットVBA'!A1510)</f>
        <v>1900</v>
      </c>
      <c r="E1523" t="str">
        <f t="shared" si="49"/>
        <v/>
      </c>
      <c r="F1523" s="3">
        <f>SUM(E1523:$E$1733)</f>
        <v>0</v>
      </c>
      <c r="G1523" s="40">
        <f t="shared" si="48"/>
        <v>0</v>
      </c>
    </row>
    <row r="1524" spans="1:7" x14ac:dyDescent="0.15">
      <c r="A1524">
        <f>YEAR('32パターンアウトプットVBA'!A1511)</f>
        <v>1900</v>
      </c>
      <c r="E1524" t="str">
        <f t="shared" si="49"/>
        <v/>
      </c>
      <c r="F1524" s="3">
        <f>SUM(E1524:$E$1733)</f>
        <v>0</v>
      </c>
      <c r="G1524" s="40">
        <f t="shared" si="48"/>
        <v>0</v>
      </c>
    </row>
    <row r="1525" spans="1:7" x14ac:dyDescent="0.15">
      <c r="A1525">
        <f>YEAR('32パターンアウトプットVBA'!A1512)</f>
        <v>1900</v>
      </c>
      <c r="E1525" t="str">
        <f t="shared" si="49"/>
        <v/>
      </c>
      <c r="F1525" s="3">
        <f>SUM(E1525:$E$1733)</f>
        <v>0</v>
      </c>
      <c r="G1525" s="40">
        <f t="shared" si="48"/>
        <v>0</v>
      </c>
    </row>
    <row r="1526" spans="1:7" x14ac:dyDescent="0.15">
      <c r="A1526">
        <f>YEAR('32パターンアウトプットVBA'!A1513)</f>
        <v>1900</v>
      </c>
      <c r="E1526" t="str">
        <f t="shared" si="49"/>
        <v/>
      </c>
      <c r="F1526" s="3">
        <f>SUM(E1526:$E$1733)</f>
        <v>0</v>
      </c>
      <c r="G1526" s="40">
        <f t="shared" si="48"/>
        <v>0</v>
      </c>
    </row>
    <row r="1527" spans="1:7" x14ac:dyDescent="0.15">
      <c r="A1527">
        <f>YEAR('32パターンアウトプットVBA'!A1514)</f>
        <v>1900</v>
      </c>
      <c r="E1527" t="str">
        <f t="shared" si="49"/>
        <v/>
      </c>
      <c r="F1527" s="3">
        <f>SUM(E1527:$E$1733)</f>
        <v>0</v>
      </c>
      <c r="G1527" s="40">
        <f t="shared" si="48"/>
        <v>0</v>
      </c>
    </row>
    <row r="1528" spans="1:7" x14ac:dyDescent="0.15">
      <c r="A1528">
        <f>YEAR('32パターンアウトプットVBA'!A1515)</f>
        <v>1900</v>
      </c>
      <c r="E1528" t="str">
        <f t="shared" si="49"/>
        <v/>
      </c>
      <c r="F1528" s="3">
        <f>SUM(E1528:$E$1733)</f>
        <v>0</v>
      </c>
      <c r="G1528" s="40">
        <f t="shared" si="48"/>
        <v>0</v>
      </c>
    </row>
    <row r="1529" spans="1:7" x14ac:dyDescent="0.15">
      <c r="A1529">
        <f>YEAR('32パターンアウトプットVBA'!A1516)</f>
        <v>1900</v>
      </c>
      <c r="E1529" t="str">
        <f t="shared" si="49"/>
        <v/>
      </c>
      <c r="F1529" s="3">
        <f>SUM(E1529:$E$1733)</f>
        <v>0</v>
      </c>
      <c r="G1529" s="40">
        <f t="shared" si="48"/>
        <v>0</v>
      </c>
    </row>
    <row r="1530" spans="1:7" x14ac:dyDescent="0.15">
      <c r="A1530">
        <f>YEAR('32パターンアウトプットVBA'!A1517)</f>
        <v>1900</v>
      </c>
      <c r="E1530" t="str">
        <f t="shared" si="49"/>
        <v/>
      </c>
      <c r="F1530" s="3">
        <f>SUM(E1530:$E$1733)</f>
        <v>0</v>
      </c>
      <c r="G1530" s="40">
        <f t="shared" si="48"/>
        <v>0</v>
      </c>
    </row>
    <row r="1531" spans="1:7" x14ac:dyDescent="0.15">
      <c r="A1531">
        <f>YEAR('32パターンアウトプットVBA'!A1518)</f>
        <v>1900</v>
      </c>
      <c r="E1531" t="str">
        <f t="shared" si="49"/>
        <v/>
      </c>
      <c r="F1531" s="3">
        <f>SUM(E1531:$E$1733)</f>
        <v>0</v>
      </c>
      <c r="G1531" s="40">
        <f t="shared" si="48"/>
        <v>0</v>
      </c>
    </row>
    <row r="1532" spans="1:7" x14ac:dyDescent="0.15">
      <c r="A1532">
        <f>YEAR('32パターンアウトプットVBA'!A1519)</f>
        <v>1900</v>
      </c>
      <c r="E1532" t="str">
        <f t="shared" si="49"/>
        <v/>
      </c>
      <c r="F1532" s="3">
        <f>SUM(E1532:$E$1733)</f>
        <v>0</v>
      </c>
      <c r="G1532" s="40">
        <f t="shared" si="48"/>
        <v>0</v>
      </c>
    </row>
    <row r="1533" spans="1:7" x14ac:dyDescent="0.15">
      <c r="A1533">
        <f>YEAR('32パターンアウトプットVBA'!A1520)</f>
        <v>1900</v>
      </c>
      <c r="E1533" t="str">
        <f t="shared" si="49"/>
        <v/>
      </c>
      <c r="F1533" s="3">
        <f>SUM(E1533:$E$1733)</f>
        <v>0</v>
      </c>
      <c r="G1533" s="40">
        <f t="shared" si="48"/>
        <v>0</v>
      </c>
    </row>
    <row r="1534" spans="1:7" x14ac:dyDescent="0.15">
      <c r="A1534">
        <f>YEAR('32パターンアウトプットVBA'!A1521)</f>
        <v>1900</v>
      </c>
      <c r="E1534" t="str">
        <f t="shared" si="49"/>
        <v/>
      </c>
      <c r="F1534" s="3">
        <f>SUM(E1534:$E$1733)</f>
        <v>0</v>
      </c>
      <c r="G1534" s="40">
        <f t="shared" si="48"/>
        <v>0</v>
      </c>
    </row>
    <row r="1535" spans="1:7" x14ac:dyDescent="0.15">
      <c r="A1535">
        <f>YEAR('32パターンアウトプットVBA'!A1522)</f>
        <v>1900</v>
      </c>
      <c r="E1535" t="str">
        <f t="shared" si="49"/>
        <v/>
      </c>
      <c r="F1535" s="3">
        <f>SUM(E1535:$E$1733)</f>
        <v>0</v>
      </c>
      <c r="G1535" s="40">
        <f t="shared" si="48"/>
        <v>0</v>
      </c>
    </row>
    <row r="1536" spans="1:7" x14ac:dyDescent="0.15">
      <c r="A1536">
        <f>YEAR('32パターンアウトプットVBA'!A1523)</f>
        <v>1900</v>
      </c>
      <c r="E1536" t="str">
        <f t="shared" si="49"/>
        <v/>
      </c>
      <c r="F1536" s="3">
        <f>SUM(E1536:$E$1733)</f>
        <v>0</v>
      </c>
      <c r="G1536" s="40">
        <f t="shared" si="48"/>
        <v>0</v>
      </c>
    </row>
    <row r="1537" spans="1:7" x14ac:dyDescent="0.15">
      <c r="A1537">
        <f>YEAR('32パターンアウトプットVBA'!A1524)</f>
        <v>1900</v>
      </c>
      <c r="E1537" t="str">
        <f t="shared" si="49"/>
        <v/>
      </c>
      <c r="F1537" s="3">
        <f>SUM(E1537:$E$1733)</f>
        <v>0</v>
      </c>
      <c r="G1537" s="40">
        <f t="shared" si="48"/>
        <v>0</v>
      </c>
    </row>
    <row r="1538" spans="1:7" x14ac:dyDescent="0.15">
      <c r="A1538">
        <f>YEAR('32パターンアウトプットVBA'!A1525)</f>
        <v>1900</v>
      </c>
      <c r="E1538" t="str">
        <f t="shared" si="49"/>
        <v/>
      </c>
      <c r="F1538" s="3">
        <f>SUM(E1538:$E$1733)</f>
        <v>0</v>
      </c>
      <c r="G1538" s="40">
        <f t="shared" si="48"/>
        <v>0</v>
      </c>
    </row>
    <row r="1539" spans="1:7" x14ac:dyDescent="0.15">
      <c r="A1539">
        <f>YEAR('32パターンアウトプットVBA'!A1526)</f>
        <v>1900</v>
      </c>
      <c r="E1539" t="str">
        <f t="shared" si="49"/>
        <v/>
      </c>
      <c r="F1539" s="3">
        <f>SUM(E1539:$E$1733)</f>
        <v>0</v>
      </c>
      <c r="G1539" s="40">
        <f t="shared" si="48"/>
        <v>0</v>
      </c>
    </row>
    <row r="1540" spans="1:7" x14ac:dyDescent="0.15">
      <c r="A1540">
        <f>YEAR('32パターンアウトプットVBA'!A1527)</f>
        <v>1900</v>
      </c>
      <c r="E1540" t="str">
        <f t="shared" si="49"/>
        <v/>
      </c>
      <c r="F1540" s="3">
        <f>SUM(E1540:$E$1733)</f>
        <v>0</v>
      </c>
      <c r="G1540" s="40">
        <f t="shared" si="48"/>
        <v>0</v>
      </c>
    </row>
    <row r="1541" spans="1:7" x14ac:dyDescent="0.15">
      <c r="A1541">
        <f>YEAR('32パターンアウトプットVBA'!A1528)</f>
        <v>1900</v>
      </c>
      <c r="E1541" t="str">
        <f t="shared" si="49"/>
        <v/>
      </c>
      <c r="F1541" s="3">
        <f>SUM(E1541:$E$1733)</f>
        <v>0</v>
      </c>
      <c r="G1541" s="40">
        <f t="shared" si="48"/>
        <v>0</v>
      </c>
    </row>
    <row r="1542" spans="1:7" x14ac:dyDescent="0.15">
      <c r="A1542">
        <f>YEAR('32パターンアウトプットVBA'!A1529)</f>
        <v>1900</v>
      </c>
      <c r="E1542" t="str">
        <f t="shared" si="49"/>
        <v/>
      </c>
      <c r="F1542" s="3">
        <f>SUM(E1542:$E$1733)</f>
        <v>0</v>
      </c>
      <c r="G1542" s="40">
        <f t="shared" si="48"/>
        <v>0</v>
      </c>
    </row>
    <row r="1543" spans="1:7" x14ac:dyDescent="0.15">
      <c r="A1543">
        <f>YEAR('32パターンアウトプットVBA'!A1530)</f>
        <v>1900</v>
      </c>
      <c r="E1543" t="str">
        <f t="shared" si="49"/>
        <v/>
      </c>
      <c r="F1543" s="3">
        <f>SUM(E1543:$E$1733)</f>
        <v>0</v>
      </c>
      <c r="G1543" s="40">
        <f t="shared" si="48"/>
        <v>0</v>
      </c>
    </row>
    <row r="1544" spans="1:7" x14ac:dyDescent="0.15">
      <c r="A1544">
        <f>YEAR('32パターンアウトプットVBA'!A1531)</f>
        <v>1900</v>
      </c>
      <c r="E1544" t="str">
        <f t="shared" si="49"/>
        <v/>
      </c>
      <c r="F1544" s="3">
        <f>SUM(E1544:$E$1733)</f>
        <v>0</v>
      </c>
      <c r="G1544" s="40">
        <f t="shared" si="48"/>
        <v>0</v>
      </c>
    </row>
    <row r="1545" spans="1:7" x14ac:dyDescent="0.15">
      <c r="A1545">
        <f>YEAR('32パターンアウトプットVBA'!A1532)</f>
        <v>1900</v>
      </c>
      <c r="E1545" t="str">
        <f t="shared" si="49"/>
        <v/>
      </c>
      <c r="F1545" s="3">
        <f>SUM(E1545:$E$1733)</f>
        <v>0</v>
      </c>
      <c r="G1545" s="40">
        <f t="shared" si="48"/>
        <v>0</v>
      </c>
    </row>
    <row r="1546" spans="1:7" x14ac:dyDescent="0.15">
      <c r="A1546">
        <f>YEAR('32パターンアウトプットVBA'!A1533)</f>
        <v>1900</v>
      </c>
      <c r="E1546" t="str">
        <f t="shared" si="49"/>
        <v/>
      </c>
      <c r="F1546" s="3">
        <f>SUM(E1546:$E$1733)</f>
        <v>0</v>
      </c>
      <c r="G1546" s="40">
        <f t="shared" si="48"/>
        <v>0</v>
      </c>
    </row>
    <row r="1547" spans="1:7" x14ac:dyDescent="0.15">
      <c r="A1547">
        <f>YEAR('32パターンアウトプットVBA'!A1534)</f>
        <v>1900</v>
      </c>
      <c r="E1547" t="str">
        <f t="shared" si="49"/>
        <v/>
      </c>
      <c r="F1547" s="3">
        <f>SUM(E1547:$E$1733)</f>
        <v>0</v>
      </c>
      <c r="G1547" s="40">
        <f t="shared" si="48"/>
        <v>0</v>
      </c>
    </row>
    <row r="1548" spans="1:7" x14ac:dyDescent="0.15">
      <c r="A1548">
        <f>YEAR('32パターンアウトプットVBA'!A1535)</f>
        <v>1900</v>
      </c>
      <c r="E1548" t="str">
        <f t="shared" si="49"/>
        <v/>
      </c>
      <c r="F1548" s="3">
        <f>SUM(E1548:$E$1733)</f>
        <v>0</v>
      </c>
      <c r="G1548" s="40">
        <f t="shared" si="48"/>
        <v>0</v>
      </c>
    </row>
    <row r="1549" spans="1:7" x14ac:dyDescent="0.15">
      <c r="A1549">
        <f>YEAR('32パターンアウトプットVBA'!A1536)</f>
        <v>1900</v>
      </c>
      <c r="E1549" t="str">
        <f t="shared" si="49"/>
        <v/>
      </c>
      <c r="F1549" s="3">
        <f>SUM(E1549:$E$1733)</f>
        <v>0</v>
      </c>
      <c r="G1549" s="40">
        <f t="shared" si="48"/>
        <v>0</v>
      </c>
    </row>
    <row r="1550" spans="1:7" x14ac:dyDescent="0.15">
      <c r="A1550">
        <f>YEAR('32パターンアウトプットVBA'!A1537)</f>
        <v>1900</v>
      </c>
      <c r="E1550" t="str">
        <f t="shared" si="49"/>
        <v/>
      </c>
      <c r="F1550" s="3">
        <f>SUM(E1550:$E$1733)</f>
        <v>0</v>
      </c>
      <c r="G1550" s="40">
        <f t="shared" si="48"/>
        <v>0</v>
      </c>
    </row>
    <row r="1551" spans="1:7" x14ac:dyDescent="0.15">
      <c r="A1551">
        <f>YEAR('32パターンアウトプットVBA'!A1538)</f>
        <v>1900</v>
      </c>
      <c r="E1551" t="str">
        <f t="shared" si="49"/>
        <v/>
      </c>
      <c r="F1551" s="3">
        <f>SUM(E1551:$E$1733)</f>
        <v>0</v>
      </c>
      <c r="G1551" s="40">
        <f t="shared" si="48"/>
        <v>0</v>
      </c>
    </row>
    <row r="1552" spans="1:7" x14ac:dyDescent="0.15">
      <c r="A1552">
        <f>YEAR('32パターンアウトプットVBA'!A1539)</f>
        <v>1900</v>
      </c>
      <c r="E1552" t="str">
        <f t="shared" si="49"/>
        <v/>
      </c>
      <c r="F1552" s="3">
        <f>SUM(E1552:$E$1733)</f>
        <v>0</v>
      </c>
      <c r="G1552" s="40">
        <f t="shared" si="48"/>
        <v>0</v>
      </c>
    </row>
    <row r="1553" spans="1:7" x14ac:dyDescent="0.15">
      <c r="A1553">
        <f>YEAR('32パターンアウトプットVBA'!A1540)</f>
        <v>1900</v>
      </c>
      <c r="E1553" t="str">
        <f t="shared" si="49"/>
        <v/>
      </c>
      <c r="F1553" s="3">
        <f>SUM(E1553:$E$1733)</f>
        <v>0</v>
      </c>
      <c r="G1553" s="40">
        <f t="shared" si="48"/>
        <v>0</v>
      </c>
    </row>
    <row r="1554" spans="1:7" x14ac:dyDescent="0.15">
      <c r="A1554">
        <f>YEAR('32パターンアウトプットVBA'!A1541)</f>
        <v>1900</v>
      </c>
      <c r="E1554" t="str">
        <f t="shared" si="49"/>
        <v/>
      </c>
      <c r="F1554" s="3">
        <f>SUM(E1554:$E$1733)</f>
        <v>0</v>
      </c>
      <c r="G1554" s="40">
        <f t="shared" ref="G1554:G1617" si="50">F1554-MAX(F1554:F3270)</f>
        <v>0</v>
      </c>
    </row>
    <row r="1555" spans="1:7" x14ac:dyDescent="0.15">
      <c r="A1555">
        <f>YEAR('32パターンアウトプットVBA'!A1542)</f>
        <v>1900</v>
      </c>
      <c r="E1555" t="str">
        <f t="shared" ref="E1555:E1618" si="51">IF(B1555="","",AVERAGE(B1555:D1555))</f>
        <v/>
      </c>
      <c r="F1555" s="3">
        <f>SUM(E1555:$E$1733)</f>
        <v>0</v>
      </c>
      <c r="G1555" s="40">
        <f t="shared" si="50"/>
        <v>0</v>
      </c>
    </row>
    <row r="1556" spans="1:7" x14ac:dyDescent="0.15">
      <c r="A1556">
        <f>YEAR('32パターンアウトプットVBA'!A1543)</f>
        <v>1900</v>
      </c>
      <c r="E1556" t="str">
        <f t="shared" si="51"/>
        <v/>
      </c>
      <c r="F1556" s="3">
        <f>SUM(E1556:$E$1733)</f>
        <v>0</v>
      </c>
      <c r="G1556" s="40">
        <f t="shared" si="50"/>
        <v>0</v>
      </c>
    </row>
    <row r="1557" spans="1:7" x14ac:dyDescent="0.15">
      <c r="A1557">
        <f>YEAR('32パターンアウトプットVBA'!A1544)</f>
        <v>1900</v>
      </c>
      <c r="E1557" t="str">
        <f t="shared" si="51"/>
        <v/>
      </c>
      <c r="F1557" s="3">
        <f>SUM(E1557:$E$1733)</f>
        <v>0</v>
      </c>
      <c r="G1557" s="40">
        <f t="shared" si="50"/>
        <v>0</v>
      </c>
    </row>
    <row r="1558" spans="1:7" x14ac:dyDescent="0.15">
      <c r="A1558">
        <f>YEAR('32パターンアウトプットVBA'!A1545)</f>
        <v>1900</v>
      </c>
      <c r="E1558" t="str">
        <f t="shared" si="51"/>
        <v/>
      </c>
      <c r="F1558" s="3">
        <f>SUM(E1558:$E$1733)</f>
        <v>0</v>
      </c>
      <c r="G1558" s="40">
        <f t="shared" si="50"/>
        <v>0</v>
      </c>
    </row>
    <row r="1559" spans="1:7" x14ac:dyDescent="0.15">
      <c r="A1559">
        <f>YEAR('32パターンアウトプットVBA'!A1546)</f>
        <v>1900</v>
      </c>
      <c r="E1559" t="str">
        <f t="shared" si="51"/>
        <v/>
      </c>
      <c r="F1559" s="3">
        <f>SUM(E1559:$E$1733)</f>
        <v>0</v>
      </c>
      <c r="G1559" s="40">
        <f t="shared" si="50"/>
        <v>0</v>
      </c>
    </row>
    <row r="1560" spans="1:7" x14ac:dyDescent="0.15">
      <c r="A1560">
        <f>YEAR('32パターンアウトプットVBA'!A1547)</f>
        <v>1900</v>
      </c>
      <c r="E1560" t="str">
        <f t="shared" si="51"/>
        <v/>
      </c>
      <c r="F1560" s="3">
        <f>SUM(E1560:$E$1733)</f>
        <v>0</v>
      </c>
      <c r="G1560" s="40">
        <f t="shared" si="50"/>
        <v>0</v>
      </c>
    </row>
    <row r="1561" spans="1:7" x14ac:dyDescent="0.15">
      <c r="A1561">
        <f>YEAR('32パターンアウトプットVBA'!A1548)</f>
        <v>1900</v>
      </c>
      <c r="E1561" t="str">
        <f t="shared" si="51"/>
        <v/>
      </c>
      <c r="F1561" s="3">
        <f>SUM(E1561:$E$1733)</f>
        <v>0</v>
      </c>
      <c r="G1561" s="40">
        <f t="shared" si="50"/>
        <v>0</v>
      </c>
    </row>
    <row r="1562" spans="1:7" x14ac:dyDescent="0.15">
      <c r="A1562">
        <f>YEAR('32パターンアウトプットVBA'!A1549)</f>
        <v>1900</v>
      </c>
      <c r="E1562" t="str">
        <f t="shared" si="51"/>
        <v/>
      </c>
      <c r="F1562" s="3">
        <f>SUM(E1562:$E$1733)</f>
        <v>0</v>
      </c>
      <c r="G1562" s="40">
        <f t="shared" si="50"/>
        <v>0</v>
      </c>
    </row>
    <row r="1563" spans="1:7" x14ac:dyDescent="0.15">
      <c r="A1563">
        <f>YEAR('32パターンアウトプットVBA'!A1550)</f>
        <v>1900</v>
      </c>
      <c r="E1563" t="str">
        <f t="shared" si="51"/>
        <v/>
      </c>
      <c r="F1563" s="3">
        <f>SUM(E1563:$E$1733)</f>
        <v>0</v>
      </c>
      <c r="G1563" s="40">
        <f t="shared" si="50"/>
        <v>0</v>
      </c>
    </row>
    <row r="1564" spans="1:7" x14ac:dyDescent="0.15">
      <c r="A1564">
        <f>YEAR('32パターンアウトプットVBA'!A1551)</f>
        <v>1900</v>
      </c>
      <c r="E1564" t="str">
        <f t="shared" si="51"/>
        <v/>
      </c>
      <c r="F1564" s="3">
        <f>SUM(E1564:$E$1733)</f>
        <v>0</v>
      </c>
      <c r="G1564" s="40">
        <f t="shared" si="50"/>
        <v>0</v>
      </c>
    </row>
    <row r="1565" spans="1:7" x14ac:dyDescent="0.15">
      <c r="A1565">
        <f>YEAR('32パターンアウトプットVBA'!A1552)</f>
        <v>1900</v>
      </c>
      <c r="E1565" t="str">
        <f t="shared" si="51"/>
        <v/>
      </c>
      <c r="F1565" s="3">
        <f>SUM(E1565:$E$1733)</f>
        <v>0</v>
      </c>
      <c r="G1565" s="40">
        <f t="shared" si="50"/>
        <v>0</v>
      </c>
    </row>
    <row r="1566" spans="1:7" x14ac:dyDescent="0.15">
      <c r="A1566">
        <f>YEAR('32パターンアウトプットVBA'!A1553)</f>
        <v>1900</v>
      </c>
      <c r="E1566" t="str">
        <f t="shared" si="51"/>
        <v/>
      </c>
      <c r="F1566" s="3">
        <f>SUM(E1566:$E$1733)</f>
        <v>0</v>
      </c>
      <c r="G1566" s="40">
        <f t="shared" si="50"/>
        <v>0</v>
      </c>
    </row>
    <row r="1567" spans="1:7" x14ac:dyDescent="0.15">
      <c r="A1567">
        <f>YEAR('32パターンアウトプットVBA'!A1554)</f>
        <v>1900</v>
      </c>
      <c r="E1567" t="str">
        <f t="shared" si="51"/>
        <v/>
      </c>
      <c r="F1567" s="3">
        <f>SUM(E1567:$E$1733)</f>
        <v>0</v>
      </c>
      <c r="G1567" s="40">
        <f t="shared" si="50"/>
        <v>0</v>
      </c>
    </row>
    <row r="1568" spans="1:7" x14ac:dyDescent="0.15">
      <c r="A1568">
        <f>YEAR('32パターンアウトプットVBA'!A1555)</f>
        <v>1900</v>
      </c>
      <c r="E1568" t="str">
        <f t="shared" si="51"/>
        <v/>
      </c>
      <c r="F1568" s="3">
        <f>SUM(E1568:$E$1733)</f>
        <v>0</v>
      </c>
      <c r="G1568" s="40">
        <f t="shared" si="50"/>
        <v>0</v>
      </c>
    </row>
    <row r="1569" spans="1:7" x14ac:dyDescent="0.15">
      <c r="A1569">
        <f>YEAR('32パターンアウトプットVBA'!A1556)</f>
        <v>1900</v>
      </c>
      <c r="E1569" t="str">
        <f t="shared" si="51"/>
        <v/>
      </c>
      <c r="F1569" s="3">
        <f>SUM(E1569:$E$1733)</f>
        <v>0</v>
      </c>
      <c r="G1569" s="40">
        <f t="shared" si="50"/>
        <v>0</v>
      </c>
    </row>
    <row r="1570" spans="1:7" x14ac:dyDescent="0.15">
      <c r="A1570">
        <f>YEAR('32パターンアウトプットVBA'!A1557)</f>
        <v>1900</v>
      </c>
      <c r="E1570" t="str">
        <f t="shared" si="51"/>
        <v/>
      </c>
      <c r="F1570" s="3">
        <f>SUM(E1570:$E$1733)</f>
        <v>0</v>
      </c>
      <c r="G1570" s="40">
        <f t="shared" si="50"/>
        <v>0</v>
      </c>
    </row>
    <row r="1571" spans="1:7" x14ac:dyDescent="0.15">
      <c r="A1571">
        <f>YEAR('32パターンアウトプットVBA'!A1558)</f>
        <v>1900</v>
      </c>
      <c r="E1571" t="str">
        <f t="shared" si="51"/>
        <v/>
      </c>
      <c r="F1571" s="3">
        <f>SUM(E1571:$E$1733)</f>
        <v>0</v>
      </c>
      <c r="G1571" s="40">
        <f t="shared" si="50"/>
        <v>0</v>
      </c>
    </row>
    <row r="1572" spans="1:7" x14ac:dyDescent="0.15">
      <c r="A1572">
        <f>YEAR('32パターンアウトプットVBA'!A1559)</f>
        <v>1900</v>
      </c>
      <c r="E1572" t="str">
        <f t="shared" si="51"/>
        <v/>
      </c>
      <c r="F1572" s="3">
        <f>SUM(E1572:$E$1733)</f>
        <v>0</v>
      </c>
      <c r="G1572" s="40">
        <f t="shared" si="50"/>
        <v>0</v>
      </c>
    </row>
    <row r="1573" spans="1:7" x14ac:dyDescent="0.15">
      <c r="A1573">
        <f>YEAR('32パターンアウトプットVBA'!A1560)</f>
        <v>1900</v>
      </c>
      <c r="E1573" t="str">
        <f t="shared" si="51"/>
        <v/>
      </c>
      <c r="F1573" s="3">
        <f>SUM(E1573:$E$1733)</f>
        <v>0</v>
      </c>
      <c r="G1573" s="40">
        <f t="shared" si="50"/>
        <v>0</v>
      </c>
    </row>
    <row r="1574" spans="1:7" x14ac:dyDescent="0.15">
      <c r="A1574">
        <f>YEAR('32パターンアウトプットVBA'!A1561)</f>
        <v>1900</v>
      </c>
      <c r="E1574" t="str">
        <f t="shared" si="51"/>
        <v/>
      </c>
      <c r="F1574" s="3">
        <f>SUM(E1574:$E$1733)</f>
        <v>0</v>
      </c>
      <c r="G1574" s="40">
        <f t="shared" si="50"/>
        <v>0</v>
      </c>
    </row>
    <row r="1575" spans="1:7" x14ac:dyDescent="0.15">
      <c r="A1575">
        <f>YEAR('32パターンアウトプットVBA'!A1562)</f>
        <v>1900</v>
      </c>
      <c r="E1575" t="str">
        <f t="shared" si="51"/>
        <v/>
      </c>
      <c r="F1575" s="3">
        <f>SUM(E1575:$E$1733)</f>
        <v>0</v>
      </c>
      <c r="G1575" s="40">
        <f t="shared" si="50"/>
        <v>0</v>
      </c>
    </row>
    <row r="1576" spans="1:7" x14ac:dyDescent="0.15">
      <c r="A1576">
        <f>YEAR('32パターンアウトプットVBA'!A1563)</f>
        <v>1900</v>
      </c>
      <c r="E1576" t="str">
        <f t="shared" si="51"/>
        <v/>
      </c>
      <c r="F1576" s="3">
        <f>SUM(E1576:$E$1733)</f>
        <v>0</v>
      </c>
      <c r="G1576" s="40">
        <f t="shared" si="50"/>
        <v>0</v>
      </c>
    </row>
    <row r="1577" spans="1:7" x14ac:dyDescent="0.15">
      <c r="A1577">
        <f>YEAR('32パターンアウトプットVBA'!A1564)</f>
        <v>1900</v>
      </c>
      <c r="E1577" t="str">
        <f t="shared" si="51"/>
        <v/>
      </c>
      <c r="F1577" s="3">
        <f>SUM(E1577:$E$1733)</f>
        <v>0</v>
      </c>
      <c r="G1577" s="40">
        <f t="shared" si="50"/>
        <v>0</v>
      </c>
    </row>
    <row r="1578" spans="1:7" x14ac:dyDescent="0.15">
      <c r="A1578">
        <f>YEAR('32パターンアウトプットVBA'!A1565)</f>
        <v>1900</v>
      </c>
      <c r="E1578" t="str">
        <f t="shared" si="51"/>
        <v/>
      </c>
      <c r="F1578" s="3">
        <f>SUM(E1578:$E$1733)</f>
        <v>0</v>
      </c>
      <c r="G1578" s="40">
        <f t="shared" si="50"/>
        <v>0</v>
      </c>
    </row>
    <row r="1579" spans="1:7" x14ac:dyDescent="0.15">
      <c r="A1579">
        <f>YEAR('32パターンアウトプットVBA'!A1566)</f>
        <v>1900</v>
      </c>
      <c r="E1579" t="str">
        <f t="shared" si="51"/>
        <v/>
      </c>
      <c r="F1579" s="3">
        <f>SUM(E1579:$E$1733)</f>
        <v>0</v>
      </c>
      <c r="G1579" s="40">
        <f t="shared" si="50"/>
        <v>0</v>
      </c>
    </row>
    <row r="1580" spans="1:7" x14ac:dyDescent="0.15">
      <c r="A1580">
        <f>YEAR('32パターンアウトプットVBA'!A1567)</f>
        <v>1900</v>
      </c>
      <c r="E1580" t="str">
        <f t="shared" si="51"/>
        <v/>
      </c>
      <c r="F1580" s="3">
        <f>SUM(E1580:$E$1733)</f>
        <v>0</v>
      </c>
      <c r="G1580" s="40">
        <f t="shared" si="50"/>
        <v>0</v>
      </c>
    </row>
    <row r="1581" spans="1:7" x14ac:dyDescent="0.15">
      <c r="A1581">
        <f>YEAR('32パターンアウトプットVBA'!A1568)</f>
        <v>1900</v>
      </c>
      <c r="E1581" t="str">
        <f t="shared" si="51"/>
        <v/>
      </c>
      <c r="F1581" s="3">
        <f>SUM(E1581:$E$1733)</f>
        <v>0</v>
      </c>
      <c r="G1581" s="40">
        <f t="shared" si="50"/>
        <v>0</v>
      </c>
    </row>
    <row r="1582" spans="1:7" x14ac:dyDescent="0.15">
      <c r="A1582">
        <f>YEAR('32パターンアウトプットVBA'!A1569)</f>
        <v>1900</v>
      </c>
      <c r="E1582" t="str">
        <f t="shared" si="51"/>
        <v/>
      </c>
      <c r="F1582" s="3">
        <f>SUM(E1582:$E$1733)</f>
        <v>0</v>
      </c>
      <c r="G1582" s="40">
        <f t="shared" si="50"/>
        <v>0</v>
      </c>
    </row>
    <row r="1583" spans="1:7" x14ac:dyDescent="0.15">
      <c r="A1583">
        <f>YEAR('32パターンアウトプットVBA'!A1570)</f>
        <v>1900</v>
      </c>
      <c r="E1583" t="str">
        <f t="shared" si="51"/>
        <v/>
      </c>
      <c r="F1583" s="3">
        <f>SUM(E1583:$E$1733)</f>
        <v>0</v>
      </c>
      <c r="G1583" s="40">
        <f t="shared" si="50"/>
        <v>0</v>
      </c>
    </row>
    <row r="1584" spans="1:7" x14ac:dyDescent="0.15">
      <c r="A1584">
        <f>YEAR('32パターンアウトプットVBA'!A1571)</f>
        <v>1900</v>
      </c>
      <c r="E1584" t="str">
        <f t="shared" si="51"/>
        <v/>
      </c>
      <c r="F1584" s="3">
        <f>SUM(E1584:$E$1733)</f>
        <v>0</v>
      </c>
      <c r="G1584" s="40">
        <f t="shared" si="50"/>
        <v>0</v>
      </c>
    </row>
    <row r="1585" spans="1:7" x14ac:dyDescent="0.15">
      <c r="A1585">
        <f>YEAR('32パターンアウトプットVBA'!A1572)</f>
        <v>1900</v>
      </c>
      <c r="E1585" t="str">
        <f t="shared" si="51"/>
        <v/>
      </c>
      <c r="F1585" s="3">
        <f>SUM(E1585:$E$1733)</f>
        <v>0</v>
      </c>
      <c r="G1585" s="40">
        <f t="shared" si="50"/>
        <v>0</v>
      </c>
    </row>
    <row r="1586" spans="1:7" x14ac:dyDescent="0.15">
      <c r="A1586">
        <f>YEAR('32パターンアウトプットVBA'!A1573)</f>
        <v>1900</v>
      </c>
      <c r="E1586" t="str">
        <f t="shared" si="51"/>
        <v/>
      </c>
      <c r="F1586" s="3">
        <f>SUM(E1586:$E$1733)</f>
        <v>0</v>
      </c>
      <c r="G1586" s="40">
        <f t="shared" si="50"/>
        <v>0</v>
      </c>
    </row>
    <row r="1587" spans="1:7" x14ac:dyDescent="0.15">
      <c r="A1587">
        <f>YEAR('32パターンアウトプットVBA'!A1574)</f>
        <v>1900</v>
      </c>
      <c r="E1587" t="str">
        <f t="shared" si="51"/>
        <v/>
      </c>
      <c r="F1587" s="3">
        <f>SUM(E1587:$E$1733)</f>
        <v>0</v>
      </c>
      <c r="G1587" s="40">
        <f t="shared" si="50"/>
        <v>0</v>
      </c>
    </row>
    <row r="1588" spans="1:7" x14ac:dyDescent="0.15">
      <c r="A1588">
        <f>YEAR('32パターンアウトプットVBA'!A1575)</f>
        <v>1900</v>
      </c>
      <c r="E1588" t="str">
        <f t="shared" si="51"/>
        <v/>
      </c>
      <c r="F1588" s="3">
        <f>SUM(E1588:$E$1733)</f>
        <v>0</v>
      </c>
      <c r="G1588" s="40">
        <f t="shared" si="50"/>
        <v>0</v>
      </c>
    </row>
    <row r="1589" spans="1:7" x14ac:dyDescent="0.15">
      <c r="A1589">
        <f>YEAR('32パターンアウトプットVBA'!A1576)</f>
        <v>1900</v>
      </c>
      <c r="E1589" t="str">
        <f t="shared" si="51"/>
        <v/>
      </c>
      <c r="F1589" s="3">
        <f>SUM(E1589:$E$1733)</f>
        <v>0</v>
      </c>
      <c r="G1589" s="40">
        <f t="shared" si="50"/>
        <v>0</v>
      </c>
    </row>
    <row r="1590" spans="1:7" x14ac:dyDescent="0.15">
      <c r="A1590">
        <f>YEAR('32パターンアウトプットVBA'!A1577)</f>
        <v>1900</v>
      </c>
      <c r="E1590" t="str">
        <f t="shared" si="51"/>
        <v/>
      </c>
      <c r="F1590" s="3">
        <f>SUM(E1590:$E$1733)</f>
        <v>0</v>
      </c>
      <c r="G1590" s="40">
        <f t="shared" si="50"/>
        <v>0</v>
      </c>
    </row>
    <row r="1591" spans="1:7" x14ac:dyDescent="0.15">
      <c r="A1591">
        <f>YEAR('32パターンアウトプットVBA'!A1578)</f>
        <v>1900</v>
      </c>
      <c r="E1591" t="str">
        <f t="shared" si="51"/>
        <v/>
      </c>
      <c r="F1591" s="3">
        <f>SUM(E1591:$E$1733)</f>
        <v>0</v>
      </c>
      <c r="G1591" s="40">
        <f t="shared" si="50"/>
        <v>0</v>
      </c>
    </row>
    <row r="1592" spans="1:7" x14ac:dyDescent="0.15">
      <c r="A1592">
        <f>YEAR('32パターンアウトプットVBA'!A1579)</f>
        <v>1900</v>
      </c>
      <c r="E1592" t="str">
        <f t="shared" si="51"/>
        <v/>
      </c>
      <c r="F1592" s="3">
        <f>SUM(E1592:$E$1733)</f>
        <v>0</v>
      </c>
      <c r="G1592" s="40">
        <f t="shared" si="50"/>
        <v>0</v>
      </c>
    </row>
    <row r="1593" spans="1:7" x14ac:dyDescent="0.15">
      <c r="A1593">
        <f>YEAR('32パターンアウトプットVBA'!A1580)</f>
        <v>1900</v>
      </c>
      <c r="E1593" t="str">
        <f t="shared" si="51"/>
        <v/>
      </c>
      <c r="F1593" s="3">
        <f>SUM(E1593:$E$1733)</f>
        <v>0</v>
      </c>
      <c r="G1593" s="40">
        <f t="shared" si="50"/>
        <v>0</v>
      </c>
    </row>
    <row r="1594" spans="1:7" x14ac:dyDescent="0.15">
      <c r="A1594">
        <f>YEAR('32パターンアウトプットVBA'!A1581)</f>
        <v>1900</v>
      </c>
      <c r="E1594" t="str">
        <f t="shared" si="51"/>
        <v/>
      </c>
      <c r="F1594" s="3">
        <f>SUM(E1594:$E$1733)</f>
        <v>0</v>
      </c>
      <c r="G1594" s="40">
        <f t="shared" si="50"/>
        <v>0</v>
      </c>
    </row>
    <row r="1595" spans="1:7" x14ac:dyDescent="0.15">
      <c r="A1595">
        <f>YEAR('32パターンアウトプットVBA'!A1582)</f>
        <v>1900</v>
      </c>
      <c r="E1595" t="str">
        <f t="shared" si="51"/>
        <v/>
      </c>
      <c r="F1595" s="3">
        <f>SUM(E1595:$E$1733)</f>
        <v>0</v>
      </c>
      <c r="G1595" s="40">
        <f t="shared" si="50"/>
        <v>0</v>
      </c>
    </row>
    <row r="1596" spans="1:7" x14ac:dyDescent="0.15">
      <c r="A1596">
        <f>YEAR('32パターンアウトプットVBA'!A1583)</f>
        <v>1900</v>
      </c>
      <c r="E1596" t="str">
        <f t="shared" si="51"/>
        <v/>
      </c>
      <c r="F1596" s="3">
        <f>SUM(E1596:$E$1733)</f>
        <v>0</v>
      </c>
      <c r="G1596" s="40">
        <f t="shared" si="50"/>
        <v>0</v>
      </c>
    </row>
    <row r="1597" spans="1:7" x14ac:dyDescent="0.15">
      <c r="A1597">
        <f>YEAR('32パターンアウトプットVBA'!A1584)</f>
        <v>1900</v>
      </c>
      <c r="E1597" t="str">
        <f t="shared" si="51"/>
        <v/>
      </c>
      <c r="F1597" s="3">
        <f>SUM(E1597:$E$1733)</f>
        <v>0</v>
      </c>
      <c r="G1597" s="40">
        <f t="shared" si="50"/>
        <v>0</v>
      </c>
    </row>
    <row r="1598" spans="1:7" x14ac:dyDescent="0.15">
      <c r="A1598">
        <f>YEAR('32パターンアウトプットVBA'!A1585)</f>
        <v>1900</v>
      </c>
      <c r="E1598" t="str">
        <f t="shared" si="51"/>
        <v/>
      </c>
      <c r="F1598" s="3">
        <f>SUM(E1598:$E$1733)</f>
        <v>0</v>
      </c>
      <c r="G1598" s="40">
        <f t="shared" si="50"/>
        <v>0</v>
      </c>
    </row>
    <row r="1599" spans="1:7" x14ac:dyDescent="0.15">
      <c r="A1599">
        <f>YEAR('32パターンアウトプットVBA'!A1586)</f>
        <v>1900</v>
      </c>
      <c r="E1599" t="str">
        <f t="shared" si="51"/>
        <v/>
      </c>
      <c r="F1599" s="3">
        <f>SUM(E1599:$E$1733)</f>
        <v>0</v>
      </c>
      <c r="G1599" s="40">
        <f t="shared" si="50"/>
        <v>0</v>
      </c>
    </row>
    <row r="1600" spans="1:7" x14ac:dyDescent="0.15">
      <c r="A1600">
        <f>YEAR('32パターンアウトプットVBA'!A1587)</f>
        <v>1900</v>
      </c>
      <c r="E1600" t="str">
        <f t="shared" si="51"/>
        <v/>
      </c>
      <c r="F1600" s="3">
        <f>SUM(E1600:$E$1733)</f>
        <v>0</v>
      </c>
      <c r="G1600" s="40">
        <f t="shared" si="50"/>
        <v>0</v>
      </c>
    </row>
    <row r="1601" spans="1:7" x14ac:dyDescent="0.15">
      <c r="A1601">
        <f>YEAR('32パターンアウトプットVBA'!A1588)</f>
        <v>1900</v>
      </c>
      <c r="E1601" t="str">
        <f t="shared" si="51"/>
        <v/>
      </c>
      <c r="F1601" s="3">
        <f>SUM(E1601:$E$1733)</f>
        <v>0</v>
      </c>
      <c r="G1601" s="40">
        <f t="shared" si="50"/>
        <v>0</v>
      </c>
    </row>
    <row r="1602" spans="1:7" x14ac:dyDescent="0.15">
      <c r="A1602">
        <f>YEAR('32パターンアウトプットVBA'!A1589)</f>
        <v>1900</v>
      </c>
      <c r="E1602" t="str">
        <f t="shared" si="51"/>
        <v/>
      </c>
      <c r="F1602" s="3">
        <f>SUM(E1602:$E$1733)</f>
        <v>0</v>
      </c>
      <c r="G1602" s="40">
        <f t="shared" si="50"/>
        <v>0</v>
      </c>
    </row>
    <row r="1603" spans="1:7" x14ac:dyDescent="0.15">
      <c r="A1603">
        <f>YEAR('32パターンアウトプットVBA'!A1590)</f>
        <v>1900</v>
      </c>
      <c r="E1603" t="str">
        <f t="shared" si="51"/>
        <v/>
      </c>
      <c r="F1603" s="3">
        <f>SUM(E1603:$E$1733)</f>
        <v>0</v>
      </c>
      <c r="G1603" s="40">
        <f t="shared" si="50"/>
        <v>0</v>
      </c>
    </row>
    <row r="1604" spans="1:7" x14ac:dyDescent="0.15">
      <c r="A1604">
        <f>YEAR('32パターンアウトプットVBA'!A1591)</f>
        <v>1900</v>
      </c>
      <c r="E1604" t="str">
        <f t="shared" si="51"/>
        <v/>
      </c>
      <c r="F1604" s="3">
        <f>SUM(E1604:$E$1733)</f>
        <v>0</v>
      </c>
      <c r="G1604" s="40">
        <f t="shared" si="50"/>
        <v>0</v>
      </c>
    </row>
    <row r="1605" spans="1:7" x14ac:dyDescent="0.15">
      <c r="A1605">
        <f>YEAR('32パターンアウトプットVBA'!A1592)</f>
        <v>1900</v>
      </c>
      <c r="E1605" t="str">
        <f t="shared" si="51"/>
        <v/>
      </c>
      <c r="F1605" s="3">
        <f>SUM(E1605:$E$1733)</f>
        <v>0</v>
      </c>
      <c r="G1605" s="40">
        <f t="shared" si="50"/>
        <v>0</v>
      </c>
    </row>
    <row r="1606" spans="1:7" x14ac:dyDescent="0.15">
      <c r="A1606">
        <f>YEAR('32パターンアウトプットVBA'!A1593)</f>
        <v>1900</v>
      </c>
      <c r="E1606" t="str">
        <f t="shared" si="51"/>
        <v/>
      </c>
      <c r="F1606" s="3">
        <f>SUM(E1606:$E$1733)</f>
        <v>0</v>
      </c>
      <c r="G1606" s="40">
        <f t="shared" si="50"/>
        <v>0</v>
      </c>
    </row>
    <row r="1607" spans="1:7" x14ac:dyDescent="0.15">
      <c r="A1607">
        <f>YEAR('32パターンアウトプットVBA'!A1594)</f>
        <v>1900</v>
      </c>
      <c r="E1607" t="str">
        <f t="shared" si="51"/>
        <v/>
      </c>
      <c r="F1607" s="3">
        <f>SUM(E1607:$E$1733)</f>
        <v>0</v>
      </c>
      <c r="G1607" s="40">
        <f t="shared" si="50"/>
        <v>0</v>
      </c>
    </row>
    <row r="1608" spans="1:7" x14ac:dyDescent="0.15">
      <c r="A1608">
        <f>YEAR('32パターンアウトプットVBA'!A1595)</f>
        <v>1900</v>
      </c>
      <c r="E1608" t="str">
        <f t="shared" si="51"/>
        <v/>
      </c>
      <c r="F1608" s="3">
        <f>SUM(E1608:$E$1733)</f>
        <v>0</v>
      </c>
      <c r="G1608" s="40">
        <f t="shared" si="50"/>
        <v>0</v>
      </c>
    </row>
    <row r="1609" spans="1:7" x14ac:dyDescent="0.15">
      <c r="A1609">
        <f>YEAR('32パターンアウトプットVBA'!A1596)</f>
        <v>1900</v>
      </c>
      <c r="E1609" t="str">
        <f t="shared" si="51"/>
        <v/>
      </c>
      <c r="F1609" s="3">
        <f>SUM(E1609:$E$1733)</f>
        <v>0</v>
      </c>
      <c r="G1609" s="40">
        <f t="shared" si="50"/>
        <v>0</v>
      </c>
    </row>
    <row r="1610" spans="1:7" x14ac:dyDescent="0.15">
      <c r="A1610">
        <f>YEAR('32パターンアウトプットVBA'!A1597)</f>
        <v>1900</v>
      </c>
      <c r="E1610" t="str">
        <f t="shared" si="51"/>
        <v/>
      </c>
      <c r="F1610" s="3">
        <f>SUM(E1610:$E$1733)</f>
        <v>0</v>
      </c>
      <c r="G1610" s="40">
        <f t="shared" si="50"/>
        <v>0</v>
      </c>
    </row>
    <row r="1611" spans="1:7" x14ac:dyDescent="0.15">
      <c r="A1611">
        <f>YEAR('32パターンアウトプットVBA'!A1598)</f>
        <v>1900</v>
      </c>
      <c r="E1611" t="str">
        <f t="shared" si="51"/>
        <v/>
      </c>
      <c r="F1611" s="3">
        <f>SUM(E1611:$E$1733)</f>
        <v>0</v>
      </c>
      <c r="G1611" s="40">
        <f t="shared" si="50"/>
        <v>0</v>
      </c>
    </row>
    <row r="1612" spans="1:7" x14ac:dyDescent="0.15">
      <c r="A1612">
        <f>YEAR('32パターンアウトプットVBA'!A1599)</f>
        <v>1900</v>
      </c>
      <c r="E1612" t="str">
        <f t="shared" si="51"/>
        <v/>
      </c>
      <c r="F1612" s="3">
        <f>SUM(E1612:$E$1733)</f>
        <v>0</v>
      </c>
      <c r="G1612" s="40">
        <f t="shared" si="50"/>
        <v>0</v>
      </c>
    </row>
    <row r="1613" spans="1:7" x14ac:dyDescent="0.15">
      <c r="A1613">
        <f>YEAR('32パターンアウトプットVBA'!A1600)</f>
        <v>1900</v>
      </c>
      <c r="E1613" t="str">
        <f t="shared" si="51"/>
        <v/>
      </c>
      <c r="F1613" s="3">
        <f>SUM(E1613:$E$1733)</f>
        <v>0</v>
      </c>
      <c r="G1613" s="40">
        <f t="shared" si="50"/>
        <v>0</v>
      </c>
    </row>
    <row r="1614" spans="1:7" x14ac:dyDescent="0.15">
      <c r="A1614">
        <f>YEAR('32パターンアウトプットVBA'!A1601)</f>
        <v>1900</v>
      </c>
      <c r="E1614" t="str">
        <f t="shared" si="51"/>
        <v/>
      </c>
      <c r="F1614" s="3">
        <f>SUM(E1614:$E$1733)</f>
        <v>0</v>
      </c>
      <c r="G1614" s="40">
        <f t="shared" si="50"/>
        <v>0</v>
      </c>
    </row>
    <row r="1615" spans="1:7" x14ac:dyDescent="0.15">
      <c r="A1615">
        <f>YEAR('32パターンアウトプットVBA'!A1602)</f>
        <v>1900</v>
      </c>
      <c r="E1615" t="str">
        <f t="shared" si="51"/>
        <v/>
      </c>
      <c r="F1615" s="3">
        <f>SUM(E1615:$E$1733)</f>
        <v>0</v>
      </c>
      <c r="G1615" s="40">
        <f t="shared" si="50"/>
        <v>0</v>
      </c>
    </row>
    <row r="1616" spans="1:7" x14ac:dyDescent="0.15">
      <c r="A1616">
        <f>YEAR('32パターンアウトプットVBA'!A1603)</f>
        <v>1900</v>
      </c>
      <c r="E1616" t="str">
        <f t="shared" si="51"/>
        <v/>
      </c>
      <c r="F1616" s="3">
        <f>SUM(E1616:$E$1733)</f>
        <v>0</v>
      </c>
      <c r="G1616" s="40">
        <f t="shared" si="50"/>
        <v>0</v>
      </c>
    </row>
    <row r="1617" spans="1:7" x14ac:dyDescent="0.15">
      <c r="A1617">
        <f>YEAR('32パターンアウトプットVBA'!A1604)</f>
        <v>1900</v>
      </c>
      <c r="E1617" t="str">
        <f t="shared" si="51"/>
        <v/>
      </c>
      <c r="F1617" s="3">
        <f>SUM(E1617:$E$1733)</f>
        <v>0</v>
      </c>
      <c r="G1617" s="40">
        <f t="shared" si="50"/>
        <v>0</v>
      </c>
    </row>
    <row r="1618" spans="1:7" x14ac:dyDescent="0.15">
      <c r="A1618">
        <f>YEAR('32パターンアウトプットVBA'!A1605)</f>
        <v>1900</v>
      </c>
      <c r="E1618" t="str">
        <f t="shared" si="51"/>
        <v/>
      </c>
      <c r="F1618" s="3">
        <f>SUM(E1618:$E$1733)</f>
        <v>0</v>
      </c>
      <c r="G1618" s="40">
        <f t="shared" ref="G1618:G1681" si="52">F1618-MAX(F1618:F3334)</f>
        <v>0</v>
      </c>
    </row>
    <row r="1619" spans="1:7" x14ac:dyDescent="0.15">
      <c r="A1619">
        <f>YEAR('32パターンアウトプットVBA'!A1606)</f>
        <v>1900</v>
      </c>
      <c r="E1619" t="str">
        <f t="shared" ref="E1619:E1682" si="53">IF(B1619="","",AVERAGE(B1619:D1619))</f>
        <v/>
      </c>
      <c r="F1619" s="3">
        <f>SUM(E1619:$E$1733)</f>
        <v>0</v>
      </c>
      <c r="G1619" s="40">
        <f t="shared" si="52"/>
        <v>0</v>
      </c>
    </row>
    <row r="1620" spans="1:7" x14ac:dyDescent="0.15">
      <c r="A1620">
        <f>YEAR('32パターンアウトプットVBA'!A1607)</f>
        <v>1900</v>
      </c>
      <c r="E1620" t="str">
        <f t="shared" si="53"/>
        <v/>
      </c>
      <c r="F1620" s="3">
        <f>SUM(E1620:$E$1733)</f>
        <v>0</v>
      </c>
      <c r="G1620" s="40">
        <f t="shared" si="52"/>
        <v>0</v>
      </c>
    </row>
    <row r="1621" spans="1:7" x14ac:dyDescent="0.15">
      <c r="A1621">
        <f>YEAR('32パターンアウトプットVBA'!A1608)</f>
        <v>1900</v>
      </c>
      <c r="E1621" t="str">
        <f t="shared" si="53"/>
        <v/>
      </c>
      <c r="F1621" s="3">
        <f>SUM(E1621:$E$1733)</f>
        <v>0</v>
      </c>
      <c r="G1621" s="40">
        <f t="shared" si="52"/>
        <v>0</v>
      </c>
    </row>
    <row r="1622" spans="1:7" x14ac:dyDescent="0.15">
      <c r="A1622">
        <f>YEAR('32パターンアウトプットVBA'!A1609)</f>
        <v>1900</v>
      </c>
      <c r="E1622" t="str">
        <f t="shared" si="53"/>
        <v/>
      </c>
      <c r="F1622" s="3">
        <f>SUM(E1622:$E$1733)</f>
        <v>0</v>
      </c>
      <c r="G1622" s="40">
        <f t="shared" si="52"/>
        <v>0</v>
      </c>
    </row>
    <row r="1623" spans="1:7" x14ac:dyDescent="0.15">
      <c r="A1623">
        <f>YEAR('32パターンアウトプットVBA'!A1610)</f>
        <v>1900</v>
      </c>
      <c r="E1623" t="str">
        <f t="shared" si="53"/>
        <v/>
      </c>
      <c r="F1623" s="3">
        <f>SUM(E1623:$E$1733)</f>
        <v>0</v>
      </c>
      <c r="G1623" s="40">
        <f t="shared" si="52"/>
        <v>0</v>
      </c>
    </row>
    <row r="1624" spans="1:7" x14ac:dyDescent="0.15">
      <c r="A1624">
        <f>YEAR('32パターンアウトプットVBA'!A1611)</f>
        <v>1900</v>
      </c>
      <c r="E1624" t="str">
        <f t="shared" si="53"/>
        <v/>
      </c>
      <c r="F1624" s="3">
        <f>SUM(E1624:$E$1733)</f>
        <v>0</v>
      </c>
      <c r="G1624" s="40">
        <f t="shared" si="52"/>
        <v>0</v>
      </c>
    </row>
    <row r="1625" spans="1:7" x14ac:dyDescent="0.15">
      <c r="A1625">
        <f>YEAR('32パターンアウトプットVBA'!A1612)</f>
        <v>1900</v>
      </c>
      <c r="E1625" t="str">
        <f t="shared" si="53"/>
        <v/>
      </c>
      <c r="F1625" s="3">
        <f>SUM(E1625:$E$1733)</f>
        <v>0</v>
      </c>
      <c r="G1625" s="40">
        <f t="shared" si="52"/>
        <v>0</v>
      </c>
    </row>
    <row r="1626" spans="1:7" x14ac:dyDescent="0.15">
      <c r="A1626">
        <f>YEAR('32パターンアウトプットVBA'!A1613)</f>
        <v>1900</v>
      </c>
      <c r="E1626" t="str">
        <f t="shared" si="53"/>
        <v/>
      </c>
      <c r="F1626" s="3">
        <f>SUM(E1626:$E$1733)</f>
        <v>0</v>
      </c>
      <c r="G1626" s="40">
        <f t="shared" si="52"/>
        <v>0</v>
      </c>
    </row>
    <row r="1627" spans="1:7" x14ac:dyDescent="0.15">
      <c r="A1627">
        <f>YEAR('32パターンアウトプットVBA'!A1614)</f>
        <v>1900</v>
      </c>
      <c r="E1627" t="str">
        <f t="shared" si="53"/>
        <v/>
      </c>
      <c r="F1627" s="3">
        <f>SUM(E1627:$E$1733)</f>
        <v>0</v>
      </c>
      <c r="G1627" s="40">
        <f t="shared" si="52"/>
        <v>0</v>
      </c>
    </row>
    <row r="1628" spans="1:7" x14ac:dyDescent="0.15">
      <c r="A1628">
        <f>YEAR('32パターンアウトプットVBA'!A1615)</f>
        <v>1900</v>
      </c>
      <c r="E1628" t="str">
        <f t="shared" si="53"/>
        <v/>
      </c>
      <c r="F1628" s="3">
        <f>SUM(E1628:$E$1733)</f>
        <v>0</v>
      </c>
      <c r="G1628" s="40">
        <f t="shared" si="52"/>
        <v>0</v>
      </c>
    </row>
    <row r="1629" spans="1:7" x14ac:dyDescent="0.15">
      <c r="A1629">
        <f>YEAR('32パターンアウトプットVBA'!A1616)</f>
        <v>1900</v>
      </c>
      <c r="E1629" t="str">
        <f t="shared" si="53"/>
        <v/>
      </c>
      <c r="F1629" s="3">
        <f>SUM(E1629:$E$1733)</f>
        <v>0</v>
      </c>
      <c r="G1629" s="40">
        <f t="shared" si="52"/>
        <v>0</v>
      </c>
    </row>
    <row r="1630" spans="1:7" x14ac:dyDescent="0.15">
      <c r="A1630">
        <f>YEAR('32パターンアウトプットVBA'!A1617)</f>
        <v>1900</v>
      </c>
      <c r="E1630" t="str">
        <f t="shared" si="53"/>
        <v/>
      </c>
      <c r="F1630" s="3">
        <f>SUM(E1630:$E$1733)</f>
        <v>0</v>
      </c>
      <c r="G1630" s="40">
        <f t="shared" si="52"/>
        <v>0</v>
      </c>
    </row>
    <row r="1631" spans="1:7" x14ac:dyDescent="0.15">
      <c r="A1631">
        <f>YEAR('32パターンアウトプットVBA'!A1618)</f>
        <v>1900</v>
      </c>
      <c r="E1631" t="str">
        <f t="shared" si="53"/>
        <v/>
      </c>
      <c r="F1631" s="3">
        <f>SUM(E1631:$E$1733)</f>
        <v>0</v>
      </c>
      <c r="G1631" s="40">
        <f t="shared" si="52"/>
        <v>0</v>
      </c>
    </row>
    <row r="1632" spans="1:7" x14ac:dyDescent="0.15">
      <c r="A1632">
        <f>YEAR('32パターンアウトプットVBA'!A1619)</f>
        <v>1900</v>
      </c>
      <c r="E1632" t="str">
        <f t="shared" si="53"/>
        <v/>
      </c>
      <c r="F1632" s="3">
        <f>SUM(E1632:$E$1733)</f>
        <v>0</v>
      </c>
      <c r="G1632" s="40">
        <f t="shared" si="52"/>
        <v>0</v>
      </c>
    </row>
    <row r="1633" spans="1:7" x14ac:dyDescent="0.15">
      <c r="A1633">
        <f>YEAR('32パターンアウトプットVBA'!A1620)</f>
        <v>1900</v>
      </c>
      <c r="E1633" t="str">
        <f t="shared" si="53"/>
        <v/>
      </c>
      <c r="F1633" s="3">
        <f>SUM(E1633:$E$1733)</f>
        <v>0</v>
      </c>
      <c r="G1633" s="40">
        <f t="shared" si="52"/>
        <v>0</v>
      </c>
    </row>
    <row r="1634" spans="1:7" x14ac:dyDescent="0.15">
      <c r="A1634">
        <f>YEAR('32パターンアウトプットVBA'!A1621)</f>
        <v>1900</v>
      </c>
      <c r="E1634" t="str">
        <f t="shared" si="53"/>
        <v/>
      </c>
      <c r="F1634" s="3">
        <f>SUM(E1634:$E$1733)</f>
        <v>0</v>
      </c>
      <c r="G1634" s="40">
        <f t="shared" si="52"/>
        <v>0</v>
      </c>
    </row>
    <row r="1635" spans="1:7" x14ac:dyDescent="0.15">
      <c r="A1635">
        <f>YEAR('32パターンアウトプットVBA'!A1622)</f>
        <v>1900</v>
      </c>
      <c r="E1635" t="str">
        <f t="shared" si="53"/>
        <v/>
      </c>
      <c r="F1635" s="3">
        <f>SUM(E1635:$E$1733)</f>
        <v>0</v>
      </c>
      <c r="G1635" s="40">
        <f t="shared" si="52"/>
        <v>0</v>
      </c>
    </row>
    <row r="1636" spans="1:7" x14ac:dyDescent="0.15">
      <c r="A1636">
        <f>YEAR('32パターンアウトプットVBA'!A1623)</f>
        <v>1900</v>
      </c>
      <c r="E1636" t="str">
        <f t="shared" si="53"/>
        <v/>
      </c>
      <c r="F1636" s="3">
        <f>SUM(E1636:$E$1733)</f>
        <v>0</v>
      </c>
      <c r="G1636" s="40">
        <f t="shared" si="52"/>
        <v>0</v>
      </c>
    </row>
    <row r="1637" spans="1:7" x14ac:dyDescent="0.15">
      <c r="A1637">
        <f>YEAR('32パターンアウトプットVBA'!A1624)</f>
        <v>1900</v>
      </c>
      <c r="E1637" t="str">
        <f t="shared" si="53"/>
        <v/>
      </c>
      <c r="F1637" s="3">
        <f>SUM(E1637:$E$1733)</f>
        <v>0</v>
      </c>
      <c r="G1637" s="40">
        <f t="shared" si="52"/>
        <v>0</v>
      </c>
    </row>
    <row r="1638" spans="1:7" x14ac:dyDescent="0.15">
      <c r="A1638">
        <f>YEAR('32パターンアウトプットVBA'!A1625)</f>
        <v>1900</v>
      </c>
      <c r="E1638" t="str">
        <f t="shared" si="53"/>
        <v/>
      </c>
      <c r="F1638" s="3">
        <f>SUM(E1638:$E$1733)</f>
        <v>0</v>
      </c>
      <c r="G1638" s="40">
        <f t="shared" si="52"/>
        <v>0</v>
      </c>
    </row>
    <row r="1639" spans="1:7" x14ac:dyDescent="0.15">
      <c r="A1639">
        <f>YEAR('32パターンアウトプットVBA'!A1626)</f>
        <v>1900</v>
      </c>
      <c r="E1639" t="str">
        <f t="shared" si="53"/>
        <v/>
      </c>
      <c r="F1639" s="3">
        <f>SUM(E1639:$E$1733)</f>
        <v>0</v>
      </c>
      <c r="G1639" s="40">
        <f t="shared" si="52"/>
        <v>0</v>
      </c>
    </row>
    <row r="1640" spans="1:7" x14ac:dyDescent="0.15">
      <c r="A1640">
        <f>YEAR('32パターンアウトプットVBA'!A1627)</f>
        <v>1900</v>
      </c>
      <c r="E1640" t="str">
        <f t="shared" si="53"/>
        <v/>
      </c>
      <c r="F1640" s="3">
        <f>SUM(E1640:$E$1733)</f>
        <v>0</v>
      </c>
      <c r="G1640" s="40">
        <f t="shared" si="52"/>
        <v>0</v>
      </c>
    </row>
    <row r="1641" spans="1:7" x14ac:dyDescent="0.15">
      <c r="A1641">
        <f>YEAR('32パターンアウトプットVBA'!A1628)</f>
        <v>1900</v>
      </c>
      <c r="E1641" t="str">
        <f t="shared" si="53"/>
        <v/>
      </c>
      <c r="F1641" s="3">
        <f>SUM(E1641:$E$1733)</f>
        <v>0</v>
      </c>
      <c r="G1641" s="40">
        <f t="shared" si="52"/>
        <v>0</v>
      </c>
    </row>
    <row r="1642" spans="1:7" x14ac:dyDescent="0.15">
      <c r="A1642">
        <f>YEAR('32パターンアウトプットVBA'!A1629)</f>
        <v>1900</v>
      </c>
      <c r="E1642" t="str">
        <f t="shared" si="53"/>
        <v/>
      </c>
      <c r="F1642" s="3">
        <f>SUM(E1642:$E$1733)</f>
        <v>0</v>
      </c>
      <c r="G1642" s="40">
        <f t="shared" si="52"/>
        <v>0</v>
      </c>
    </row>
    <row r="1643" spans="1:7" x14ac:dyDescent="0.15">
      <c r="A1643">
        <f>YEAR('32パターンアウトプットVBA'!A1630)</f>
        <v>1900</v>
      </c>
      <c r="E1643" t="str">
        <f t="shared" si="53"/>
        <v/>
      </c>
      <c r="F1643" s="3">
        <f>SUM(E1643:$E$1733)</f>
        <v>0</v>
      </c>
      <c r="G1643" s="40">
        <f t="shared" si="52"/>
        <v>0</v>
      </c>
    </row>
    <row r="1644" spans="1:7" x14ac:dyDescent="0.15">
      <c r="A1644">
        <f>YEAR('32パターンアウトプットVBA'!A1631)</f>
        <v>1900</v>
      </c>
      <c r="E1644" t="str">
        <f t="shared" si="53"/>
        <v/>
      </c>
      <c r="F1644" s="3">
        <f>SUM(E1644:$E$1733)</f>
        <v>0</v>
      </c>
      <c r="G1644" s="40">
        <f t="shared" si="52"/>
        <v>0</v>
      </c>
    </row>
    <row r="1645" spans="1:7" x14ac:dyDescent="0.15">
      <c r="A1645">
        <f>YEAR('32パターンアウトプットVBA'!A1632)</f>
        <v>1900</v>
      </c>
      <c r="E1645" t="str">
        <f t="shared" si="53"/>
        <v/>
      </c>
      <c r="F1645" s="3">
        <f>SUM(E1645:$E$1733)</f>
        <v>0</v>
      </c>
      <c r="G1645" s="40">
        <f t="shared" si="52"/>
        <v>0</v>
      </c>
    </row>
    <row r="1646" spans="1:7" x14ac:dyDescent="0.15">
      <c r="A1646">
        <f>YEAR('32パターンアウトプットVBA'!A1633)</f>
        <v>1900</v>
      </c>
      <c r="E1646" t="str">
        <f t="shared" si="53"/>
        <v/>
      </c>
      <c r="F1646" s="3">
        <f>SUM(E1646:$E$1733)</f>
        <v>0</v>
      </c>
      <c r="G1646" s="40">
        <f t="shared" si="52"/>
        <v>0</v>
      </c>
    </row>
    <row r="1647" spans="1:7" x14ac:dyDescent="0.15">
      <c r="A1647">
        <f>YEAR('32パターンアウトプットVBA'!A1634)</f>
        <v>1900</v>
      </c>
      <c r="E1647" t="str">
        <f t="shared" si="53"/>
        <v/>
      </c>
      <c r="F1647" s="3">
        <f>SUM(E1647:$E$1733)</f>
        <v>0</v>
      </c>
      <c r="G1647" s="40">
        <f t="shared" si="52"/>
        <v>0</v>
      </c>
    </row>
    <row r="1648" spans="1:7" x14ac:dyDescent="0.15">
      <c r="A1648">
        <f>YEAR('32パターンアウトプットVBA'!A1635)</f>
        <v>1900</v>
      </c>
      <c r="E1648" t="str">
        <f t="shared" si="53"/>
        <v/>
      </c>
      <c r="F1648" s="3">
        <f>SUM(E1648:$E$1733)</f>
        <v>0</v>
      </c>
      <c r="G1648" s="40">
        <f t="shared" si="52"/>
        <v>0</v>
      </c>
    </row>
    <row r="1649" spans="1:7" x14ac:dyDescent="0.15">
      <c r="A1649">
        <f>YEAR('32パターンアウトプットVBA'!A1636)</f>
        <v>1900</v>
      </c>
      <c r="E1649" t="str">
        <f t="shared" si="53"/>
        <v/>
      </c>
      <c r="F1649" s="3">
        <f>SUM(E1649:$E$1733)</f>
        <v>0</v>
      </c>
      <c r="G1649" s="40">
        <f t="shared" si="52"/>
        <v>0</v>
      </c>
    </row>
    <row r="1650" spans="1:7" x14ac:dyDescent="0.15">
      <c r="A1650">
        <f>YEAR('32パターンアウトプットVBA'!A1637)</f>
        <v>1900</v>
      </c>
      <c r="E1650" t="str">
        <f t="shared" si="53"/>
        <v/>
      </c>
      <c r="F1650" s="3">
        <f>SUM(E1650:$E$1733)</f>
        <v>0</v>
      </c>
      <c r="G1650" s="40">
        <f t="shared" si="52"/>
        <v>0</v>
      </c>
    </row>
    <row r="1651" spans="1:7" x14ac:dyDescent="0.15">
      <c r="A1651">
        <f>YEAR('32パターンアウトプットVBA'!A1638)</f>
        <v>1900</v>
      </c>
      <c r="E1651" t="str">
        <f t="shared" si="53"/>
        <v/>
      </c>
      <c r="F1651" s="3">
        <f>SUM(E1651:$E$1733)</f>
        <v>0</v>
      </c>
      <c r="G1651" s="40">
        <f t="shared" si="52"/>
        <v>0</v>
      </c>
    </row>
    <row r="1652" spans="1:7" x14ac:dyDescent="0.15">
      <c r="A1652">
        <f>YEAR('32パターンアウトプットVBA'!A1639)</f>
        <v>1900</v>
      </c>
      <c r="E1652" t="str">
        <f t="shared" si="53"/>
        <v/>
      </c>
      <c r="F1652" s="3">
        <f>SUM(E1652:$E$1733)</f>
        <v>0</v>
      </c>
      <c r="G1652" s="40">
        <f t="shared" si="52"/>
        <v>0</v>
      </c>
    </row>
    <row r="1653" spans="1:7" x14ac:dyDescent="0.15">
      <c r="A1653">
        <f>YEAR('32パターンアウトプットVBA'!A1640)</f>
        <v>1900</v>
      </c>
      <c r="E1653" t="str">
        <f t="shared" si="53"/>
        <v/>
      </c>
      <c r="F1653" s="3">
        <f>SUM(E1653:$E$1733)</f>
        <v>0</v>
      </c>
      <c r="G1653" s="40">
        <f t="shared" si="52"/>
        <v>0</v>
      </c>
    </row>
    <row r="1654" spans="1:7" x14ac:dyDescent="0.15">
      <c r="A1654">
        <f>YEAR('32パターンアウトプットVBA'!A1641)</f>
        <v>1900</v>
      </c>
      <c r="E1654" t="str">
        <f t="shared" si="53"/>
        <v/>
      </c>
      <c r="F1654" s="3">
        <f>SUM(E1654:$E$1733)</f>
        <v>0</v>
      </c>
      <c r="G1654" s="40">
        <f t="shared" si="52"/>
        <v>0</v>
      </c>
    </row>
    <row r="1655" spans="1:7" x14ac:dyDescent="0.15">
      <c r="A1655">
        <f>YEAR('32パターンアウトプットVBA'!A1642)</f>
        <v>1900</v>
      </c>
      <c r="E1655" t="str">
        <f t="shared" si="53"/>
        <v/>
      </c>
      <c r="F1655" s="3">
        <f>SUM(E1655:$E$1733)</f>
        <v>0</v>
      </c>
      <c r="G1655" s="40">
        <f t="shared" si="52"/>
        <v>0</v>
      </c>
    </row>
    <row r="1656" spans="1:7" x14ac:dyDescent="0.15">
      <c r="A1656">
        <f>YEAR('32パターンアウトプットVBA'!A1643)</f>
        <v>1900</v>
      </c>
      <c r="E1656" t="str">
        <f t="shared" si="53"/>
        <v/>
      </c>
      <c r="F1656" s="3">
        <f>SUM(E1656:$E$1733)</f>
        <v>0</v>
      </c>
      <c r="G1656" s="40">
        <f t="shared" si="52"/>
        <v>0</v>
      </c>
    </row>
    <row r="1657" spans="1:7" x14ac:dyDescent="0.15">
      <c r="A1657">
        <f>YEAR('32パターンアウトプットVBA'!A1644)</f>
        <v>1900</v>
      </c>
      <c r="E1657" t="str">
        <f t="shared" si="53"/>
        <v/>
      </c>
      <c r="F1657" s="3">
        <f>SUM(E1657:$E$1733)</f>
        <v>0</v>
      </c>
      <c r="G1657" s="40">
        <f t="shared" si="52"/>
        <v>0</v>
      </c>
    </row>
    <row r="1658" spans="1:7" x14ac:dyDescent="0.15">
      <c r="A1658">
        <f>YEAR('32パターンアウトプットVBA'!A1645)</f>
        <v>1900</v>
      </c>
      <c r="E1658" t="str">
        <f t="shared" si="53"/>
        <v/>
      </c>
      <c r="F1658" s="3">
        <f>SUM(E1658:$E$1733)</f>
        <v>0</v>
      </c>
      <c r="G1658" s="40">
        <f t="shared" si="52"/>
        <v>0</v>
      </c>
    </row>
    <row r="1659" spans="1:7" x14ac:dyDescent="0.15">
      <c r="A1659">
        <f>YEAR('32パターンアウトプットVBA'!A1646)</f>
        <v>1900</v>
      </c>
      <c r="E1659" t="str">
        <f t="shared" si="53"/>
        <v/>
      </c>
      <c r="F1659" s="3">
        <f>SUM(E1659:$E$1733)</f>
        <v>0</v>
      </c>
      <c r="G1659" s="40">
        <f t="shared" si="52"/>
        <v>0</v>
      </c>
    </row>
    <row r="1660" spans="1:7" x14ac:dyDescent="0.15">
      <c r="A1660">
        <f>YEAR('32パターンアウトプットVBA'!A1647)</f>
        <v>1900</v>
      </c>
      <c r="E1660" t="str">
        <f t="shared" si="53"/>
        <v/>
      </c>
      <c r="F1660" s="3">
        <f>SUM(E1660:$E$1733)</f>
        <v>0</v>
      </c>
      <c r="G1660" s="40">
        <f t="shared" si="52"/>
        <v>0</v>
      </c>
    </row>
    <row r="1661" spans="1:7" x14ac:dyDescent="0.15">
      <c r="A1661">
        <f>YEAR('32パターンアウトプットVBA'!A1648)</f>
        <v>1900</v>
      </c>
      <c r="E1661" t="str">
        <f t="shared" si="53"/>
        <v/>
      </c>
      <c r="F1661" s="3">
        <f>SUM(E1661:$E$1733)</f>
        <v>0</v>
      </c>
      <c r="G1661" s="40">
        <f t="shared" si="52"/>
        <v>0</v>
      </c>
    </row>
    <row r="1662" spans="1:7" x14ac:dyDescent="0.15">
      <c r="A1662">
        <f>YEAR('32パターンアウトプットVBA'!A1649)</f>
        <v>1900</v>
      </c>
      <c r="E1662" t="str">
        <f t="shared" si="53"/>
        <v/>
      </c>
      <c r="F1662" s="3">
        <f>SUM(E1662:$E$1733)</f>
        <v>0</v>
      </c>
      <c r="G1662" s="40">
        <f t="shared" si="52"/>
        <v>0</v>
      </c>
    </row>
    <row r="1663" spans="1:7" x14ac:dyDescent="0.15">
      <c r="A1663">
        <f>YEAR('32パターンアウトプットVBA'!A1650)</f>
        <v>1900</v>
      </c>
      <c r="E1663" t="str">
        <f t="shared" si="53"/>
        <v/>
      </c>
      <c r="F1663" s="3">
        <f>SUM(E1663:$E$1733)</f>
        <v>0</v>
      </c>
      <c r="G1663" s="40">
        <f t="shared" si="52"/>
        <v>0</v>
      </c>
    </row>
    <row r="1664" spans="1:7" x14ac:dyDescent="0.15">
      <c r="A1664">
        <f>YEAR('32パターンアウトプットVBA'!A1651)</f>
        <v>1900</v>
      </c>
      <c r="E1664" t="str">
        <f t="shared" si="53"/>
        <v/>
      </c>
      <c r="F1664" s="3">
        <f>SUM(E1664:$E$1733)</f>
        <v>0</v>
      </c>
      <c r="G1664" s="40">
        <f t="shared" si="52"/>
        <v>0</v>
      </c>
    </row>
    <row r="1665" spans="1:7" x14ac:dyDescent="0.15">
      <c r="A1665">
        <f>YEAR('32パターンアウトプットVBA'!A1652)</f>
        <v>1900</v>
      </c>
      <c r="E1665" t="str">
        <f t="shared" si="53"/>
        <v/>
      </c>
      <c r="F1665" s="3">
        <f>SUM(E1665:$E$1733)</f>
        <v>0</v>
      </c>
      <c r="G1665" s="40">
        <f t="shared" si="52"/>
        <v>0</v>
      </c>
    </row>
    <row r="1666" spans="1:7" x14ac:dyDescent="0.15">
      <c r="A1666">
        <f>YEAR('32パターンアウトプットVBA'!A1653)</f>
        <v>1900</v>
      </c>
      <c r="E1666" t="str">
        <f t="shared" si="53"/>
        <v/>
      </c>
      <c r="F1666" s="3">
        <f>SUM(E1666:$E$1733)</f>
        <v>0</v>
      </c>
      <c r="G1666" s="40">
        <f t="shared" si="52"/>
        <v>0</v>
      </c>
    </row>
    <row r="1667" spans="1:7" x14ac:dyDescent="0.15">
      <c r="A1667">
        <f>YEAR('32パターンアウトプットVBA'!A1654)</f>
        <v>1900</v>
      </c>
      <c r="E1667" t="str">
        <f t="shared" si="53"/>
        <v/>
      </c>
      <c r="F1667" s="3">
        <f>SUM(E1667:$E$1733)</f>
        <v>0</v>
      </c>
      <c r="G1667" s="40">
        <f t="shared" si="52"/>
        <v>0</v>
      </c>
    </row>
    <row r="1668" spans="1:7" x14ac:dyDescent="0.15">
      <c r="A1668">
        <f>YEAR('32パターンアウトプットVBA'!A1655)</f>
        <v>1900</v>
      </c>
      <c r="E1668" t="str">
        <f t="shared" si="53"/>
        <v/>
      </c>
      <c r="F1668" s="3">
        <f>SUM(E1668:$E$1733)</f>
        <v>0</v>
      </c>
      <c r="G1668" s="40">
        <f t="shared" si="52"/>
        <v>0</v>
      </c>
    </row>
    <row r="1669" spans="1:7" x14ac:dyDescent="0.15">
      <c r="A1669">
        <f>YEAR('32パターンアウトプットVBA'!A1656)</f>
        <v>1900</v>
      </c>
      <c r="E1669" t="str">
        <f t="shared" si="53"/>
        <v/>
      </c>
      <c r="F1669" s="3">
        <f>SUM(E1669:$E$1733)</f>
        <v>0</v>
      </c>
      <c r="G1669" s="40">
        <f t="shared" si="52"/>
        <v>0</v>
      </c>
    </row>
    <row r="1670" spans="1:7" x14ac:dyDescent="0.15">
      <c r="A1670">
        <f>YEAR('32パターンアウトプットVBA'!A1657)</f>
        <v>1900</v>
      </c>
      <c r="E1670" t="str">
        <f t="shared" si="53"/>
        <v/>
      </c>
      <c r="F1670" s="3">
        <f>SUM(E1670:$E$1733)</f>
        <v>0</v>
      </c>
      <c r="G1670" s="40">
        <f t="shared" si="52"/>
        <v>0</v>
      </c>
    </row>
    <row r="1671" spans="1:7" x14ac:dyDescent="0.15">
      <c r="A1671">
        <f>YEAR('32パターンアウトプットVBA'!A1658)</f>
        <v>1900</v>
      </c>
      <c r="E1671" t="str">
        <f t="shared" si="53"/>
        <v/>
      </c>
      <c r="F1671" s="3">
        <f>SUM(E1671:$E$1733)</f>
        <v>0</v>
      </c>
      <c r="G1671" s="40">
        <f t="shared" si="52"/>
        <v>0</v>
      </c>
    </row>
    <row r="1672" spans="1:7" x14ac:dyDescent="0.15">
      <c r="A1672">
        <f>YEAR('32パターンアウトプットVBA'!A1659)</f>
        <v>1900</v>
      </c>
      <c r="E1672" t="str">
        <f t="shared" si="53"/>
        <v/>
      </c>
      <c r="F1672" s="3">
        <f>SUM(E1672:$E$1733)</f>
        <v>0</v>
      </c>
      <c r="G1672" s="40">
        <f t="shared" si="52"/>
        <v>0</v>
      </c>
    </row>
    <row r="1673" spans="1:7" x14ac:dyDescent="0.15">
      <c r="A1673">
        <f>YEAR('32パターンアウトプットVBA'!A1660)</f>
        <v>1900</v>
      </c>
      <c r="E1673" t="str">
        <f t="shared" si="53"/>
        <v/>
      </c>
      <c r="F1673" s="3">
        <f>SUM(E1673:$E$1733)</f>
        <v>0</v>
      </c>
      <c r="G1673" s="40">
        <f t="shared" si="52"/>
        <v>0</v>
      </c>
    </row>
    <row r="1674" spans="1:7" x14ac:dyDescent="0.15">
      <c r="A1674">
        <f>YEAR('32パターンアウトプットVBA'!A1661)</f>
        <v>1900</v>
      </c>
      <c r="E1674" t="str">
        <f t="shared" si="53"/>
        <v/>
      </c>
      <c r="F1674" s="3">
        <f>SUM(E1674:$E$1733)</f>
        <v>0</v>
      </c>
      <c r="G1674" s="40">
        <f t="shared" si="52"/>
        <v>0</v>
      </c>
    </row>
    <row r="1675" spans="1:7" x14ac:dyDescent="0.15">
      <c r="A1675">
        <f>YEAR('32パターンアウトプットVBA'!A1662)</f>
        <v>1900</v>
      </c>
      <c r="E1675" t="str">
        <f t="shared" si="53"/>
        <v/>
      </c>
      <c r="F1675" s="3">
        <f>SUM(E1675:$E$1733)</f>
        <v>0</v>
      </c>
      <c r="G1675" s="40">
        <f t="shared" si="52"/>
        <v>0</v>
      </c>
    </row>
    <row r="1676" spans="1:7" x14ac:dyDescent="0.15">
      <c r="A1676">
        <f>YEAR('32パターンアウトプットVBA'!A1663)</f>
        <v>1900</v>
      </c>
      <c r="E1676" t="str">
        <f t="shared" si="53"/>
        <v/>
      </c>
      <c r="F1676" s="3">
        <f>SUM(E1676:$E$1733)</f>
        <v>0</v>
      </c>
      <c r="G1676" s="40">
        <f t="shared" si="52"/>
        <v>0</v>
      </c>
    </row>
    <row r="1677" spans="1:7" x14ac:dyDescent="0.15">
      <c r="A1677">
        <f>YEAR('32パターンアウトプットVBA'!A1664)</f>
        <v>1900</v>
      </c>
      <c r="E1677" t="str">
        <f t="shared" si="53"/>
        <v/>
      </c>
      <c r="F1677" s="3">
        <f>SUM(E1677:$E$1733)</f>
        <v>0</v>
      </c>
      <c r="G1677" s="40">
        <f t="shared" si="52"/>
        <v>0</v>
      </c>
    </row>
    <row r="1678" spans="1:7" x14ac:dyDescent="0.15">
      <c r="A1678">
        <f>YEAR('32パターンアウトプットVBA'!A1665)</f>
        <v>1900</v>
      </c>
      <c r="E1678" t="str">
        <f t="shared" si="53"/>
        <v/>
      </c>
      <c r="F1678" s="3">
        <f>SUM(E1678:$E$1733)</f>
        <v>0</v>
      </c>
      <c r="G1678" s="40">
        <f t="shared" si="52"/>
        <v>0</v>
      </c>
    </row>
    <row r="1679" spans="1:7" x14ac:dyDescent="0.15">
      <c r="A1679">
        <f>YEAR('32パターンアウトプットVBA'!A1666)</f>
        <v>1900</v>
      </c>
      <c r="E1679" t="str">
        <f t="shared" si="53"/>
        <v/>
      </c>
      <c r="F1679" s="3">
        <f>SUM(E1679:$E$1733)</f>
        <v>0</v>
      </c>
      <c r="G1679" s="40">
        <f t="shared" si="52"/>
        <v>0</v>
      </c>
    </row>
    <row r="1680" spans="1:7" x14ac:dyDescent="0.15">
      <c r="A1680">
        <f>YEAR('32パターンアウトプットVBA'!A1667)</f>
        <v>1900</v>
      </c>
      <c r="E1680" t="str">
        <f t="shared" si="53"/>
        <v/>
      </c>
      <c r="F1680" s="3">
        <f>SUM(E1680:$E$1733)</f>
        <v>0</v>
      </c>
      <c r="G1680" s="40">
        <f t="shared" si="52"/>
        <v>0</v>
      </c>
    </row>
    <row r="1681" spans="1:7" x14ac:dyDescent="0.15">
      <c r="A1681">
        <f>YEAR('32パターンアウトプットVBA'!A1668)</f>
        <v>1900</v>
      </c>
      <c r="E1681" t="str">
        <f t="shared" si="53"/>
        <v/>
      </c>
      <c r="F1681" s="3">
        <f>SUM(E1681:$E$1733)</f>
        <v>0</v>
      </c>
      <c r="G1681" s="40">
        <f t="shared" si="52"/>
        <v>0</v>
      </c>
    </row>
    <row r="1682" spans="1:7" x14ac:dyDescent="0.15">
      <c r="A1682">
        <f>YEAR('32パターンアウトプットVBA'!A1669)</f>
        <v>1900</v>
      </c>
      <c r="E1682" t="str">
        <f t="shared" si="53"/>
        <v/>
      </c>
      <c r="F1682" s="3">
        <f>SUM(E1682:$E$1733)</f>
        <v>0</v>
      </c>
      <c r="G1682" s="40">
        <f t="shared" ref="G1682:G1733" si="54">F1682-MAX(F1682:F3398)</f>
        <v>0</v>
      </c>
    </row>
    <row r="1683" spans="1:7" x14ac:dyDescent="0.15">
      <c r="A1683">
        <f>YEAR('32パターンアウトプットVBA'!A1670)</f>
        <v>1900</v>
      </c>
      <c r="E1683" t="str">
        <f t="shared" ref="E1683:E1733" si="55">IF(B1683="","",AVERAGE(B1683:D1683))</f>
        <v/>
      </c>
      <c r="F1683" s="3">
        <f>SUM(E1683:$E$1733)</f>
        <v>0</v>
      </c>
      <c r="G1683" s="40">
        <f t="shared" si="54"/>
        <v>0</v>
      </c>
    </row>
    <row r="1684" spans="1:7" x14ac:dyDescent="0.15">
      <c r="A1684">
        <f>YEAR('32パターンアウトプットVBA'!A1671)</f>
        <v>1900</v>
      </c>
      <c r="E1684" t="str">
        <f t="shared" si="55"/>
        <v/>
      </c>
      <c r="F1684" s="3">
        <f>SUM(E1684:$E$1733)</f>
        <v>0</v>
      </c>
      <c r="G1684" s="40">
        <f t="shared" si="54"/>
        <v>0</v>
      </c>
    </row>
    <row r="1685" spans="1:7" x14ac:dyDescent="0.15">
      <c r="A1685">
        <f>YEAR('32パターンアウトプットVBA'!A1672)</f>
        <v>1900</v>
      </c>
      <c r="E1685" t="str">
        <f t="shared" si="55"/>
        <v/>
      </c>
      <c r="F1685" s="3">
        <f>SUM(E1685:$E$1733)</f>
        <v>0</v>
      </c>
      <c r="G1685" s="40">
        <f t="shared" si="54"/>
        <v>0</v>
      </c>
    </row>
    <row r="1686" spans="1:7" x14ac:dyDescent="0.15">
      <c r="A1686">
        <f>YEAR('32パターンアウトプットVBA'!A1673)</f>
        <v>1900</v>
      </c>
      <c r="E1686" t="str">
        <f t="shared" si="55"/>
        <v/>
      </c>
      <c r="F1686" s="3">
        <f>SUM(E1686:$E$1733)</f>
        <v>0</v>
      </c>
      <c r="G1686" s="40">
        <f t="shared" si="54"/>
        <v>0</v>
      </c>
    </row>
    <row r="1687" spans="1:7" x14ac:dyDescent="0.15">
      <c r="A1687">
        <f>YEAR('32パターンアウトプットVBA'!A1674)</f>
        <v>1900</v>
      </c>
      <c r="E1687" t="str">
        <f t="shared" si="55"/>
        <v/>
      </c>
      <c r="F1687" s="3">
        <f>SUM(E1687:$E$1733)</f>
        <v>0</v>
      </c>
      <c r="G1687" s="40">
        <f t="shared" si="54"/>
        <v>0</v>
      </c>
    </row>
    <row r="1688" spans="1:7" x14ac:dyDescent="0.15">
      <c r="A1688">
        <f>YEAR('32パターンアウトプットVBA'!A1675)</f>
        <v>1900</v>
      </c>
      <c r="E1688" t="str">
        <f t="shared" si="55"/>
        <v/>
      </c>
      <c r="F1688" s="3">
        <f>SUM(E1688:$E$1733)</f>
        <v>0</v>
      </c>
      <c r="G1688" s="40">
        <f t="shared" si="54"/>
        <v>0</v>
      </c>
    </row>
    <row r="1689" spans="1:7" x14ac:dyDescent="0.15">
      <c r="A1689">
        <f>YEAR('32パターンアウトプットVBA'!A1676)</f>
        <v>1900</v>
      </c>
      <c r="E1689" t="str">
        <f t="shared" si="55"/>
        <v/>
      </c>
      <c r="F1689" s="3">
        <f>SUM(E1689:$E$1733)</f>
        <v>0</v>
      </c>
      <c r="G1689" s="40">
        <f t="shared" si="54"/>
        <v>0</v>
      </c>
    </row>
    <row r="1690" spans="1:7" x14ac:dyDescent="0.15">
      <c r="A1690">
        <f>YEAR('32パターンアウトプットVBA'!A1677)</f>
        <v>1900</v>
      </c>
      <c r="E1690" t="str">
        <f t="shared" si="55"/>
        <v/>
      </c>
      <c r="F1690" s="3">
        <f>SUM(E1690:$E$1733)</f>
        <v>0</v>
      </c>
      <c r="G1690" s="40">
        <f t="shared" si="54"/>
        <v>0</v>
      </c>
    </row>
    <row r="1691" spans="1:7" x14ac:dyDescent="0.15">
      <c r="A1691">
        <f>YEAR('32パターンアウトプットVBA'!A1678)</f>
        <v>1900</v>
      </c>
      <c r="E1691" t="str">
        <f t="shared" si="55"/>
        <v/>
      </c>
      <c r="F1691" s="3">
        <f>SUM(E1691:$E$1733)</f>
        <v>0</v>
      </c>
      <c r="G1691" s="40">
        <f t="shared" si="54"/>
        <v>0</v>
      </c>
    </row>
    <row r="1692" spans="1:7" x14ac:dyDescent="0.15">
      <c r="A1692">
        <f>YEAR('32パターンアウトプットVBA'!A1679)</f>
        <v>1900</v>
      </c>
      <c r="E1692" t="str">
        <f t="shared" si="55"/>
        <v/>
      </c>
      <c r="F1692" s="3">
        <f>SUM(E1692:$E$1733)</f>
        <v>0</v>
      </c>
      <c r="G1692" s="40">
        <f t="shared" si="54"/>
        <v>0</v>
      </c>
    </row>
    <row r="1693" spans="1:7" x14ac:dyDescent="0.15">
      <c r="A1693">
        <f>YEAR('32パターンアウトプットVBA'!A1680)</f>
        <v>1900</v>
      </c>
      <c r="E1693" t="str">
        <f t="shared" si="55"/>
        <v/>
      </c>
      <c r="F1693" s="3">
        <f>SUM(E1693:$E$1733)</f>
        <v>0</v>
      </c>
      <c r="G1693" s="40">
        <f t="shared" si="54"/>
        <v>0</v>
      </c>
    </row>
    <row r="1694" spans="1:7" x14ac:dyDescent="0.15">
      <c r="A1694">
        <f>YEAR('32パターンアウトプットVBA'!A1681)</f>
        <v>1900</v>
      </c>
      <c r="E1694" t="str">
        <f t="shared" si="55"/>
        <v/>
      </c>
      <c r="F1694" s="3">
        <f>SUM(E1694:$E$1733)</f>
        <v>0</v>
      </c>
      <c r="G1694" s="40">
        <f t="shared" si="54"/>
        <v>0</v>
      </c>
    </row>
    <row r="1695" spans="1:7" x14ac:dyDescent="0.15">
      <c r="A1695">
        <f>YEAR('32パターンアウトプットVBA'!A1682)</f>
        <v>1900</v>
      </c>
      <c r="E1695" t="str">
        <f t="shared" si="55"/>
        <v/>
      </c>
      <c r="F1695" s="3">
        <f>SUM(E1695:$E$1733)</f>
        <v>0</v>
      </c>
      <c r="G1695" s="40">
        <f t="shared" si="54"/>
        <v>0</v>
      </c>
    </row>
    <row r="1696" spans="1:7" x14ac:dyDescent="0.15">
      <c r="A1696">
        <f>YEAR('32パターンアウトプットVBA'!A1683)</f>
        <v>1900</v>
      </c>
      <c r="E1696" t="str">
        <f t="shared" si="55"/>
        <v/>
      </c>
      <c r="F1696" s="3">
        <f>SUM(E1696:$E$1733)</f>
        <v>0</v>
      </c>
      <c r="G1696" s="40">
        <f t="shared" si="54"/>
        <v>0</v>
      </c>
    </row>
    <row r="1697" spans="1:7" x14ac:dyDescent="0.15">
      <c r="A1697">
        <f>YEAR('32パターンアウトプットVBA'!A1684)</f>
        <v>1900</v>
      </c>
      <c r="E1697" t="str">
        <f t="shared" si="55"/>
        <v/>
      </c>
      <c r="F1697" s="3">
        <f>SUM(E1697:$E$1733)</f>
        <v>0</v>
      </c>
      <c r="G1697" s="40">
        <f t="shared" si="54"/>
        <v>0</v>
      </c>
    </row>
    <row r="1698" spans="1:7" x14ac:dyDescent="0.15">
      <c r="A1698">
        <f>YEAR('32パターンアウトプットVBA'!A1685)</f>
        <v>1900</v>
      </c>
      <c r="E1698" t="str">
        <f t="shared" si="55"/>
        <v/>
      </c>
      <c r="F1698" s="3">
        <f>SUM(E1698:$E$1733)</f>
        <v>0</v>
      </c>
      <c r="G1698" s="40">
        <f t="shared" si="54"/>
        <v>0</v>
      </c>
    </row>
    <row r="1699" spans="1:7" x14ac:dyDescent="0.15">
      <c r="A1699">
        <f>YEAR('32パターンアウトプットVBA'!A1686)</f>
        <v>1900</v>
      </c>
      <c r="E1699" t="str">
        <f t="shared" si="55"/>
        <v/>
      </c>
      <c r="F1699" s="3">
        <f>SUM(E1699:$E$1733)</f>
        <v>0</v>
      </c>
      <c r="G1699" s="40">
        <f t="shared" si="54"/>
        <v>0</v>
      </c>
    </row>
    <row r="1700" spans="1:7" x14ac:dyDescent="0.15">
      <c r="A1700">
        <f>YEAR('32パターンアウトプットVBA'!A1687)</f>
        <v>1900</v>
      </c>
      <c r="E1700" t="str">
        <f t="shared" si="55"/>
        <v/>
      </c>
      <c r="F1700" s="3">
        <f>SUM(E1700:$E$1733)</f>
        <v>0</v>
      </c>
      <c r="G1700" s="40">
        <f t="shared" si="54"/>
        <v>0</v>
      </c>
    </row>
    <row r="1701" spans="1:7" x14ac:dyDescent="0.15">
      <c r="A1701">
        <f>YEAR('32パターンアウトプットVBA'!A1688)</f>
        <v>1900</v>
      </c>
      <c r="E1701" t="str">
        <f t="shared" si="55"/>
        <v/>
      </c>
      <c r="F1701" s="3">
        <f>SUM(E1701:$E$1733)</f>
        <v>0</v>
      </c>
      <c r="G1701" s="40">
        <f t="shared" si="54"/>
        <v>0</v>
      </c>
    </row>
    <row r="1702" spans="1:7" x14ac:dyDescent="0.15">
      <c r="A1702">
        <f>YEAR('32パターンアウトプットVBA'!A1689)</f>
        <v>1900</v>
      </c>
      <c r="E1702" t="str">
        <f t="shared" si="55"/>
        <v/>
      </c>
      <c r="F1702" s="3">
        <f>SUM(E1702:$E$1733)</f>
        <v>0</v>
      </c>
      <c r="G1702" s="40">
        <f t="shared" si="54"/>
        <v>0</v>
      </c>
    </row>
    <row r="1703" spans="1:7" x14ac:dyDescent="0.15">
      <c r="A1703">
        <f>YEAR('32パターンアウトプットVBA'!A1690)</f>
        <v>1900</v>
      </c>
      <c r="E1703" t="str">
        <f t="shared" si="55"/>
        <v/>
      </c>
      <c r="F1703" s="3">
        <f>SUM(E1703:$E$1733)</f>
        <v>0</v>
      </c>
      <c r="G1703" s="40">
        <f t="shared" si="54"/>
        <v>0</v>
      </c>
    </row>
    <row r="1704" spans="1:7" x14ac:dyDescent="0.15">
      <c r="A1704">
        <f>YEAR('32パターンアウトプットVBA'!A1691)</f>
        <v>1900</v>
      </c>
      <c r="E1704" t="str">
        <f t="shared" si="55"/>
        <v/>
      </c>
      <c r="F1704" s="3">
        <f>SUM(E1704:$E$1733)</f>
        <v>0</v>
      </c>
      <c r="G1704" s="40">
        <f t="shared" si="54"/>
        <v>0</v>
      </c>
    </row>
    <row r="1705" spans="1:7" x14ac:dyDescent="0.15">
      <c r="A1705">
        <f>YEAR('32パターンアウトプットVBA'!A1692)</f>
        <v>1900</v>
      </c>
      <c r="E1705" t="str">
        <f t="shared" si="55"/>
        <v/>
      </c>
      <c r="F1705" s="3">
        <f>SUM(E1705:$E$1733)</f>
        <v>0</v>
      </c>
      <c r="G1705" s="40">
        <f t="shared" si="54"/>
        <v>0</v>
      </c>
    </row>
    <row r="1706" spans="1:7" x14ac:dyDescent="0.15">
      <c r="A1706">
        <f>YEAR('32パターンアウトプットVBA'!A1693)</f>
        <v>1900</v>
      </c>
      <c r="E1706" t="str">
        <f t="shared" si="55"/>
        <v/>
      </c>
      <c r="F1706" s="3">
        <f>SUM(E1706:$E$1733)</f>
        <v>0</v>
      </c>
      <c r="G1706" s="40">
        <f t="shared" si="54"/>
        <v>0</v>
      </c>
    </row>
    <row r="1707" spans="1:7" x14ac:dyDescent="0.15">
      <c r="A1707">
        <f>YEAR('32パターンアウトプットVBA'!A1694)</f>
        <v>1900</v>
      </c>
      <c r="E1707" t="str">
        <f t="shared" si="55"/>
        <v/>
      </c>
      <c r="F1707" s="3">
        <f>SUM(E1707:$E$1733)</f>
        <v>0</v>
      </c>
      <c r="G1707" s="40">
        <f t="shared" si="54"/>
        <v>0</v>
      </c>
    </row>
    <row r="1708" spans="1:7" x14ac:dyDescent="0.15">
      <c r="A1708">
        <f>YEAR('32パターンアウトプットVBA'!A1695)</f>
        <v>1900</v>
      </c>
      <c r="E1708" t="str">
        <f t="shared" si="55"/>
        <v/>
      </c>
      <c r="F1708" s="3">
        <f>SUM(E1708:$E$1733)</f>
        <v>0</v>
      </c>
      <c r="G1708" s="40">
        <f t="shared" si="54"/>
        <v>0</v>
      </c>
    </row>
    <row r="1709" spans="1:7" x14ac:dyDescent="0.15">
      <c r="A1709">
        <f>YEAR('32パターンアウトプットVBA'!A1696)</f>
        <v>1900</v>
      </c>
      <c r="E1709" t="str">
        <f t="shared" si="55"/>
        <v/>
      </c>
      <c r="F1709" s="3">
        <f>SUM(E1709:$E$1733)</f>
        <v>0</v>
      </c>
      <c r="G1709" s="40">
        <f t="shared" si="54"/>
        <v>0</v>
      </c>
    </row>
    <row r="1710" spans="1:7" x14ac:dyDescent="0.15">
      <c r="A1710">
        <f>YEAR('32パターンアウトプットVBA'!A1697)</f>
        <v>1900</v>
      </c>
      <c r="E1710" t="str">
        <f t="shared" si="55"/>
        <v/>
      </c>
      <c r="F1710" s="3">
        <f>SUM(E1710:$E$1733)</f>
        <v>0</v>
      </c>
      <c r="G1710" s="40">
        <f t="shared" si="54"/>
        <v>0</v>
      </c>
    </row>
    <row r="1711" spans="1:7" x14ac:dyDescent="0.15">
      <c r="A1711">
        <f>YEAR('32パターンアウトプットVBA'!A1698)</f>
        <v>1900</v>
      </c>
      <c r="E1711" t="str">
        <f t="shared" si="55"/>
        <v/>
      </c>
      <c r="F1711" s="3">
        <f>SUM(E1711:$E$1733)</f>
        <v>0</v>
      </c>
      <c r="G1711" s="40">
        <f t="shared" si="54"/>
        <v>0</v>
      </c>
    </row>
    <row r="1712" spans="1:7" x14ac:dyDescent="0.15">
      <c r="A1712">
        <f>YEAR('32パターンアウトプットVBA'!A1699)</f>
        <v>1900</v>
      </c>
      <c r="E1712" t="str">
        <f t="shared" si="55"/>
        <v/>
      </c>
      <c r="F1712" s="3">
        <f>SUM(E1712:$E$1733)</f>
        <v>0</v>
      </c>
      <c r="G1712" s="40">
        <f t="shared" si="54"/>
        <v>0</v>
      </c>
    </row>
    <row r="1713" spans="1:7" x14ac:dyDescent="0.15">
      <c r="A1713">
        <f>YEAR('32パターンアウトプットVBA'!A1700)</f>
        <v>1900</v>
      </c>
      <c r="E1713" t="str">
        <f t="shared" si="55"/>
        <v/>
      </c>
      <c r="F1713" s="3">
        <f>SUM(E1713:$E$1733)</f>
        <v>0</v>
      </c>
      <c r="G1713" s="40">
        <f t="shared" si="54"/>
        <v>0</v>
      </c>
    </row>
    <row r="1714" spans="1:7" x14ac:dyDescent="0.15">
      <c r="A1714">
        <f>YEAR('32パターンアウトプットVBA'!A1701)</f>
        <v>1900</v>
      </c>
      <c r="E1714" t="str">
        <f t="shared" si="55"/>
        <v/>
      </c>
      <c r="F1714" s="3">
        <f>SUM(E1714:$E$1733)</f>
        <v>0</v>
      </c>
      <c r="G1714" s="40">
        <f t="shared" si="54"/>
        <v>0</v>
      </c>
    </row>
    <row r="1715" spans="1:7" x14ac:dyDescent="0.15">
      <c r="A1715">
        <f>YEAR('32パターンアウトプットVBA'!A1702)</f>
        <v>1900</v>
      </c>
      <c r="E1715" t="str">
        <f t="shared" si="55"/>
        <v/>
      </c>
      <c r="F1715" s="3">
        <f>SUM(E1715:$E$1733)</f>
        <v>0</v>
      </c>
      <c r="G1715" s="40">
        <f t="shared" si="54"/>
        <v>0</v>
      </c>
    </row>
    <row r="1716" spans="1:7" x14ac:dyDescent="0.15">
      <c r="A1716">
        <f>YEAR('32パターンアウトプットVBA'!A1703)</f>
        <v>1900</v>
      </c>
      <c r="E1716" t="str">
        <f t="shared" si="55"/>
        <v/>
      </c>
      <c r="F1716" s="3">
        <f>SUM(E1716:$E$1733)</f>
        <v>0</v>
      </c>
      <c r="G1716" s="40">
        <f t="shared" si="54"/>
        <v>0</v>
      </c>
    </row>
    <row r="1717" spans="1:7" x14ac:dyDescent="0.15">
      <c r="A1717">
        <f>YEAR('32パターンアウトプットVBA'!A1704)</f>
        <v>1900</v>
      </c>
      <c r="E1717" t="str">
        <f t="shared" si="55"/>
        <v/>
      </c>
      <c r="F1717" s="3">
        <f>SUM(E1717:$E$1733)</f>
        <v>0</v>
      </c>
      <c r="G1717" s="40">
        <f t="shared" si="54"/>
        <v>0</v>
      </c>
    </row>
    <row r="1718" spans="1:7" x14ac:dyDescent="0.15">
      <c r="A1718">
        <f>YEAR('32パターンアウトプットVBA'!A1705)</f>
        <v>1900</v>
      </c>
      <c r="E1718" t="str">
        <f t="shared" si="55"/>
        <v/>
      </c>
      <c r="F1718" s="3">
        <f>SUM(E1718:$E$1733)</f>
        <v>0</v>
      </c>
      <c r="G1718" s="40">
        <f t="shared" si="54"/>
        <v>0</v>
      </c>
    </row>
    <row r="1719" spans="1:7" x14ac:dyDescent="0.15">
      <c r="A1719">
        <f>YEAR('32パターンアウトプットVBA'!A1706)</f>
        <v>1900</v>
      </c>
      <c r="E1719" t="str">
        <f t="shared" si="55"/>
        <v/>
      </c>
      <c r="F1719" s="3">
        <f>SUM(E1719:$E$1733)</f>
        <v>0</v>
      </c>
      <c r="G1719" s="40">
        <f t="shared" si="54"/>
        <v>0</v>
      </c>
    </row>
    <row r="1720" spans="1:7" x14ac:dyDescent="0.15">
      <c r="A1720">
        <f>YEAR('32パターンアウトプットVBA'!A1707)</f>
        <v>1900</v>
      </c>
      <c r="E1720" t="str">
        <f t="shared" si="55"/>
        <v/>
      </c>
      <c r="F1720" s="3">
        <f>SUM(E1720:$E$1733)</f>
        <v>0</v>
      </c>
      <c r="G1720" s="40">
        <f t="shared" si="54"/>
        <v>0</v>
      </c>
    </row>
    <row r="1721" spans="1:7" x14ac:dyDescent="0.15">
      <c r="A1721">
        <f>YEAR('32パターンアウトプットVBA'!A1708)</f>
        <v>1900</v>
      </c>
      <c r="E1721" t="str">
        <f t="shared" si="55"/>
        <v/>
      </c>
      <c r="F1721" s="3">
        <f>SUM(E1721:$E$1733)</f>
        <v>0</v>
      </c>
      <c r="G1721" s="40">
        <f t="shared" si="54"/>
        <v>0</v>
      </c>
    </row>
    <row r="1722" spans="1:7" x14ac:dyDescent="0.15">
      <c r="A1722">
        <f>YEAR('32パターンアウトプットVBA'!A1709)</f>
        <v>1900</v>
      </c>
      <c r="E1722" t="str">
        <f t="shared" si="55"/>
        <v/>
      </c>
      <c r="F1722" s="3">
        <f>SUM(E1722:$E$1733)</f>
        <v>0</v>
      </c>
      <c r="G1722" s="40">
        <f t="shared" si="54"/>
        <v>0</v>
      </c>
    </row>
    <row r="1723" spans="1:7" x14ac:dyDescent="0.15">
      <c r="A1723">
        <f>YEAR('32パターンアウトプットVBA'!A1710)</f>
        <v>1900</v>
      </c>
      <c r="E1723" t="str">
        <f t="shared" si="55"/>
        <v/>
      </c>
      <c r="F1723" s="3">
        <f>SUM(E1723:$E$1733)</f>
        <v>0</v>
      </c>
      <c r="G1723" s="40">
        <f t="shared" si="54"/>
        <v>0</v>
      </c>
    </row>
    <row r="1724" spans="1:7" x14ac:dyDescent="0.15">
      <c r="A1724">
        <f>YEAR('32パターンアウトプットVBA'!A1711)</f>
        <v>1900</v>
      </c>
      <c r="E1724" t="str">
        <f t="shared" si="55"/>
        <v/>
      </c>
      <c r="F1724" s="3">
        <f>SUM(E1724:$E$1733)</f>
        <v>0</v>
      </c>
      <c r="G1724" s="40">
        <f t="shared" si="54"/>
        <v>0</v>
      </c>
    </row>
    <row r="1725" spans="1:7" x14ac:dyDescent="0.15">
      <c r="A1725">
        <f>YEAR('32パターンアウトプットVBA'!A1712)</f>
        <v>1900</v>
      </c>
      <c r="E1725" t="str">
        <f t="shared" si="55"/>
        <v/>
      </c>
      <c r="F1725" s="3">
        <f>SUM(E1725:$E$1733)</f>
        <v>0</v>
      </c>
      <c r="G1725" s="40">
        <f t="shared" si="54"/>
        <v>0</v>
      </c>
    </row>
    <row r="1726" spans="1:7" x14ac:dyDescent="0.15">
      <c r="A1726">
        <f>YEAR('32パターンアウトプットVBA'!A1713)</f>
        <v>1900</v>
      </c>
      <c r="E1726" t="str">
        <f t="shared" si="55"/>
        <v/>
      </c>
      <c r="F1726" s="3">
        <f>SUM(E1726:$E$1733)</f>
        <v>0</v>
      </c>
      <c r="G1726" s="40">
        <f t="shared" si="54"/>
        <v>0</v>
      </c>
    </row>
    <row r="1727" spans="1:7" x14ac:dyDescent="0.15">
      <c r="A1727">
        <f>YEAR('32パターンアウトプットVBA'!A1714)</f>
        <v>1900</v>
      </c>
      <c r="E1727" t="str">
        <f t="shared" si="55"/>
        <v/>
      </c>
      <c r="F1727" s="3">
        <f>SUM(E1727:$E$1733)</f>
        <v>0</v>
      </c>
      <c r="G1727" s="40">
        <f t="shared" si="54"/>
        <v>0</v>
      </c>
    </row>
    <row r="1728" spans="1:7" x14ac:dyDescent="0.15">
      <c r="A1728">
        <f>YEAR('32パターンアウトプットVBA'!A1715)</f>
        <v>1900</v>
      </c>
      <c r="E1728" t="str">
        <f t="shared" si="55"/>
        <v/>
      </c>
      <c r="F1728" s="3">
        <f>SUM(E1728:$E$1733)</f>
        <v>0</v>
      </c>
      <c r="G1728" s="40">
        <f t="shared" si="54"/>
        <v>0</v>
      </c>
    </row>
    <row r="1729" spans="1:7" x14ac:dyDescent="0.15">
      <c r="A1729">
        <f>YEAR('32パターンアウトプットVBA'!A1716)</f>
        <v>1900</v>
      </c>
      <c r="E1729" t="str">
        <f t="shared" si="55"/>
        <v/>
      </c>
      <c r="F1729" s="3">
        <f>SUM(E1729:$E$1733)</f>
        <v>0</v>
      </c>
      <c r="G1729" s="40">
        <f t="shared" si="54"/>
        <v>0</v>
      </c>
    </row>
    <row r="1730" spans="1:7" x14ac:dyDescent="0.15">
      <c r="A1730">
        <f>YEAR('32パターンアウトプットVBA'!A1717)</f>
        <v>1900</v>
      </c>
      <c r="E1730" t="str">
        <f t="shared" si="55"/>
        <v/>
      </c>
      <c r="F1730" s="3">
        <f>SUM(E1730:$E$1733)</f>
        <v>0</v>
      </c>
      <c r="G1730" s="40">
        <f t="shared" si="54"/>
        <v>0</v>
      </c>
    </row>
    <row r="1731" spans="1:7" x14ac:dyDescent="0.15">
      <c r="A1731">
        <f>YEAR('32パターンアウトプットVBA'!A1718)</f>
        <v>1900</v>
      </c>
      <c r="E1731" t="str">
        <f t="shared" si="55"/>
        <v/>
      </c>
      <c r="F1731" s="3">
        <f>SUM(E1731:$E$1733)</f>
        <v>0</v>
      </c>
      <c r="G1731" s="40">
        <f t="shared" si="54"/>
        <v>0</v>
      </c>
    </row>
    <row r="1732" spans="1:7" x14ac:dyDescent="0.15">
      <c r="A1732">
        <f>YEAR('32パターンアウトプットVBA'!A1719)</f>
        <v>1900</v>
      </c>
      <c r="E1732" t="str">
        <f t="shared" si="55"/>
        <v/>
      </c>
      <c r="F1732" s="3">
        <f>SUM(E1732:$E$1733)</f>
        <v>0</v>
      </c>
      <c r="G1732" s="40">
        <f t="shared" si="54"/>
        <v>0</v>
      </c>
    </row>
    <row r="1733" spans="1:7" x14ac:dyDescent="0.15">
      <c r="A1733">
        <f>YEAR('32パターンアウトプットVBA'!A1720)</f>
        <v>1900</v>
      </c>
      <c r="E1733" t="str">
        <f t="shared" si="55"/>
        <v/>
      </c>
      <c r="F1733" s="3">
        <f>SUM(E1733:$E$1733)</f>
        <v>0</v>
      </c>
      <c r="G1733" s="40">
        <f t="shared" si="54"/>
        <v>0</v>
      </c>
    </row>
  </sheetData>
  <phoneticPr fontId="2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2:BW1746"/>
  <sheetViews>
    <sheetView workbookViewId="0">
      <selection activeCell="A22" sqref="A22"/>
    </sheetView>
  </sheetViews>
  <sheetFormatPr defaultRowHeight="13.5" x14ac:dyDescent="0.15"/>
  <cols>
    <col min="1" max="1" width="11.5" customWidth="1"/>
    <col min="9" max="9" width="8.875" style="41"/>
    <col min="10" max="10" width="5.5" style="41" customWidth="1"/>
    <col min="11" max="11" width="8.375" style="2" customWidth="1"/>
    <col min="12" max="13" width="8.5" style="2" bestFit="1" customWidth="1"/>
    <col min="14" max="14" width="9.125" style="2" bestFit="1" customWidth="1"/>
    <col min="15" max="15" width="8.5" style="41" bestFit="1" customWidth="1"/>
    <col min="16" max="17" width="8.5" style="2" bestFit="1" customWidth="1"/>
    <col min="18" max="18" width="9.125" style="2" bestFit="1" customWidth="1"/>
    <col min="19" max="21" width="10.875" style="2" customWidth="1"/>
    <col min="22" max="75" width="8.875" style="41"/>
  </cols>
  <sheetData>
    <row r="2" spans="11:29" ht="14.25" thickBot="1" x14ac:dyDescent="0.2"/>
    <row r="3" spans="11:29" ht="32.25" thickBot="1" x14ac:dyDescent="0.3">
      <c r="K3" s="56"/>
      <c r="L3" s="74">
        <f>YEAR(A26)</f>
        <v>2018</v>
      </c>
      <c r="M3" s="75">
        <f t="shared" ref="M3:R3" si="0">+L3-1</f>
        <v>2017</v>
      </c>
      <c r="N3" s="76">
        <f t="shared" si="0"/>
        <v>2016</v>
      </c>
      <c r="O3" s="75">
        <f t="shared" si="0"/>
        <v>2015</v>
      </c>
      <c r="P3" s="76">
        <f t="shared" si="0"/>
        <v>2014</v>
      </c>
      <c r="Q3" s="75">
        <f t="shared" si="0"/>
        <v>2013</v>
      </c>
      <c r="R3" s="77">
        <f t="shared" si="0"/>
        <v>2012</v>
      </c>
      <c r="S3" s="67" t="s">
        <v>24</v>
      </c>
      <c r="T3" s="68" t="s">
        <v>25</v>
      </c>
      <c r="U3" s="69" t="s">
        <v>26</v>
      </c>
    </row>
    <row r="4" spans="11:29" ht="16.5" thickTop="1" x14ac:dyDescent="0.25">
      <c r="K4" s="70" t="s">
        <v>20</v>
      </c>
      <c r="L4" s="52">
        <f>SUMIF(H:H,L3,I:I)</f>
        <v>-90</v>
      </c>
      <c r="M4" s="53">
        <f>SUMIF(H:H,M3,I:I)</f>
        <v>-156</v>
      </c>
      <c r="N4" s="53">
        <f>SUMIF(H:H,N3,I:I)</f>
        <v>43</v>
      </c>
      <c r="O4" s="53">
        <f>SUMIF(H:H,O3,I:I)</f>
        <v>23.5</v>
      </c>
      <c r="P4" s="53">
        <f>SUMIF(H:H,P3,I:I)</f>
        <v>-258</v>
      </c>
      <c r="Q4" s="53">
        <f>SUMIF(H:H,Q3,I:I)</f>
        <v>-250</v>
      </c>
      <c r="R4" s="60">
        <f>SUMIF(H:H,R3,I:I)</f>
        <v>-460</v>
      </c>
      <c r="S4" s="54">
        <f>AVERAGE(L4:R4)</f>
        <v>-163.92857142857142</v>
      </c>
      <c r="T4" s="57">
        <f>STDEVP(L4:R4)</f>
        <v>163.61680593286701</v>
      </c>
      <c r="U4" s="55">
        <f>+S4/T4</f>
        <v>-1.0019054613242624</v>
      </c>
    </row>
    <row r="5" spans="11:29" ht="15.75" x14ac:dyDescent="0.25">
      <c r="K5" s="71" t="s">
        <v>19</v>
      </c>
      <c r="L5" s="46">
        <f>SUMIF($H:$H,L3,$J:$J)</f>
        <v>-40</v>
      </c>
      <c r="M5" s="44">
        <f t="shared" ref="M5:R5" si="1">SUMIF($H:$H,M3,$J:$J)</f>
        <v>500</v>
      </c>
      <c r="N5" s="44">
        <f t="shared" si="1"/>
        <v>122</v>
      </c>
      <c r="O5" s="44">
        <f t="shared" si="1"/>
        <v>51.5</v>
      </c>
      <c r="P5" s="44">
        <f t="shared" si="1"/>
        <v>-317</v>
      </c>
      <c r="Q5" s="44">
        <f t="shared" si="1"/>
        <v>870</v>
      </c>
      <c r="R5" s="61">
        <f t="shared" si="1"/>
        <v>-60</v>
      </c>
      <c r="S5" s="45">
        <f>AVERAGE(L5:R5)</f>
        <v>160.92857142857142</v>
      </c>
      <c r="T5" s="58">
        <f>STDEVP(L5:R5)</f>
        <v>368.16906331694065</v>
      </c>
      <c r="U5" s="47">
        <f>+S5/T5</f>
        <v>0.43710508965288875</v>
      </c>
    </row>
    <row r="6" spans="11:29" ht="15.75" x14ac:dyDescent="0.25">
      <c r="K6" s="71" t="s">
        <v>21</v>
      </c>
      <c r="L6" s="46">
        <f t="shared" ref="L6:R6" si="2">SUMIF($H:$H,L3,$K:$K)</f>
        <v>-1</v>
      </c>
      <c r="M6" s="44">
        <f t="shared" si="2"/>
        <v>394.5</v>
      </c>
      <c r="N6" s="44">
        <f t="shared" si="2"/>
        <v>116.5</v>
      </c>
      <c r="O6" s="44">
        <f t="shared" si="2"/>
        <v>44</v>
      </c>
      <c r="P6" s="44">
        <f t="shared" si="2"/>
        <v>23</v>
      </c>
      <c r="Q6" s="44">
        <f t="shared" si="2"/>
        <v>-200</v>
      </c>
      <c r="R6" s="61">
        <f t="shared" si="2"/>
        <v>160</v>
      </c>
      <c r="S6" s="45">
        <f>AVERAGE(L6:R6)</f>
        <v>76.714285714285708</v>
      </c>
      <c r="T6" s="58">
        <f>STDEVP(L6:R6)</f>
        <v>167.36313323831786</v>
      </c>
      <c r="U6" s="47">
        <f>+S6/T6</f>
        <v>0.45837027683419312</v>
      </c>
    </row>
    <row r="7" spans="11:29" ht="15.75" x14ac:dyDescent="0.25">
      <c r="K7" s="71" t="s">
        <v>22</v>
      </c>
      <c r="L7" s="46">
        <f t="shared" ref="L7:R7" si="3">SUMIF($H:$H,L3,$L:$L)</f>
        <v>50.5</v>
      </c>
      <c r="M7" s="44">
        <f t="shared" si="3"/>
        <v>-610.5</v>
      </c>
      <c r="N7" s="44">
        <f t="shared" si="3"/>
        <v>-203</v>
      </c>
      <c r="O7" s="44">
        <f t="shared" si="3"/>
        <v>52</v>
      </c>
      <c r="P7" s="44">
        <f t="shared" si="3"/>
        <v>-212</v>
      </c>
      <c r="Q7" s="44">
        <f t="shared" si="3"/>
        <v>340</v>
      </c>
      <c r="R7" s="61">
        <f t="shared" si="3"/>
        <v>410</v>
      </c>
      <c r="S7" s="45">
        <f>AVERAGE(L7:R7)</f>
        <v>-24.714285714285715</v>
      </c>
      <c r="T7" s="58">
        <f>STDEVP(L7:R7)</f>
        <v>325.91452178478346</v>
      </c>
      <c r="U7" s="47">
        <f>+S7/T7</f>
        <v>-7.583057538812496E-2</v>
      </c>
    </row>
    <row r="8" spans="11:29" ht="16.5" thickBot="1" x14ac:dyDescent="0.3">
      <c r="K8" s="72" t="s">
        <v>23</v>
      </c>
      <c r="L8" s="48">
        <f t="shared" ref="L8:R8" si="4">SUMIF($H:$H,L3,$M:$M)</f>
        <v>134.5</v>
      </c>
      <c r="M8" s="49">
        <f t="shared" si="4"/>
        <v>168</v>
      </c>
      <c r="N8" s="49">
        <f t="shared" si="4"/>
        <v>155</v>
      </c>
      <c r="O8" s="49">
        <f t="shared" si="4"/>
        <v>-735.5</v>
      </c>
      <c r="P8" s="49">
        <f t="shared" si="4"/>
        <v>225</v>
      </c>
      <c r="Q8" s="49">
        <f t="shared" si="4"/>
        <v>560</v>
      </c>
      <c r="R8" s="62">
        <f t="shared" si="4"/>
        <v>310</v>
      </c>
      <c r="S8" s="50">
        <f>AVERAGE(L8:R8)</f>
        <v>116.71428571428571</v>
      </c>
      <c r="T8" s="59">
        <f>STDEVP(L8:R8)</f>
        <v>373.45279460183235</v>
      </c>
      <c r="U8" s="51">
        <f>+S8/T8</f>
        <v>0.31252754672441013</v>
      </c>
    </row>
    <row r="10" spans="11:29" x14ac:dyDescent="0.15">
      <c r="T10" s="2" t="s">
        <v>39</v>
      </c>
    </row>
    <row r="11" spans="11:29" x14ac:dyDescent="0.15">
      <c r="T11" s="2" t="s">
        <v>40</v>
      </c>
      <c r="U11" s="79">
        <f>+A1743</f>
        <v>0</v>
      </c>
    </row>
    <row r="12" spans="11:29" x14ac:dyDescent="0.15">
      <c r="T12" s="2" t="s">
        <v>41</v>
      </c>
      <c r="U12" s="79">
        <f>+A26</f>
        <v>43116</v>
      </c>
    </row>
    <row r="15" spans="11:29" x14ac:dyDescent="0.15">
      <c r="AC15" s="43"/>
    </row>
    <row r="22" spans="1:18" x14ac:dyDescent="0.15">
      <c r="A22" t="str">
        <f>[1]!CANDLE('32パターン確認'!J3,"","D","0","取引日付",A26,"D","5000")</f>
        <v>CANDLE('32パターン確認'!J3,"","D","0","取引日付",A26,"D","5000")</v>
      </c>
      <c r="B22" t="str">
        <f>[1]!CANDLE('32パターン確認'!J3,"","D","0","始値",B26,"D","5000")</f>
        <v>CANDLE('32パターン確認'!J3,"","D","0","始値",B26,"D","5000")</v>
      </c>
      <c r="C22" t="str">
        <f>[1]!CANDLE('32パターン確認'!J3,"","D","0","高値",C26,"D","5000")</f>
        <v>CANDLE('32パターン確認'!J3,"","D","0","高値",C26,"D","5000")</v>
      </c>
      <c r="D22" t="str">
        <f>[1]!CANDLE('32パターン確認'!J3,"","D","0","安値",D26,"D","5000")</f>
        <v>CANDLE('32パターン確認'!J3,"","D","0","安値",D26,"D","5000")</v>
      </c>
      <c r="E22" t="str">
        <f>[1]!CANDLE('32パターン確認'!J3,"","D","0","終値",E26,"D","5000")</f>
        <v>CANDLE('32パターン確認'!J3,"","D","0","終値",E26,"D","5000")</v>
      </c>
    </row>
    <row r="24" spans="1:18" x14ac:dyDescent="0.15">
      <c r="I24" s="41">
        <v>2</v>
      </c>
      <c r="J24" s="41">
        <v>3</v>
      </c>
      <c r="K24" s="41">
        <v>4</v>
      </c>
      <c r="L24" s="41">
        <v>5</v>
      </c>
      <c r="M24" s="42">
        <v>6</v>
      </c>
    </row>
    <row r="25" spans="1:18" x14ac:dyDescent="0.15">
      <c r="N25" s="2" t="s">
        <v>20</v>
      </c>
      <c r="O25" s="41" t="s">
        <v>19</v>
      </c>
      <c r="P25" s="2" t="s">
        <v>21</v>
      </c>
      <c r="Q25" s="2" t="s">
        <v>22</v>
      </c>
      <c r="R25" s="2" t="s">
        <v>42</v>
      </c>
    </row>
    <row r="26" spans="1:18" x14ac:dyDescent="0.15">
      <c r="A26" s="1">
        <v>43116</v>
      </c>
      <c r="B26">
        <v>3000</v>
      </c>
      <c r="C26">
        <v>3000</v>
      </c>
      <c r="D26">
        <v>2940</v>
      </c>
      <c r="E26">
        <v>2942</v>
      </c>
      <c r="G26">
        <f>WEEKDAY(A26)</f>
        <v>3</v>
      </c>
      <c r="H26">
        <f>YEAR(A26)</f>
        <v>2018</v>
      </c>
      <c r="K26" s="41"/>
      <c r="L26" s="41"/>
      <c r="M26" s="41"/>
      <c r="N26" s="73">
        <f>SUM(I26:I1744)</f>
        <v>-1147.5</v>
      </c>
      <c r="O26" s="73">
        <f>SUM(J26:J1744)</f>
        <v>1126.5</v>
      </c>
      <c r="P26" s="73">
        <f>SUM(K26:K1744)</f>
        <v>537</v>
      </c>
      <c r="Q26" s="73">
        <f>SUM(L26:L1744)</f>
        <v>-173</v>
      </c>
      <c r="R26" s="73">
        <f>SUM(M26:M1744)</f>
        <v>817</v>
      </c>
    </row>
    <row r="27" spans="1:18" x14ac:dyDescent="0.15">
      <c r="A27" s="1">
        <v>43115</v>
      </c>
      <c r="B27">
        <v>3090</v>
      </c>
      <c r="C27">
        <v>3099</v>
      </c>
      <c r="D27">
        <v>3002</v>
      </c>
      <c r="E27">
        <v>3010</v>
      </c>
      <c r="G27">
        <f t="shared" ref="G27:G90" si="5">WEEKDAY(A27)</f>
        <v>2</v>
      </c>
      <c r="H27">
        <f t="shared" ref="H27:H90" si="6">YEAR(A27)</f>
        <v>2018</v>
      </c>
      <c r="I27" s="41">
        <f t="shared" ref="I27:I58" si="7">IF(G27=$I$24,B26-B27,"")</f>
        <v>-90</v>
      </c>
      <c r="J27" s="41" t="str">
        <f t="shared" ref="J27:J58" si="8">IF(G27=$J$24,B26-B27,"")</f>
        <v/>
      </c>
      <c r="K27" s="41" t="str">
        <f t="shared" ref="K27:K58" si="9">IF(G27=$K$24,B26-B27,"")</f>
        <v/>
      </c>
      <c r="L27" s="41" t="str">
        <f t="shared" ref="L27:L58" si="10">IF(G27=$L$24,B26-B27,"")</f>
        <v/>
      </c>
      <c r="M27" s="41" t="str">
        <f t="shared" ref="M27:M58" si="11">IF(G27=$M$24,B26-B27,"")</f>
        <v/>
      </c>
      <c r="N27" s="73">
        <f t="shared" ref="N27:R27" si="12">SUM(I27:I1745)</f>
        <v>-1147.5</v>
      </c>
      <c r="O27" s="73">
        <f t="shared" si="12"/>
        <v>1126.5</v>
      </c>
      <c r="P27" s="73">
        <f t="shared" si="12"/>
        <v>537</v>
      </c>
      <c r="Q27" s="73">
        <f t="shared" si="12"/>
        <v>-173</v>
      </c>
      <c r="R27" s="73">
        <f t="shared" si="12"/>
        <v>817</v>
      </c>
    </row>
    <row r="28" spans="1:18" x14ac:dyDescent="0.15">
      <c r="A28" s="1">
        <v>43112</v>
      </c>
      <c r="B28">
        <v>3075</v>
      </c>
      <c r="C28">
        <v>3080</v>
      </c>
      <c r="D28">
        <v>3038</v>
      </c>
      <c r="E28">
        <v>3074</v>
      </c>
      <c r="G28">
        <f t="shared" si="5"/>
        <v>6</v>
      </c>
      <c r="H28">
        <f t="shared" si="6"/>
        <v>2018</v>
      </c>
      <c r="I28" s="41" t="str">
        <f>IF(G28=$I$24,B27-B28,"")</f>
        <v/>
      </c>
      <c r="J28" s="41" t="str">
        <f t="shared" si="8"/>
        <v/>
      </c>
      <c r="K28" s="41" t="str">
        <f t="shared" si="9"/>
        <v/>
      </c>
      <c r="L28" s="41" t="str">
        <f t="shared" si="10"/>
        <v/>
      </c>
      <c r="M28" s="41">
        <f t="shared" si="11"/>
        <v>15</v>
      </c>
      <c r="N28" s="73">
        <f t="shared" ref="N28:R28" si="13">SUM(I28:I1746)</f>
        <v>-1057.5</v>
      </c>
      <c r="O28" s="73">
        <f t="shared" si="13"/>
        <v>1126.5</v>
      </c>
      <c r="P28" s="73">
        <f t="shared" si="13"/>
        <v>537</v>
      </c>
      <c r="Q28" s="73">
        <f t="shared" si="13"/>
        <v>-173</v>
      </c>
      <c r="R28" s="73">
        <f t="shared" si="13"/>
        <v>817</v>
      </c>
    </row>
    <row r="29" spans="1:18" x14ac:dyDescent="0.15">
      <c r="A29" s="1">
        <v>43111</v>
      </c>
      <c r="B29">
        <v>3058</v>
      </c>
      <c r="C29">
        <v>3069</v>
      </c>
      <c r="D29">
        <v>3038</v>
      </c>
      <c r="E29">
        <v>3068</v>
      </c>
      <c r="G29">
        <f t="shared" si="5"/>
        <v>5</v>
      </c>
      <c r="H29">
        <f t="shared" si="6"/>
        <v>2018</v>
      </c>
      <c r="I29" s="41" t="str">
        <f t="shared" si="7"/>
        <v/>
      </c>
      <c r="J29" s="41" t="str">
        <f t="shared" si="8"/>
        <v/>
      </c>
      <c r="K29" s="41" t="str">
        <f t="shared" si="9"/>
        <v/>
      </c>
      <c r="L29" s="41">
        <f t="shared" si="10"/>
        <v>17</v>
      </c>
      <c r="M29" s="41" t="str">
        <f t="shared" si="11"/>
        <v/>
      </c>
      <c r="N29" s="73">
        <f t="shared" ref="N29:R29" si="14">SUM(I29:I1747)</f>
        <v>-1057.5</v>
      </c>
      <c r="O29" s="73">
        <f t="shared" si="14"/>
        <v>1126.5</v>
      </c>
      <c r="P29" s="73">
        <f t="shared" si="14"/>
        <v>537</v>
      </c>
      <c r="Q29" s="73">
        <f t="shared" si="14"/>
        <v>-173</v>
      </c>
      <c r="R29" s="73">
        <f t="shared" si="14"/>
        <v>802</v>
      </c>
    </row>
    <row r="30" spans="1:18" x14ac:dyDescent="0.15">
      <c r="A30" s="1">
        <v>43110</v>
      </c>
      <c r="B30">
        <v>3059</v>
      </c>
      <c r="C30">
        <v>3089</v>
      </c>
      <c r="D30">
        <v>3033</v>
      </c>
      <c r="E30">
        <v>3058</v>
      </c>
      <c r="G30">
        <f t="shared" si="5"/>
        <v>4</v>
      </c>
      <c r="H30">
        <f t="shared" si="6"/>
        <v>2018</v>
      </c>
      <c r="I30" s="41" t="str">
        <f t="shared" si="7"/>
        <v/>
      </c>
      <c r="J30" s="41" t="str">
        <f t="shared" si="8"/>
        <v/>
      </c>
      <c r="K30" s="41">
        <f t="shared" si="9"/>
        <v>-1</v>
      </c>
      <c r="L30" s="41" t="str">
        <f t="shared" si="10"/>
        <v/>
      </c>
      <c r="M30" s="41" t="str">
        <f t="shared" si="11"/>
        <v/>
      </c>
      <c r="N30" s="73">
        <f t="shared" ref="N30:R30" si="15">SUM(I30:I1748)</f>
        <v>-1057.5</v>
      </c>
      <c r="O30" s="73">
        <f t="shared" si="15"/>
        <v>1126.5</v>
      </c>
      <c r="P30" s="73">
        <f t="shared" si="15"/>
        <v>537</v>
      </c>
      <c r="Q30" s="73">
        <f t="shared" si="15"/>
        <v>-190</v>
      </c>
      <c r="R30" s="73">
        <f t="shared" si="15"/>
        <v>802</v>
      </c>
    </row>
    <row r="31" spans="1:18" x14ac:dyDescent="0.15">
      <c r="A31" s="1">
        <v>43109</v>
      </c>
      <c r="B31">
        <v>3099</v>
      </c>
      <c r="C31">
        <v>3132</v>
      </c>
      <c r="D31">
        <v>3058</v>
      </c>
      <c r="E31">
        <v>3070</v>
      </c>
      <c r="G31">
        <f t="shared" si="5"/>
        <v>3</v>
      </c>
      <c r="H31">
        <f t="shared" si="6"/>
        <v>2018</v>
      </c>
      <c r="I31" s="41" t="str">
        <f t="shared" si="7"/>
        <v/>
      </c>
      <c r="J31" s="41">
        <f t="shared" si="8"/>
        <v>-40</v>
      </c>
      <c r="K31" s="41" t="str">
        <f t="shared" si="9"/>
        <v/>
      </c>
      <c r="L31" s="41" t="str">
        <f t="shared" si="10"/>
        <v/>
      </c>
      <c r="M31" s="41" t="str">
        <f t="shared" si="11"/>
        <v/>
      </c>
      <c r="N31" s="73">
        <f t="shared" ref="N31:R31" si="16">SUM(I31:I1749)</f>
        <v>-1057.5</v>
      </c>
      <c r="O31" s="73">
        <f t="shared" si="16"/>
        <v>1126.5</v>
      </c>
      <c r="P31" s="73">
        <f t="shared" si="16"/>
        <v>538</v>
      </c>
      <c r="Q31" s="73">
        <f t="shared" si="16"/>
        <v>-190</v>
      </c>
      <c r="R31" s="73">
        <f t="shared" si="16"/>
        <v>802</v>
      </c>
    </row>
    <row r="32" spans="1:18" x14ac:dyDescent="0.15">
      <c r="A32" s="1">
        <v>43105</v>
      </c>
      <c r="B32">
        <v>2979.5</v>
      </c>
      <c r="C32">
        <v>3049</v>
      </c>
      <c r="D32">
        <v>2978</v>
      </c>
      <c r="E32">
        <v>3044</v>
      </c>
      <c r="G32">
        <f t="shared" si="5"/>
        <v>6</v>
      </c>
      <c r="H32">
        <f t="shared" si="6"/>
        <v>2018</v>
      </c>
      <c r="I32" s="41" t="str">
        <f t="shared" si="7"/>
        <v/>
      </c>
      <c r="J32" s="41" t="str">
        <f t="shared" si="8"/>
        <v/>
      </c>
      <c r="K32" s="41" t="str">
        <f t="shared" si="9"/>
        <v/>
      </c>
      <c r="L32" s="41" t="str">
        <f t="shared" si="10"/>
        <v/>
      </c>
      <c r="M32" s="41">
        <f t="shared" si="11"/>
        <v>119.5</v>
      </c>
      <c r="N32" s="73">
        <f t="shared" ref="N32:R32" si="17">SUM(I32:I1750)</f>
        <v>-1057.5</v>
      </c>
      <c r="O32" s="73">
        <f t="shared" si="17"/>
        <v>1166.5</v>
      </c>
      <c r="P32" s="73">
        <f t="shared" si="17"/>
        <v>538</v>
      </c>
      <c r="Q32" s="73">
        <f t="shared" si="17"/>
        <v>-190</v>
      </c>
      <c r="R32" s="73">
        <f t="shared" si="17"/>
        <v>802</v>
      </c>
    </row>
    <row r="33" spans="1:18" x14ac:dyDescent="0.15">
      <c r="A33" s="1">
        <v>43104</v>
      </c>
      <c r="B33">
        <v>2946</v>
      </c>
      <c r="C33">
        <v>2978</v>
      </c>
      <c r="D33">
        <v>2938</v>
      </c>
      <c r="E33">
        <v>2965.5</v>
      </c>
      <c r="G33">
        <f t="shared" si="5"/>
        <v>5</v>
      </c>
      <c r="H33">
        <f t="shared" si="6"/>
        <v>2018</v>
      </c>
      <c r="I33" s="41" t="str">
        <f t="shared" si="7"/>
        <v/>
      </c>
      <c r="J33" s="41" t="str">
        <f t="shared" si="8"/>
        <v/>
      </c>
      <c r="K33" s="41" t="str">
        <f t="shared" si="9"/>
        <v/>
      </c>
      <c r="L33" s="41">
        <f t="shared" si="10"/>
        <v>33.5</v>
      </c>
      <c r="M33" s="41" t="str">
        <f t="shared" si="11"/>
        <v/>
      </c>
      <c r="N33" s="73">
        <f t="shared" ref="N33:R33" si="18">SUM(I33:I1751)</f>
        <v>-1057.5</v>
      </c>
      <c r="O33" s="73">
        <f t="shared" si="18"/>
        <v>1166.5</v>
      </c>
      <c r="P33" s="73">
        <f t="shared" si="18"/>
        <v>538</v>
      </c>
      <c r="Q33" s="73">
        <f t="shared" si="18"/>
        <v>-190</v>
      </c>
      <c r="R33" s="73">
        <f t="shared" si="18"/>
        <v>682.5</v>
      </c>
    </row>
    <row r="34" spans="1:18" x14ac:dyDescent="0.15">
      <c r="A34" s="1">
        <v>43098</v>
      </c>
      <c r="B34">
        <v>2898.5</v>
      </c>
      <c r="C34">
        <v>2918.5</v>
      </c>
      <c r="D34">
        <v>2877</v>
      </c>
      <c r="E34">
        <v>2891</v>
      </c>
      <c r="G34">
        <f t="shared" si="5"/>
        <v>6</v>
      </c>
      <c r="H34">
        <f t="shared" si="6"/>
        <v>2017</v>
      </c>
      <c r="I34" s="41" t="str">
        <f t="shared" si="7"/>
        <v/>
      </c>
      <c r="J34" s="41" t="str">
        <f t="shared" si="8"/>
        <v/>
      </c>
      <c r="K34" s="41" t="str">
        <f t="shared" si="9"/>
        <v/>
      </c>
      <c r="L34" s="41" t="str">
        <f t="shared" si="10"/>
        <v/>
      </c>
      <c r="M34" s="41">
        <f t="shared" si="11"/>
        <v>47.5</v>
      </c>
      <c r="N34" s="73">
        <f t="shared" ref="N34:R34" si="19">SUM(I34:I1752)</f>
        <v>-1057.5</v>
      </c>
      <c r="O34" s="73">
        <f t="shared" si="19"/>
        <v>1166.5</v>
      </c>
      <c r="P34" s="73">
        <f t="shared" si="19"/>
        <v>538</v>
      </c>
      <c r="Q34" s="73">
        <f t="shared" si="19"/>
        <v>-223.5</v>
      </c>
      <c r="R34" s="73">
        <f t="shared" si="19"/>
        <v>682.5</v>
      </c>
    </row>
    <row r="35" spans="1:18" x14ac:dyDescent="0.15">
      <c r="A35" s="1">
        <v>43097</v>
      </c>
      <c r="B35">
        <v>2881.5</v>
      </c>
      <c r="C35">
        <v>2909</v>
      </c>
      <c r="D35">
        <v>2874</v>
      </c>
      <c r="E35">
        <v>2890.5</v>
      </c>
      <c r="G35">
        <f t="shared" si="5"/>
        <v>5</v>
      </c>
      <c r="H35">
        <f t="shared" si="6"/>
        <v>2017</v>
      </c>
      <c r="I35" s="41" t="str">
        <f t="shared" si="7"/>
        <v/>
      </c>
      <c r="J35" s="41" t="str">
        <f t="shared" si="8"/>
        <v/>
      </c>
      <c r="K35" s="41" t="str">
        <f t="shared" si="9"/>
        <v/>
      </c>
      <c r="L35" s="41">
        <f t="shared" si="10"/>
        <v>17</v>
      </c>
      <c r="M35" s="41" t="str">
        <f t="shared" si="11"/>
        <v/>
      </c>
      <c r="N35" s="73">
        <f t="shared" ref="N35:R35" si="20">SUM(I35:I1753)</f>
        <v>-1057.5</v>
      </c>
      <c r="O35" s="73">
        <f t="shared" si="20"/>
        <v>1166.5</v>
      </c>
      <c r="P35" s="73">
        <f t="shared" si="20"/>
        <v>538</v>
      </c>
      <c r="Q35" s="73">
        <f t="shared" si="20"/>
        <v>-223.5</v>
      </c>
      <c r="R35" s="73">
        <f t="shared" si="20"/>
        <v>635</v>
      </c>
    </row>
    <row r="36" spans="1:18" x14ac:dyDescent="0.15">
      <c r="A36" s="1">
        <v>43096</v>
      </c>
      <c r="B36">
        <v>2874</v>
      </c>
      <c r="C36">
        <v>2912.5</v>
      </c>
      <c r="D36">
        <v>2873</v>
      </c>
      <c r="E36">
        <v>2882</v>
      </c>
      <c r="G36">
        <f t="shared" si="5"/>
        <v>4</v>
      </c>
      <c r="H36">
        <f t="shared" si="6"/>
        <v>2017</v>
      </c>
      <c r="I36" s="41" t="str">
        <f t="shared" si="7"/>
        <v/>
      </c>
      <c r="J36" s="41" t="str">
        <f t="shared" si="8"/>
        <v/>
      </c>
      <c r="K36" s="41">
        <f t="shared" si="9"/>
        <v>7.5</v>
      </c>
      <c r="L36" s="41" t="str">
        <f t="shared" si="10"/>
        <v/>
      </c>
      <c r="M36" s="41" t="str">
        <f t="shared" si="11"/>
        <v/>
      </c>
      <c r="N36" s="73">
        <f t="shared" ref="N36:R36" si="21">SUM(I36:I1754)</f>
        <v>-1057.5</v>
      </c>
      <c r="O36" s="73">
        <f t="shared" si="21"/>
        <v>1166.5</v>
      </c>
      <c r="P36" s="73">
        <f t="shared" si="21"/>
        <v>538</v>
      </c>
      <c r="Q36" s="73">
        <f t="shared" si="21"/>
        <v>-240.5</v>
      </c>
      <c r="R36" s="73">
        <f t="shared" si="21"/>
        <v>635</v>
      </c>
    </row>
    <row r="37" spans="1:18" x14ac:dyDescent="0.15">
      <c r="A37" s="1">
        <v>43095</v>
      </c>
      <c r="B37">
        <v>2859</v>
      </c>
      <c r="C37">
        <v>2886</v>
      </c>
      <c r="D37">
        <v>2854</v>
      </c>
      <c r="E37">
        <v>2860.5</v>
      </c>
      <c r="G37">
        <f t="shared" si="5"/>
        <v>3</v>
      </c>
      <c r="H37">
        <f t="shared" si="6"/>
        <v>2017</v>
      </c>
      <c r="I37" s="41" t="str">
        <f t="shared" si="7"/>
        <v/>
      </c>
      <c r="J37" s="41">
        <f t="shared" si="8"/>
        <v>15</v>
      </c>
      <c r="K37" s="41" t="str">
        <f t="shared" si="9"/>
        <v/>
      </c>
      <c r="L37" s="41" t="str">
        <f t="shared" si="10"/>
        <v/>
      </c>
      <c r="M37" s="41" t="str">
        <f t="shared" si="11"/>
        <v/>
      </c>
      <c r="N37" s="73">
        <f t="shared" ref="N37:R37" si="22">SUM(I37:I1755)</f>
        <v>-1057.5</v>
      </c>
      <c r="O37" s="73">
        <f t="shared" si="22"/>
        <v>1166.5</v>
      </c>
      <c r="P37" s="73">
        <f t="shared" si="22"/>
        <v>530.5</v>
      </c>
      <c r="Q37" s="73">
        <f t="shared" si="22"/>
        <v>-240.5</v>
      </c>
      <c r="R37" s="73">
        <f t="shared" si="22"/>
        <v>635</v>
      </c>
    </row>
    <row r="38" spans="1:18" x14ac:dyDescent="0.15">
      <c r="A38" s="1">
        <v>43094</v>
      </c>
      <c r="B38">
        <v>2859.5</v>
      </c>
      <c r="C38">
        <v>2870</v>
      </c>
      <c r="D38">
        <v>2846</v>
      </c>
      <c r="E38">
        <v>2858</v>
      </c>
      <c r="G38">
        <f t="shared" si="5"/>
        <v>2</v>
      </c>
      <c r="H38">
        <f t="shared" si="6"/>
        <v>2017</v>
      </c>
      <c r="I38" s="41">
        <f t="shared" si="7"/>
        <v>-0.5</v>
      </c>
      <c r="J38" s="41" t="str">
        <f t="shared" si="8"/>
        <v/>
      </c>
      <c r="K38" s="41" t="str">
        <f t="shared" si="9"/>
        <v/>
      </c>
      <c r="L38" s="41" t="str">
        <f t="shared" si="10"/>
        <v/>
      </c>
      <c r="M38" s="41" t="str">
        <f t="shared" si="11"/>
        <v/>
      </c>
      <c r="N38" s="73">
        <f t="shared" ref="N38:R38" si="23">SUM(I38:I1756)</f>
        <v>-1057.5</v>
      </c>
      <c r="O38" s="73">
        <f t="shared" si="23"/>
        <v>1151.5</v>
      </c>
      <c r="P38" s="73">
        <f t="shared" si="23"/>
        <v>530.5</v>
      </c>
      <c r="Q38" s="73">
        <f t="shared" si="23"/>
        <v>-240.5</v>
      </c>
      <c r="R38" s="73">
        <f t="shared" si="23"/>
        <v>635</v>
      </c>
    </row>
    <row r="39" spans="1:18" x14ac:dyDescent="0.15">
      <c r="A39" s="1">
        <v>43091</v>
      </c>
      <c r="B39">
        <v>2842</v>
      </c>
      <c r="C39">
        <v>2865.5</v>
      </c>
      <c r="D39">
        <v>2840.5</v>
      </c>
      <c r="E39">
        <v>2863.5</v>
      </c>
      <c r="G39">
        <f t="shared" si="5"/>
        <v>6</v>
      </c>
      <c r="H39">
        <f t="shared" si="6"/>
        <v>2017</v>
      </c>
      <c r="I39" s="41" t="str">
        <f t="shared" si="7"/>
        <v/>
      </c>
      <c r="J39" s="41" t="str">
        <f t="shared" si="8"/>
        <v/>
      </c>
      <c r="K39" s="41" t="str">
        <f t="shared" si="9"/>
        <v/>
      </c>
      <c r="L39" s="41" t="str">
        <f t="shared" si="10"/>
        <v/>
      </c>
      <c r="M39" s="41">
        <f t="shared" si="11"/>
        <v>17.5</v>
      </c>
      <c r="N39" s="73">
        <f t="shared" ref="N39:R39" si="24">SUM(I39:I1757)</f>
        <v>-1057</v>
      </c>
      <c r="O39" s="73">
        <f t="shared" si="24"/>
        <v>1151.5</v>
      </c>
      <c r="P39" s="73">
        <f t="shared" si="24"/>
        <v>530.5</v>
      </c>
      <c r="Q39" s="73">
        <f t="shared" si="24"/>
        <v>-240.5</v>
      </c>
      <c r="R39" s="73">
        <f t="shared" si="24"/>
        <v>635</v>
      </c>
    </row>
    <row r="40" spans="1:18" x14ac:dyDescent="0.15">
      <c r="A40" s="1">
        <v>43090</v>
      </c>
      <c r="B40">
        <v>2840</v>
      </c>
      <c r="C40">
        <v>2843.5</v>
      </c>
      <c r="D40">
        <v>2818.5</v>
      </c>
      <c r="E40">
        <v>2825.5</v>
      </c>
      <c r="G40">
        <f t="shared" si="5"/>
        <v>5</v>
      </c>
      <c r="H40">
        <f t="shared" si="6"/>
        <v>2017</v>
      </c>
      <c r="I40" s="41" t="str">
        <f t="shared" si="7"/>
        <v/>
      </c>
      <c r="J40" s="41" t="str">
        <f t="shared" si="8"/>
        <v/>
      </c>
      <c r="K40" s="41" t="str">
        <f t="shared" si="9"/>
        <v/>
      </c>
      <c r="L40" s="41">
        <f t="shared" si="10"/>
        <v>2</v>
      </c>
      <c r="M40" s="41" t="str">
        <f t="shared" si="11"/>
        <v/>
      </c>
      <c r="N40" s="73">
        <f t="shared" ref="N40:R40" si="25">SUM(I40:I1758)</f>
        <v>-1057</v>
      </c>
      <c r="O40" s="73">
        <f t="shared" si="25"/>
        <v>1151.5</v>
      </c>
      <c r="P40" s="73">
        <f t="shared" si="25"/>
        <v>530.5</v>
      </c>
      <c r="Q40" s="73">
        <f t="shared" si="25"/>
        <v>-240.5</v>
      </c>
      <c r="R40" s="73">
        <f t="shared" si="25"/>
        <v>617.5</v>
      </c>
    </row>
    <row r="41" spans="1:18" x14ac:dyDescent="0.15">
      <c r="A41" s="1">
        <v>43089</v>
      </c>
      <c r="B41">
        <v>2810</v>
      </c>
      <c r="C41">
        <v>2831</v>
      </c>
      <c r="D41">
        <v>2799</v>
      </c>
      <c r="E41">
        <v>2820</v>
      </c>
      <c r="G41">
        <f t="shared" si="5"/>
        <v>4</v>
      </c>
      <c r="H41">
        <f t="shared" si="6"/>
        <v>2017</v>
      </c>
      <c r="I41" s="41" t="str">
        <f t="shared" si="7"/>
        <v/>
      </c>
      <c r="J41" s="41" t="str">
        <f t="shared" si="8"/>
        <v/>
      </c>
      <c r="K41" s="41">
        <f t="shared" si="9"/>
        <v>30</v>
      </c>
      <c r="L41" s="41" t="str">
        <f t="shared" si="10"/>
        <v/>
      </c>
      <c r="M41" s="41" t="str">
        <f t="shared" si="11"/>
        <v/>
      </c>
      <c r="N41" s="73">
        <f t="shared" ref="N41:R41" si="26">SUM(I41:I1759)</f>
        <v>-1057</v>
      </c>
      <c r="O41" s="73">
        <f t="shared" si="26"/>
        <v>1151.5</v>
      </c>
      <c r="P41" s="73">
        <f t="shared" si="26"/>
        <v>530.5</v>
      </c>
      <c r="Q41" s="73">
        <f t="shared" si="26"/>
        <v>-242.5</v>
      </c>
      <c r="R41" s="73">
        <f t="shared" si="26"/>
        <v>617.5</v>
      </c>
    </row>
    <row r="42" spans="1:18" x14ac:dyDescent="0.15">
      <c r="A42" s="1">
        <v>43088</v>
      </c>
      <c r="B42">
        <v>2829</v>
      </c>
      <c r="C42">
        <v>2842</v>
      </c>
      <c r="D42">
        <v>2796</v>
      </c>
      <c r="E42">
        <v>2798.5</v>
      </c>
      <c r="G42">
        <f t="shared" si="5"/>
        <v>3</v>
      </c>
      <c r="H42">
        <f t="shared" si="6"/>
        <v>2017</v>
      </c>
      <c r="I42" s="41" t="str">
        <f t="shared" si="7"/>
        <v/>
      </c>
      <c r="J42" s="41">
        <f t="shared" si="8"/>
        <v>-19</v>
      </c>
      <c r="K42" s="41" t="str">
        <f t="shared" si="9"/>
        <v/>
      </c>
      <c r="L42" s="41" t="str">
        <f t="shared" si="10"/>
        <v/>
      </c>
      <c r="M42" s="41" t="str">
        <f t="shared" si="11"/>
        <v/>
      </c>
      <c r="N42" s="73">
        <f t="shared" ref="N42:R42" si="27">SUM(I42:I1760)</f>
        <v>-1057</v>
      </c>
      <c r="O42" s="73">
        <f t="shared" si="27"/>
        <v>1151.5</v>
      </c>
      <c r="P42" s="73">
        <f t="shared" si="27"/>
        <v>500.5</v>
      </c>
      <c r="Q42" s="73">
        <f t="shared" si="27"/>
        <v>-242.5</v>
      </c>
      <c r="R42" s="73">
        <f t="shared" si="27"/>
        <v>617.5</v>
      </c>
    </row>
    <row r="43" spans="1:18" x14ac:dyDescent="0.15">
      <c r="A43" s="1">
        <v>43087</v>
      </c>
      <c r="B43">
        <v>2815</v>
      </c>
      <c r="C43">
        <v>2820</v>
      </c>
      <c r="D43">
        <v>2785.5</v>
      </c>
      <c r="E43">
        <v>2801</v>
      </c>
      <c r="G43">
        <f t="shared" si="5"/>
        <v>2</v>
      </c>
      <c r="H43">
        <f t="shared" si="6"/>
        <v>2017</v>
      </c>
      <c r="I43" s="41">
        <f t="shared" si="7"/>
        <v>14</v>
      </c>
      <c r="J43" s="41" t="str">
        <f t="shared" si="8"/>
        <v/>
      </c>
      <c r="K43" s="41" t="str">
        <f t="shared" si="9"/>
        <v/>
      </c>
      <c r="L43" s="41" t="str">
        <f t="shared" si="10"/>
        <v/>
      </c>
      <c r="M43" s="41" t="str">
        <f t="shared" si="11"/>
        <v/>
      </c>
      <c r="N43" s="73">
        <f t="shared" ref="N43:R43" si="28">SUM(I43:I1761)</f>
        <v>-1057</v>
      </c>
      <c r="O43" s="73">
        <f t="shared" si="28"/>
        <v>1170.5</v>
      </c>
      <c r="P43" s="73">
        <f t="shared" si="28"/>
        <v>500.5</v>
      </c>
      <c r="Q43" s="73">
        <f t="shared" si="28"/>
        <v>-242.5</v>
      </c>
      <c r="R43" s="73">
        <f t="shared" si="28"/>
        <v>617.5</v>
      </c>
    </row>
    <row r="44" spans="1:18" x14ac:dyDescent="0.15">
      <c r="A44" s="1">
        <v>43084</v>
      </c>
      <c r="B44">
        <v>2814.5</v>
      </c>
      <c r="C44">
        <v>2822</v>
      </c>
      <c r="D44">
        <v>2790.5</v>
      </c>
      <c r="E44">
        <v>2799</v>
      </c>
      <c r="G44">
        <f t="shared" si="5"/>
        <v>6</v>
      </c>
      <c r="H44">
        <f t="shared" si="6"/>
        <v>2017</v>
      </c>
      <c r="I44" s="41" t="str">
        <f t="shared" si="7"/>
        <v/>
      </c>
      <c r="J44" s="41" t="str">
        <f t="shared" si="8"/>
        <v/>
      </c>
      <c r="K44" s="41" t="str">
        <f t="shared" si="9"/>
        <v/>
      </c>
      <c r="L44" s="41" t="str">
        <f t="shared" si="10"/>
        <v/>
      </c>
      <c r="M44" s="41">
        <f t="shared" si="11"/>
        <v>0.5</v>
      </c>
      <c r="N44" s="73">
        <f t="shared" ref="N44:R44" si="29">SUM(I44:I1762)</f>
        <v>-1071</v>
      </c>
      <c r="O44" s="73">
        <f t="shared" si="29"/>
        <v>1170.5</v>
      </c>
      <c r="P44" s="73">
        <f t="shared" si="29"/>
        <v>500.5</v>
      </c>
      <c r="Q44" s="73">
        <f t="shared" si="29"/>
        <v>-242.5</v>
      </c>
      <c r="R44" s="73">
        <f t="shared" si="29"/>
        <v>617.5</v>
      </c>
    </row>
    <row r="45" spans="1:18" x14ac:dyDescent="0.15">
      <c r="A45" s="1">
        <v>43083</v>
      </c>
      <c r="B45">
        <v>2838</v>
      </c>
      <c r="C45">
        <v>2857.5</v>
      </c>
      <c r="D45">
        <v>2825.5</v>
      </c>
      <c r="E45">
        <v>2833</v>
      </c>
      <c r="G45">
        <f t="shared" si="5"/>
        <v>5</v>
      </c>
      <c r="H45">
        <f t="shared" si="6"/>
        <v>2017</v>
      </c>
      <c r="I45" s="41" t="str">
        <f t="shared" si="7"/>
        <v/>
      </c>
      <c r="J45" s="41" t="str">
        <f t="shared" si="8"/>
        <v/>
      </c>
      <c r="K45" s="41" t="str">
        <f t="shared" si="9"/>
        <v/>
      </c>
      <c r="L45" s="41">
        <f t="shared" si="10"/>
        <v>-23.5</v>
      </c>
      <c r="M45" s="41" t="str">
        <f t="shared" si="11"/>
        <v/>
      </c>
      <c r="N45" s="73">
        <f t="shared" ref="N45:R45" si="30">SUM(I45:I1763)</f>
        <v>-1071</v>
      </c>
      <c r="O45" s="73">
        <f t="shared" si="30"/>
        <v>1170.5</v>
      </c>
      <c r="P45" s="73">
        <f t="shared" si="30"/>
        <v>500.5</v>
      </c>
      <c r="Q45" s="73">
        <f t="shared" si="30"/>
        <v>-242.5</v>
      </c>
      <c r="R45" s="73">
        <f t="shared" si="30"/>
        <v>617</v>
      </c>
    </row>
    <row r="46" spans="1:18" x14ac:dyDescent="0.15">
      <c r="A46" s="1">
        <v>43082</v>
      </c>
      <c r="B46">
        <v>2869.5</v>
      </c>
      <c r="C46">
        <v>2876</v>
      </c>
      <c r="D46">
        <v>2831</v>
      </c>
      <c r="E46">
        <v>2838.5</v>
      </c>
      <c r="G46">
        <f t="shared" si="5"/>
        <v>4</v>
      </c>
      <c r="H46">
        <f t="shared" si="6"/>
        <v>2017</v>
      </c>
      <c r="I46" s="41" t="str">
        <f t="shared" si="7"/>
        <v/>
      </c>
      <c r="J46" s="41" t="str">
        <f t="shared" si="8"/>
        <v/>
      </c>
      <c r="K46" s="41">
        <f t="shared" si="9"/>
        <v>-31.5</v>
      </c>
      <c r="L46" s="41" t="str">
        <f t="shared" si="10"/>
        <v/>
      </c>
      <c r="M46" s="41" t="str">
        <f t="shared" si="11"/>
        <v/>
      </c>
      <c r="N46" s="73">
        <f t="shared" ref="N46:R46" si="31">SUM(I46:I1764)</f>
        <v>-1071</v>
      </c>
      <c r="O46" s="73">
        <f t="shared" si="31"/>
        <v>1170.5</v>
      </c>
      <c r="P46" s="73">
        <f t="shared" si="31"/>
        <v>500.5</v>
      </c>
      <c r="Q46" s="73">
        <f t="shared" si="31"/>
        <v>-219</v>
      </c>
      <c r="R46" s="73">
        <f t="shared" si="31"/>
        <v>617</v>
      </c>
    </row>
    <row r="47" spans="1:18" x14ac:dyDescent="0.15">
      <c r="A47" s="1">
        <v>43081</v>
      </c>
      <c r="B47">
        <v>2863.5</v>
      </c>
      <c r="C47">
        <v>2894</v>
      </c>
      <c r="D47">
        <v>2841</v>
      </c>
      <c r="E47">
        <v>2870.5</v>
      </c>
      <c r="G47">
        <f t="shared" si="5"/>
        <v>3</v>
      </c>
      <c r="H47">
        <f t="shared" si="6"/>
        <v>2017</v>
      </c>
      <c r="I47" s="41" t="str">
        <f t="shared" si="7"/>
        <v/>
      </c>
      <c r="J47" s="41">
        <f t="shared" si="8"/>
        <v>6</v>
      </c>
      <c r="K47" s="41" t="str">
        <f t="shared" si="9"/>
        <v/>
      </c>
      <c r="L47" s="41" t="str">
        <f t="shared" si="10"/>
        <v/>
      </c>
      <c r="M47" s="41" t="str">
        <f t="shared" si="11"/>
        <v/>
      </c>
      <c r="N47" s="73">
        <f t="shared" ref="N47:R47" si="32">SUM(I47:I1765)</f>
        <v>-1071</v>
      </c>
      <c r="O47" s="73">
        <f t="shared" si="32"/>
        <v>1170.5</v>
      </c>
      <c r="P47" s="73">
        <f t="shared" si="32"/>
        <v>532</v>
      </c>
      <c r="Q47" s="73">
        <f t="shared" si="32"/>
        <v>-219</v>
      </c>
      <c r="R47" s="73">
        <f t="shared" si="32"/>
        <v>617</v>
      </c>
    </row>
    <row r="48" spans="1:18" x14ac:dyDescent="0.15">
      <c r="A48" s="1">
        <v>43080</v>
      </c>
      <c r="B48">
        <v>2838.5</v>
      </c>
      <c r="C48">
        <v>2867</v>
      </c>
      <c r="D48">
        <v>2822</v>
      </c>
      <c r="E48">
        <v>2858.5</v>
      </c>
      <c r="G48">
        <f t="shared" si="5"/>
        <v>2</v>
      </c>
      <c r="H48">
        <f t="shared" si="6"/>
        <v>2017</v>
      </c>
      <c r="I48" s="41">
        <f t="shared" si="7"/>
        <v>25</v>
      </c>
      <c r="J48" s="41" t="str">
        <f t="shared" si="8"/>
        <v/>
      </c>
      <c r="K48" s="41" t="str">
        <f t="shared" si="9"/>
        <v/>
      </c>
      <c r="L48" s="41" t="str">
        <f t="shared" si="10"/>
        <v/>
      </c>
      <c r="M48" s="41" t="str">
        <f t="shared" si="11"/>
        <v/>
      </c>
      <c r="N48" s="73">
        <f t="shared" ref="N48:R48" si="33">SUM(I48:I1766)</f>
        <v>-1071</v>
      </c>
      <c r="O48" s="73">
        <f t="shared" si="33"/>
        <v>1164.5</v>
      </c>
      <c r="P48" s="73">
        <f t="shared" si="33"/>
        <v>532</v>
      </c>
      <c r="Q48" s="73">
        <f t="shared" si="33"/>
        <v>-219</v>
      </c>
      <c r="R48" s="73">
        <f t="shared" si="33"/>
        <v>617</v>
      </c>
    </row>
    <row r="49" spans="1:18" x14ac:dyDescent="0.15">
      <c r="A49" s="1">
        <v>43077</v>
      </c>
      <c r="B49">
        <v>2776</v>
      </c>
      <c r="C49">
        <v>2838.5</v>
      </c>
      <c r="D49">
        <v>2776</v>
      </c>
      <c r="E49">
        <v>2829.5</v>
      </c>
      <c r="G49">
        <f t="shared" si="5"/>
        <v>6</v>
      </c>
      <c r="H49">
        <f t="shared" si="6"/>
        <v>2017</v>
      </c>
      <c r="I49" s="41" t="str">
        <f t="shared" si="7"/>
        <v/>
      </c>
      <c r="J49" s="41" t="str">
        <f t="shared" si="8"/>
        <v/>
      </c>
      <c r="K49" s="41" t="str">
        <f t="shared" si="9"/>
        <v/>
      </c>
      <c r="L49" s="41" t="str">
        <f t="shared" si="10"/>
        <v/>
      </c>
      <c r="M49" s="41">
        <f t="shared" si="11"/>
        <v>62.5</v>
      </c>
      <c r="N49" s="73">
        <f t="shared" ref="N49:R49" si="34">SUM(I49:I1767)</f>
        <v>-1096</v>
      </c>
      <c r="O49" s="73">
        <f t="shared" si="34"/>
        <v>1164.5</v>
      </c>
      <c r="P49" s="73">
        <f t="shared" si="34"/>
        <v>532</v>
      </c>
      <c r="Q49" s="73">
        <f t="shared" si="34"/>
        <v>-219</v>
      </c>
      <c r="R49" s="73">
        <f t="shared" si="34"/>
        <v>617</v>
      </c>
    </row>
    <row r="50" spans="1:18" x14ac:dyDescent="0.15">
      <c r="A50" s="1">
        <v>43076</v>
      </c>
      <c r="B50">
        <v>2821</v>
      </c>
      <c r="C50">
        <v>2835</v>
      </c>
      <c r="D50">
        <v>2796</v>
      </c>
      <c r="E50">
        <v>2824.5</v>
      </c>
      <c r="G50">
        <f t="shared" si="5"/>
        <v>5</v>
      </c>
      <c r="H50">
        <f t="shared" si="6"/>
        <v>2017</v>
      </c>
      <c r="I50" s="41" t="str">
        <f t="shared" si="7"/>
        <v/>
      </c>
      <c r="J50" s="41" t="str">
        <f t="shared" si="8"/>
        <v/>
      </c>
      <c r="K50" s="41" t="str">
        <f t="shared" si="9"/>
        <v/>
      </c>
      <c r="L50" s="41">
        <f t="shared" si="10"/>
        <v>-45</v>
      </c>
      <c r="M50" s="41" t="str">
        <f t="shared" si="11"/>
        <v/>
      </c>
      <c r="N50" s="73">
        <f t="shared" ref="N50:R50" si="35">SUM(I50:I1768)</f>
        <v>-1096</v>
      </c>
      <c r="O50" s="73">
        <f t="shared" si="35"/>
        <v>1164.5</v>
      </c>
      <c r="P50" s="73">
        <f t="shared" si="35"/>
        <v>532</v>
      </c>
      <c r="Q50" s="73">
        <f t="shared" si="35"/>
        <v>-219</v>
      </c>
      <c r="R50" s="73">
        <f t="shared" si="35"/>
        <v>554.5</v>
      </c>
    </row>
    <row r="51" spans="1:18" x14ac:dyDescent="0.15">
      <c r="A51" s="1">
        <v>43075</v>
      </c>
      <c r="B51">
        <v>2821.5</v>
      </c>
      <c r="C51">
        <v>2842</v>
      </c>
      <c r="D51">
        <v>2785.5</v>
      </c>
      <c r="E51">
        <v>2803</v>
      </c>
      <c r="G51">
        <f t="shared" si="5"/>
        <v>4</v>
      </c>
      <c r="H51">
        <f t="shared" si="6"/>
        <v>2017</v>
      </c>
      <c r="I51" s="41" t="str">
        <f t="shared" si="7"/>
        <v/>
      </c>
      <c r="J51" s="41" t="str">
        <f t="shared" si="8"/>
        <v/>
      </c>
      <c r="K51" s="41">
        <f t="shared" si="9"/>
        <v>-0.5</v>
      </c>
      <c r="L51" s="41" t="str">
        <f t="shared" si="10"/>
        <v/>
      </c>
      <c r="M51" s="41" t="str">
        <f t="shared" si="11"/>
        <v/>
      </c>
      <c r="N51" s="73">
        <f t="shared" ref="N51:R51" si="36">SUM(I51:I1769)</f>
        <v>-1096</v>
      </c>
      <c r="O51" s="73">
        <f t="shared" si="36"/>
        <v>1164.5</v>
      </c>
      <c r="P51" s="73">
        <f t="shared" si="36"/>
        <v>532</v>
      </c>
      <c r="Q51" s="73">
        <f t="shared" si="36"/>
        <v>-174</v>
      </c>
      <c r="R51" s="73">
        <f t="shared" si="36"/>
        <v>554.5</v>
      </c>
    </row>
    <row r="52" spans="1:18" x14ac:dyDescent="0.15">
      <c r="A52" s="1">
        <v>43074</v>
      </c>
      <c r="B52">
        <v>2809</v>
      </c>
      <c r="C52">
        <v>2863.5</v>
      </c>
      <c r="D52">
        <v>2808.5</v>
      </c>
      <c r="E52">
        <v>2851.5</v>
      </c>
      <c r="G52">
        <f t="shared" si="5"/>
        <v>3</v>
      </c>
      <c r="H52">
        <f t="shared" si="6"/>
        <v>2017</v>
      </c>
      <c r="I52" s="41" t="str">
        <f t="shared" si="7"/>
        <v/>
      </c>
      <c r="J52" s="41">
        <f t="shared" si="8"/>
        <v>12.5</v>
      </c>
      <c r="K52" s="41" t="str">
        <f t="shared" si="9"/>
        <v/>
      </c>
      <c r="L52" s="41" t="str">
        <f t="shared" si="10"/>
        <v/>
      </c>
      <c r="M52" s="41" t="str">
        <f t="shared" si="11"/>
        <v/>
      </c>
      <c r="N52" s="73">
        <f t="shared" ref="N52:R52" si="37">SUM(I52:I1770)</f>
        <v>-1096</v>
      </c>
      <c r="O52" s="73">
        <f t="shared" si="37"/>
        <v>1164.5</v>
      </c>
      <c r="P52" s="73">
        <f t="shared" si="37"/>
        <v>532.5</v>
      </c>
      <c r="Q52" s="73">
        <f t="shared" si="37"/>
        <v>-174</v>
      </c>
      <c r="R52" s="73">
        <f t="shared" si="37"/>
        <v>554.5</v>
      </c>
    </row>
    <row r="53" spans="1:18" x14ac:dyDescent="0.15">
      <c r="A53" s="1">
        <v>43073</v>
      </c>
      <c r="B53">
        <v>2800</v>
      </c>
      <c r="C53">
        <v>2805</v>
      </c>
      <c r="D53">
        <v>2762.5</v>
      </c>
      <c r="E53">
        <v>2795</v>
      </c>
      <c r="G53">
        <f t="shared" si="5"/>
        <v>2</v>
      </c>
      <c r="H53">
        <f t="shared" si="6"/>
        <v>2017</v>
      </c>
      <c r="I53" s="41">
        <f t="shared" si="7"/>
        <v>9</v>
      </c>
      <c r="J53" s="41" t="str">
        <f t="shared" si="8"/>
        <v/>
      </c>
      <c r="K53" s="41" t="str">
        <f t="shared" si="9"/>
        <v/>
      </c>
      <c r="L53" s="41" t="str">
        <f t="shared" si="10"/>
        <v/>
      </c>
      <c r="M53" s="41" t="str">
        <f t="shared" si="11"/>
        <v/>
      </c>
      <c r="N53" s="73">
        <f t="shared" ref="N53:R53" si="38">SUM(I53:I1771)</f>
        <v>-1096</v>
      </c>
      <c r="O53" s="73">
        <f t="shared" si="38"/>
        <v>1152</v>
      </c>
      <c r="P53" s="73">
        <f t="shared" si="38"/>
        <v>532.5</v>
      </c>
      <c r="Q53" s="73">
        <f t="shared" si="38"/>
        <v>-174</v>
      </c>
      <c r="R53" s="73">
        <f t="shared" si="38"/>
        <v>554.5</v>
      </c>
    </row>
    <row r="54" spans="1:18" x14ac:dyDescent="0.15">
      <c r="A54" s="1">
        <v>43070</v>
      </c>
      <c r="B54">
        <v>2752.5</v>
      </c>
      <c r="C54">
        <v>2806</v>
      </c>
      <c r="D54">
        <v>2748.5</v>
      </c>
      <c r="E54">
        <v>2790</v>
      </c>
      <c r="G54">
        <f t="shared" si="5"/>
        <v>6</v>
      </c>
      <c r="H54">
        <f t="shared" si="6"/>
        <v>2017</v>
      </c>
      <c r="I54" s="41" t="str">
        <f t="shared" si="7"/>
        <v/>
      </c>
      <c r="J54" s="41" t="str">
        <f t="shared" si="8"/>
        <v/>
      </c>
      <c r="K54" s="41" t="str">
        <f t="shared" si="9"/>
        <v/>
      </c>
      <c r="L54" s="41" t="str">
        <f t="shared" si="10"/>
        <v/>
      </c>
      <c r="M54" s="41">
        <f t="shared" si="11"/>
        <v>47.5</v>
      </c>
      <c r="N54" s="73">
        <f t="shared" ref="N54:R54" si="39">SUM(I54:I1772)</f>
        <v>-1105</v>
      </c>
      <c r="O54" s="73">
        <f t="shared" si="39"/>
        <v>1152</v>
      </c>
      <c r="P54" s="73">
        <f t="shared" si="39"/>
        <v>532.5</v>
      </c>
      <c r="Q54" s="73">
        <f t="shared" si="39"/>
        <v>-174</v>
      </c>
      <c r="R54" s="73">
        <f t="shared" si="39"/>
        <v>554.5</v>
      </c>
    </row>
    <row r="55" spans="1:18" x14ac:dyDescent="0.15">
      <c r="A55" s="1">
        <v>43069</v>
      </c>
      <c r="B55">
        <v>2700</v>
      </c>
      <c r="C55">
        <v>2737</v>
      </c>
      <c r="D55">
        <v>2673</v>
      </c>
      <c r="E55">
        <v>2721</v>
      </c>
      <c r="G55">
        <f t="shared" si="5"/>
        <v>5</v>
      </c>
      <c r="H55">
        <f t="shared" si="6"/>
        <v>2017</v>
      </c>
      <c r="I55" s="41" t="str">
        <f t="shared" si="7"/>
        <v/>
      </c>
      <c r="J55" s="41" t="str">
        <f t="shared" si="8"/>
        <v/>
      </c>
      <c r="K55" s="41" t="str">
        <f t="shared" si="9"/>
        <v/>
      </c>
      <c r="L55" s="41">
        <f t="shared" si="10"/>
        <v>52.5</v>
      </c>
      <c r="M55" s="41" t="str">
        <f t="shared" si="11"/>
        <v/>
      </c>
      <c r="N55" s="73">
        <f t="shared" ref="N55:R55" si="40">SUM(I55:I1773)</f>
        <v>-1105</v>
      </c>
      <c r="O55" s="73">
        <f t="shared" si="40"/>
        <v>1152</v>
      </c>
      <c r="P55" s="73">
        <f t="shared" si="40"/>
        <v>532.5</v>
      </c>
      <c r="Q55" s="73">
        <f t="shared" si="40"/>
        <v>-174</v>
      </c>
      <c r="R55" s="73">
        <f t="shared" si="40"/>
        <v>507</v>
      </c>
    </row>
    <row r="56" spans="1:18" x14ac:dyDescent="0.15">
      <c r="A56" s="1">
        <v>43068</v>
      </c>
      <c r="B56">
        <v>2557</v>
      </c>
      <c r="C56">
        <v>2623.5</v>
      </c>
      <c r="D56">
        <v>2540.5</v>
      </c>
      <c r="E56">
        <v>2616.5</v>
      </c>
      <c r="G56">
        <f t="shared" si="5"/>
        <v>4</v>
      </c>
      <c r="H56">
        <f t="shared" si="6"/>
        <v>2017</v>
      </c>
      <c r="I56" s="41" t="str">
        <f t="shared" si="7"/>
        <v/>
      </c>
      <c r="J56" s="41" t="str">
        <f t="shared" si="8"/>
        <v/>
      </c>
      <c r="K56" s="41">
        <f t="shared" si="9"/>
        <v>143</v>
      </c>
      <c r="L56" s="41" t="str">
        <f t="shared" si="10"/>
        <v/>
      </c>
      <c r="M56" s="41" t="str">
        <f t="shared" si="11"/>
        <v/>
      </c>
      <c r="N56" s="73">
        <f t="shared" ref="N56:R56" si="41">SUM(I56:I1774)</f>
        <v>-1105</v>
      </c>
      <c r="O56" s="73">
        <f t="shared" si="41"/>
        <v>1152</v>
      </c>
      <c r="P56" s="73">
        <f t="shared" si="41"/>
        <v>532.5</v>
      </c>
      <c r="Q56" s="73">
        <f t="shared" si="41"/>
        <v>-226.5</v>
      </c>
      <c r="R56" s="73">
        <f t="shared" si="41"/>
        <v>507</v>
      </c>
    </row>
    <row r="57" spans="1:18" x14ac:dyDescent="0.15">
      <c r="A57" s="1">
        <v>43067</v>
      </c>
      <c r="B57">
        <v>2529</v>
      </c>
      <c r="C57">
        <v>2546</v>
      </c>
      <c r="D57">
        <v>2509</v>
      </c>
      <c r="E57">
        <v>2510.5</v>
      </c>
      <c r="G57">
        <f t="shared" si="5"/>
        <v>3</v>
      </c>
      <c r="H57">
        <f t="shared" si="6"/>
        <v>2017</v>
      </c>
      <c r="I57" s="41" t="str">
        <f t="shared" si="7"/>
        <v/>
      </c>
      <c r="J57" s="41">
        <f t="shared" si="8"/>
        <v>28</v>
      </c>
      <c r="K57" s="41" t="str">
        <f t="shared" si="9"/>
        <v/>
      </c>
      <c r="L57" s="41" t="str">
        <f t="shared" si="10"/>
        <v/>
      </c>
      <c r="M57" s="41" t="str">
        <f t="shared" si="11"/>
        <v/>
      </c>
      <c r="N57" s="73">
        <f t="shared" ref="N57:R57" si="42">SUM(I57:I1775)</f>
        <v>-1105</v>
      </c>
      <c r="O57" s="73">
        <f t="shared" si="42"/>
        <v>1152</v>
      </c>
      <c r="P57" s="73">
        <f t="shared" si="42"/>
        <v>389.5</v>
      </c>
      <c r="Q57" s="73">
        <f t="shared" si="42"/>
        <v>-226.5</v>
      </c>
      <c r="R57" s="73">
        <f t="shared" si="42"/>
        <v>507</v>
      </c>
    </row>
    <row r="58" spans="1:18" x14ac:dyDescent="0.15">
      <c r="A58" s="1">
        <v>43066</v>
      </c>
      <c r="B58">
        <v>2551</v>
      </c>
      <c r="C58">
        <v>2572</v>
      </c>
      <c r="D58">
        <v>2535</v>
      </c>
      <c r="E58">
        <v>2536</v>
      </c>
      <c r="G58">
        <f t="shared" si="5"/>
        <v>2</v>
      </c>
      <c r="H58">
        <f t="shared" si="6"/>
        <v>2017</v>
      </c>
      <c r="I58" s="41">
        <f t="shared" si="7"/>
        <v>-22</v>
      </c>
      <c r="J58" s="41" t="str">
        <f t="shared" si="8"/>
        <v/>
      </c>
      <c r="K58" s="41" t="str">
        <f t="shared" si="9"/>
        <v/>
      </c>
      <c r="L58" s="41" t="str">
        <f t="shared" si="10"/>
        <v/>
      </c>
      <c r="M58" s="41" t="str">
        <f t="shared" si="11"/>
        <v/>
      </c>
      <c r="N58" s="73">
        <f t="shared" ref="N58:R58" si="43">SUM(I58:I1776)</f>
        <v>-1105</v>
      </c>
      <c r="O58" s="73">
        <f t="shared" si="43"/>
        <v>1124</v>
      </c>
      <c r="P58" s="73">
        <f t="shared" si="43"/>
        <v>389.5</v>
      </c>
      <c r="Q58" s="73">
        <f t="shared" si="43"/>
        <v>-226.5</v>
      </c>
      <c r="R58" s="73">
        <f t="shared" si="43"/>
        <v>507</v>
      </c>
    </row>
    <row r="59" spans="1:18" x14ac:dyDescent="0.15">
      <c r="A59" s="1">
        <v>43063</v>
      </c>
      <c r="B59">
        <v>2533.5</v>
      </c>
      <c r="C59">
        <v>2541</v>
      </c>
      <c r="D59">
        <v>2515.5</v>
      </c>
      <c r="E59">
        <v>2529</v>
      </c>
      <c r="G59">
        <f t="shared" si="5"/>
        <v>6</v>
      </c>
      <c r="H59">
        <f t="shared" si="6"/>
        <v>2017</v>
      </c>
      <c r="I59" s="41" t="str">
        <f t="shared" ref="I59:I90" si="44">IF(G59=$I$24,B58-B59,"")</f>
        <v/>
      </c>
      <c r="J59" s="41" t="str">
        <f t="shared" ref="J59:J90" si="45">IF(G59=$J$24,B58-B59,"")</f>
        <v/>
      </c>
      <c r="K59" s="41" t="str">
        <f t="shared" ref="K59:K90" si="46">IF(G59=$K$24,B58-B59,"")</f>
        <v/>
      </c>
      <c r="L59" s="41" t="str">
        <f t="shared" ref="L59:L90" si="47">IF(G59=$L$24,B58-B59,"")</f>
        <v/>
      </c>
      <c r="M59" s="41">
        <f t="shared" ref="M59:M91" si="48">IF(G59=$M$24,B58-B59,"")</f>
        <v>17.5</v>
      </c>
      <c r="N59" s="73">
        <f t="shared" ref="N59:R59" si="49">SUM(I59:I1777)</f>
        <v>-1083</v>
      </c>
      <c r="O59" s="73">
        <f t="shared" si="49"/>
        <v>1124</v>
      </c>
      <c r="P59" s="73">
        <f t="shared" si="49"/>
        <v>389.5</v>
      </c>
      <c r="Q59" s="73">
        <f t="shared" si="49"/>
        <v>-226.5</v>
      </c>
      <c r="R59" s="73">
        <f t="shared" si="49"/>
        <v>507</v>
      </c>
    </row>
    <row r="60" spans="1:18" x14ac:dyDescent="0.15">
      <c r="A60" s="1">
        <v>43061</v>
      </c>
      <c r="B60">
        <v>2560</v>
      </c>
      <c r="C60">
        <v>2572.5</v>
      </c>
      <c r="D60">
        <v>2542.5</v>
      </c>
      <c r="E60">
        <v>2550</v>
      </c>
      <c r="G60">
        <f t="shared" si="5"/>
        <v>4</v>
      </c>
      <c r="H60">
        <f t="shared" si="6"/>
        <v>2017</v>
      </c>
      <c r="I60" s="41" t="str">
        <f t="shared" si="44"/>
        <v/>
      </c>
      <c r="J60" s="41" t="str">
        <f t="shared" si="45"/>
        <v/>
      </c>
      <c r="K60" s="41">
        <f t="shared" si="46"/>
        <v>-26.5</v>
      </c>
      <c r="L60" s="41" t="str">
        <f t="shared" si="47"/>
        <v/>
      </c>
      <c r="M60" s="41" t="str">
        <f t="shared" si="48"/>
        <v/>
      </c>
      <c r="N60" s="73">
        <f t="shared" ref="N60:R60" si="50">SUM(I60:I1778)</f>
        <v>-1083</v>
      </c>
      <c r="O60" s="73">
        <f t="shared" si="50"/>
        <v>1124</v>
      </c>
      <c r="P60" s="73">
        <f t="shared" si="50"/>
        <v>389.5</v>
      </c>
      <c r="Q60" s="73">
        <f t="shared" si="50"/>
        <v>-226.5</v>
      </c>
      <c r="R60" s="73">
        <f t="shared" si="50"/>
        <v>489.5</v>
      </c>
    </row>
    <row r="61" spans="1:18" x14ac:dyDescent="0.15">
      <c r="A61" s="1">
        <v>43060</v>
      </c>
      <c r="B61">
        <v>2537</v>
      </c>
      <c r="C61">
        <v>2554</v>
      </c>
      <c r="D61">
        <v>2531</v>
      </c>
      <c r="E61">
        <v>2539</v>
      </c>
      <c r="G61">
        <f t="shared" si="5"/>
        <v>3</v>
      </c>
      <c r="H61">
        <f t="shared" si="6"/>
        <v>2017</v>
      </c>
      <c r="I61" s="41" t="str">
        <f t="shared" si="44"/>
        <v/>
      </c>
      <c r="J61" s="41">
        <f t="shared" si="45"/>
        <v>23</v>
      </c>
      <c r="K61" s="41" t="str">
        <f t="shared" si="46"/>
        <v/>
      </c>
      <c r="L61" s="41" t="str">
        <f t="shared" si="47"/>
        <v/>
      </c>
      <c r="M61" s="41" t="str">
        <f t="shared" si="48"/>
        <v/>
      </c>
      <c r="N61" s="73">
        <f t="shared" ref="N61:R61" si="51">SUM(I61:I1779)</f>
        <v>-1083</v>
      </c>
      <c r="O61" s="73">
        <f t="shared" si="51"/>
        <v>1124</v>
      </c>
      <c r="P61" s="73">
        <f t="shared" si="51"/>
        <v>416</v>
      </c>
      <c r="Q61" s="73">
        <f t="shared" si="51"/>
        <v>-226.5</v>
      </c>
      <c r="R61" s="73">
        <f t="shared" si="51"/>
        <v>489.5</v>
      </c>
    </row>
    <row r="62" spans="1:18" x14ac:dyDescent="0.15">
      <c r="A62" s="1">
        <v>43059</v>
      </c>
      <c r="B62">
        <v>2531.5</v>
      </c>
      <c r="C62">
        <v>2549</v>
      </c>
      <c r="D62">
        <v>2510</v>
      </c>
      <c r="E62">
        <v>2515</v>
      </c>
      <c r="G62">
        <f t="shared" si="5"/>
        <v>2</v>
      </c>
      <c r="H62">
        <f t="shared" si="6"/>
        <v>2017</v>
      </c>
      <c r="I62" s="41">
        <f t="shared" si="44"/>
        <v>5.5</v>
      </c>
      <c r="J62" s="41" t="str">
        <f t="shared" si="45"/>
        <v/>
      </c>
      <c r="K62" s="41" t="str">
        <f t="shared" si="46"/>
        <v/>
      </c>
      <c r="L62" s="41" t="str">
        <f t="shared" si="47"/>
        <v/>
      </c>
      <c r="M62" s="41" t="str">
        <f t="shared" si="48"/>
        <v/>
      </c>
      <c r="N62" s="73">
        <f t="shared" ref="N62:R62" si="52">SUM(I62:I1780)</f>
        <v>-1083</v>
      </c>
      <c r="O62" s="73">
        <f t="shared" si="52"/>
        <v>1101</v>
      </c>
      <c r="P62" s="73">
        <f t="shared" si="52"/>
        <v>416</v>
      </c>
      <c r="Q62" s="73">
        <f t="shared" si="52"/>
        <v>-226.5</v>
      </c>
      <c r="R62" s="73">
        <f t="shared" si="52"/>
        <v>489.5</v>
      </c>
    </row>
    <row r="63" spans="1:18" x14ac:dyDescent="0.15">
      <c r="A63" s="1">
        <v>43056</v>
      </c>
      <c r="B63">
        <v>2580</v>
      </c>
      <c r="C63">
        <v>2584.5</v>
      </c>
      <c r="D63">
        <v>2532.5</v>
      </c>
      <c r="E63">
        <v>2536.5</v>
      </c>
      <c r="G63">
        <f t="shared" si="5"/>
        <v>6</v>
      </c>
      <c r="H63">
        <f t="shared" si="6"/>
        <v>2017</v>
      </c>
      <c r="I63" s="41" t="str">
        <f t="shared" si="44"/>
        <v/>
      </c>
      <c r="J63" s="41" t="str">
        <f t="shared" si="45"/>
        <v/>
      </c>
      <c r="K63" s="41" t="str">
        <f t="shared" si="46"/>
        <v/>
      </c>
      <c r="L63" s="41" t="str">
        <f t="shared" si="47"/>
        <v/>
      </c>
      <c r="M63" s="41">
        <f t="shared" si="48"/>
        <v>-48.5</v>
      </c>
      <c r="N63" s="73">
        <f t="shared" ref="N63:R63" si="53">SUM(I63:I1781)</f>
        <v>-1088.5</v>
      </c>
      <c r="O63" s="73">
        <f t="shared" si="53"/>
        <v>1101</v>
      </c>
      <c r="P63" s="73">
        <f t="shared" si="53"/>
        <v>416</v>
      </c>
      <c r="Q63" s="73">
        <f t="shared" si="53"/>
        <v>-226.5</v>
      </c>
      <c r="R63" s="73">
        <f t="shared" si="53"/>
        <v>489.5</v>
      </c>
    </row>
    <row r="64" spans="1:18" x14ac:dyDescent="0.15">
      <c r="A64" s="1">
        <v>43055</v>
      </c>
      <c r="B64">
        <v>2549.5</v>
      </c>
      <c r="C64">
        <v>2570.5</v>
      </c>
      <c r="D64">
        <v>2534</v>
      </c>
      <c r="E64">
        <v>2557.5</v>
      </c>
      <c r="G64">
        <f t="shared" si="5"/>
        <v>5</v>
      </c>
      <c r="H64">
        <f t="shared" si="6"/>
        <v>2017</v>
      </c>
      <c r="I64" s="41" t="str">
        <f t="shared" si="44"/>
        <v/>
      </c>
      <c r="J64" s="41" t="str">
        <f t="shared" si="45"/>
        <v/>
      </c>
      <c r="K64" s="41" t="str">
        <f t="shared" si="46"/>
        <v/>
      </c>
      <c r="L64" s="41">
        <f t="shared" si="47"/>
        <v>30.5</v>
      </c>
      <c r="M64" s="41" t="str">
        <f t="shared" si="48"/>
        <v/>
      </c>
      <c r="N64" s="73">
        <f t="shared" ref="N64:R64" si="54">SUM(I64:I1782)</f>
        <v>-1088.5</v>
      </c>
      <c r="O64" s="73">
        <f t="shared" si="54"/>
        <v>1101</v>
      </c>
      <c r="P64" s="73">
        <f t="shared" si="54"/>
        <v>416</v>
      </c>
      <c r="Q64" s="73">
        <f t="shared" si="54"/>
        <v>-226.5</v>
      </c>
      <c r="R64" s="73">
        <f t="shared" si="54"/>
        <v>538</v>
      </c>
    </row>
    <row r="65" spans="1:18" x14ac:dyDescent="0.15">
      <c r="A65" s="1">
        <v>43054</v>
      </c>
      <c r="B65">
        <v>2612</v>
      </c>
      <c r="C65">
        <v>2619.5</v>
      </c>
      <c r="D65">
        <v>2545.5</v>
      </c>
      <c r="E65">
        <v>2546</v>
      </c>
      <c r="G65">
        <f t="shared" si="5"/>
        <v>4</v>
      </c>
      <c r="H65">
        <f t="shared" si="6"/>
        <v>2017</v>
      </c>
      <c r="I65" s="41" t="str">
        <f t="shared" si="44"/>
        <v/>
      </c>
      <c r="J65" s="41" t="str">
        <f t="shared" si="45"/>
        <v/>
      </c>
      <c r="K65" s="41">
        <f t="shared" si="46"/>
        <v>-62.5</v>
      </c>
      <c r="L65" s="41" t="str">
        <f t="shared" si="47"/>
        <v/>
      </c>
      <c r="M65" s="41" t="str">
        <f t="shared" si="48"/>
        <v/>
      </c>
      <c r="N65" s="73">
        <f t="shared" ref="N65:R65" si="55">SUM(I65:I1783)</f>
        <v>-1088.5</v>
      </c>
      <c r="O65" s="73">
        <f t="shared" si="55"/>
        <v>1101</v>
      </c>
      <c r="P65" s="73">
        <f t="shared" si="55"/>
        <v>416</v>
      </c>
      <c r="Q65" s="73">
        <f t="shared" si="55"/>
        <v>-257</v>
      </c>
      <c r="R65" s="73">
        <f t="shared" si="55"/>
        <v>538</v>
      </c>
    </row>
    <row r="66" spans="1:18" x14ac:dyDescent="0.15">
      <c r="A66" s="1">
        <v>43053</v>
      </c>
      <c r="B66">
        <v>2650</v>
      </c>
      <c r="C66">
        <v>2654.5</v>
      </c>
      <c r="D66">
        <v>2617</v>
      </c>
      <c r="E66">
        <v>2633.5</v>
      </c>
      <c r="G66">
        <f t="shared" si="5"/>
        <v>3</v>
      </c>
      <c r="H66">
        <f t="shared" si="6"/>
        <v>2017</v>
      </c>
      <c r="I66" s="41" t="str">
        <f t="shared" si="44"/>
        <v/>
      </c>
      <c r="J66" s="41">
        <f t="shared" si="45"/>
        <v>-38</v>
      </c>
      <c r="K66" s="41" t="str">
        <f t="shared" si="46"/>
        <v/>
      </c>
      <c r="L66" s="41" t="str">
        <f t="shared" si="47"/>
        <v/>
      </c>
      <c r="M66" s="41" t="str">
        <f t="shared" si="48"/>
        <v/>
      </c>
      <c r="N66" s="73">
        <f t="shared" ref="N66:R66" si="56">SUM(I66:I1784)</f>
        <v>-1088.5</v>
      </c>
      <c r="O66" s="73">
        <f t="shared" si="56"/>
        <v>1101</v>
      </c>
      <c r="P66" s="73">
        <f t="shared" si="56"/>
        <v>478.5</v>
      </c>
      <c r="Q66" s="73">
        <f t="shared" si="56"/>
        <v>-257</v>
      </c>
      <c r="R66" s="73">
        <f t="shared" si="56"/>
        <v>538</v>
      </c>
    </row>
    <row r="67" spans="1:18" x14ac:dyDescent="0.15">
      <c r="A67" s="1">
        <v>43052</v>
      </c>
      <c r="B67">
        <v>2732</v>
      </c>
      <c r="C67">
        <v>2735</v>
      </c>
      <c r="D67">
        <v>2645.5</v>
      </c>
      <c r="E67">
        <v>2647</v>
      </c>
      <c r="G67">
        <f t="shared" si="5"/>
        <v>2</v>
      </c>
      <c r="H67">
        <f t="shared" si="6"/>
        <v>2017</v>
      </c>
      <c r="I67" s="41">
        <f t="shared" si="44"/>
        <v>-82</v>
      </c>
      <c r="J67" s="41" t="str">
        <f t="shared" si="45"/>
        <v/>
      </c>
      <c r="K67" s="41" t="str">
        <f t="shared" si="46"/>
        <v/>
      </c>
      <c r="L67" s="41" t="str">
        <f t="shared" si="47"/>
        <v/>
      </c>
      <c r="M67" s="41" t="str">
        <f t="shared" si="48"/>
        <v/>
      </c>
      <c r="N67" s="73">
        <f t="shared" ref="N67:R67" si="57">SUM(I67:I1785)</f>
        <v>-1088.5</v>
      </c>
      <c r="O67" s="73">
        <f t="shared" si="57"/>
        <v>1139</v>
      </c>
      <c r="P67" s="73">
        <f t="shared" si="57"/>
        <v>478.5</v>
      </c>
      <c r="Q67" s="73">
        <f t="shared" si="57"/>
        <v>-257</v>
      </c>
      <c r="R67" s="73">
        <f t="shared" si="57"/>
        <v>538</v>
      </c>
    </row>
    <row r="68" spans="1:18" x14ac:dyDescent="0.15">
      <c r="A68" s="1">
        <v>43049</v>
      </c>
      <c r="B68">
        <v>2691</v>
      </c>
      <c r="C68">
        <v>2743.5</v>
      </c>
      <c r="D68">
        <v>2690</v>
      </c>
      <c r="E68">
        <v>2731.5</v>
      </c>
      <c r="G68">
        <f t="shared" si="5"/>
        <v>6</v>
      </c>
      <c r="H68">
        <f t="shared" si="6"/>
        <v>2017</v>
      </c>
      <c r="I68" s="41" t="str">
        <f t="shared" si="44"/>
        <v/>
      </c>
      <c r="J68" s="41" t="str">
        <f t="shared" si="45"/>
        <v/>
      </c>
      <c r="K68" s="41" t="str">
        <f t="shared" si="46"/>
        <v/>
      </c>
      <c r="L68" s="41" t="str">
        <f t="shared" si="47"/>
        <v/>
      </c>
      <c r="M68" s="41">
        <f t="shared" si="48"/>
        <v>41</v>
      </c>
      <c r="N68" s="73">
        <f t="shared" ref="N68:R68" si="58">SUM(I68:I1786)</f>
        <v>-1006.5</v>
      </c>
      <c r="O68" s="73">
        <f t="shared" si="58"/>
        <v>1139</v>
      </c>
      <c r="P68" s="73">
        <f t="shared" si="58"/>
        <v>478.5</v>
      </c>
      <c r="Q68" s="73">
        <f t="shared" si="58"/>
        <v>-257</v>
      </c>
      <c r="R68" s="73">
        <f t="shared" si="58"/>
        <v>538</v>
      </c>
    </row>
    <row r="69" spans="1:18" x14ac:dyDescent="0.15">
      <c r="A69" s="1">
        <v>43048</v>
      </c>
      <c r="B69">
        <v>2696.5</v>
      </c>
      <c r="C69">
        <v>2779</v>
      </c>
      <c r="D69">
        <v>2687.5</v>
      </c>
      <c r="E69">
        <v>2724.5</v>
      </c>
      <c r="G69">
        <f t="shared" si="5"/>
        <v>5</v>
      </c>
      <c r="H69">
        <f t="shared" si="6"/>
        <v>2017</v>
      </c>
      <c r="I69" s="41" t="str">
        <f t="shared" si="44"/>
        <v/>
      </c>
      <c r="J69" s="41" t="str">
        <f t="shared" si="45"/>
        <v/>
      </c>
      <c r="K69" s="41" t="str">
        <f t="shared" si="46"/>
        <v/>
      </c>
      <c r="L69" s="41">
        <f t="shared" si="47"/>
        <v>-5.5</v>
      </c>
      <c r="M69" s="41" t="str">
        <f t="shared" si="48"/>
        <v/>
      </c>
      <c r="N69" s="73">
        <f t="shared" ref="N69:R69" si="59">SUM(I69:I1787)</f>
        <v>-1006.5</v>
      </c>
      <c r="O69" s="73">
        <f t="shared" si="59"/>
        <v>1139</v>
      </c>
      <c r="P69" s="73">
        <f t="shared" si="59"/>
        <v>478.5</v>
      </c>
      <c r="Q69" s="73">
        <f t="shared" si="59"/>
        <v>-257</v>
      </c>
      <c r="R69" s="73">
        <f t="shared" si="59"/>
        <v>497</v>
      </c>
    </row>
    <row r="70" spans="1:18" x14ac:dyDescent="0.15">
      <c r="A70" s="1">
        <v>43047</v>
      </c>
      <c r="B70">
        <v>2662.5</v>
      </c>
      <c r="C70">
        <v>2666.5</v>
      </c>
      <c r="D70">
        <v>2643</v>
      </c>
      <c r="E70">
        <v>2656</v>
      </c>
      <c r="G70">
        <f t="shared" si="5"/>
        <v>4</v>
      </c>
      <c r="H70">
        <f t="shared" si="6"/>
        <v>2017</v>
      </c>
      <c r="I70" s="41" t="str">
        <f t="shared" si="44"/>
        <v/>
      </c>
      <c r="J70" s="41" t="str">
        <f t="shared" si="45"/>
        <v/>
      </c>
      <c r="K70" s="41">
        <f t="shared" si="46"/>
        <v>34</v>
      </c>
      <c r="L70" s="41" t="str">
        <f t="shared" si="47"/>
        <v/>
      </c>
      <c r="M70" s="41" t="str">
        <f t="shared" si="48"/>
        <v/>
      </c>
      <c r="N70" s="73">
        <f t="shared" ref="N70:R70" si="60">SUM(I70:I1788)</f>
        <v>-1006.5</v>
      </c>
      <c r="O70" s="73">
        <f t="shared" si="60"/>
        <v>1139</v>
      </c>
      <c r="P70" s="73">
        <f t="shared" si="60"/>
        <v>478.5</v>
      </c>
      <c r="Q70" s="73">
        <f t="shared" si="60"/>
        <v>-251.5</v>
      </c>
      <c r="R70" s="73">
        <f t="shared" si="60"/>
        <v>497</v>
      </c>
    </row>
    <row r="71" spans="1:18" x14ac:dyDescent="0.15">
      <c r="A71" s="1">
        <v>43046</v>
      </c>
      <c r="B71">
        <v>2655</v>
      </c>
      <c r="C71">
        <v>2705.5</v>
      </c>
      <c r="D71">
        <v>2651</v>
      </c>
      <c r="E71">
        <v>2687.5</v>
      </c>
      <c r="G71">
        <f t="shared" si="5"/>
        <v>3</v>
      </c>
      <c r="H71">
        <f t="shared" si="6"/>
        <v>2017</v>
      </c>
      <c r="I71" s="41" t="str">
        <f t="shared" si="44"/>
        <v/>
      </c>
      <c r="J71" s="41">
        <f t="shared" si="45"/>
        <v>7.5</v>
      </c>
      <c r="K71" s="41" t="str">
        <f t="shared" si="46"/>
        <v/>
      </c>
      <c r="L71" s="41" t="str">
        <f t="shared" si="47"/>
        <v/>
      </c>
      <c r="M71" s="41" t="str">
        <f t="shared" si="48"/>
        <v/>
      </c>
      <c r="N71" s="73">
        <f t="shared" ref="N71:R71" si="61">SUM(I71:I1789)</f>
        <v>-1006.5</v>
      </c>
      <c r="O71" s="73">
        <f t="shared" si="61"/>
        <v>1139</v>
      </c>
      <c r="P71" s="73">
        <f t="shared" si="61"/>
        <v>444.5</v>
      </c>
      <c r="Q71" s="73">
        <f t="shared" si="61"/>
        <v>-251.5</v>
      </c>
      <c r="R71" s="73">
        <f t="shared" si="61"/>
        <v>497</v>
      </c>
    </row>
    <row r="72" spans="1:18" x14ac:dyDescent="0.15">
      <c r="A72" s="1">
        <v>43045</v>
      </c>
      <c r="B72">
        <v>2691</v>
      </c>
      <c r="C72">
        <v>2691.5</v>
      </c>
      <c r="D72">
        <v>2622.5</v>
      </c>
      <c r="E72">
        <v>2635.5</v>
      </c>
      <c r="G72">
        <f t="shared" si="5"/>
        <v>2</v>
      </c>
      <c r="H72">
        <f t="shared" si="6"/>
        <v>2017</v>
      </c>
      <c r="I72" s="41">
        <f t="shared" si="44"/>
        <v>-36</v>
      </c>
      <c r="J72" s="41" t="str">
        <f t="shared" si="45"/>
        <v/>
      </c>
      <c r="K72" s="41" t="str">
        <f t="shared" si="46"/>
        <v/>
      </c>
      <c r="L72" s="41" t="str">
        <f t="shared" si="47"/>
        <v/>
      </c>
      <c r="M72" s="41" t="str">
        <f t="shared" si="48"/>
        <v/>
      </c>
      <c r="N72" s="73">
        <f t="shared" ref="N72:R72" si="62">SUM(I72:I1790)</f>
        <v>-1006.5</v>
      </c>
      <c r="O72" s="73">
        <f t="shared" si="62"/>
        <v>1131.5</v>
      </c>
      <c r="P72" s="73">
        <f t="shared" si="62"/>
        <v>444.5</v>
      </c>
      <c r="Q72" s="73">
        <f t="shared" si="62"/>
        <v>-251.5</v>
      </c>
      <c r="R72" s="73">
        <f t="shared" si="62"/>
        <v>497</v>
      </c>
    </row>
    <row r="73" spans="1:18" x14ac:dyDescent="0.15">
      <c r="A73" s="1">
        <v>43041</v>
      </c>
      <c r="B73">
        <v>2716</v>
      </c>
      <c r="C73">
        <v>2716</v>
      </c>
      <c r="D73">
        <v>2681.5</v>
      </c>
      <c r="E73">
        <v>2694</v>
      </c>
      <c r="G73">
        <f t="shared" si="5"/>
        <v>5</v>
      </c>
      <c r="H73">
        <f t="shared" si="6"/>
        <v>2017</v>
      </c>
      <c r="I73" s="41" t="str">
        <f t="shared" si="44"/>
        <v/>
      </c>
      <c r="J73" s="41" t="str">
        <f t="shared" si="45"/>
        <v/>
      </c>
      <c r="K73" s="41" t="str">
        <f t="shared" si="46"/>
        <v/>
      </c>
      <c r="L73" s="41">
        <f t="shared" si="47"/>
        <v>-25</v>
      </c>
      <c r="M73" s="41" t="str">
        <f t="shared" si="48"/>
        <v/>
      </c>
      <c r="N73" s="73">
        <f t="shared" ref="N73:R73" si="63">SUM(I73:I1791)</f>
        <v>-970.5</v>
      </c>
      <c r="O73" s="73">
        <f t="shared" si="63"/>
        <v>1131.5</v>
      </c>
      <c r="P73" s="73">
        <f t="shared" si="63"/>
        <v>444.5</v>
      </c>
      <c r="Q73" s="73">
        <f t="shared" si="63"/>
        <v>-251.5</v>
      </c>
      <c r="R73" s="73">
        <f t="shared" si="63"/>
        <v>497</v>
      </c>
    </row>
    <row r="74" spans="1:18" x14ac:dyDescent="0.15">
      <c r="A74" s="1">
        <v>43040</v>
      </c>
      <c r="B74">
        <v>2710</v>
      </c>
      <c r="C74">
        <v>2733.5</v>
      </c>
      <c r="D74">
        <v>2691</v>
      </c>
      <c r="E74">
        <v>2700</v>
      </c>
      <c r="G74">
        <f t="shared" si="5"/>
        <v>4</v>
      </c>
      <c r="H74">
        <f t="shared" si="6"/>
        <v>2017</v>
      </c>
      <c r="I74" s="41" t="str">
        <f t="shared" si="44"/>
        <v/>
      </c>
      <c r="J74" s="41" t="str">
        <f t="shared" si="45"/>
        <v/>
      </c>
      <c r="K74" s="41">
        <f t="shared" si="46"/>
        <v>6</v>
      </c>
      <c r="L74" s="41" t="str">
        <f t="shared" si="47"/>
        <v/>
      </c>
      <c r="M74" s="41" t="str">
        <f t="shared" si="48"/>
        <v/>
      </c>
      <c r="N74" s="73">
        <f t="shared" ref="N74:R74" si="64">SUM(I74:I1792)</f>
        <v>-970.5</v>
      </c>
      <c r="O74" s="73">
        <f t="shared" si="64"/>
        <v>1131.5</v>
      </c>
      <c r="P74" s="73">
        <f t="shared" si="64"/>
        <v>444.5</v>
      </c>
      <c r="Q74" s="73">
        <f t="shared" si="64"/>
        <v>-226.5</v>
      </c>
      <c r="R74" s="73">
        <f t="shared" si="64"/>
        <v>497</v>
      </c>
    </row>
    <row r="75" spans="1:18" x14ac:dyDescent="0.15">
      <c r="A75" s="1">
        <v>43039</v>
      </c>
      <c r="B75">
        <v>2701</v>
      </c>
      <c r="C75">
        <v>2712</v>
      </c>
      <c r="D75">
        <v>2686.5</v>
      </c>
      <c r="E75">
        <v>2701</v>
      </c>
      <c r="G75">
        <f t="shared" si="5"/>
        <v>3</v>
      </c>
      <c r="H75">
        <f t="shared" si="6"/>
        <v>2017</v>
      </c>
      <c r="I75" s="41" t="str">
        <f t="shared" si="44"/>
        <v/>
      </c>
      <c r="J75" s="41">
        <f t="shared" si="45"/>
        <v>9</v>
      </c>
      <c r="K75" s="41" t="str">
        <f t="shared" si="46"/>
        <v/>
      </c>
      <c r="L75" s="41" t="str">
        <f t="shared" si="47"/>
        <v/>
      </c>
      <c r="M75" s="41" t="str">
        <f t="shared" si="48"/>
        <v/>
      </c>
      <c r="N75" s="73">
        <f t="shared" ref="N75:R75" si="65">SUM(I75:I1793)</f>
        <v>-970.5</v>
      </c>
      <c r="O75" s="73">
        <f t="shared" si="65"/>
        <v>1131.5</v>
      </c>
      <c r="P75" s="73">
        <f t="shared" si="65"/>
        <v>438.5</v>
      </c>
      <c r="Q75" s="73">
        <f t="shared" si="65"/>
        <v>-226.5</v>
      </c>
      <c r="R75" s="73">
        <f t="shared" si="65"/>
        <v>497</v>
      </c>
    </row>
    <row r="76" spans="1:18" x14ac:dyDescent="0.15">
      <c r="A76" s="1">
        <v>43038</v>
      </c>
      <c r="B76">
        <v>2754.5</v>
      </c>
      <c r="C76">
        <v>2783.5</v>
      </c>
      <c r="D76">
        <v>2717</v>
      </c>
      <c r="E76">
        <v>2758.5</v>
      </c>
      <c r="G76">
        <f t="shared" si="5"/>
        <v>2</v>
      </c>
      <c r="H76">
        <f t="shared" si="6"/>
        <v>2017</v>
      </c>
      <c r="I76" s="41">
        <f t="shared" si="44"/>
        <v>-53.5</v>
      </c>
      <c r="J76" s="41" t="str">
        <f t="shared" si="45"/>
        <v/>
      </c>
      <c r="K76" s="41" t="str">
        <f t="shared" si="46"/>
        <v/>
      </c>
      <c r="L76" s="41" t="str">
        <f t="shared" si="47"/>
        <v/>
      </c>
      <c r="M76" s="41" t="str">
        <f t="shared" si="48"/>
        <v/>
      </c>
      <c r="N76" s="73">
        <f t="shared" ref="N76:R76" si="66">SUM(I76:I1794)</f>
        <v>-970.5</v>
      </c>
      <c r="O76" s="73">
        <f t="shared" si="66"/>
        <v>1122.5</v>
      </c>
      <c r="P76" s="73">
        <f t="shared" si="66"/>
        <v>438.5</v>
      </c>
      <c r="Q76" s="73">
        <f t="shared" si="66"/>
        <v>-226.5</v>
      </c>
      <c r="R76" s="73">
        <f t="shared" si="66"/>
        <v>497</v>
      </c>
    </row>
    <row r="77" spans="1:18" x14ac:dyDescent="0.15">
      <c r="A77" s="1">
        <v>43035</v>
      </c>
      <c r="B77">
        <v>2808.5</v>
      </c>
      <c r="C77">
        <v>2810</v>
      </c>
      <c r="D77">
        <v>2780</v>
      </c>
      <c r="E77">
        <v>2800</v>
      </c>
      <c r="G77">
        <f t="shared" si="5"/>
        <v>6</v>
      </c>
      <c r="H77">
        <f t="shared" si="6"/>
        <v>2017</v>
      </c>
      <c r="I77" s="41" t="str">
        <f t="shared" si="44"/>
        <v/>
      </c>
      <c r="J77" s="41" t="str">
        <f t="shared" si="45"/>
        <v/>
      </c>
      <c r="K77" s="41" t="str">
        <f t="shared" si="46"/>
        <v/>
      </c>
      <c r="L77" s="41" t="str">
        <f t="shared" si="47"/>
        <v/>
      </c>
      <c r="M77" s="41">
        <f t="shared" si="48"/>
        <v>-54</v>
      </c>
      <c r="N77" s="73">
        <f t="shared" ref="N77:R77" si="67">SUM(I77:I1795)</f>
        <v>-917</v>
      </c>
      <c r="O77" s="73">
        <f t="shared" si="67"/>
        <v>1122.5</v>
      </c>
      <c r="P77" s="73">
        <f t="shared" si="67"/>
        <v>438.5</v>
      </c>
      <c r="Q77" s="73">
        <f t="shared" si="67"/>
        <v>-226.5</v>
      </c>
      <c r="R77" s="73">
        <f t="shared" si="67"/>
        <v>497</v>
      </c>
    </row>
    <row r="78" spans="1:18" x14ac:dyDescent="0.15">
      <c r="A78" s="1">
        <v>43034</v>
      </c>
      <c r="B78">
        <v>2797</v>
      </c>
      <c r="C78">
        <v>2812</v>
      </c>
      <c r="D78">
        <v>2774.5</v>
      </c>
      <c r="E78">
        <v>2786.5</v>
      </c>
      <c r="G78">
        <f t="shared" si="5"/>
        <v>5</v>
      </c>
      <c r="H78">
        <f t="shared" si="6"/>
        <v>2017</v>
      </c>
      <c r="I78" s="41" t="str">
        <f t="shared" si="44"/>
        <v/>
      </c>
      <c r="J78" s="41" t="str">
        <f t="shared" si="45"/>
        <v/>
      </c>
      <c r="K78" s="41" t="str">
        <f t="shared" si="46"/>
        <v/>
      </c>
      <c r="L78" s="41">
        <f t="shared" si="47"/>
        <v>11.5</v>
      </c>
      <c r="M78" s="41" t="str">
        <f t="shared" si="48"/>
        <v/>
      </c>
      <c r="N78" s="73">
        <f t="shared" ref="N78:R78" si="68">SUM(I78:I1796)</f>
        <v>-917</v>
      </c>
      <c r="O78" s="73">
        <f t="shared" si="68"/>
        <v>1122.5</v>
      </c>
      <c r="P78" s="73">
        <f t="shared" si="68"/>
        <v>438.5</v>
      </c>
      <c r="Q78" s="73">
        <f t="shared" si="68"/>
        <v>-226.5</v>
      </c>
      <c r="R78" s="73">
        <f t="shared" si="68"/>
        <v>551</v>
      </c>
    </row>
    <row r="79" spans="1:18" x14ac:dyDescent="0.15">
      <c r="A79" s="1">
        <v>43033</v>
      </c>
      <c r="B79">
        <v>2800</v>
      </c>
      <c r="C79">
        <v>2817</v>
      </c>
      <c r="D79">
        <v>2782.5</v>
      </c>
      <c r="E79">
        <v>2797.5</v>
      </c>
      <c r="G79">
        <f t="shared" si="5"/>
        <v>4</v>
      </c>
      <c r="H79">
        <f t="shared" si="6"/>
        <v>2017</v>
      </c>
      <c r="I79" s="41" t="str">
        <f t="shared" si="44"/>
        <v/>
      </c>
      <c r="J79" s="41" t="str">
        <f t="shared" si="45"/>
        <v/>
      </c>
      <c r="K79" s="41">
        <f t="shared" si="46"/>
        <v>-3</v>
      </c>
      <c r="L79" s="41" t="str">
        <f t="shared" si="47"/>
        <v/>
      </c>
      <c r="M79" s="41" t="str">
        <f t="shared" si="48"/>
        <v/>
      </c>
      <c r="N79" s="73">
        <f t="shared" ref="N79:R79" si="69">SUM(I79:I1797)</f>
        <v>-917</v>
      </c>
      <c r="O79" s="73">
        <f t="shared" si="69"/>
        <v>1122.5</v>
      </c>
      <c r="P79" s="73">
        <f t="shared" si="69"/>
        <v>438.5</v>
      </c>
      <c r="Q79" s="73">
        <f t="shared" si="69"/>
        <v>-238</v>
      </c>
      <c r="R79" s="73">
        <f t="shared" si="69"/>
        <v>551</v>
      </c>
    </row>
    <row r="80" spans="1:18" x14ac:dyDescent="0.15">
      <c r="A80" s="1">
        <v>43032</v>
      </c>
      <c r="B80">
        <v>2750.5</v>
      </c>
      <c r="C80">
        <v>2788</v>
      </c>
      <c r="D80">
        <v>2724</v>
      </c>
      <c r="E80">
        <v>2776.5</v>
      </c>
      <c r="G80">
        <f t="shared" si="5"/>
        <v>3</v>
      </c>
      <c r="H80">
        <f t="shared" si="6"/>
        <v>2017</v>
      </c>
      <c r="I80" s="41" t="str">
        <f t="shared" si="44"/>
        <v/>
      </c>
      <c r="J80" s="41">
        <f t="shared" si="45"/>
        <v>49.5</v>
      </c>
      <c r="K80" s="41" t="str">
        <f t="shared" si="46"/>
        <v/>
      </c>
      <c r="L80" s="41" t="str">
        <f t="shared" si="47"/>
        <v/>
      </c>
      <c r="M80" s="41" t="str">
        <f t="shared" si="48"/>
        <v/>
      </c>
      <c r="N80" s="73">
        <f t="shared" ref="N80:R80" si="70">SUM(I80:I1798)</f>
        <v>-917</v>
      </c>
      <c r="O80" s="73">
        <f t="shared" si="70"/>
        <v>1122.5</v>
      </c>
      <c r="P80" s="73">
        <f t="shared" si="70"/>
        <v>441.5</v>
      </c>
      <c r="Q80" s="73">
        <f t="shared" si="70"/>
        <v>-238</v>
      </c>
      <c r="R80" s="73">
        <f t="shared" si="70"/>
        <v>551</v>
      </c>
    </row>
    <row r="81" spans="1:18" x14ac:dyDescent="0.15">
      <c r="A81" s="1">
        <v>43031</v>
      </c>
      <c r="B81">
        <v>2698</v>
      </c>
      <c r="C81">
        <v>2728</v>
      </c>
      <c r="D81">
        <v>2680.5</v>
      </c>
      <c r="E81">
        <v>2722.5</v>
      </c>
      <c r="G81">
        <f t="shared" si="5"/>
        <v>2</v>
      </c>
      <c r="H81">
        <f t="shared" si="6"/>
        <v>2017</v>
      </c>
      <c r="I81" s="41">
        <f t="shared" si="44"/>
        <v>52.5</v>
      </c>
      <c r="J81" s="41" t="str">
        <f t="shared" si="45"/>
        <v/>
      </c>
      <c r="K81" s="41" t="str">
        <f t="shared" si="46"/>
        <v/>
      </c>
      <c r="L81" s="41" t="str">
        <f t="shared" si="47"/>
        <v/>
      </c>
      <c r="M81" s="41" t="str">
        <f t="shared" si="48"/>
        <v/>
      </c>
      <c r="N81" s="73">
        <f t="shared" ref="N81:R81" si="71">SUM(I81:I1799)</f>
        <v>-917</v>
      </c>
      <c r="O81" s="73">
        <f t="shared" si="71"/>
        <v>1073</v>
      </c>
      <c r="P81" s="73">
        <f t="shared" si="71"/>
        <v>441.5</v>
      </c>
      <c r="Q81" s="73">
        <f t="shared" si="71"/>
        <v>-238</v>
      </c>
      <c r="R81" s="73">
        <f t="shared" si="71"/>
        <v>551</v>
      </c>
    </row>
    <row r="82" spans="1:18" x14ac:dyDescent="0.15">
      <c r="A82" s="1">
        <v>43028</v>
      </c>
      <c r="B82">
        <v>2674.5</v>
      </c>
      <c r="C82">
        <v>2689</v>
      </c>
      <c r="D82">
        <v>2662</v>
      </c>
      <c r="E82">
        <v>2676.5</v>
      </c>
      <c r="G82">
        <f t="shared" si="5"/>
        <v>6</v>
      </c>
      <c r="H82">
        <f t="shared" si="6"/>
        <v>2017</v>
      </c>
      <c r="I82" s="41" t="str">
        <f t="shared" si="44"/>
        <v/>
      </c>
      <c r="J82" s="41" t="str">
        <f t="shared" si="45"/>
        <v/>
      </c>
      <c r="K82" s="41" t="str">
        <f t="shared" si="46"/>
        <v/>
      </c>
      <c r="L82" s="41" t="str">
        <f t="shared" si="47"/>
        <v/>
      </c>
      <c r="M82" s="41">
        <f t="shared" si="48"/>
        <v>23.5</v>
      </c>
      <c r="N82" s="73">
        <f t="shared" ref="N82:R82" si="72">SUM(I82:I1800)</f>
        <v>-969.5</v>
      </c>
      <c r="O82" s="73">
        <f t="shared" si="72"/>
        <v>1073</v>
      </c>
      <c r="P82" s="73">
        <f t="shared" si="72"/>
        <v>441.5</v>
      </c>
      <c r="Q82" s="73">
        <f t="shared" si="72"/>
        <v>-238</v>
      </c>
      <c r="R82" s="73">
        <f t="shared" si="72"/>
        <v>551</v>
      </c>
    </row>
    <row r="83" spans="1:18" x14ac:dyDescent="0.15">
      <c r="A83" s="1">
        <v>43027</v>
      </c>
      <c r="B83">
        <v>2645.5</v>
      </c>
      <c r="C83">
        <v>2682</v>
      </c>
      <c r="D83">
        <v>2622</v>
      </c>
      <c r="E83">
        <v>2680.5</v>
      </c>
      <c r="G83">
        <f t="shared" si="5"/>
        <v>5</v>
      </c>
      <c r="H83">
        <f t="shared" si="6"/>
        <v>2017</v>
      </c>
      <c r="I83" s="41" t="str">
        <f t="shared" si="44"/>
        <v/>
      </c>
      <c r="J83" s="41" t="str">
        <f t="shared" si="45"/>
        <v/>
      </c>
      <c r="K83" s="41" t="str">
        <f t="shared" si="46"/>
        <v/>
      </c>
      <c r="L83" s="41">
        <f t="shared" si="47"/>
        <v>29</v>
      </c>
      <c r="M83" s="41" t="str">
        <f t="shared" si="48"/>
        <v/>
      </c>
      <c r="N83" s="73">
        <f t="shared" ref="N83:R83" si="73">SUM(I83:I1801)</f>
        <v>-969.5</v>
      </c>
      <c r="O83" s="73">
        <f t="shared" si="73"/>
        <v>1073</v>
      </c>
      <c r="P83" s="73">
        <f t="shared" si="73"/>
        <v>441.5</v>
      </c>
      <c r="Q83" s="73">
        <f t="shared" si="73"/>
        <v>-238</v>
      </c>
      <c r="R83" s="73">
        <f t="shared" si="73"/>
        <v>527.5</v>
      </c>
    </row>
    <row r="84" spans="1:18" x14ac:dyDescent="0.15">
      <c r="A84" s="1">
        <v>43026</v>
      </c>
      <c r="B84">
        <v>2633</v>
      </c>
      <c r="C84">
        <v>2633.5</v>
      </c>
      <c r="D84">
        <v>2600.5</v>
      </c>
      <c r="E84">
        <v>2629</v>
      </c>
      <c r="G84">
        <f t="shared" si="5"/>
        <v>4</v>
      </c>
      <c r="H84">
        <f t="shared" si="6"/>
        <v>2017</v>
      </c>
      <c r="I84" s="41" t="str">
        <f t="shared" si="44"/>
        <v/>
      </c>
      <c r="J84" s="41" t="str">
        <f t="shared" si="45"/>
        <v/>
      </c>
      <c r="K84" s="41">
        <f t="shared" si="46"/>
        <v>12.5</v>
      </c>
      <c r="L84" s="41" t="str">
        <f t="shared" si="47"/>
        <v/>
      </c>
      <c r="M84" s="41" t="str">
        <f t="shared" si="48"/>
        <v/>
      </c>
      <c r="N84" s="73">
        <f t="shared" ref="N84:R84" si="74">SUM(I84:I1802)</f>
        <v>-969.5</v>
      </c>
      <c r="O84" s="73">
        <f t="shared" si="74"/>
        <v>1073</v>
      </c>
      <c r="P84" s="73">
        <f t="shared" si="74"/>
        <v>441.5</v>
      </c>
      <c r="Q84" s="73">
        <f t="shared" si="74"/>
        <v>-267</v>
      </c>
      <c r="R84" s="73">
        <f t="shared" si="74"/>
        <v>527.5</v>
      </c>
    </row>
    <row r="85" spans="1:18" x14ac:dyDescent="0.15">
      <c r="A85" s="1">
        <v>43025</v>
      </c>
      <c r="B85">
        <v>2630.5</v>
      </c>
      <c r="C85">
        <v>2679</v>
      </c>
      <c r="D85">
        <v>2627</v>
      </c>
      <c r="E85">
        <v>2660.5</v>
      </c>
      <c r="G85">
        <f t="shared" si="5"/>
        <v>3</v>
      </c>
      <c r="H85">
        <f t="shared" si="6"/>
        <v>2017</v>
      </c>
      <c r="I85" s="41" t="str">
        <f t="shared" si="44"/>
        <v/>
      </c>
      <c r="J85" s="41">
        <f t="shared" si="45"/>
        <v>2.5</v>
      </c>
      <c r="K85" s="41" t="str">
        <f t="shared" si="46"/>
        <v/>
      </c>
      <c r="L85" s="41" t="str">
        <f t="shared" si="47"/>
        <v/>
      </c>
      <c r="M85" s="41" t="str">
        <f t="shared" si="48"/>
        <v/>
      </c>
      <c r="N85" s="73">
        <f t="shared" ref="N85:R85" si="75">SUM(I85:I1803)</f>
        <v>-969.5</v>
      </c>
      <c r="O85" s="73">
        <f t="shared" si="75"/>
        <v>1073</v>
      </c>
      <c r="P85" s="73">
        <f t="shared" si="75"/>
        <v>429</v>
      </c>
      <c r="Q85" s="73">
        <f t="shared" si="75"/>
        <v>-267</v>
      </c>
      <c r="R85" s="73">
        <f t="shared" si="75"/>
        <v>527.5</v>
      </c>
    </row>
    <row r="86" spans="1:18" x14ac:dyDescent="0.15">
      <c r="A86" s="1">
        <v>43024</v>
      </c>
      <c r="B86">
        <v>2586</v>
      </c>
      <c r="C86">
        <v>2624</v>
      </c>
      <c r="D86">
        <v>2575.5</v>
      </c>
      <c r="E86">
        <v>2605.5</v>
      </c>
      <c r="G86">
        <f t="shared" si="5"/>
        <v>2</v>
      </c>
      <c r="H86">
        <f t="shared" si="6"/>
        <v>2017</v>
      </c>
      <c r="I86" s="41">
        <f t="shared" si="44"/>
        <v>44.5</v>
      </c>
      <c r="J86" s="41" t="str">
        <f t="shared" si="45"/>
        <v/>
      </c>
      <c r="K86" s="41" t="str">
        <f t="shared" si="46"/>
        <v/>
      </c>
      <c r="L86" s="41" t="str">
        <f t="shared" si="47"/>
        <v/>
      </c>
      <c r="M86" s="41" t="str">
        <f t="shared" si="48"/>
        <v/>
      </c>
      <c r="N86" s="73">
        <f t="shared" ref="N86:R86" si="76">SUM(I86:I1804)</f>
        <v>-969.5</v>
      </c>
      <c r="O86" s="73">
        <f t="shared" si="76"/>
        <v>1070.5</v>
      </c>
      <c r="P86" s="73">
        <f t="shared" si="76"/>
        <v>429</v>
      </c>
      <c r="Q86" s="73">
        <f t="shared" si="76"/>
        <v>-267</v>
      </c>
      <c r="R86" s="73">
        <f t="shared" si="76"/>
        <v>527.5</v>
      </c>
    </row>
    <row r="87" spans="1:18" x14ac:dyDescent="0.15">
      <c r="A87" s="1">
        <v>43021</v>
      </c>
      <c r="B87">
        <v>2550</v>
      </c>
      <c r="C87">
        <v>2566</v>
      </c>
      <c r="D87">
        <v>2536</v>
      </c>
      <c r="E87">
        <v>2560</v>
      </c>
      <c r="G87">
        <f t="shared" si="5"/>
        <v>6</v>
      </c>
      <c r="H87">
        <f t="shared" si="6"/>
        <v>2017</v>
      </c>
      <c r="I87" s="41" t="str">
        <f t="shared" si="44"/>
        <v/>
      </c>
      <c r="J87" s="41" t="str">
        <f t="shared" si="45"/>
        <v/>
      </c>
      <c r="K87" s="41" t="str">
        <f t="shared" si="46"/>
        <v/>
      </c>
      <c r="L87" s="41" t="str">
        <f t="shared" si="47"/>
        <v/>
      </c>
      <c r="M87" s="41">
        <f t="shared" si="48"/>
        <v>36</v>
      </c>
      <c r="N87" s="73">
        <f t="shared" ref="N87:R87" si="77">SUM(I87:I1805)</f>
        <v>-1014</v>
      </c>
      <c r="O87" s="73">
        <f t="shared" si="77"/>
        <v>1070.5</v>
      </c>
      <c r="P87" s="73">
        <f t="shared" si="77"/>
        <v>429</v>
      </c>
      <c r="Q87" s="73">
        <f t="shared" si="77"/>
        <v>-267</v>
      </c>
      <c r="R87" s="73">
        <f t="shared" si="77"/>
        <v>527.5</v>
      </c>
    </row>
    <row r="88" spans="1:18" x14ac:dyDescent="0.15">
      <c r="A88" s="1">
        <v>43020</v>
      </c>
      <c r="B88">
        <v>2578.5</v>
      </c>
      <c r="C88">
        <v>2582.5</v>
      </c>
      <c r="D88">
        <v>2542.5</v>
      </c>
      <c r="E88">
        <v>2547</v>
      </c>
      <c r="G88">
        <f t="shared" si="5"/>
        <v>5</v>
      </c>
      <c r="H88">
        <f t="shared" si="6"/>
        <v>2017</v>
      </c>
      <c r="I88" s="41" t="str">
        <f t="shared" si="44"/>
        <v/>
      </c>
      <c r="J88" s="41" t="str">
        <f t="shared" si="45"/>
        <v/>
      </c>
      <c r="K88" s="41" t="str">
        <f t="shared" si="46"/>
        <v/>
      </c>
      <c r="L88" s="41">
        <f t="shared" si="47"/>
        <v>-28.5</v>
      </c>
      <c r="M88" s="41" t="str">
        <f t="shared" si="48"/>
        <v/>
      </c>
      <c r="N88" s="73">
        <f t="shared" ref="N88:R88" si="78">SUM(I88:I1806)</f>
        <v>-1014</v>
      </c>
      <c r="O88" s="73">
        <f t="shared" si="78"/>
        <v>1070.5</v>
      </c>
      <c r="P88" s="73">
        <f t="shared" si="78"/>
        <v>429</v>
      </c>
      <c r="Q88" s="73">
        <f t="shared" si="78"/>
        <v>-267</v>
      </c>
      <c r="R88" s="73">
        <f t="shared" si="78"/>
        <v>491.5</v>
      </c>
    </row>
    <row r="89" spans="1:18" x14ac:dyDescent="0.15">
      <c r="A89" s="1">
        <v>43019</v>
      </c>
      <c r="B89">
        <v>2631</v>
      </c>
      <c r="C89">
        <v>2638</v>
      </c>
      <c r="D89">
        <v>2569</v>
      </c>
      <c r="E89">
        <v>2573</v>
      </c>
      <c r="G89">
        <f t="shared" si="5"/>
        <v>4</v>
      </c>
      <c r="H89">
        <f t="shared" si="6"/>
        <v>2017</v>
      </c>
      <c r="I89" s="41" t="str">
        <f t="shared" si="44"/>
        <v/>
      </c>
      <c r="J89" s="41" t="str">
        <f t="shared" si="45"/>
        <v/>
      </c>
      <c r="K89" s="41">
        <f t="shared" si="46"/>
        <v>-52.5</v>
      </c>
      <c r="L89" s="41" t="str">
        <f t="shared" si="47"/>
        <v/>
      </c>
      <c r="M89" s="41" t="str">
        <f t="shared" si="48"/>
        <v/>
      </c>
      <c r="N89" s="73">
        <f t="shared" ref="N89:R89" si="79">SUM(I89:I1807)</f>
        <v>-1014</v>
      </c>
      <c r="O89" s="73">
        <f t="shared" si="79"/>
        <v>1070.5</v>
      </c>
      <c r="P89" s="73">
        <f t="shared" si="79"/>
        <v>429</v>
      </c>
      <c r="Q89" s="73">
        <f t="shared" si="79"/>
        <v>-238.5</v>
      </c>
      <c r="R89" s="73">
        <f t="shared" si="79"/>
        <v>491.5</v>
      </c>
    </row>
    <row r="90" spans="1:18" x14ac:dyDescent="0.15">
      <c r="A90" s="1">
        <v>43018</v>
      </c>
      <c r="B90">
        <v>2630.5</v>
      </c>
      <c r="C90">
        <v>2646</v>
      </c>
      <c r="D90">
        <v>2618.5</v>
      </c>
      <c r="E90">
        <v>2641</v>
      </c>
      <c r="G90">
        <f t="shared" si="5"/>
        <v>3</v>
      </c>
      <c r="H90">
        <f t="shared" si="6"/>
        <v>2017</v>
      </c>
      <c r="I90" s="41" t="str">
        <f t="shared" si="44"/>
        <v/>
      </c>
      <c r="J90" s="41">
        <f t="shared" si="45"/>
        <v>0.5</v>
      </c>
      <c r="K90" s="41" t="str">
        <f t="shared" si="46"/>
        <v/>
      </c>
      <c r="L90" s="41" t="str">
        <f t="shared" si="47"/>
        <v/>
      </c>
      <c r="M90" s="41" t="str">
        <f t="shared" si="48"/>
        <v/>
      </c>
      <c r="N90" s="73">
        <f t="shared" ref="N90:R90" si="80">SUM(I90:I1808)</f>
        <v>-1014</v>
      </c>
      <c r="O90" s="73">
        <f t="shared" si="80"/>
        <v>1070.5</v>
      </c>
      <c r="P90" s="73">
        <f t="shared" si="80"/>
        <v>481.5</v>
      </c>
      <c r="Q90" s="73">
        <f t="shared" si="80"/>
        <v>-238.5</v>
      </c>
      <c r="R90" s="73">
        <f t="shared" si="80"/>
        <v>491.5</v>
      </c>
    </row>
    <row r="91" spans="1:18" x14ac:dyDescent="0.15">
      <c r="A91" s="1">
        <v>43014</v>
      </c>
      <c r="B91">
        <v>2654</v>
      </c>
      <c r="C91">
        <v>2661</v>
      </c>
      <c r="D91">
        <v>2635.5</v>
      </c>
      <c r="E91">
        <v>2654.5</v>
      </c>
      <c r="G91">
        <f t="shared" ref="G91:G154" si="81">WEEKDAY(A91)</f>
        <v>6</v>
      </c>
      <c r="H91">
        <f t="shared" ref="H91:H154" si="82">YEAR(A91)</f>
        <v>2017</v>
      </c>
      <c r="I91" s="41" t="str">
        <f t="shared" ref="I91:I154" si="83">IF(G91=$I$24,B90-B91,"")</f>
        <v/>
      </c>
      <c r="J91" s="41" t="str">
        <f t="shared" ref="J91:J154" si="84">IF(G91=$J$24,B90-B91,"")</f>
        <v/>
      </c>
      <c r="K91" s="41" t="str">
        <f t="shared" ref="K91:K154" si="85">IF(G91=$K$24,B90-B91,"")</f>
        <v/>
      </c>
      <c r="L91" s="41" t="str">
        <f t="shared" ref="L91:L154" si="86">IF(G91=$L$24,B90-B91,"")</f>
        <v/>
      </c>
      <c r="M91" s="41">
        <f t="shared" si="48"/>
        <v>-23.5</v>
      </c>
      <c r="N91" s="73">
        <f t="shared" ref="N91:R91" si="87">SUM(I91:I1809)</f>
        <v>-1014</v>
      </c>
      <c r="O91" s="73">
        <f t="shared" si="87"/>
        <v>1070</v>
      </c>
      <c r="P91" s="73">
        <f t="shared" si="87"/>
        <v>481.5</v>
      </c>
      <c r="Q91" s="73">
        <f t="shared" si="87"/>
        <v>-238.5</v>
      </c>
      <c r="R91" s="73">
        <f t="shared" si="87"/>
        <v>491.5</v>
      </c>
    </row>
    <row r="92" spans="1:18" x14ac:dyDescent="0.15">
      <c r="A92" s="1">
        <v>43013</v>
      </c>
      <c r="B92">
        <v>2647</v>
      </c>
      <c r="C92">
        <v>2647</v>
      </c>
      <c r="D92">
        <v>2614</v>
      </c>
      <c r="E92">
        <v>2644</v>
      </c>
      <c r="G92">
        <f t="shared" si="81"/>
        <v>5</v>
      </c>
      <c r="H92">
        <f t="shared" si="82"/>
        <v>2017</v>
      </c>
      <c r="I92" s="41" t="str">
        <f t="shared" si="83"/>
        <v/>
      </c>
      <c r="J92" s="41" t="str">
        <f t="shared" si="84"/>
        <v/>
      </c>
      <c r="K92" s="41" t="str">
        <f t="shared" si="85"/>
        <v/>
      </c>
      <c r="L92" s="41">
        <f t="shared" si="86"/>
        <v>7</v>
      </c>
      <c r="M92" s="41" t="str">
        <f t="shared" ref="M92:M155" si="88">IF(G92=$M$24,B91-B92,"")</f>
        <v/>
      </c>
      <c r="N92" s="73">
        <f t="shared" ref="N92:R92" si="89">SUM(I92:I1810)</f>
        <v>-1014</v>
      </c>
      <c r="O92" s="73">
        <f t="shared" si="89"/>
        <v>1070</v>
      </c>
      <c r="P92" s="73">
        <f t="shared" si="89"/>
        <v>481.5</v>
      </c>
      <c r="Q92" s="73">
        <f t="shared" si="89"/>
        <v>-238.5</v>
      </c>
      <c r="R92" s="73">
        <f t="shared" si="89"/>
        <v>515</v>
      </c>
    </row>
    <row r="93" spans="1:18" x14ac:dyDescent="0.15">
      <c r="A93" s="1">
        <v>43012</v>
      </c>
      <c r="B93">
        <v>2640</v>
      </c>
      <c r="C93">
        <v>2669</v>
      </c>
      <c r="D93">
        <v>2640</v>
      </c>
      <c r="E93">
        <v>2647</v>
      </c>
      <c r="G93">
        <f t="shared" si="81"/>
        <v>4</v>
      </c>
      <c r="H93">
        <f t="shared" si="82"/>
        <v>2017</v>
      </c>
      <c r="I93" s="41" t="str">
        <f t="shared" si="83"/>
        <v/>
      </c>
      <c r="J93" s="41" t="str">
        <f t="shared" si="84"/>
        <v/>
      </c>
      <c r="K93" s="41">
        <f t="shared" si="85"/>
        <v>7</v>
      </c>
      <c r="L93" s="41" t="str">
        <f t="shared" si="86"/>
        <v/>
      </c>
      <c r="M93" s="41" t="str">
        <f t="shared" si="88"/>
        <v/>
      </c>
      <c r="N93" s="73">
        <f t="shared" ref="N93:R93" si="90">SUM(I93:I1811)</f>
        <v>-1014</v>
      </c>
      <c r="O93" s="73">
        <f t="shared" si="90"/>
        <v>1070</v>
      </c>
      <c r="P93" s="73">
        <f t="shared" si="90"/>
        <v>481.5</v>
      </c>
      <c r="Q93" s="73">
        <f t="shared" si="90"/>
        <v>-245.5</v>
      </c>
      <c r="R93" s="73">
        <f t="shared" si="90"/>
        <v>515</v>
      </c>
    </row>
    <row r="94" spans="1:18" x14ac:dyDescent="0.15">
      <c r="A94" s="1">
        <v>43011</v>
      </c>
      <c r="B94">
        <v>2611</v>
      </c>
      <c r="C94">
        <v>2632.5</v>
      </c>
      <c r="D94">
        <v>2608</v>
      </c>
      <c r="E94">
        <v>2628</v>
      </c>
      <c r="G94">
        <f t="shared" si="81"/>
        <v>3</v>
      </c>
      <c r="H94">
        <f t="shared" si="82"/>
        <v>2017</v>
      </c>
      <c r="I94" s="41" t="str">
        <f t="shared" si="83"/>
        <v/>
      </c>
      <c r="J94" s="41">
        <f t="shared" si="84"/>
        <v>29</v>
      </c>
      <c r="K94" s="41" t="str">
        <f t="shared" si="85"/>
        <v/>
      </c>
      <c r="L94" s="41" t="str">
        <f t="shared" si="86"/>
        <v/>
      </c>
      <c r="M94" s="41" t="str">
        <f t="shared" si="88"/>
        <v/>
      </c>
      <c r="N94" s="73">
        <f t="shared" ref="N94:R94" si="91">SUM(I94:I1812)</f>
        <v>-1014</v>
      </c>
      <c r="O94" s="73">
        <f t="shared" si="91"/>
        <v>1070</v>
      </c>
      <c r="P94" s="73">
        <f t="shared" si="91"/>
        <v>474.5</v>
      </c>
      <c r="Q94" s="73">
        <f t="shared" si="91"/>
        <v>-245.5</v>
      </c>
      <c r="R94" s="73">
        <f t="shared" si="91"/>
        <v>515</v>
      </c>
    </row>
    <row r="95" spans="1:18" x14ac:dyDescent="0.15">
      <c r="A95" s="1">
        <v>43010</v>
      </c>
      <c r="B95">
        <v>2589.5</v>
      </c>
      <c r="C95">
        <v>2605</v>
      </c>
      <c r="D95">
        <v>2577</v>
      </c>
      <c r="E95">
        <v>2604.5</v>
      </c>
      <c r="G95">
        <f t="shared" si="81"/>
        <v>2</v>
      </c>
      <c r="H95">
        <f t="shared" si="82"/>
        <v>2017</v>
      </c>
      <c r="I95" s="41">
        <f t="shared" si="83"/>
        <v>21.5</v>
      </c>
      <c r="J95" s="41" t="str">
        <f t="shared" si="84"/>
        <v/>
      </c>
      <c r="K95" s="41" t="str">
        <f t="shared" si="85"/>
        <v/>
      </c>
      <c r="L95" s="41" t="str">
        <f t="shared" si="86"/>
        <v/>
      </c>
      <c r="M95" s="41" t="str">
        <f t="shared" si="88"/>
        <v/>
      </c>
      <c r="N95" s="73">
        <f t="shared" ref="N95:R95" si="92">SUM(I95:I1813)</f>
        <v>-1014</v>
      </c>
      <c r="O95" s="73">
        <f t="shared" si="92"/>
        <v>1041</v>
      </c>
      <c r="P95" s="73">
        <f t="shared" si="92"/>
        <v>474.5</v>
      </c>
      <c r="Q95" s="73">
        <f t="shared" si="92"/>
        <v>-245.5</v>
      </c>
      <c r="R95" s="73">
        <f t="shared" si="92"/>
        <v>515</v>
      </c>
    </row>
    <row r="96" spans="1:18" x14ac:dyDescent="0.15">
      <c r="A96" s="1">
        <v>43007</v>
      </c>
      <c r="B96">
        <v>2576.5</v>
      </c>
      <c r="C96">
        <v>2584</v>
      </c>
      <c r="D96">
        <v>2556</v>
      </c>
      <c r="E96">
        <v>2583.5</v>
      </c>
      <c r="G96">
        <f t="shared" si="81"/>
        <v>6</v>
      </c>
      <c r="H96">
        <f t="shared" si="82"/>
        <v>2017</v>
      </c>
      <c r="I96" s="41" t="str">
        <f t="shared" si="83"/>
        <v/>
      </c>
      <c r="J96" s="41" t="str">
        <f t="shared" si="84"/>
        <v/>
      </c>
      <c r="K96" s="41" t="str">
        <f t="shared" si="85"/>
        <v/>
      </c>
      <c r="L96" s="41" t="str">
        <f t="shared" si="86"/>
        <v/>
      </c>
      <c r="M96" s="41">
        <f t="shared" si="88"/>
        <v>13</v>
      </c>
      <c r="N96" s="73">
        <f t="shared" ref="N96:R96" si="93">SUM(I96:I1814)</f>
        <v>-1035.5</v>
      </c>
      <c r="O96" s="73">
        <f t="shared" si="93"/>
        <v>1041</v>
      </c>
      <c r="P96" s="73">
        <f t="shared" si="93"/>
        <v>474.5</v>
      </c>
      <c r="Q96" s="73">
        <f t="shared" si="93"/>
        <v>-245.5</v>
      </c>
      <c r="R96" s="73">
        <f t="shared" si="93"/>
        <v>515</v>
      </c>
    </row>
    <row r="97" spans="1:18" x14ac:dyDescent="0.15">
      <c r="A97" s="1">
        <v>43006</v>
      </c>
      <c r="B97">
        <v>2597</v>
      </c>
      <c r="C97">
        <v>2597</v>
      </c>
      <c r="D97">
        <v>2564</v>
      </c>
      <c r="E97">
        <v>2582.5</v>
      </c>
      <c r="G97">
        <f t="shared" si="81"/>
        <v>5</v>
      </c>
      <c r="H97">
        <f t="shared" si="82"/>
        <v>2017</v>
      </c>
      <c r="I97" s="41" t="str">
        <f t="shared" si="83"/>
        <v/>
      </c>
      <c r="J97" s="41" t="str">
        <f t="shared" si="84"/>
        <v/>
      </c>
      <c r="K97" s="41" t="str">
        <f t="shared" si="85"/>
        <v/>
      </c>
      <c r="L97" s="41">
        <f t="shared" si="86"/>
        <v>-20.5</v>
      </c>
      <c r="M97" s="41" t="str">
        <f t="shared" si="88"/>
        <v/>
      </c>
      <c r="N97" s="73">
        <f t="shared" ref="N97:R97" si="94">SUM(I97:I1815)</f>
        <v>-1035.5</v>
      </c>
      <c r="O97" s="73">
        <f t="shared" si="94"/>
        <v>1041</v>
      </c>
      <c r="P97" s="73">
        <f t="shared" si="94"/>
        <v>474.5</v>
      </c>
      <c r="Q97" s="73">
        <f t="shared" si="94"/>
        <v>-245.5</v>
      </c>
      <c r="R97" s="73">
        <f t="shared" si="94"/>
        <v>502</v>
      </c>
    </row>
    <row r="98" spans="1:18" x14ac:dyDescent="0.15">
      <c r="A98" s="1">
        <v>43005</v>
      </c>
      <c r="B98">
        <v>2570.5</v>
      </c>
      <c r="C98">
        <v>2611.5</v>
      </c>
      <c r="D98">
        <v>2565.5</v>
      </c>
      <c r="E98">
        <v>2576.5</v>
      </c>
      <c r="G98">
        <f t="shared" si="81"/>
        <v>4</v>
      </c>
      <c r="H98">
        <f t="shared" si="82"/>
        <v>2017</v>
      </c>
      <c r="I98" s="41" t="str">
        <f t="shared" si="83"/>
        <v/>
      </c>
      <c r="J98" s="41" t="str">
        <f t="shared" si="84"/>
        <v/>
      </c>
      <c r="K98" s="41">
        <f t="shared" si="85"/>
        <v>26.5</v>
      </c>
      <c r="L98" s="41" t="str">
        <f t="shared" si="86"/>
        <v/>
      </c>
      <c r="M98" s="41" t="str">
        <f t="shared" si="88"/>
        <v/>
      </c>
      <c r="N98" s="73">
        <f t="shared" ref="N98:R98" si="95">SUM(I98:I1816)</f>
        <v>-1035.5</v>
      </c>
      <c r="O98" s="73">
        <f t="shared" si="95"/>
        <v>1041</v>
      </c>
      <c r="P98" s="73">
        <f t="shared" si="95"/>
        <v>474.5</v>
      </c>
      <c r="Q98" s="73">
        <f t="shared" si="95"/>
        <v>-225</v>
      </c>
      <c r="R98" s="73">
        <f t="shared" si="95"/>
        <v>502</v>
      </c>
    </row>
    <row r="99" spans="1:18" x14ac:dyDescent="0.15">
      <c r="A99" s="1">
        <v>43004</v>
      </c>
      <c r="B99">
        <v>2565</v>
      </c>
      <c r="C99">
        <v>2591</v>
      </c>
      <c r="D99">
        <v>2564</v>
      </c>
      <c r="E99">
        <v>2583</v>
      </c>
      <c r="G99">
        <f t="shared" si="81"/>
        <v>3</v>
      </c>
      <c r="H99">
        <f t="shared" si="82"/>
        <v>2017</v>
      </c>
      <c r="I99" s="41" t="str">
        <f t="shared" si="83"/>
        <v/>
      </c>
      <c r="J99" s="41">
        <f t="shared" si="84"/>
        <v>5.5</v>
      </c>
      <c r="K99" s="41" t="str">
        <f t="shared" si="85"/>
        <v/>
      </c>
      <c r="L99" s="41" t="str">
        <f t="shared" si="86"/>
        <v/>
      </c>
      <c r="M99" s="41" t="str">
        <f t="shared" si="88"/>
        <v/>
      </c>
      <c r="N99" s="73">
        <f t="shared" ref="N99:R99" si="96">SUM(I99:I1817)</f>
        <v>-1035.5</v>
      </c>
      <c r="O99" s="73">
        <f t="shared" si="96"/>
        <v>1041</v>
      </c>
      <c r="P99" s="73">
        <f t="shared" si="96"/>
        <v>448</v>
      </c>
      <c r="Q99" s="73">
        <f t="shared" si="96"/>
        <v>-225</v>
      </c>
      <c r="R99" s="73">
        <f t="shared" si="96"/>
        <v>502</v>
      </c>
    </row>
    <row r="100" spans="1:18" x14ac:dyDescent="0.15">
      <c r="A100" s="1">
        <v>43003</v>
      </c>
      <c r="B100">
        <v>2575</v>
      </c>
      <c r="C100">
        <v>2584</v>
      </c>
      <c r="D100">
        <v>2554.5</v>
      </c>
      <c r="E100">
        <v>2564</v>
      </c>
      <c r="G100">
        <f t="shared" si="81"/>
        <v>2</v>
      </c>
      <c r="H100">
        <f t="shared" si="82"/>
        <v>2017</v>
      </c>
      <c r="I100" s="41">
        <f t="shared" si="83"/>
        <v>-10</v>
      </c>
      <c r="J100" s="41" t="str">
        <f t="shared" si="84"/>
        <v/>
      </c>
      <c r="K100" s="41" t="str">
        <f t="shared" si="85"/>
        <v/>
      </c>
      <c r="L100" s="41" t="str">
        <f t="shared" si="86"/>
        <v/>
      </c>
      <c r="M100" s="41" t="str">
        <f t="shared" si="88"/>
        <v/>
      </c>
      <c r="N100" s="73">
        <f t="shared" ref="N100:R100" si="97">SUM(I100:I1818)</f>
        <v>-1035.5</v>
      </c>
      <c r="O100" s="73">
        <f t="shared" si="97"/>
        <v>1035.5</v>
      </c>
      <c r="P100" s="73">
        <f t="shared" si="97"/>
        <v>448</v>
      </c>
      <c r="Q100" s="73">
        <f t="shared" si="97"/>
        <v>-225</v>
      </c>
      <c r="R100" s="73">
        <f t="shared" si="97"/>
        <v>502</v>
      </c>
    </row>
    <row r="101" spans="1:18" x14ac:dyDescent="0.15">
      <c r="A101" s="1">
        <v>43000</v>
      </c>
      <c r="B101">
        <v>2601</v>
      </c>
      <c r="C101">
        <v>2605</v>
      </c>
      <c r="D101">
        <v>2541.5</v>
      </c>
      <c r="E101">
        <v>2557</v>
      </c>
      <c r="G101">
        <f t="shared" si="81"/>
        <v>6</v>
      </c>
      <c r="H101">
        <f t="shared" si="82"/>
        <v>2017</v>
      </c>
      <c r="I101" s="41" t="str">
        <f t="shared" si="83"/>
        <v/>
      </c>
      <c r="J101" s="41" t="str">
        <f t="shared" si="84"/>
        <v/>
      </c>
      <c r="K101" s="41" t="str">
        <f t="shared" si="85"/>
        <v/>
      </c>
      <c r="L101" s="41" t="str">
        <f t="shared" si="86"/>
        <v/>
      </c>
      <c r="M101" s="41">
        <f t="shared" si="88"/>
        <v>-26</v>
      </c>
      <c r="N101" s="73">
        <f t="shared" ref="N101:R101" si="98">SUM(I101:I1819)</f>
        <v>-1025.5</v>
      </c>
      <c r="O101" s="73">
        <f t="shared" si="98"/>
        <v>1035.5</v>
      </c>
      <c r="P101" s="73">
        <f t="shared" si="98"/>
        <v>448</v>
      </c>
      <c r="Q101" s="73">
        <f t="shared" si="98"/>
        <v>-225</v>
      </c>
      <c r="R101" s="73">
        <f t="shared" si="98"/>
        <v>502</v>
      </c>
    </row>
    <row r="102" spans="1:18" x14ac:dyDescent="0.15">
      <c r="A102" s="1">
        <v>42999</v>
      </c>
      <c r="B102">
        <v>2686</v>
      </c>
      <c r="C102">
        <v>2696</v>
      </c>
      <c r="D102">
        <v>2600</v>
      </c>
      <c r="E102">
        <v>2606</v>
      </c>
      <c r="G102">
        <f t="shared" si="81"/>
        <v>5</v>
      </c>
      <c r="H102">
        <f t="shared" si="82"/>
        <v>2017</v>
      </c>
      <c r="I102" s="41" t="str">
        <f t="shared" si="83"/>
        <v/>
      </c>
      <c r="J102" s="41" t="str">
        <f t="shared" si="84"/>
        <v/>
      </c>
      <c r="K102" s="41" t="str">
        <f t="shared" si="85"/>
        <v/>
      </c>
      <c r="L102" s="41">
        <f t="shared" si="86"/>
        <v>-85</v>
      </c>
      <c r="M102" s="41" t="str">
        <f t="shared" si="88"/>
        <v/>
      </c>
      <c r="N102" s="73">
        <f t="shared" ref="N102:R102" si="99">SUM(I102:I1820)</f>
        <v>-1025.5</v>
      </c>
      <c r="O102" s="73">
        <f t="shared" si="99"/>
        <v>1035.5</v>
      </c>
      <c r="P102" s="73">
        <f t="shared" si="99"/>
        <v>448</v>
      </c>
      <c r="Q102" s="73">
        <f t="shared" si="99"/>
        <v>-225</v>
      </c>
      <c r="R102" s="73">
        <f t="shared" si="99"/>
        <v>528</v>
      </c>
    </row>
    <row r="103" spans="1:18" x14ac:dyDescent="0.15">
      <c r="A103" s="1">
        <v>42998</v>
      </c>
      <c r="B103">
        <v>2700</v>
      </c>
      <c r="C103">
        <v>2706</v>
      </c>
      <c r="D103">
        <v>2677</v>
      </c>
      <c r="E103">
        <v>2685.5</v>
      </c>
      <c r="G103">
        <f t="shared" si="81"/>
        <v>4</v>
      </c>
      <c r="H103">
        <f t="shared" si="82"/>
        <v>2017</v>
      </c>
      <c r="I103" s="41" t="str">
        <f t="shared" si="83"/>
        <v/>
      </c>
      <c r="J103" s="41" t="str">
        <f t="shared" si="84"/>
        <v/>
      </c>
      <c r="K103" s="41">
        <f t="shared" si="85"/>
        <v>-14</v>
      </c>
      <c r="L103" s="41" t="str">
        <f t="shared" si="86"/>
        <v/>
      </c>
      <c r="M103" s="41" t="str">
        <f t="shared" si="88"/>
        <v/>
      </c>
      <c r="N103" s="73">
        <f t="shared" ref="N103:R103" si="100">SUM(I103:I1821)</f>
        <v>-1025.5</v>
      </c>
      <c r="O103" s="73">
        <f t="shared" si="100"/>
        <v>1035.5</v>
      </c>
      <c r="P103" s="73">
        <f t="shared" si="100"/>
        <v>448</v>
      </c>
      <c r="Q103" s="73">
        <f t="shared" si="100"/>
        <v>-140</v>
      </c>
      <c r="R103" s="73">
        <f t="shared" si="100"/>
        <v>528</v>
      </c>
    </row>
    <row r="104" spans="1:18" x14ac:dyDescent="0.15">
      <c r="A104" s="1">
        <v>42997</v>
      </c>
      <c r="B104">
        <v>2673.5</v>
      </c>
      <c r="C104">
        <v>2725</v>
      </c>
      <c r="D104">
        <v>2669.5</v>
      </c>
      <c r="E104">
        <v>2712</v>
      </c>
      <c r="G104">
        <f t="shared" si="81"/>
        <v>3</v>
      </c>
      <c r="H104">
        <f t="shared" si="82"/>
        <v>2017</v>
      </c>
      <c r="I104" s="41" t="str">
        <f t="shared" si="83"/>
        <v/>
      </c>
      <c r="J104" s="41">
        <f t="shared" si="84"/>
        <v>26.5</v>
      </c>
      <c r="K104" s="41" t="str">
        <f t="shared" si="85"/>
        <v/>
      </c>
      <c r="L104" s="41" t="str">
        <f t="shared" si="86"/>
        <v/>
      </c>
      <c r="M104" s="41" t="str">
        <f t="shared" si="88"/>
        <v/>
      </c>
      <c r="N104" s="73">
        <f t="shared" ref="N104:R104" si="101">SUM(I104:I1822)</f>
        <v>-1025.5</v>
      </c>
      <c r="O104" s="73">
        <f t="shared" si="101"/>
        <v>1035.5</v>
      </c>
      <c r="P104" s="73">
        <f t="shared" si="101"/>
        <v>462</v>
      </c>
      <c r="Q104" s="73">
        <f t="shared" si="101"/>
        <v>-140</v>
      </c>
      <c r="R104" s="73">
        <f t="shared" si="101"/>
        <v>528</v>
      </c>
    </row>
    <row r="105" spans="1:18" x14ac:dyDescent="0.15">
      <c r="A105" s="1">
        <v>42993</v>
      </c>
      <c r="B105">
        <v>2669.5</v>
      </c>
      <c r="C105">
        <v>2678.5</v>
      </c>
      <c r="D105">
        <v>2639.5</v>
      </c>
      <c r="E105">
        <v>2639.5</v>
      </c>
      <c r="G105">
        <f t="shared" si="81"/>
        <v>6</v>
      </c>
      <c r="H105">
        <f t="shared" si="82"/>
        <v>2017</v>
      </c>
      <c r="I105" s="41" t="str">
        <f t="shared" si="83"/>
        <v/>
      </c>
      <c r="J105" s="41" t="str">
        <f t="shared" si="84"/>
        <v/>
      </c>
      <c r="K105" s="41" t="str">
        <f t="shared" si="85"/>
        <v/>
      </c>
      <c r="L105" s="41" t="str">
        <f t="shared" si="86"/>
        <v/>
      </c>
      <c r="M105" s="41">
        <f t="shared" si="88"/>
        <v>4</v>
      </c>
      <c r="N105" s="73">
        <f t="shared" ref="N105:R105" si="102">SUM(I105:I1823)</f>
        <v>-1025.5</v>
      </c>
      <c r="O105" s="73">
        <f t="shared" si="102"/>
        <v>1009</v>
      </c>
      <c r="P105" s="73">
        <f t="shared" si="102"/>
        <v>462</v>
      </c>
      <c r="Q105" s="73">
        <f t="shared" si="102"/>
        <v>-140</v>
      </c>
      <c r="R105" s="73">
        <f t="shared" si="102"/>
        <v>528</v>
      </c>
    </row>
    <row r="106" spans="1:18" x14ac:dyDescent="0.15">
      <c r="A106" s="1">
        <v>42992</v>
      </c>
      <c r="B106">
        <v>2700</v>
      </c>
      <c r="C106">
        <v>2717</v>
      </c>
      <c r="D106">
        <v>2665.5</v>
      </c>
      <c r="E106">
        <v>2670</v>
      </c>
      <c r="G106">
        <f t="shared" si="81"/>
        <v>5</v>
      </c>
      <c r="H106">
        <f t="shared" si="82"/>
        <v>2017</v>
      </c>
      <c r="I106" s="41" t="str">
        <f t="shared" si="83"/>
        <v/>
      </c>
      <c r="J106" s="41" t="str">
        <f t="shared" si="84"/>
        <v/>
      </c>
      <c r="K106" s="41" t="str">
        <f t="shared" si="85"/>
        <v/>
      </c>
      <c r="L106" s="41">
        <f t="shared" si="86"/>
        <v>-30.5</v>
      </c>
      <c r="M106" s="41" t="str">
        <f t="shared" si="88"/>
        <v/>
      </c>
      <c r="N106" s="73">
        <f t="shared" ref="N106:R106" si="103">SUM(I106:I1824)</f>
        <v>-1025.5</v>
      </c>
      <c r="O106" s="73">
        <f t="shared" si="103"/>
        <v>1009</v>
      </c>
      <c r="P106" s="73">
        <f t="shared" si="103"/>
        <v>462</v>
      </c>
      <c r="Q106" s="73">
        <f t="shared" si="103"/>
        <v>-140</v>
      </c>
      <c r="R106" s="73">
        <f t="shared" si="103"/>
        <v>524</v>
      </c>
    </row>
    <row r="107" spans="1:18" x14ac:dyDescent="0.15">
      <c r="A107" s="1">
        <v>42991</v>
      </c>
      <c r="B107">
        <v>2681</v>
      </c>
      <c r="C107">
        <v>2699</v>
      </c>
      <c r="D107">
        <v>2672</v>
      </c>
      <c r="E107">
        <v>2682</v>
      </c>
      <c r="G107">
        <f t="shared" si="81"/>
        <v>4</v>
      </c>
      <c r="H107">
        <f t="shared" si="82"/>
        <v>2017</v>
      </c>
      <c r="I107" s="41" t="str">
        <f t="shared" si="83"/>
        <v/>
      </c>
      <c r="J107" s="41" t="str">
        <f t="shared" si="84"/>
        <v/>
      </c>
      <c r="K107" s="41">
        <f t="shared" si="85"/>
        <v>19</v>
      </c>
      <c r="L107" s="41" t="str">
        <f t="shared" si="86"/>
        <v/>
      </c>
      <c r="M107" s="41" t="str">
        <f t="shared" si="88"/>
        <v/>
      </c>
      <c r="N107" s="73">
        <f t="shared" ref="N107:R107" si="104">SUM(I107:I1825)</f>
        <v>-1025.5</v>
      </c>
      <c r="O107" s="73">
        <f t="shared" si="104"/>
        <v>1009</v>
      </c>
      <c r="P107" s="73">
        <f t="shared" si="104"/>
        <v>462</v>
      </c>
      <c r="Q107" s="73">
        <f t="shared" si="104"/>
        <v>-109.5</v>
      </c>
      <c r="R107" s="73">
        <f t="shared" si="104"/>
        <v>524</v>
      </c>
    </row>
    <row r="108" spans="1:18" x14ac:dyDescent="0.15">
      <c r="A108" s="1">
        <v>42990</v>
      </c>
      <c r="B108">
        <v>2637.5</v>
      </c>
      <c r="C108">
        <v>2661</v>
      </c>
      <c r="D108">
        <v>2624</v>
      </c>
      <c r="E108">
        <v>2657</v>
      </c>
      <c r="G108">
        <f t="shared" si="81"/>
        <v>3</v>
      </c>
      <c r="H108">
        <f t="shared" si="82"/>
        <v>2017</v>
      </c>
      <c r="I108" s="41" t="str">
        <f t="shared" si="83"/>
        <v/>
      </c>
      <c r="J108" s="41">
        <f t="shared" si="84"/>
        <v>43.5</v>
      </c>
      <c r="K108" s="41" t="str">
        <f t="shared" si="85"/>
        <v/>
      </c>
      <c r="L108" s="41" t="str">
        <f t="shared" si="86"/>
        <v/>
      </c>
      <c r="M108" s="41" t="str">
        <f t="shared" si="88"/>
        <v/>
      </c>
      <c r="N108" s="73">
        <f t="shared" ref="N108:R108" si="105">SUM(I108:I1826)</f>
        <v>-1025.5</v>
      </c>
      <c r="O108" s="73">
        <f t="shared" si="105"/>
        <v>1009</v>
      </c>
      <c r="P108" s="73">
        <f t="shared" si="105"/>
        <v>443</v>
      </c>
      <c r="Q108" s="73">
        <f t="shared" si="105"/>
        <v>-109.5</v>
      </c>
      <c r="R108" s="73">
        <f t="shared" si="105"/>
        <v>524</v>
      </c>
    </row>
    <row r="109" spans="1:18" x14ac:dyDescent="0.15">
      <c r="A109" s="1">
        <v>42989</v>
      </c>
      <c r="B109">
        <v>2615</v>
      </c>
      <c r="C109">
        <v>2620</v>
      </c>
      <c r="D109">
        <v>2597</v>
      </c>
      <c r="E109">
        <v>2602</v>
      </c>
      <c r="G109">
        <f t="shared" si="81"/>
        <v>2</v>
      </c>
      <c r="H109">
        <f t="shared" si="82"/>
        <v>2017</v>
      </c>
      <c r="I109" s="41">
        <f t="shared" si="83"/>
        <v>22.5</v>
      </c>
      <c r="J109" s="41" t="str">
        <f t="shared" si="84"/>
        <v/>
      </c>
      <c r="K109" s="41" t="str">
        <f t="shared" si="85"/>
        <v/>
      </c>
      <c r="L109" s="41" t="str">
        <f t="shared" si="86"/>
        <v/>
      </c>
      <c r="M109" s="41" t="str">
        <f t="shared" si="88"/>
        <v/>
      </c>
      <c r="N109" s="73">
        <f t="shared" ref="N109:R109" si="106">SUM(I109:I1827)</f>
        <v>-1025.5</v>
      </c>
      <c r="O109" s="73">
        <f t="shared" si="106"/>
        <v>965.5</v>
      </c>
      <c r="P109" s="73">
        <f t="shared" si="106"/>
        <v>443</v>
      </c>
      <c r="Q109" s="73">
        <f t="shared" si="106"/>
        <v>-109.5</v>
      </c>
      <c r="R109" s="73">
        <f t="shared" si="106"/>
        <v>524</v>
      </c>
    </row>
    <row r="110" spans="1:18" x14ac:dyDescent="0.15">
      <c r="A110" s="1">
        <v>42986</v>
      </c>
      <c r="B110">
        <v>2621</v>
      </c>
      <c r="C110">
        <v>2636.5</v>
      </c>
      <c r="D110">
        <v>2600</v>
      </c>
      <c r="E110">
        <v>2600.5</v>
      </c>
      <c r="G110">
        <f t="shared" si="81"/>
        <v>6</v>
      </c>
      <c r="H110">
        <f t="shared" si="82"/>
        <v>2017</v>
      </c>
      <c r="I110" s="41" t="str">
        <f t="shared" si="83"/>
        <v/>
      </c>
      <c r="J110" s="41" t="str">
        <f t="shared" si="84"/>
        <v/>
      </c>
      <c r="K110" s="41" t="str">
        <f t="shared" si="85"/>
        <v/>
      </c>
      <c r="L110" s="41" t="str">
        <f t="shared" si="86"/>
        <v/>
      </c>
      <c r="M110" s="41">
        <f t="shared" si="88"/>
        <v>-6</v>
      </c>
      <c r="N110" s="73">
        <f t="shared" ref="N110:R110" si="107">SUM(I110:I1828)</f>
        <v>-1048</v>
      </c>
      <c r="O110" s="73">
        <f t="shared" si="107"/>
        <v>965.5</v>
      </c>
      <c r="P110" s="73">
        <f t="shared" si="107"/>
        <v>443</v>
      </c>
      <c r="Q110" s="73">
        <f t="shared" si="107"/>
        <v>-109.5</v>
      </c>
      <c r="R110" s="73">
        <f t="shared" si="107"/>
        <v>524</v>
      </c>
    </row>
    <row r="111" spans="1:18" x14ac:dyDescent="0.15">
      <c r="A111" s="1">
        <v>42985</v>
      </c>
      <c r="B111">
        <v>2625.5</v>
      </c>
      <c r="C111">
        <v>2641.5</v>
      </c>
      <c r="D111">
        <v>2610.5</v>
      </c>
      <c r="E111">
        <v>2628</v>
      </c>
      <c r="G111">
        <f t="shared" si="81"/>
        <v>5</v>
      </c>
      <c r="H111">
        <f t="shared" si="82"/>
        <v>2017</v>
      </c>
      <c r="I111" s="41" t="str">
        <f t="shared" si="83"/>
        <v/>
      </c>
      <c r="J111" s="41" t="str">
        <f t="shared" si="84"/>
        <v/>
      </c>
      <c r="K111" s="41" t="str">
        <f t="shared" si="85"/>
        <v/>
      </c>
      <c r="L111" s="41">
        <f t="shared" si="86"/>
        <v>-4.5</v>
      </c>
      <c r="M111" s="41" t="str">
        <f t="shared" si="88"/>
        <v/>
      </c>
      <c r="N111" s="73">
        <f t="shared" ref="N111:R111" si="108">SUM(I111:I1829)</f>
        <v>-1048</v>
      </c>
      <c r="O111" s="73">
        <f t="shared" si="108"/>
        <v>965.5</v>
      </c>
      <c r="P111" s="73">
        <f t="shared" si="108"/>
        <v>443</v>
      </c>
      <c r="Q111" s="73">
        <f t="shared" si="108"/>
        <v>-109.5</v>
      </c>
      <c r="R111" s="73">
        <f t="shared" si="108"/>
        <v>530</v>
      </c>
    </row>
    <row r="112" spans="1:18" x14ac:dyDescent="0.15">
      <c r="A112" s="1">
        <v>42984</v>
      </c>
      <c r="B112">
        <v>2598</v>
      </c>
      <c r="C112">
        <v>2628</v>
      </c>
      <c r="D112">
        <v>2586</v>
      </c>
      <c r="E112">
        <v>2623</v>
      </c>
      <c r="G112">
        <f t="shared" si="81"/>
        <v>4</v>
      </c>
      <c r="H112">
        <f t="shared" si="82"/>
        <v>2017</v>
      </c>
      <c r="I112" s="41" t="str">
        <f t="shared" si="83"/>
        <v/>
      </c>
      <c r="J112" s="41" t="str">
        <f t="shared" si="84"/>
        <v/>
      </c>
      <c r="K112" s="41">
        <f t="shared" si="85"/>
        <v>27.5</v>
      </c>
      <c r="L112" s="41" t="str">
        <f t="shared" si="86"/>
        <v/>
      </c>
      <c r="M112" s="41" t="str">
        <f t="shared" si="88"/>
        <v/>
      </c>
      <c r="N112" s="73">
        <f t="shared" ref="N112:R112" si="109">SUM(I112:I1830)</f>
        <v>-1048</v>
      </c>
      <c r="O112" s="73">
        <f t="shared" si="109"/>
        <v>965.5</v>
      </c>
      <c r="P112" s="73">
        <f t="shared" si="109"/>
        <v>443</v>
      </c>
      <c r="Q112" s="73">
        <f t="shared" si="109"/>
        <v>-105</v>
      </c>
      <c r="R112" s="73">
        <f t="shared" si="109"/>
        <v>530</v>
      </c>
    </row>
    <row r="113" spans="1:18" x14ac:dyDescent="0.15">
      <c r="A113" s="1">
        <v>42983</v>
      </c>
      <c r="B113">
        <v>2620</v>
      </c>
      <c r="C113">
        <v>2636</v>
      </c>
      <c r="D113">
        <v>2602.5</v>
      </c>
      <c r="E113">
        <v>2613</v>
      </c>
      <c r="G113">
        <f t="shared" si="81"/>
        <v>3</v>
      </c>
      <c r="H113">
        <f t="shared" si="82"/>
        <v>2017</v>
      </c>
      <c r="I113" s="41" t="str">
        <f t="shared" si="83"/>
        <v/>
      </c>
      <c r="J113" s="41">
        <f t="shared" si="84"/>
        <v>-22</v>
      </c>
      <c r="K113" s="41" t="str">
        <f t="shared" si="85"/>
        <v/>
      </c>
      <c r="L113" s="41" t="str">
        <f t="shared" si="86"/>
        <v/>
      </c>
      <c r="M113" s="41" t="str">
        <f t="shared" si="88"/>
        <v/>
      </c>
      <c r="N113" s="73">
        <f t="shared" ref="N113:R113" si="110">SUM(I113:I1831)</f>
        <v>-1048</v>
      </c>
      <c r="O113" s="73">
        <f t="shared" si="110"/>
        <v>965.5</v>
      </c>
      <c r="P113" s="73">
        <f t="shared" si="110"/>
        <v>415.5</v>
      </c>
      <c r="Q113" s="73">
        <f t="shared" si="110"/>
        <v>-105</v>
      </c>
      <c r="R113" s="73">
        <f t="shared" si="110"/>
        <v>530</v>
      </c>
    </row>
    <row r="114" spans="1:18" x14ac:dyDescent="0.15">
      <c r="A114" s="1">
        <v>42982</v>
      </c>
      <c r="B114">
        <v>2637.5</v>
      </c>
      <c r="C114">
        <v>2642.5</v>
      </c>
      <c r="D114">
        <v>2605.5</v>
      </c>
      <c r="E114">
        <v>2609</v>
      </c>
      <c r="G114">
        <f t="shared" si="81"/>
        <v>2</v>
      </c>
      <c r="H114">
        <f t="shared" si="82"/>
        <v>2017</v>
      </c>
      <c r="I114" s="41">
        <f t="shared" si="83"/>
        <v>-17.5</v>
      </c>
      <c r="J114" s="41" t="str">
        <f t="shared" si="84"/>
        <v/>
      </c>
      <c r="K114" s="41" t="str">
        <f t="shared" si="85"/>
        <v/>
      </c>
      <c r="L114" s="41" t="str">
        <f t="shared" si="86"/>
        <v/>
      </c>
      <c r="M114" s="41" t="str">
        <f t="shared" si="88"/>
        <v/>
      </c>
      <c r="N114" s="73">
        <f t="shared" ref="N114:R114" si="111">SUM(I114:I1832)</f>
        <v>-1048</v>
      </c>
      <c r="O114" s="73">
        <f t="shared" si="111"/>
        <v>987.5</v>
      </c>
      <c r="P114" s="73">
        <f t="shared" si="111"/>
        <v>415.5</v>
      </c>
      <c r="Q114" s="73">
        <f t="shared" si="111"/>
        <v>-105</v>
      </c>
      <c r="R114" s="73">
        <f t="shared" si="111"/>
        <v>530</v>
      </c>
    </row>
    <row r="115" spans="1:18" x14ac:dyDescent="0.15">
      <c r="A115" s="1">
        <v>42979</v>
      </c>
      <c r="B115">
        <v>2651</v>
      </c>
      <c r="C115">
        <v>2667</v>
      </c>
      <c r="D115">
        <v>2617</v>
      </c>
      <c r="E115">
        <v>2649</v>
      </c>
      <c r="G115">
        <f t="shared" si="81"/>
        <v>6</v>
      </c>
      <c r="H115">
        <f t="shared" si="82"/>
        <v>2017</v>
      </c>
      <c r="I115" s="41" t="str">
        <f t="shared" si="83"/>
        <v/>
      </c>
      <c r="J115" s="41" t="str">
        <f t="shared" si="84"/>
        <v/>
      </c>
      <c r="K115" s="41" t="str">
        <f t="shared" si="85"/>
        <v/>
      </c>
      <c r="L115" s="41" t="str">
        <f t="shared" si="86"/>
        <v/>
      </c>
      <c r="M115" s="41">
        <f t="shared" si="88"/>
        <v>-13.5</v>
      </c>
      <c r="N115" s="73">
        <f t="shared" ref="N115:R115" si="112">SUM(I115:I1833)</f>
        <v>-1030.5</v>
      </c>
      <c r="O115" s="73">
        <f t="shared" si="112"/>
        <v>987.5</v>
      </c>
      <c r="P115" s="73">
        <f t="shared" si="112"/>
        <v>415.5</v>
      </c>
      <c r="Q115" s="73">
        <f t="shared" si="112"/>
        <v>-105</v>
      </c>
      <c r="R115" s="73">
        <f t="shared" si="112"/>
        <v>530</v>
      </c>
    </row>
    <row r="116" spans="1:18" x14ac:dyDescent="0.15">
      <c r="A116" s="1">
        <v>42978</v>
      </c>
      <c r="B116">
        <v>2629</v>
      </c>
      <c r="C116">
        <v>2646</v>
      </c>
      <c r="D116">
        <v>2611</v>
      </c>
      <c r="E116">
        <v>2624.5</v>
      </c>
      <c r="G116">
        <f t="shared" si="81"/>
        <v>5</v>
      </c>
      <c r="H116">
        <f t="shared" si="82"/>
        <v>2017</v>
      </c>
      <c r="I116" s="41" t="str">
        <f t="shared" si="83"/>
        <v/>
      </c>
      <c r="J116" s="41" t="str">
        <f t="shared" si="84"/>
        <v/>
      </c>
      <c r="K116" s="41" t="str">
        <f t="shared" si="85"/>
        <v/>
      </c>
      <c r="L116" s="41">
        <f t="shared" si="86"/>
        <v>22</v>
      </c>
      <c r="M116" s="41" t="str">
        <f t="shared" si="88"/>
        <v/>
      </c>
      <c r="N116" s="73">
        <f t="shared" ref="N116:R116" si="113">SUM(I116:I1834)</f>
        <v>-1030.5</v>
      </c>
      <c r="O116" s="73">
        <f t="shared" si="113"/>
        <v>987.5</v>
      </c>
      <c r="P116" s="73">
        <f t="shared" si="113"/>
        <v>415.5</v>
      </c>
      <c r="Q116" s="73">
        <f t="shared" si="113"/>
        <v>-105</v>
      </c>
      <c r="R116" s="73">
        <f t="shared" si="113"/>
        <v>543.5</v>
      </c>
    </row>
    <row r="117" spans="1:18" x14ac:dyDescent="0.15">
      <c r="A117" s="1">
        <v>42977</v>
      </c>
      <c r="B117">
        <v>2590</v>
      </c>
      <c r="C117">
        <v>2622</v>
      </c>
      <c r="D117">
        <v>2585.5</v>
      </c>
      <c r="E117">
        <v>2620</v>
      </c>
      <c r="G117">
        <f t="shared" si="81"/>
        <v>4</v>
      </c>
      <c r="H117">
        <f t="shared" si="82"/>
        <v>2017</v>
      </c>
      <c r="I117" s="41" t="str">
        <f t="shared" si="83"/>
        <v/>
      </c>
      <c r="J117" s="41" t="str">
        <f t="shared" si="84"/>
        <v/>
      </c>
      <c r="K117" s="41">
        <f t="shared" si="85"/>
        <v>39</v>
      </c>
      <c r="L117" s="41" t="str">
        <f t="shared" si="86"/>
        <v/>
      </c>
      <c r="M117" s="41" t="str">
        <f t="shared" si="88"/>
        <v/>
      </c>
      <c r="N117" s="73">
        <f t="shared" ref="N117:R117" si="114">SUM(I117:I1835)</f>
        <v>-1030.5</v>
      </c>
      <c r="O117" s="73">
        <f t="shared" si="114"/>
        <v>987.5</v>
      </c>
      <c r="P117" s="73">
        <f t="shared" si="114"/>
        <v>415.5</v>
      </c>
      <c r="Q117" s="73">
        <f t="shared" si="114"/>
        <v>-127</v>
      </c>
      <c r="R117" s="73">
        <f t="shared" si="114"/>
        <v>543.5</v>
      </c>
    </row>
    <row r="118" spans="1:18" x14ac:dyDescent="0.15">
      <c r="A118" s="1">
        <v>42976</v>
      </c>
      <c r="B118">
        <v>2568.5</v>
      </c>
      <c r="C118">
        <v>2608</v>
      </c>
      <c r="D118">
        <v>2564</v>
      </c>
      <c r="E118">
        <v>2590</v>
      </c>
      <c r="G118">
        <f t="shared" si="81"/>
        <v>3</v>
      </c>
      <c r="H118">
        <f t="shared" si="82"/>
        <v>2017</v>
      </c>
      <c r="I118" s="41" t="str">
        <f t="shared" si="83"/>
        <v/>
      </c>
      <c r="J118" s="41">
        <f t="shared" si="84"/>
        <v>21.5</v>
      </c>
      <c r="K118" s="41" t="str">
        <f t="shared" si="85"/>
        <v/>
      </c>
      <c r="L118" s="41" t="str">
        <f t="shared" si="86"/>
        <v/>
      </c>
      <c r="M118" s="41" t="str">
        <f t="shared" si="88"/>
        <v/>
      </c>
      <c r="N118" s="73">
        <f t="shared" ref="N118:R118" si="115">SUM(I118:I1836)</f>
        <v>-1030.5</v>
      </c>
      <c r="O118" s="73">
        <f t="shared" si="115"/>
        <v>987.5</v>
      </c>
      <c r="P118" s="73">
        <f t="shared" si="115"/>
        <v>376.5</v>
      </c>
      <c r="Q118" s="73">
        <f t="shared" si="115"/>
        <v>-127</v>
      </c>
      <c r="R118" s="73">
        <f t="shared" si="115"/>
        <v>543.5</v>
      </c>
    </row>
    <row r="119" spans="1:18" x14ac:dyDescent="0.15">
      <c r="A119" s="1">
        <v>42975</v>
      </c>
      <c r="B119">
        <v>2592.5</v>
      </c>
      <c r="C119">
        <v>2624</v>
      </c>
      <c r="D119">
        <v>2585</v>
      </c>
      <c r="E119">
        <v>2595.5</v>
      </c>
      <c r="G119">
        <f t="shared" si="81"/>
        <v>2</v>
      </c>
      <c r="H119">
        <f t="shared" si="82"/>
        <v>2017</v>
      </c>
      <c r="I119" s="41">
        <f t="shared" si="83"/>
        <v>-24</v>
      </c>
      <c r="J119" s="41" t="str">
        <f t="shared" si="84"/>
        <v/>
      </c>
      <c r="K119" s="41" t="str">
        <f t="shared" si="85"/>
        <v/>
      </c>
      <c r="L119" s="41" t="str">
        <f t="shared" si="86"/>
        <v/>
      </c>
      <c r="M119" s="41" t="str">
        <f t="shared" si="88"/>
        <v/>
      </c>
      <c r="N119" s="73">
        <f t="shared" ref="N119:R119" si="116">SUM(I119:I1837)</f>
        <v>-1030.5</v>
      </c>
      <c r="O119" s="73">
        <f t="shared" si="116"/>
        <v>966</v>
      </c>
      <c r="P119" s="73">
        <f t="shared" si="116"/>
        <v>376.5</v>
      </c>
      <c r="Q119" s="73">
        <f t="shared" si="116"/>
        <v>-127</v>
      </c>
      <c r="R119" s="73">
        <f t="shared" si="116"/>
        <v>543.5</v>
      </c>
    </row>
    <row r="120" spans="1:18" x14ac:dyDescent="0.15">
      <c r="A120" s="1">
        <v>42972</v>
      </c>
      <c r="B120">
        <v>2565.5</v>
      </c>
      <c r="C120">
        <v>2594.5</v>
      </c>
      <c r="D120">
        <v>2560</v>
      </c>
      <c r="E120">
        <v>2584</v>
      </c>
      <c r="G120">
        <f t="shared" si="81"/>
        <v>6</v>
      </c>
      <c r="H120">
        <f t="shared" si="82"/>
        <v>2017</v>
      </c>
      <c r="I120" s="41" t="str">
        <f t="shared" si="83"/>
        <v/>
      </c>
      <c r="J120" s="41" t="str">
        <f t="shared" si="84"/>
        <v/>
      </c>
      <c r="K120" s="41" t="str">
        <f t="shared" si="85"/>
        <v/>
      </c>
      <c r="L120" s="41" t="str">
        <f t="shared" si="86"/>
        <v/>
      </c>
      <c r="M120" s="41">
        <f t="shared" si="88"/>
        <v>27</v>
      </c>
      <c r="N120" s="73">
        <f t="shared" ref="N120:R120" si="117">SUM(I120:I1838)</f>
        <v>-1006.5</v>
      </c>
      <c r="O120" s="73">
        <f t="shared" si="117"/>
        <v>966</v>
      </c>
      <c r="P120" s="73">
        <f t="shared" si="117"/>
        <v>376.5</v>
      </c>
      <c r="Q120" s="73">
        <f t="shared" si="117"/>
        <v>-127</v>
      </c>
      <c r="R120" s="73">
        <f t="shared" si="117"/>
        <v>543.5</v>
      </c>
    </row>
    <row r="121" spans="1:18" x14ac:dyDescent="0.15">
      <c r="A121" s="1">
        <v>42971</v>
      </c>
      <c r="B121">
        <v>2524</v>
      </c>
      <c r="C121">
        <v>2583</v>
      </c>
      <c r="D121">
        <v>2515</v>
      </c>
      <c r="E121">
        <v>2555</v>
      </c>
      <c r="G121">
        <f t="shared" si="81"/>
        <v>5</v>
      </c>
      <c r="H121">
        <f t="shared" si="82"/>
        <v>2017</v>
      </c>
      <c r="I121" s="41" t="str">
        <f t="shared" si="83"/>
        <v/>
      </c>
      <c r="J121" s="41" t="str">
        <f t="shared" si="84"/>
        <v/>
      </c>
      <c r="K121" s="41" t="str">
        <f t="shared" si="85"/>
        <v/>
      </c>
      <c r="L121" s="41">
        <f t="shared" si="86"/>
        <v>41.5</v>
      </c>
      <c r="M121" s="41" t="str">
        <f t="shared" si="88"/>
        <v/>
      </c>
      <c r="N121" s="73">
        <f t="shared" ref="N121:R121" si="118">SUM(I121:I1839)</f>
        <v>-1006.5</v>
      </c>
      <c r="O121" s="73">
        <f t="shared" si="118"/>
        <v>966</v>
      </c>
      <c r="P121" s="73">
        <f t="shared" si="118"/>
        <v>376.5</v>
      </c>
      <c r="Q121" s="73">
        <f t="shared" si="118"/>
        <v>-127</v>
      </c>
      <c r="R121" s="73">
        <f t="shared" si="118"/>
        <v>516.5</v>
      </c>
    </row>
    <row r="122" spans="1:18" x14ac:dyDescent="0.15">
      <c r="A122" s="1">
        <v>42970</v>
      </c>
      <c r="B122">
        <v>2685</v>
      </c>
      <c r="C122">
        <v>2690.5</v>
      </c>
      <c r="D122">
        <v>2612</v>
      </c>
      <c r="E122">
        <v>2620</v>
      </c>
      <c r="G122">
        <f t="shared" si="81"/>
        <v>4</v>
      </c>
      <c r="H122">
        <f t="shared" si="82"/>
        <v>2017</v>
      </c>
      <c r="I122" s="41" t="str">
        <f t="shared" si="83"/>
        <v/>
      </c>
      <c r="J122" s="41" t="str">
        <f t="shared" si="84"/>
        <v/>
      </c>
      <c r="K122" s="41">
        <f t="shared" si="85"/>
        <v>-161</v>
      </c>
      <c r="L122" s="41" t="str">
        <f t="shared" si="86"/>
        <v/>
      </c>
      <c r="M122" s="41" t="str">
        <f t="shared" si="88"/>
        <v/>
      </c>
      <c r="N122" s="73">
        <f t="shared" ref="N122:R122" si="119">SUM(I122:I1840)</f>
        <v>-1006.5</v>
      </c>
      <c r="O122" s="73">
        <f t="shared" si="119"/>
        <v>966</v>
      </c>
      <c r="P122" s="73">
        <f t="shared" si="119"/>
        <v>376.5</v>
      </c>
      <c r="Q122" s="73">
        <f t="shared" si="119"/>
        <v>-168.5</v>
      </c>
      <c r="R122" s="73">
        <f t="shared" si="119"/>
        <v>516.5</v>
      </c>
    </row>
    <row r="123" spans="1:18" x14ac:dyDescent="0.15">
      <c r="A123" s="1">
        <v>42969</v>
      </c>
      <c r="B123">
        <v>2624</v>
      </c>
      <c r="C123">
        <v>2665</v>
      </c>
      <c r="D123">
        <v>2618</v>
      </c>
      <c r="E123">
        <v>2663.5</v>
      </c>
      <c r="G123">
        <f t="shared" si="81"/>
        <v>3</v>
      </c>
      <c r="H123">
        <f t="shared" si="82"/>
        <v>2017</v>
      </c>
      <c r="I123" s="41" t="str">
        <f t="shared" si="83"/>
        <v/>
      </c>
      <c r="J123" s="41">
        <f t="shared" si="84"/>
        <v>61</v>
      </c>
      <c r="K123" s="41" t="str">
        <f t="shared" si="85"/>
        <v/>
      </c>
      <c r="L123" s="41" t="str">
        <f t="shared" si="86"/>
        <v/>
      </c>
      <c r="M123" s="41" t="str">
        <f t="shared" si="88"/>
        <v/>
      </c>
      <c r="N123" s="73">
        <f t="shared" ref="N123:R123" si="120">SUM(I123:I1841)</f>
        <v>-1006.5</v>
      </c>
      <c r="O123" s="73">
        <f t="shared" si="120"/>
        <v>966</v>
      </c>
      <c r="P123" s="73">
        <f t="shared" si="120"/>
        <v>537.5</v>
      </c>
      <c r="Q123" s="73">
        <f t="shared" si="120"/>
        <v>-168.5</v>
      </c>
      <c r="R123" s="73">
        <f t="shared" si="120"/>
        <v>516.5</v>
      </c>
    </row>
    <row r="124" spans="1:18" x14ac:dyDescent="0.15">
      <c r="A124" s="1">
        <v>42968</v>
      </c>
      <c r="B124">
        <v>2624</v>
      </c>
      <c r="C124">
        <v>2634</v>
      </c>
      <c r="D124">
        <v>2604</v>
      </c>
      <c r="E124">
        <v>2619.5</v>
      </c>
      <c r="G124">
        <f t="shared" si="81"/>
        <v>2</v>
      </c>
      <c r="H124">
        <f t="shared" si="82"/>
        <v>2017</v>
      </c>
      <c r="I124" s="41">
        <f t="shared" si="83"/>
        <v>0</v>
      </c>
      <c r="J124" s="41" t="str">
        <f t="shared" si="84"/>
        <v/>
      </c>
      <c r="K124" s="41" t="str">
        <f t="shared" si="85"/>
        <v/>
      </c>
      <c r="L124" s="41" t="str">
        <f t="shared" si="86"/>
        <v/>
      </c>
      <c r="M124" s="41" t="str">
        <f t="shared" si="88"/>
        <v/>
      </c>
      <c r="N124" s="73">
        <f t="shared" ref="N124:R124" si="121">SUM(I124:I1842)</f>
        <v>-1006.5</v>
      </c>
      <c r="O124" s="73">
        <f t="shared" si="121"/>
        <v>905</v>
      </c>
      <c r="P124" s="73">
        <f t="shared" si="121"/>
        <v>537.5</v>
      </c>
      <c r="Q124" s="73">
        <f t="shared" si="121"/>
        <v>-168.5</v>
      </c>
      <c r="R124" s="73">
        <f t="shared" si="121"/>
        <v>516.5</v>
      </c>
    </row>
    <row r="125" spans="1:18" x14ac:dyDescent="0.15">
      <c r="A125" s="1">
        <v>42965</v>
      </c>
      <c r="B125">
        <v>2644</v>
      </c>
      <c r="C125">
        <v>2650</v>
      </c>
      <c r="D125">
        <v>2588.5</v>
      </c>
      <c r="E125">
        <v>2615</v>
      </c>
      <c r="G125">
        <f t="shared" si="81"/>
        <v>6</v>
      </c>
      <c r="H125">
        <f t="shared" si="82"/>
        <v>2017</v>
      </c>
      <c r="I125" s="41" t="str">
        <f t="shared" si="83"/>
        <v/>
      </c>
      <c r="J125" s="41" t="str">
        <f t="shared" si="84"/>
        <v/>
      </c>
      <c r="K125" s="41" t="str">
        <f t="shared" si="85"/>
        <v/>
      </c>
      <c r="L125" s="41" t="str">
        <f t="shared" si="86"/>
        <v/>
      </c>
      <c r="M125" s="41">
        <f t="shared" si="88"/>
        <v>-20</v>
      </c>
      <c r="N125" s="73">
        <f t="shared" ref="N125:R125" si="122">SUM(I125:I1843)</f>
        <v>-1006.5</v>
      </c>
      <c r="O125" s="73">
        <f t="shared" si="122"/>
        <v>905</v>
      </c>
      <c r="P125" s="73">
        <f t="shared" si="122"/>
        <v>537.5</v>
      </c>
      <c r="Q125" s="73">
        <f t="shared" si="122"/>
        <v>-168.5</v>
      </c>
      <c r="R125" s="73">
        <f t="shared" si="122"/>
        <v>516.5</v>
      </c>
    </row>
    <row r="126" spans="1:18" x14ac:dyDescent="0.15">
      <c r="A126" s="1">
        <v>42964</v>
      </c>
      <c r="B126">
        <v>2661.5</v>
      </c>
      <c r="C126">
        <v>2688.5</v>
      </c>
      <c r="D126">
        <v>2646</v>
      </c>
      <c r="E126">
        <v>2678</v>
      </c>
      <c r="G126">
        <f t="shared" si="81"/>
        <v>5</v>
      </c>
      <c r="H126">
        <f t="shared" si="82"/>
        <v>2017</v>
      </c>
      <c r="I126" s="41" t="str">
        <f t="shared" si="83"/>
        <v/>
      </c>
      <c r="J126" s="41" t="str">
        <f t="shared" si="84"/>
        <v/>
      </c>
      <c r="K126" s="41" t="str">
        <f t="shared" si="85"/>
        <v/>
      </c>
      <c r="L126" s="41">
        <f t="shared" si="86"/>
        <v>-17.5</v>
      </c>
      <c r="M126" s="41" t="str">
        <f t="shared" si="88"/>
        <v/>
      </c>
      <c r="N126" s="73">
        <f t="shared" ref="N126:R126" si="123">SUM(I126:I1844)</f>
        <v>-1006.5</v>
      </c>
      <c r="O126" s="73">
        <f t="shared" si="123"/>
        <v>905</v>
      </c>
      <c r="P126" s="73">
        <f t="shared" si="123"/>
        <v>537.5</v>
      </c>
      <c r="Q126" s="73">
        <f t="shared" si="123"/>
        <v>-168.5</v>
      </c>
      <c r="R126" s="73">
        <f t="shared" si="123"/>
        <v>536.5</v>
      </c>
    </row>
    <row r="127" spans="1:18" x14ac:dyDescent="0.15">
      <c r="A127" s="1">
        <v>42963</v>
      </c>
      <c r="B127">
        <v>2671.5</v>
      </c>
      <c r="C127">
        <v>2678.5</v>
      </c>
      <c r="D127">
        <v>2651.5</v>
      </c>
      <c r="E127">
        <v>2652</v>
      </c>
      <c r="G127">
        <f t="shared" si="81"/>
        <v>4</v>
      </c>
      <c r="H127">
        <f t="shared" si="82"/>
        <v>2017</v>
      </c>
      <c r="I127" s="41" t="str">
        <f t="shared" si="83"/>
        <v/>
      </c>
      <c r="J127" s="41" t="str">
        <f t="shared" si="84"/>
        <v/>
      </c>
      <c r="K127" s="41">
        <f t="shared" si="85"/>
        <v>-10</v>
      </c>
      <c r="L127" s="41" t="str">
        <f t="shared" si="86"/>
        <v/>
      </c>
      <c r="M127" s="41" t="str">
        <f t="shared" si="88"/>
        <v/>
      </c>
      <c r="N127" s="73">
        <f t="shared" ref="N127:R127" si="124">SUM(I127:I1845)</f>
        <v>-1006.5</v>
      </c>
      <c r="O127" s="73">
        <f t="shared" si="124"/>
        <v>905</v>
      </c>
      <c r="P127" s="73">
        <f t="shared" si="124"/>
        <v>537.5</v>
      </c>
      <c r="Q127" s="73">
        <f t="shared" si="124"/>
        <v>-151</v>
      </c>
      <c r="R127" s="73">
        <f t="shared" si="124"/>
        <v>536.5</v>
      </c>
    </row>
    <row r="128" spans="1:18" x14ac:dyDescent="0.15">
      <c r="A128" s="1">
        <v>42962</v>
      </c>
      <c r="B128">
        <v>2689</v>
      </c>
      <c r="C128">
        <v>2707.5</v>
      </c>
      <c r="D128">
        <v>2657</v>
      </c>
      <c r="E128">
        <v>2674</v>
      </c>
      <c r="G128">
        <f t="shared" si="81"/>
        <v>3</v>
      </c>
      <c r="H128">
        <f t="shared" si="82"/>
        <v>2017</v>
      </c>
      <c r="I128" s="41" t="str">
        <f t="shared" si="83"/>
        <v/>
      </c>
      <c r="J128" s="41">
        <f t="shared" si="84"/>
        <v>-17.5</v>
      </c>
      <c r="K128" s="41" t="str">
        <f t="shared" si="85"/>
        <v/>
      </c>
      <c r="L128" s="41" t="str">
        <f t="shared" si="86"/>
        <v/>
      </c>
      <c r="M128" s="41" t="str">
        <f t="shared" si="88"/>
        <v/>
      </c>
      <c r="N128" s="73">
        <f t="shared" ref="N128:R128" si="125">SUM(I128:I1846)</f>
        <v>-1006.5</v>
      </c>
      <c r="O128" s="73">
        <f t="shared" si="125"/>
        <v>905</v>
      </c>
      <c r="P128" s="73">
        <f t="shared" si="125"/>
        <v>547.5</v>
      </c>
      <c r="Q128" s="73">
        <f t="shared" si="125"/>
        <v>-151</v>
      </c>
      <c r="R128" s="73">
        <f t="shared" si="125"/>
        <v>536.5</v>
      </c>
    </row>
    <row r="129" spans="1:18" x14ac:dyDescent="0.15">
      <c r="A129" s="1">
        <v>42961</v>
      </c>
      <c r="B129">
        <v>2743.5</v>
      </c>
      <c r="C129">
        <v>2753</v>
      </c>
      <c r="D129">
        <v>2662.5</v>
      </c>
      <c r="E129">
        <v>2667</v>
      </c>
      <c r="G129">
        <f t="shared" si="81"/>
        <v>2</v>
      </c>
      <c r="H129">
        <f t="shared" si="82"/>
        <v>2017</v>
      </c>
      <c r="I129" s="41">
        <f t="shared" si="83"/>
        <v>-54.5</v>
      </c>
      <c r="J129" s="41" t="str">
        <f t="shared" si="84"/>
        <v/>
      </c>
      <c r="K129" s="41" t="str">
        <f t="shared" si="85"/>
        <v/>
      </c>
      <c r="L129" s="41" t="str">
        <f t="shared" si="86"/>
        <v/>
      </c>
      <c r="M129" s="41" t="str">
        <f t="shared" si="88"/>
        <v/>
      </c>
      <c r="N129" s="73">
        <f t="shared" ref="N129:R129" si="126">SUM(I129:I1847)</f>
        <v>-1006.5</v>
      </c>
      <c r="O129" s="73">
        <f t="shared" si="126"/>
        <v>922.5</v>
      </c>
      <c r="P129" s="73">
        <f t="shared" si="126"/>
        <v>547.5</v>
      </c>
      <c r="Q129" s="73">
        <f t="shared" si="126"/>
        <v>-151</v>
      </c>
      <c r="R129" s="73">
        <f t="shared" si="126"/>
        <v>536.5</v>
      </c>
    </row>
    <row r="130" spans="1:18" x14ac:dyDescent="0.15">
      <c r="A130" s="1">
        <v>42957</v>
      </c>
      <c r="B130">
        <v>2786.5</v>
      </c>
      <c r="C130">
        <v>2808</v>
      </c>
      <c r="D130">
        <v>2775.5</v>
      </c>
      <c r="E130">
        <v>2792.5</v>
      </c>
      <c r="G130">
        <f t="shared" si="81"/>
        <v>5</v>
      </c>
      <c r="H130">
        <f t="shared" si="82"/>
        <v>2017</v>
      </c>
      <c r="I130" s="41" t="str">
        <f t="shared" si="83"/>
        <v/>
      </c>
      <c r="J130" s="41" t="str">
        <f t="shared" si="84"/>
        <v/>
      </c>
      <c r="K130" s="41" t="str">
        <f t="shared" si="85"/>
        <v/>
      </c>
      <c r="L130" s="41">
        <f t="shared" si="86"/>
        <v>-43</v>
      </c>
      <c r="M130" s="41" t="str">
        <f t="shared" si="88"/>
        <v/>
      </c>
      <c r="N130" s="73">
        <f t="shared" ref="N130:R130" si="127">SUM(I130:I1848)</f>
        <v>-952</v>
      </c>
      <c r="O130" s="73">
        <f t="shared" si="127"/>
        <v>922.5</v>
      </c>
      <c r="P130" s="73">
        <f t="shared" si="127"/>
        <v>547.5</v>
      </c>
      <c r="Q130" s="73">
        <f t="shared" si="127"/>
        <v>-151</v>
      </c>
      <c r="R130" s="73">
        <f t="shared" si="127"/>
        <v>536.5</v>
      </c>
    </row>
    <row r="131" spans="1:18" x14ac:dyDescent="0.15">
      <c r="A131" s="1">
        <v>42956</v>
      </c>
      <c r="B131">
        <v>2758.5</v>
      </c>
      <c r="C131">
        <v>2784</v>
      </c>
      <c r="D131">
        <v>2752</v>
      </c>
      <c r="E131">
        <v>2784</v>
      </c>
      <c r="G131">
        <f t="shared" si="81"/>
        <v>4</v>
      </c>
      <c r="H131">
        <f t="shared" si="82"/>
        <v>2017</v>
      </c>
      <c r="I131" s="41" t="str">
        <f t="shared" si="83"/>
        <v/>
      </c>
      <c r="J131" s="41" t="str">
        <f t="shared" si="84"/>
        <v/>
      </c>
      <c r="K131" s="41">
        <f t="shared" si="85"/>
        <v>28</v>
      </c>
      <c r="L131" s="41" t="str">
        <f t="shared" si="86"/>
        <v/>
      </c>
      <c r="M131" s="41" t="str">
        <f t="shared" si="88"/>
        <v/>
      </c>
      <c r="N131" s="73">
        <f t="shared" ref="N131:R131" si="128">SUM(I131:I1849)</f>
        <v>-952</v>
      </c>
      <c r="O131" s="73">
        <f t="shared" si="128"/>
        <v>922.5</v>
      </c>
      <c r="P131" s="73">
        <f t="shared" si="128"/>
        <v>547.5</v>
      </c>
      <c r="Q131" s="73">
        <f t="shared" si="128"/>
        <v>-108</v>
      </c>
      <c r="R131" s="73">
        <f t="shared" si="128"/>
        <v>536.5</v>
      </c>
    </row>
    <row r="132" spans="1:18" x14ac:dyDescent="0.15">
      <c r="A132" s="1">
        <v>42955</v>
      </c>
      <c r="B132">
        <v>2754.5</v>
      </c>
      <c r="C132">
        <v>2773</v>
      </c>
      <c r="D132">
        <v>2750</v>
      </c>
      <c r="E132">
        <v>2764</v>
      </c>
      <c r="G132">
        <f t="shared" si="81"/>
        <v>3</v>
      </c>
      <c r="H132">
        <f t="shared" si="82"/>
        <v>2017</v>
      </c>
      <c r="I132" s="41" t="str">
        <f t="shared" si="83"/>
        <v/>
      </c>
      <c r="J132" s="41">
        <f t="shared" si="84"/>
        <v>4</v>
      </c>
      <c r="K132" s="41" t="str">
        <f t="shared" si="85"/>
        <v/>
      </c>
      <c r="L132" s="41" t="str">
        <f t="shared" si="86"/>
        <v/>
      </c>
      <c r="M132" s="41" t="str">
        <f t="shared" si="88"/>
        <v/>
      </c>
      <c r="N132" s="73">
        <f t="shared" ref="N132:R132" si="129">SUM(I132:I1850)</f>
        <v>-952</v>
      </c>
      <c r="O132" s="73">
        <f t="shared" si="129"/>
        <v>922.5</v>
      </c>
      <c r="P132" s="73">
        <f t="shared" si="129"/>
        <v>519.5</v>
      </c>
      <c r="Q132" s="73">
        <f t="shared" si="129"/>
        <v>-108</v>
      </c>
      <c r="R132" s="73">
        <f t="shared" si="129"/>
        <v>536.5</v>
      </c>
    </row>
    <row r="133" spans="1:18" x14ac:dyDescent="0.15">
      <c r="A133" s="1">
        <v>42954</v>
      </c>
      <c r="B133">
        <v>2715</v>
      </c>
      <c r="C133">
        <v>2728</v>
      </c>
      <c r="D133">
        <v>2701.5</v>
      </c>
      <c r="E133">
        <v>2728</v>
      </c>
      <c r="G133">
        <f t="shared" si="81"/>
        <v>2</v>
      </c>
      <c r="H133">
        <f t="shared" si="82"/>
        <v>2017</v>
      </c>
      <c r="I133" s="41">
        <f t="shared" si="83"/>
        <v>39.5</v>
      </c>
      <c r="J133" s="41" t="str">
        <f t="shared" si="84"/>
        <v/>
      </c>
      <c r="K133" s="41" t="str">
        <f t="shared" si="85"/>
        <v/>
      </c>
      <c r="L133" s="41" t="str">
        <f t="shared" si="86"/>
        <v/>
      </c>
      <c r="M133" s="41" t="str">
        <f t="shared" si="88"/>
        <v/>
      </c>
      <c r="N133" s="73">
        <f t="shared" ref="N133:R133" si="130">SUM(I133:I1851)</f>
        <v>-952</v>
      </c>
      <c r="O133" s="73">
        <f t="shared" si="130"/>
        <v>918.5</v>
      </c>
      <c r="P133" s="73">
        <f t="shared" si="130"/>
        <v>519.5</v>
      </c>
      <c r="Q133" s="73">
        <f t="shared" si="130"/>
        <v>-108</v>
      </c>
      <c r="R133" s="73">
        <f t="shared" si="130"/>
        <v>536.5</v>
      </c>
    </row>
    <row r="134" spans="1:18" x14ac:dyDescent="0.15">
      <c r="A134" s="1">
        <v>42951</v>
      </c>
      <c r="B134">
        <v>2697</v>
      </c>
      <c r="C134">
        <v>2720</v>
      </c>
      <c r="D134">
        <v>2684.5</v>
      </c>
      <c r="E134">
        <v>2704.5</v>
      </c>
      <c r="G134">
        <f t="shared" si="81"/>
        <v>6</v>
      </c>
      <c r="H134">
        <f t="shared" si="82"/>
        <v>2017</v>
      </c>
      <c r="I134" s="41" t="str">
        <f t="shared" si="83"/>
        <v/>
      </c>
      <c r="J134" s="41" t="str">
        <f t="shared" si="84"/>
        <v/>
      </c>
      <c r="K134" s="41" t="str">
        <f t="shared" si="85"/>
        <v/>
      </c>
      <c r="L134" s="41" t="str">
        <f t="shared" si="86"/>
        <v/>
      </c>
      <c r="M134" s="41">
        <f t="shared" si="88"/>
        <v>18</v>
      </c>
      <c r="N134" s="73">
        <f t="shared" ref="N134:R134" si="131">SUM(I134:I1852)</f>
        <v>-991.5</v>
      </c>
      <c r="O134" s="73">
        <f t="shared" si="131"/>
        <v>918.5</v>
      </c>
      <c r="P134" s="73">
        <f t="shared" si="131"/>
        <v>519.5</v>
      </c>
      <c r="Q134" s="73">
        <f t="shared" si="131"/>
        <v>-108</v>
      </c>
      <c r="R134" s="73">
        <f t="shared" si="131"/>
        <v>536.5</v>
      </c>
    </row>
    <row r="135" spans="1:18" x14ac:dyDescent="0.15">
      <c r="A135" s="1">
        <v>42950</v>
      </c>
      <c r="B135">
        <v>2718</v>
      </c>
      <c r="C135">
        <v>2720</v>
      </c>
      <c r="D135">
        <v>2660</v>
      </c>
      <c r="E135">
        <v>2709</v>
      </c>
      <c r="G135">
        <f t="shared" si="81"/>
        <v>5</v>
      </c>
      <c r="H135">
        <f t="shared" si="82"/>
        <v>2017</v>
      </c>
      <c r="I135" s="41" t="str">
        <f t="shared" si="83"/>
        <v/>
      </c>
      <c r="J135" s="41" t="str">
        <f t="shared" si="84"/>
        <v/>
      </c>
      <c r="K135" s="41" t="str">
        <f t="shared" si="85"/>
        <v/>
      </c>
      <c r="L135" s="41">
        <f t="shared" si="86"/>
        <v>-21</v>
      </c>
      <c r="M135" s="41" t="str">
        <f t="shared" si="88"/>
        <v/>
      </c>
      <c r="N135" s="73">
        <f t="shared" ref="N135:R135" si="132">SUM(I135:I1853)</f>
        <v>-991.5</v>
      </c>
      <c r="O135" s="73">
        <f t="shared" si="132"/>
        <v>918.5</v>
      </c>
      <c r="P135" s="73">
        <f t="shared" si="132"/>
        <v>519.5</v>
      </c>
      <c r="Q135" s="73">
        <f t="shared" si="132"/>
        <v>-108</v>
      </c>
      <c r="R135" s="73">
        <f t="shared" si="132"/>
        <v>518.5</v>
      </c>
    </row>
    <row r="136" spans="1:18" x14ac:dyDescent="0.15">
      <c r="A136" s="1">
        <v>42949</v>
      </c>
      <c r="B136">
        <v>2724.5</v>
      </c>
      <c r="C136">
        <v>2762</v>
      </c>
      <c r="D136">
        <v>2722</v>
      </c>
      <c r="E136">
        <v>2725</v>
      </c>
      <c r="G136">
        <f t="shared" si="81"/>
        <v>4</v>
      </c>
      <c r="H136">
        <f t="shared" si="82"/>
        <v>2017</v>
      </c>
      <c r="I136" s="41" t="str">
        <f t="shared" si="83"/>
        <v/>
      </c>
      <c r="J136" s="41" t="str">
        <f t="shared" si="84"/>
        <v/>
      </c>
      <c r="K136" s="41">
        <f t="shared" si="85"/>
        <v>-6.5</v>
      </c>
      <c r="L136" s="41" t="str">
        <f t="shared" si="86"/>
        <v/>
      </c>
      <c r="M136" s="41" t="str">
        <f t="shared" si="88"/>
        <v/>
      </c>
      <c r="N136" s="73">
        <f t="shared" ref="N136:R136" si="133">SUM(I136:I1854)</f>
        <v>-991.5</v>
      </c>
      <c r="O136" s="73">
        <f t="shared" si="133"/>
        <v>918.5</v>
      </c>
      <c r="P136" s="73">
        <f t="shared" si="133"/>
        <v>519.5</v>
      </c>
      <c r="Q136" s="73">
        <f t="shared" si="133"/>
        <v>-87</v>
      </c>
      <c r="R136" s="73">
        <f t="shared" si="133"/>
        <v>518.5</v>
      </c>
    </row>
    <row r="137" spans="1:18" x14ac:dyDescent="0.15">
      <c r="A137" s="1">
        <v>42948</v>
      </c>
      <c r="B137">
        <v>2735</v>
      </c>
      <c r="C137">
        <v>2743</v>
      </c>
      <c r="D137">
        <v>2687</v>
      </c>
      <c r="E137">
        <v>2709</v>
      </c>
      <c r="G137">
        <f t="shared" si="81"/>
        <v>3</v>
      </c>
      <c r="H137">
        <f t="shared" si="82"/>
        <v>2017</v>
      </c>
      <c r="I137" s="41" t="str">
        <f t="shared" si="83"/>
        <v/>
      </c>
      <c r="J137" s="41">
        <f t="shared" si="84"/>
        <v>-10.5</v>
      </c>
      <c r="K137" s="41" t="str">
        <f t="shared" si="85"/>
        <v/>
      </c>
      <c r="L137" s="41" t="str">
        <f t="shared" si="86"/>
        <v/>
      </c>
      <c r="M137" s="41" t="str">
        <f t="shared" si="88"/>
        <v/>
      </c>
      <c r="N137" s="73">
        <f t="shared" ref="N137:R137" si="134">SUM(I137:I1855)</f>
        <v>-991.5</v>
      </c>
      <c r="O137" s="73">
        <f t="shared" si="134"/>
        <v>918.5</v>
      </c>
      <c r="P137" s="73">
        <f t="shared" si="134"/>
        <v>526</v>
      </c>
      <c r="Q137" s="73">
        <f t="shared" si="134"/>
        <v>-87</v>
      </c>
      <c r="R137" s="73">
        <f t="shared" si="134"/>
        <v>518.5</v>
      </c>
    </row>
    <row r="138" spans="1:18" x14ac:dyDescent="0.15">
      <c r="A138" s="1">
        <v>42947</v>
      </c>
      <c r="B138">
        <v>2613</v>
      </c>
      <c r="C138">
        <v>2724.5</v>
      </c>
      <c r="D138">
        <v>2602</v>
      </c>
      <c r="E138">
        <v>2712</v>
      </c>
      <c r="G138">
        <f t="shared" si="81"/>
        <v>2</v>
      </c>
      <c r="H138">
        <f t="shared" si="82"/>
        <v>2017</v>
      </c>
      <c r="I138" s="41">
        <f t="shared" si="83"/>
        <v>122</v>
      </c>
      <c r="J138" s="41" t="str">
        <f t="shared" si="84"/>
        <v/>
      </c>
      <c r="K138" s="41" t="str">
        <f t="shared" si="85"/>
        <v/>
      </c>
      <c r="L138" s="41" t="str">
        <f t="shared" si="86"/>
        <v/>
      </c>
      <c r="M138" s="41" t="str">
        <f t="shared" si="88"/>
        <v/>
      </c>
      <c r="N138" s="73">
        <f t="shared" ref="N138:R138" si="135">SUM(I138:I1856)</f>
        <v>-991.5</v>
      </c>
      <c r="O138" s="73">
        <f t="shared" si="135"/>
        <v>929</v>
      </c>
      <c r="P138" s="73">
        <f t="shared" si="135"/>
        <v>526</v>
      </c>
      <c r="Q138" s="73">
        <f t="shared" si="135"/>
        <v>-87</v>
      </c>
      <c r="R138" s="73">
        <f t="shared" si="135"/>
        <v>518.5</v>
      </c>
    </row>
    <row r="139" spans="1:18" x14ac:dyDescent="0.15">
      <c r="A139" s="1">
        <v>42944</v>
      </c>
      <c r="B139">
        <v>2631</v>
      </c>
      <c r="C139">
        <v>2649</v>
      </c>
      <c r="D139">
        <v>2619</v>
      </c>
      <c r="E139">
        <v>2630.5</v>
      </c>
      <c r="G139">
        <f t="shared" si="81"/>
        <v>6</v>
      </c>
      <c r="H139">
        <f t="shared" si="82"/>
        <v>2017</v>
      </c>
      <c r="I139" s="41" t="str">
        <f t="shared" si="83"/>
        <v/>
      </c>
      <c r="J139" s="41" t="str">
        <f t="shared" si="84"/>
        <v/>
      </c>
      <c r="K139" s="41" t="str">
        <f t="shared" si="85"/>
        <v/>
      </c>
      <c r="L139" s="41" t="str">
        <f t="shared" si="86"/>
        <v/>
      </c>
      <c r="M139" s="41">
        <f t="shared" si="88"/>
        <v>-18</v>
      </c>
      <c r="N139" s="73">
        <f t="shared" ref="N139:R139" si="136">SUM(I139:I1857)</f>
        <v>-1113.5</v>
      </c>
      <c r="O139" s="73">
        <f t="shared" si="136"/>
        <v>929</v>
      </c>
      <c r="P139" s="73">
        <f t="shared" si="136"/>
        <v>526</v>
      </c>
      <c r="Q139" s="73">
        <f t="shared" si="136"/>
        <v>-87</v>
      </c>
      <c r="R139" s="73">
        <f t="shared" si="136"/>
        <v>518.5</v>
      </c>
    </row>
    <row r="140" spans="1:18" x14ac:dyDescent="0.15">
      <c r="A140" s="1">
        <v>42943</v>
      </c>
      <c r="B140">
        <v>2659.5</v>
      </c>
      <c r="C140">
        <v>2669</v>
      </c>
      <c r="D140">
        <v>2644</v>
      </c>
      <c r="E140">
        <v>2647</v>
      </c>
      <c r="G140">
        <f t="shared" si="81"/>
        <v>5</v>
      </c>
      <c r="H140">
        <f t="shared" si="82"/>
        <v>2017</v>
      </c>
      <c r="I140" s="41" t="str">
        <f t="shared" si="83"/>
        <v/>
      </c>
      <c r="J140" s="41" t="str">
        <f t="shared" si="84"/>
        <v/>
      </c>
      <c r="K140" s="41" t="str">
        <f t="shared" si="85"/>
        <v/>
      </c>
      <c r="L140" s="41">
        <f t="shared" si="86"/>
        <v>-28.5</v>
      </c>
      <c r="M140" s="41" t="str">
        <f t="shared" si="88"/>
        <v/>
      </c>
      <c r="N140" s="73">
        <f t="shared" ref="N140:R140" si="137">SUM(I140:I1858)</f>
        <v>-1113.5</v>
      </c>
      <c r="O140" s="73">
        <f t="shared" si="137"/>
        <v>929</v>
      </c>
      <c r="P140" s="73">
        <f t="shared" si="137"/>
        <v>526</v>
      </c>
      <c r="Q140" s="73">
        <f t="shared" si="137"/>
        <v>-87</v>
      </c>
      <c r="R140" s="73">
        <f t="shared" si="137"/>
        <v>536.5</v>
      </c>
    </row>
    <row r="141" spans="1:18" x14ac:dyDescent="0.15">
      <c r="A141" s="1">
        <v>42942</v>
      </c>
      <c r="B141">
        <v>2660</v>
      </c>
      <c r="C141">
        <v>2670</v>
      </c>
      <c r="D141">
        <v>2654</v>
      </c>
      <c r="E141">
        <v>2657.5</v>
      </c>
      <c r="G141">
        <f t="shared" si="81"/>
        <v>4</v>
      </c>
      <c r="H141">
        <f t="shared" si="82"/>
        <v>2017</v>
      </c>
      <c r="I141" s="41" t="str">
        <f t="shared" si="83"/>
        <v/>
      </c>
      <c r="J141" s="41" t="str">
        <f t="shared" si="84"/>
        <v/>
      </c>
      <c r="K141" s="41">
        <f t="shared" si="85"/>
        <v>-0.5</v>
      </c>
      <c r="L141" s="41" t="str">
        <f t="shared" si="86"/>
        <v/>
      </c>
      <c r="M141" s="41" t="str">
        <f t="shared" si="88"/>
        <v/>
      </c>
      <c r="N141" s="73">
        <f t="shared" ref="N141:R141" si="138">SUM(I141:I1859)</f>
        <v>-1113.5</v>
      </c>
      <c r="O141" s="73">
        <f t="shared" si="138"/>
        <v>929</v>
      </c>
      <c r="P141" s="73">
        <f t="shared" si="138"/>
        <v>526</v>
      </c>
      <c r="Q141" s="73">
        <f t="shared" si="138"/>
        <v>-58.5</v>
      </c>
      <c r="R141" s="73">
        <f t="shared" si="138"/>
        <v>536.5</v>
      </c>
    </row>
    <row r="142" spans="1:18" x14ac:dyDescent="0.15">
      <c r="A142" s="1">
        <v>42941</v>
      </c>
      <c r="B142">
        <v>2634</v>
      </c>
      <c r="C142">
        <v>2656</v>
      </c>
      <c r="D142">
        <v>2615.5</v>
      </c>
      <c r="E142">
        <v>2624.5</v>
      </c>
      <c r="G142">
        <f t="shared" si="81"/>
        <v>3</v>
      </c>
      <c r="H142">
        <f t="shared" si="82"/>
        <v>2017</v>
      </c>
      <c r="I142" s="41" t="str">
        <f t="shared" si="83"/>
        <v/>
      </c>
      <c r="J142" s="41">
        <f t="shared" si="84"/>
        <v>26</v>
      </c>
      <c r="K142" s="41" t="str">
        <f t="shared" si="85"/>
        <v/>
      </c>
      <c r="L142" s="41" t="str">
        <f t="shared" si="86"/>
        <v/>
      </c>
      <c r="M142" s="41" t="str">
        <f t="shared" si="88"/>
        <v/>
      </c>
      <c r="N142" s="73">
        <f t="shared" ref="N142:R142" si="139">SUM(I142:I1860)</f>
        <v>-1113.5</v>
      </c>
      <c r="O142" s="73">
        <f t="shared" si="139"/>
        <v>929</v>
      </c>
      <c r="P142" s="73">
        <f t="shared" si="139"/>
        <v>526.5</v>
      </c>
      <c r="Q142" s="73">
        <f t="shared" si="139"/>
        <v>-58.5</v>
      </c>
      <c r="R142" s="73">
        <f t="shared" si="139"/>
        <v>536.5</v>
      </c>
    </row>
    <row r="143" spans="1:18" x14ac:dyDescent="0.15">
      <c r="A143" s="1">
        <v>42940</v>
      </c>
      <c r="B143">
        <v>2642</v>
      </c>
      <c r="C143">
        <v>2659</v>
      </c>
      <c r="D143">
        <v>2627</v>
      </c>
      <c r="E143">
        <v>2644</v>
      </c>
      <c r="G143">
        <f t="shared" si="81"/>
        <v>2</v>
      </c>
      <c r="H143">
        <f t="shared" si="82"/>
        <v>2017</v>
      </c>
      <c r="I143" s="41">
        <f t="shared" si="83"/>
        <v>-8</v>
      </c>
      <c r="J143" s="41" t="str">
        <f t="shared" si="84"/>
        <v/>
      </c>
      <c r="K143" s="41" t="str">
        <f t="shared" si="85"/>
        <v/>
      </c>
      <c r="L143" s="41" t="str">
        <f t="shared" si="86"/>
        <v/>
      </c>
      <c r="M143" s="41" t="str">
        <f t="shared" si="88"/>
        <v/>
      </c>
      <c r="N143" s="73">
        <f t="shared" ref="N143:R143" si="140">SUM(I143:I1861)</f>
        <v>-1113.5</v>
      </c>
      <c r="O143" s="73">
        <f t="shared" si="140"/>
        <v>903</v>
      </c>
      <c r="P143" s="73">
        <f t="shared" si="140"/>
        <v>526.5</v>
      </c>
      <c r="Q143" s="73">
        <f t="shared" si="140"/>
        <v>-58.5</v>
      </c>
      <c r="R143" s="73">
        <f t="shared" si="140"/>
        <v>536.5</v>
      </c>
    </row>
    <row r="144" spans="1:18" x14ac:dyDescent="0.15">
      <c r="A144" s="1">
        <v>42937</v>
      </c>
      <c r="B144">
        <v>2671</v>
      </c>
      <c r="C144">
        <v>2671</v>
      </c>
      <c r="D144">
        <v>2636</v>
      </c>
      <c r="E144">
        <v>2638</v>
      </c>
      <c r="G144">
        <f t="shared" si="81"/>
        <v>6</v>
      </c>
      <c r="H144">
        <f t="shared" si="82"/>
        <v>2017</v>
      </c>
      <c r="I144" s="41" t="str">
        <f t="shared" si="83"/>
        <v/>
      </c>
      <c r="J144" s="41" t="str">
        <f t="shared" si="84"/>
        <v/>
      </c>
      <c r="K144" s="41" t="str">
        <f t="shared" si="85"/>
        <v/>
      </c>
      <c r="L144" s="41" t="str">
        <f t="shared" si="86"/>
        <v/>
      </c>
      <c r="M144" s="41">
        <f t="shared" si="88"/>
        <v>-29</v>
      </c>
      <c r="N144" s="73">
        <f t="shared" ref="N144:R144" si="141">SUM(I144:I1862)</f>
        <v>-1105.5</v>
      </c>
      <c r="O144" s="73">
        <f t="shared" si="141"/>
        <v>903</v>
      </c>
      <c r="P144" s="73">
        <f t="shared" si="141"/>
        <v>526.5</v>
      </c>
      <c r="Q144" s="73">
        <f t="shared" si="141"/>
        <v>-58.5</v>
      </c>
      <c r="R144" s="73">
        <f t="shared" si="141"/>
        <v>536.5</v>
      </c>
    </row>
    <row r="145" spans="1:18" x14ac:dyDescent="0.15">
      <c r="A145" s="1">
        <v>42936</v>
      </c>
      <c r="B145">
        <v>2695</v>
      </c>
      <c r="C145">
        <v>2700</v>
      </c>
      <c r="D145">
        <v>2655.5</v>
      </c>
      <c r="E145">
        <v>2686.5</v>
      </c>
      <c r="G145">
        <f t="shared" si="81"/>
        <v>5</v>
      </c>
      <c r="H145">
        <f t="shared" si="82"/>
        <v>2017</v>
      </c>
      <c r="I145" s="41" t="str">
        <f t="shared" si="83"/>
        <v/>
      </c>
      <c r="J145" s="41" t="str">
        <f t="shared" si="84"/>
        <v/>
      </c>
      <c r="K145" s="41" t="str">
        <f t="shared" si="85"/>
        <v/>
      </c>
      <c r="L145" s="41">
        <f t="shared" si="86"/>
        <v>-24</v>
      </c>
      <c r="M145" s="41" t="str">
        <f t="shared" si="88"/>
        <v/>
      </c>
      <c r="N145" s="73">
        <f t="shared" ref="N145:R145" si="142">SUM(I145:I1863)</f>
        <v>-1105.5</v>
      </c>
      <c r="O145" s="73">
        <f t="shared" si="142"/>
        <v>903</v>
      </c>
      <c r="P145" s="73">
        <f t="shared" si="142"/>
        <v>526.5</v>
      </c>
      <c r="Q145" s="73">
        <f t="shared" si="142"/>
        <v>-58.5</v>
      </c>
      <c r="R145" s="73">
        <f t="shared" si="142"/>
        <v>565.5</v>
      </c>
    </row>
    <row r="146" spans="1:18" x14ac:dyDescent="0.15">
      <c r="A146" s="1">
        <v>42935</v>
      </c>
      <c r="B146">
        <v>2670.5</v>
      </c>
      <c r="C146">
        <v>2688</v>
      </c>
      <c r="D146">
        <v>2654</v>
      </c>
      <c r="E146">
        <v>2686</v>
      </c>
      <c r="G146">
        <f t="shared" si="81"/>
        <v>4</v>
      </c>
      <c r="H146">
        <f t="shared" si="82"/>
        <v>2017</v>
      </c>
      <c r="I146" s="41" t="str">
        <f t="shared" si="83"/>
        <v/>
      </c>
      <c r="J146" s="41" t="str">
        <f t="shared" si="84"/>
        <v/>
      </c>
      <c r="K146" s="41">
        <f t="shared" si="85"/>
        <v>24.5</v>
      </c>
      <c r="L146" s="41" t="str">
        <f t="shared" si="86"/>
        <v/>
      </c>
      <c r="M146" s="41" t="str">
        <f t="shared" si="88"/>
        <v/>
      </c>
      <c r="N146" s="73">
        <f t="shared" ref="N146:R146" si="143">SUM(I146:I1864)</f>
        <v>-1105.5</v>
      </c>
      <c r="O146" s="73">
        <f t="shared" si="143"/>
        <v>903</v>
      </c>
      <c r="P146" s="73">
        <f t="shared" si="143"/>
        <v>526.5</v>
      </c>
      <c r="Q146" s="73">
        <f t="shared" si="143"/>
        <v>-34.5</v>
      </c>
      <c r="R146" s="73">
        <f t="shared" si="143"/>
        <v>565.5</v>
      </c>
    </row>
    <row r="147" spans="1:18" x14ac:dyDescent="0.15">
      <c r="A147" s="1">
        <v>42934</v>
      </c>
      <c r="B147">
        <v>2650</v>
      </c>
      <c r="C147">
        <v>2679</v>
      </c>
      <c r="D147">
        <v>2646</v>
      </c>
      <c r="E147">
        <v>2654</v>
      </c>
      <c r="G147">
        <f t="shared" si="81"/>
        <v>3</v>
      </c>
      <c r="H147">
        <f t="shared" si="82"/>
        <v>2017</v>
      </c>
      <c r="I147" s="41" t="str">
        <f t="shared" si="83"/>
        <v/>
      </c>
      <c r="J147" s="41">
        <f t="shared" si="84"/>
        <v>20.5</v>
      </c>
      <c r="K147" s="41" t="str">
        <f t="shared" si="85"/>
        <v/>
      </c>
      <c r="L147" s="41" t="str">
        <f t="shared" si="86"/>
        <v/>
      </c>
      <c r="M147" s="41" t="str">
        <f t="shared" si="88"/>
        <v/>
      </c>
      <c r="N147" s="73">
        <f t="shared" ref="N147:R147" si="144">SUM(I147:I1865)</f>
        <v>-1105.5</v>
      </c>
      <c r="O147" s="73">
        <f t="shared" si="144"/>
        <v>903</v>
      </c>
      <c r="P147" s="73">
        <f t="shared" si="144"/>
        <v>502</v>
      </c>
      <c r="Q147" s="73">
        <f t="shared" si="144"/>
        <v>-34.5</v>
      </c>
      <c r="R147" s="73">
        <f t="shared" si="144"/>
        <v>565.5</v>
      </c>
    </row>
    <row r="148" spans="1:18" x14ac:dyDescent="0.15">
      <c r="A148" s="1">
        <v>42930</v>
      </c>
      <c r="B148">
        <v>2645</v>
      </c>
      <c r="C148">
        <v>2667</v>
      </c>
      <c r="D148">
        <v>2633.5</v>
      </c>
      <c r="E148">
        <v>2659.5</v>
      </c>
      <c r="G148">
        <f t="shared" si="81"/>
        <v>6</v>
      </c>
      <c r="H148">
        <f t="shared" si="82"/>
        <v>2017</v>
      </c>
      <c r="I148" s="41" t="str">
        <f t="shared" si="83"/>
        <v/>
      </c>
      <c r="J148" s="41" t="str">
        <f t="shared" si="84"/>
        <v/>
      </c>
      <c r="K148" s="41" t="str">
        <f t="shared" si="85"/>
        <v/>
      </c>
      <c r="L148" s="41" t="str">
        <f t="shared" si="86"/>
        <v/>
      </c>
      <c r="M148" s="41">
        <f t="shared" si="88"/>
        <v>5</v>
      </c>
      <c r="N148" s="73">
        <f t="shared" ref="N148:R148" si="145">SUM(I148:I1866)</f>
        <v>-1105.5</v>
      </c>
      <c r="O148" s="73">
        <f t="shared" si="145"/>
        <v>882.5</v>
      </c>
      <c r="P148" s="73">
        <f t="shared" si="145"/>
        <v>502</v>
      </c>
      <c r="Q148" s="73">
        <f t="shared" si="145"/>
        <v>-34.5</v>
      </c>
      <c r="R148" s="73">
        <f t="shared" si="145"/>
        <v>565.5</v>
      </c>
    </row>
    <row r="149" spans="1:18" x14ac:dyDescent="0.15">
      <c r="A149" s="1">
        <v>42929</v>
      </c>
      <c r="B149">
        <v>2619.5</v>
      </c>
      <c r="C149">
        <v>2645</v>
      </c>
      <c r="D149">
        <v>2586</v>
      </c>
      <c r="E149">
        <v>2626</v>
      </c>
      <c r="G149">
        <f t="shared" si="81"/>
        <v>5</v>
      </c>
      <c r="H149">
        <f t="shared" si="82"/>
        <v>2017</v>
      </c>
      <c r="I149" s="41" t="str">
        <f t="shared" si="83"/>
        <v/>
      </c>
      <c r="J149" s="41" t="str">
        <f t="shared" si="84"/>
        <v/>
      </c>
      <c r="K149" s="41" t="str">
        <f t="shared" si="85"/>
        <v/>
      </c>
      <c r="L149" s="41">
        <f t="shared" si="86"/>
        <v>25.5</v>
      </c>
      <c r="M149" s="41" t="str">
        <f t="shared" si="88"/>
        <v/>
      </c>
      <c r="N149" s="73">
        <f t="shared" ref="N149:R149" si="146">SUM(I149:I1867)</f>
        <v>-1105.5</v>
      </c>
      <c r="O149" s="73">
        <f t="shared" si="146"/>
        <v>882.5</v>
      </c>
      <c r="P149" s="73">
        <f t="shared" si="146"/>
        <v>502</v>
      </c>
      <c r="Q149" s="73">
        <f t="shared" si="146"/>
        <v>-34.5</v>
      </c>
      <c r="R149" s="73">
        <f t="shared" si="146"/>
        <v>560.5</v>
      </c>
    </row>
    <row r="150" spans="1:18" x14ac:dyDescent="0.15">
      <c r="A150" s="1">
        <v>42928</v>
      </c>
      <c r="B150">
        <v>2638.5</v>
      </c>
      <c r="C150">
        <v>2640</v>
      </c>
      <c r="D150">
        <v>2597</v>
      </c>
      <c r="E150">
        <v>2629.5</v>
      </c>
      <c r="G150">
        <f t="shared" si="81"/>
        <v>4</v>
      </c>
      <c r="H150">
        <f t="shared" si="82"/>
        <v>2017</v>
      </c>
      <c r="I150" s="41" t="str">
        <f t="shared" si="83"/>
        <v/>
      </c>
      <c r="J150" s="41" t="str">
        <f t="shared" si="84"/>
        <v/>
      </c>
      <c r="K150" s="41">
        <f t="shared" si="85"/>
        <v>-19</v>
      </c>
      <c r="L150" s="41" t="str">
        <f t="shared" si="86"/>
        <v/>
      </c>
      <c r="M150" s="41" t="str">
        <f t="shared" si="88"/>
        <v/>
      </c>
      <c r="N150" s="73">
        <f t="shared" ref="N150:R150" si="147">SUM(I150:I1868)</f>
        <v>-1105.5</v>
      </c>
      <c r="O150" s="73">
        <f t="shared" si="147"/>
        <v>882.5</v>
      </c>
      <c r="P150" s="73">
        <f t="shared" si="147"/>
        <v>502</v>
      </c>
      <c r="Q150" s="73">
        <f t="shared" si="147"/>
        <v>-60</v>
      </c>
      <c r="R150" s="73">
        <f t="shared" si="147"/>
        <v>560.5</v>
      </c>
    </row>
    <row r="151" spans="1:18" x14ac:dyDescent="0.15">
      <c r="A151" s="1">
        <v>42927</v>
      </c>
      <c r="B151">
        <v>2649</v>
      </c>
      <c r="C151">
        <v>2662</v>
      </c>
      <c r="D151">
        <v>2635</v>
      </c>
      <c r="E151">
        <v>2641</v>
      </c>
      <c r="G151">
        <f t="shared" si="81"/>
        <v>3</v>
      </c>
      <c r="H151">
        <f t="shared" si="82"/>
        <v>2017</v>
      </c>
      <c r="I151" s="41" t="str">
        <f t="shared" si="83"/>
        <v/>
      </c>
      <c r="J151" s="41">
        <f t="shared" si="84"/>
        <v>-10.5</v>
      </c>
      <c r="K151" s="41" t="str">
        <f t="shared" si="85"/>
        <v/>
      </c>
      <c r="L151" s="41" t="str">
        <f t="shared" si="86"/>
        <v/>
      </c>
      <c r="M151" s="41" t="str">
        <f t="shared" si="88"/>
        <v/>
      </c>
      <c r="N151" s="73">
        <f t="shared" ref="N151:R151" si="148">SUM(I151:I1869)</f>
        <v>-1105.5</v>
      </c>
      <c r="O151" s="73">
        <f t="shared" si="148"/>
        <v>882.5</v>
      </c>
      <c r="P151" s="73">
        <f t="shared" si="148"/>
        <v>521</v>
      </c>
      <c r="Q151" s="73">
        <f t="shared" si="148"/>
        <v>-60</v>
      </c>
      <c r="R151" s="73">
        <f t="shared" si="148"/>
        <v>560.5</v>
      </c>
    </row>
    <row r="152" spans="1:18" x14ac:dyDescent="0.15">
      <c r="A152" s="1">
        <v>42926</v>
      </c>
      <c r="B152">
        <v>2649.5</v>
      </c>
      <c r="C152">
        <v>2659.5</v>
      </c>
      <c r="D152">
        <v>2618</v>
      </c>
      <c r="E152">
        <v>2649</v>
      </c>
      <c r="G152">
        <f t="shared" si="81"/>
        <v>2</v>
      </c>
      <c r="H152">
        <f t="shared" si="82"/>
        <v>2017</v>
      </c>
      <c r="I152" s="41">
        <f t="shared" si="83"/>
        <v>-0.5</v>
      </c>
      <c r="J152" s="41" t="str">
        <f t="shared" si="84"/>
        <v/>
      </c>
      <c r="K152" s="41" t="str">
        <f t="shared" si="85"/>
        <v/>
      </c>
      <c r="L152" s="41" t="str">
        <f t="shared" si="86"/>
        <v/>
      </c>
      <c r="M152" s="41" t="str">
        <f t="shared" si="88"/>
        <v/>
      </c>
      <c r="N152" s="73">
        <f t="shared" ref="N152:R152" si="149">SUM(I152:I1870)</f>
        <v>-1105.5</v>
      </c>
      <c r="O152" s="73">
        <f t="shared" si="149"/>
        <v>893</v>
      </c>
      <c r="P152" s="73">
        <f t="shared" si="149"/>
        <v>521</v>
      </c>
      <c r="Q152" s="73">
        <f t="shared" si="149"/>
        <v>-60</v>
      </c>
      <c r="R152" s="73">
        <f t="shared" si="149"/>
        <v>560.5</v>
      </c>
    </row>
    <row r="153" spans="1:18" x14ac:dyDescent="0.15">
      <c r="A153" s="1">
        <v>42923</v>
      </c>
      <c r="B153">
        <v>2613</v>
      </c>
      <c r="C153">
        <v>2655</v>
      </c>
      <c r="D153">
        <v>2610</v>
      </c>
      <c r="E153">
        <v>2630</v>
      </c>
      <c r="G153">
        <f t="shared" si="81"/>
        <v>6</v>
      </c>
      <c r="H153">
        <f t="shared" si="82"/>
        <v>2017</v>
      </c>
      <c r="I153" s="41" t="str">
        <f t="shared" si="83"/>
        <v/>
      </c>
      <c r="J153" s="41" t="str">
        <f t="shared" si="84"/>
        <v/>
      </c>
      <c r="K153" s="41" t="str">
        <f t="shared" si="85"/>
        <v/>
      </c>
      <c r="L153" s="41" t="str">
        <f t="shared" si="86"/>
        <v/>
      </c>
      <c r="M153" s="41">
        <f t="shared" si="88"/>
        <v>36.5</v>
      </c>
      <c r="N153" s="73">
        <f t="shared" ref="N153:R153" si="150">SUM(I153:I1871)</f>
        <v>-1105</v>
      </c>
      <c r="O153" s="73">
        <f t="shared" si="150"/>
        <v>893</v>
      </c>
      <c r="P153" s="73">
        <f t="shared" si="150"/>
        <v>521</v>
      </c>
      <c r="Q153" s="73">
        <f t="shared" si="150"/>
        <v>-60</v>
      </c>
      <c r="R153" s="73">
        <f t="shared" si="150"/>
        <v>560.5</v>
      </c>
    </row>
    <row r="154" spans="1:18" x14ac:dyDescent="0.15">
      <c r="A154" s="1">
        <v>42922</v>
      </c>
      <c r="B154">
        <v>2611</v>
      </c>
      <c r="C154">
        <v>2650</v>
      </c>
      <c r="D154">
        <v>2593.5</v>
      </c>
      <c r="E154">
        <v>2634.5</v>
      </c>
      <c r="G154">
        <f t="shared" si="81"/>
        <v>5</v>
      </c>
      <c r="H154">
        <f t="shared" si="82"/>
        <v>2017</v>
      </c>
      <c r="I154" s="41" t="str">
        <f t="shared" si="83"/>
        <v/>
      </c>
      <c r="J154" s="41" t="str">
        <f t="shared" si="84"/>
        <v/>
      </c>
      <c r="K154" s="41" t="str">
        <f t="shared" si="85"/>
        <v/>
      </c>
      <c r="L154" s="41">
        <f t="shared" si="86"/>
        <v>2</v>
      </c>
      <c r="M154" s="41" t="str">
        <f t="shared" si="88"/>
        <v/>
      </c>
      <c r="N154" s="73">
        <f t="shared" ref="N154:R154" si="151">SUM(I154:I1872)</f>
        <v>-1105</v>
      </c>
      <c r="O154" s="73">
        <f t="shared" si="151"/>
        <v>893</v>
      </c>
      <c r="P154" s="73">
        <f t="shared" si="151"/>
        <v>521</v>
      </c>
      <c r="Q154" s="73">
        <f t="shared" si="151"/>
        <v>-60</v>
      </c>
      <c r="R154" s="73">
        <f t="shared" si="151"/>
        <v>524</v>
      </c>
    </row>
    <row r="155" spans="1:18" x14ac:dyDescent="0.15">
      <c r="A155" s="1">
        <v>42921</v>
      </c>
      <c r="B155">
        <v>2580</v>
      </c>
      <c r="C155">
        <v>2628</v>
      </c>
      <c r="D155">
        <v>2576</v>
      </c>
      <c r="E155">
        <v>2619.5</v>
      </c>
      <c r="G155">
        <f t="shared" ref="G155:G218" si="152">WEEKDAY(A155)</f>
        <v>4</v>
      </c>
      <c r="H155">
        <f t="shared" ref="H155:H218" si="153">YEAR(A155)</f>
        <v>2017</v>
      </c>
      <c r="I155" s="41" t="str">
        <f t="shared" ref="I155:I218" si="154">IF(G155=$I$24,B154-B155,"")</f>
        <v/>
      </c>
      <c r="J155" s="41" t="str">
        <f t="shared" ref="J155:J218" si="155">IF(G155=$J$24,B154-B155,"")</f>
        <v/>
      </c>
      <c r="K155" s="41">
        <f t="shared" ref="K155:K218" si="156">IF(G155=$K$24,B154-B155,"")</f>
        <v>31</v>
      </c>
      <c r="L155" s="41" t="str">
        <f t="shared" ref="L155:L218" si="157">IF(G155=$L$24,B154-B155,"")</f>
        <v/>
      </c>
      <c r="M155" s="41" t="str">
        <f t="shared" si="88"/>
        <v/>
      </c>
      <c r="N155" s="73">
        <f t="shared" ref="N155:R155" si="158">SUM(I155:I1873)</f>
        <v>-1105</v>
      </c>
      <c r="O155" s="73">
        <f t="shared" si="158"/>
        <v>893</v>
      </c>
      <c r="P155" s="73">
        <f t="shared" si="158"/>
        <v>521</v>
      </c>
      <c r="Q155" s="73">
        <f t="shared" si="158"/>
        <v>-62</v>
      </c>
      <c r="R155" s="73">
        <f t="shared" si="158"/>
        <v>524</v>
      </c>
    </row>
    <row r="156" spans="1:18" x14ac:dyDescent="0.15">
      <c r="A156" s="1">
        <v>42920</v>
      </c>
      <c r="B156">
        <v>2600</v>
      </c>
      <c r="C156">
        <v>2634</v>
      </c>
      <c r="D156">
        <v>2555</v>
      </c>
      <c r="E156">
        <v>2574</v>
      </c>
      <c r="G156">
        <f t="shared" si="152"/>
        <v>3</v>
      </c>
      <c r="H156">
        <f t="shared" si="153"/>
        <v>2017</v>
      </c>
      <c r="I156" s="41" t="str">
        <f t="shared" si="154"/>
        <v/>
      </c>
      <c r="J156" s="41">
        <f t="shared" si="155"/>
        <v>-20</v>
      </c>
      <c r="K156" s="41" t="str">
        <f t="shared" si="156"/>
        <v/>
      </c>
      <c r="L156" s="41" t="str">
        <f t="shared" si="157"/>
        <v/>
      </c>
      <c r="M156" s="41" t="str">
        <f t="shared" ref="M156:M219" si="159">IF(G156=$M$24,B155-B156,"")</f>
        <v/>
      </c>
      <c r="N156" s="73">
        <f t="shared" ref="N156:R156" si="160">SUM(I156:I1874)</f>
        <v>-1105</v>
      </c>
      <c r="O156" s="73">
        <f t="shared" si="160"/>
        <v>893</v>
      </c>
      <c r="P156" s="73">
        <f t="shared" si="160"/>
        <v>490</v>
      </c>
      <c r="Q156" s="73">
        <f t="shared" si="160"/>
        <v>-62</v>
      </c>
      <c r="R156" s="73">
        <f t="shared" si="160"/>
        <v>524</v>
      </c>
    </row>
    <row r="157" spans="1:18" x14ac:dyDescent="0.15">
      <c r="A157" s="1">
        <v>42919</v>
      </c>
      <c r="B157">
        <v>2538</v>
      </c>
      <c r="C157">
        <v>2577.5</v>
      </c>
      <c r="D157">
        <v>2531.5</v>
      </c>
      <c r="E157">
        <v>2575.5</v>
      </c>
      <c r="G157">
        <f t="shared" si="152"/>
        <v>2</v>
      </c>
      <c r="H157">
        <f t="shared" si="153"/>
        <v>2017</v>
      </c>
      <c r="I157" s="41">
        <f t="shared" si="154"/>
        <v>62</v>
      </c>
      <c r="J157" s="41" t="str">
        <f t="shared" si="155"/>
        <v/>
      </c>
      <c r="K157" s="41" t="str">
        <f t="shared" si="156"/>
        <v/>
      </c>
      <c r="L157" s="41" t="str">
        <f t="shared" si="157"/>
        <v/>
      </c>
      <c r="M157" s="41" t="str">
        <f t="shared" si="159"/>
        <v/>
      </c>
      <c r="N157" s="73">
        <f t="shared" ref="N157:R157" si="161">SUM(I157:I1875)</f>
        <v>-1105</v>
      </c>
      <c r="O157" s="73">
        <f t="shared" si="161"/>
        <v>913</v>
      </c>
      <c r="P157" s="73">
        <f t="shared" si="161"/>
        <v>490</v>
      </c>
      <c r="Q157" s="73">
        <f t="shared" si="161"/>
        <v>-62</v>
      </c>
      <c r="R157" s="73">
        <f t="shared" si="161"/>
        <v>524</v>
      </c>
    </row>
    <row r="158" spans="1:18" x14ac:dyDescent="0.15">
      <c r="A158" s="1">
        <v>42916</v>
      </c>
      <c r="B158">
        <v>2521</v>
      </c>
      <c r="C158">
        <v>2558.5</v>
      </c>
      <c r="D158">
        <v>2520</v>
      </c>
      <c r="E158">
        <v>2538</v>
      </c>
      <c r="G158">
        <f t="shared" si="152"/>
        <v>6</v>
      </c>
      <c r="H158">
        <f t="shared" si="153"/>
        <v>2017</v>
      </c>
      <c r="I158" s="41" t="str">
        <f t="shared" si="154"/>
        <v/>
      </c>
      <c r="J158" s="41" t="str">
        <f t="shared" si="155"/>
        <v/>
      </c>
      <c r="K158" s="41" t="str">
        <f t="shared" si="156"/>
        <v/>
      </c>
      <c r="L158" s="41" t="str">
        <f t="shared" si="157"/>
        <v/>
      </c>
      <c r="M158" s="41">
        <f t="shared" si="159"/>
        <v>17</v>
      </c>
      <c r="N158" s="73">
        <f t="shared" ref="N158:R158" si="162">SUM(I158:I1876)</f>
        <v>-1167</v>
      </c>
      <c r="O158" s="73">
        <f t="shared" si="162"/>
        <v>913</v>
      </c>
      <c r="P158" s="73">
        <f t="shared" si="162"/>
        <v>490</v>
      </c>
      <c r="Q158" s="73">
        <f t="shared" si="162"/>
        <v>-62</v>
      </c>
      <c r="R158" s="73">
        <f t="shared" si="162"/>
        <v>524</v>
      </c>
    </row>
    <row r="159" spans="1:18" x14ac:dyDescent="0.15">
      <c r="A159" s="1">
        <v>42915</v>
      </c>
      <c r="B159">
        <v>2518</v>
      </c>
      <c r="C159">
        <v>2564</v>
      </c>
      <c r="D159">
        <v>2517.5</v>
      </c>
      <c r="E159">
        <v>2539.5</v>
      </c>
      <c r="G159">
        <f t="shared" si="152"/>
        <v>5</v>
      </c>
      <c r="H159">
        <f t="shared" si="153"/>
        <v>2017</v>
      </c>
      <c r="I159" s="41" t="str">
        <f t="shared" si="154"/>
        <v/>
      </c>
      <c r="J159" s="41" t="str">
        <f t="shared" si="155"/>
        <v/>
      </c>
      <c r="K159" s="41" t="str">
        <f t="shared" si="156"/>
        <v/>
      </c>
      <c r="L159" s="41">
        <f t="shared" si="157"/>
        <v>3</v>
      </c>
      <c r="M159" s="41" t="str">
        <f t="shared" si="159"/>
        <v/>
      </c>
      <c r="N159" s="73">
        <f t="shared" ref="N159:R159" si="163">SUM(I159:I1877)</f>
        <v>-1167</v>
      </c>
      <c r="O159" s="73">
        <f t="shared" si="163"/>
        <v>913</v>
      </c>
      <c r="P159" s="73">
        <f t="shared" si="163"/>
        <v>490</v>
      </c>
      <c r="Q159" s="73">
        <f t="shared" si="163"/>
        <v>-62</v>
      </c>
      <c r="R159" s="73">
        <f t="shared" si="163"/>
        <v>507</v>
      </c>
    </row>
    <row r="160" spans="1:18" x14ac:dyDescent="0.15">
      <c r="A160" s="1">
        <v>42914</v>
      </c>
      <c r="B160">
        <v>2445</v>
      </c>
      <c r="C160">
        <v>2495.5</v>
      </c>
      <c r="D160">
        <v>2442</v>
      </c>
      <c r="E160">
        <v>2479</v>
      </c>
      <c r="G160">
        <f t="shared" si="152"/>
        <v>4</v>
      </c>
      <c r="H160">
        <f t="shared" si="153"/>
        <v>2017</v>
      </c>
      <c r="I160" s="41" t="str">
        <f t="shared" si="154"/>
        <v/>
      </c>
      <c r="J160" s="41" t="str">
        <f t="shared" si="155"/>
        <v/>
      </c>
      <c r="K160" s="41">
        <f t="shared" si="156"/>
        <v>73</v>
      </c>
      <c r="L160" s="41" t="str">
        <f t="shared" si="157"/>
        <v/>
      </c>
      <c r="M160" s="41" t="str">
        <f t="shared" si="159"/>
        <v/>
      </c>
      <c r="N160" s="73">
        <f t="shared" ref="N160:R160" si="164">SUM(I160:I1878)</f>
        <v>-1167</v>
      </c>
      <c r="O160" s="73">
        <f t="shared" si="164"/>
        <v>913</v>
      </c>
      <c r="P160" s="73">
        <f t="shared" si="164"/>
        <v>490</v>
      </c>
      <c r="Q160" s="73">
        <f t="shared" si="164"/>
        <v>-65</v>
      </c>
      <c r="R160" s="73">
        <f t="shared" si="164"/>
        <v>507</v>
      </c>
    </row>
    <row r="161" spans="1:18" x14ac:dyDescent="0.15">
      <c r="A161" s="1">
        <v>42913</v>
      </c>
      <c r="B161">
        <v>2377.5</v>
      </c>
      <c r="C161">
        <v>2422.5</v>
      </c>
      <c r="D161">
        <v>2373.5</v>
      </c>
      <c r="E161">
        <v>2419</v>
      </c>
      <c r="G161">
        <f t="shared" si="152"/>
        <v>3</v>
      </c>
      <c r="H161">
        <f t="shared" si="153"/>
        <v>2017</v>
      </c>
      <c r="I161" s="41" t="str">
        <f t="shared" si="154"/>
        <v/>
      </c>
      <c r="J161" s="41">
        <f t="shared" si="155"/>
        <v>67.5</v>
      </c>
      <c r="K161" s="41" t="str">
        <f t="shared" si="156"/>
        <v/>
      </c>
      <c r="L161" s="41" t="str">
        <f t="shared" si="157"/>
        <v/>
      </c>
      <c r="M161" s="41" t="str">
        <f t="shared" si="159"/>
        <v/>
      </c>
      <c r="N161" s="73">
        <f t="shared" ref="N161:R161" si="165">SUM(I161:I1879)</f>
        <v>-1167</v>
      </c>
      <c r="O161" s="73">
        <f t="shared" si="165"/>
        <v>913</v>
      </c>
      <c r="P161" s="73">
        <f t="shared" si="165"/>
        <v>417</v>
      </c>
      <c r="Q161" s="73">
        <f t="shared" si="165"/>
        <v>-65</v>
      </c>
      <c r="R161" s="73">
        <f t="shared" si="165"/>
        <v>507</v>
      </c>
    </row>
    <row r="162" spans="1:18" x14ac:dyDescent="0.15">
      <c r="A162" s="1">
        <v>42912</v>
      </c>
      <c r="B162">
        <v>2379</v>
      </c>
      <c r="C162">
        <v>2386.5</v>
      </c>
      <c r="D162">
        <v>2355</v>
      </c>
      <c r="E162">
        <v>2356</v>
      </c>
      <c r="G162">
        <f t="shared" si="152"/>
        <v>2</v>
      </c>
      <c r="H162">
        <f t="shared" si="153"/>
        <v>2017</v>
      </c>
      <c r="I162" s="41">
        <f t="shared" si="154"/>
        <v>-1.5</v>
      </c>
      <c r="J162" s="41" t="str">
        <f t="shared" si="155"/>
        <v/>
      </c>
      <c r="K162" s="41" t="str">
        <f t="shared" si="156"/>
        <v/>
      </c>
      <c r="L162" s="41" t="str">
        <f t="shared" si="157"/>
        <v/>
      </c>
      <c r="M162" s="41" t="str">
        <f t="shared" si="159"/>
        <v/>
      </c>
      <c r="N162" s="73">
        <f t="shared" ref="N162:R162" si="166">SUM(I162:I1880)</f>
        <v>-1167</v>
      </c>
      <c r="O162" s="73">
        <f t="shared" si="166"/>
        <v>845.5</v>
      </c>
      <c r="P162" s="73">
        <f t="shared" si="166"/>
        <v>417</v>
      </c>
      <c r="Q162" s="73">
        <f t="shared" si="166"/>
        <v>-65</v>
      </c>
      <c r="R162" s="73">
        <f t="shared" si="166"/>
        <v>507</v>
      </c>
    </row>
    <row r="163" spans="1:18" x14ac:dyDescent="0.15">
      <c r="A163" s="1">
        <v>42909</v>
      </c>
      <c r="B163">
        <v>2356.5</v>
      </c>
      <c r="C163">
        <v>2361</v>
      </c>
      <c r="D163">
        <v>2345</v>
      </c>
      <c r="E163">
        <v>2355</v>
      </c>
      <c r="G163">
        <f t="shared" si="152"/>
        <v>6</v>
      </c>
      <c r="H163">
        <f t="shared" si="153"/>
        <v>2017</v>
      </c>
      <c r="I163" s="41" t="str">
        <f t="shared" si="154"/>
        <v/>
      </c>
      <c r="J163" s="41" t="str">
        <f t="shared" si="155"/>
        <v/>
      </c>
      <c r="K163" s="41" t="str">
        <f t="shared" si="156"/>
        <v/>
      </c>
      <c r="L163" s="41" t="str">
        <f t="shared" si="157"/>
        <v/>
      </c>
      <c r="M163" s="41">
        <f t="shared" si="159"/>
        <v>22.5</v>
      </c>
      <c r="N163" s="73">
        <f t="shared" ref="N163:R163" si="167">SUM(I163:I1881)</f>
        <v>-1165.5</v>
      </c>
      <c r="O163" s="73">
        <f t="shared" si="167"/>
        <v>845.5</v>
      </c>
      <c r="P163" s="73">
        <f t="shared" si="167"/>
        <v>417</v>
      </c>
      <c r="Q163" s="73">
        <f t="shared" si="167"/>
        <v>-65</v>
      </c>
      <c r="R163" s="73">
        <f t="shared" si="167"/>
        <v>507</v>
      </c>
    </row>
    <row r="164" spans="1:18" x14ac:dyDescent="0.15">
      <c r="A164" s="1">
        <v>42908</v>
      </c>
      <c r="B164">
        <v>2367.5</v>
      </c>
      <c r="C164">
        <v>2388</v>
      </c>
      <c r="D164">
        <v>2365.5</v>
      </c>
      <c r="E164">
        <v>2380</v>
      </c>
      <c r="G164">
        <f t="shared" si="152"/>
        <v>5</v>
      </c>
      <c r="H164">
        <f t="shared" si="153"/>
        <v>2017</v>
      </c>
      <c r="I164" s="41" t="str">
        <f t="shared" si="154"/>
        <v/>
      </c>
      <c r="J164" s="41" t="str">
        <f t="shared" si="155"/>
        <v/>
      </c>
      <c r="K164" s="41" t="str">
        <f t="shared" si="156"/>
        <v/>
      </c>
      <c r="L164" s="41">
        <f t="shared" si="157"/>
        <v>-11</v>
      </c>
      <c r="M164" s="41" t="str">
        <f t="shared" si="159"/>
        <v/>
      </c>
      <c r="N164" s="73">
        <f t="shared" ref="N164:R164" si="168">SUM(I164:I1882)</f>
        <v>-1165.5</v>
      </c>
      <c r="O164" s="73">
        <f t="shared" si="168"/>
        <v>845.5</v>
      </c>
      <c r="P164" s="73">
        <f t="shared" si="168"/>
        <v>417</v>
      </c>
      <c r="Q164" s="73">
        <f t="shared" si="168"/>
        <v>-65</v>
      </c>
      <c r="R164" s="73">
        <f t="shared" si="168"/>
        <v>484.5</v>
      </c>
    </row>
    <row r="165" spans="1:18" x14ac:dyDescent="0.15">
      <c r="A165" s="1">
        <v>42907</v>
      </c>
      <c r="B165">
        <v>2371</v>
      </c>
      <c r="C165">
        <v>2373.5</v>
      </c>
      <c r="D165">
        <v>2350</v>
      </c>
      <c r="E165">
        <v>2362</v>
      </c>
      <c r="G165">
        <f t="shared" si="152"/>
        <v>4</v>
      </c>
      <c r="H165">
        <f t="shared" si="153"/>
        <v>2017</v>
      </c>
      <c r="I165" s="41" t="str">
        <f t="shared" si="154"/>
        <v/>
      </c>
      <c r="J165" s="41" t="str">
        <f t="shared" si="155"/>
        <v/>
      </c>
      <c r="K165" s="41">
        <f t="shared" si="156"/>
        <v>-3.5</v>
      </c>
      <c r="L165" s="41" t="str">
        <f t="shared" si="157"/>
        <v/>
      </c>
      <c r="M165" s="41" t="str">
        <f t="shared" si="159"/>
        <v/>
      </c>
      <c r="N165" s="73">
        <f t="shared" ref="N165:R165" si="169">SUM(I165:I1883)</f>
        <v>-1165.5</v>
      </c>
      <c r="O165" s="73">
        <f t="shared" si="169"/>
        <v>845.5</v>
      </c>
      <c r="P165" s="73">
        <f t="shared" si="169"/>
        <v>417</v>
      </c>
      <c r="Q165" s="73">
        <f t="shared" si="169"/>
        <v>-54</v>
      </c>
      <c r="R165" s="73">
        <f t="shared" si="169"/>
        <v>484.5</v>
      </c>
    </row>
    <row r="166" spans="1:18" x14ac:dyDescent="0.15">
      <c r="A166" s="1">
        <v>42906</v>
      </c>
      <c r="B166">
        <v>2372.5</v>
      </c>
      <c r="C166">
        <v>2381.5</v>
      </c>
      <c r="D166">
        <v>2357</v>
      </c>
      <c r="E166">
        <v>2360</v>
      </c>
      <c r="G166">
        <f t="shared" si="152"/>
        <v>3</v>
      </c>
      <c r="H166">
        <f t="shared" si="153"/>
        <v>2017</v>
      </c>
      <c r="I166" s="41" t="str">
        <f t="shared" si="154"/>
        <v/>
      </c>
      <c r="J166" s="41">
        <f t="shared" si="155"/>
        <v>-1.5</v>
      </c>
      <c r="K166" s="41" t="str">
        <f t="shared" si="156"/>
        <v/>
      </c>
      <c r="L166" s="41" t="str">
        <f t="shared" si="157"/>
        <v/>
      </c>
      <c r="M166" s="41" t="str">
        <f t="shared" si="159"/>
        <v/>
      </c>
      <c r="N166" s="73">
        <f t="shared" ref="N166:R166" si="170">SUM(I166:I1884)</f>
        <v>-1165.5</v>
      </c>
      <c r="O166" s="73">
        <f t="shared" si="170"/>
        <v>845.5</v>
      </c>
      <c r="P166" s="73">
        <f t="shared" si="170"/>
        <v>420.5</v>
      </c>
      <c r="Q166" s="73">
        <f t="shared" si="170"/>
        <v>-54</v>
      </c>
      <c r="R166" s="73">
        <f t="shared" si="170"/>
        <v>484.5</v>
      </c>
    </row>
    <row r="167" spans="1:18" x14ac:dyDescent="0.15">
      <c r="A167" s="1">
        <v>42905</v>
      </c>
      <c r="B167">
        <v>2347</v>
      </c>
      <c r="C167">
        <v>2369.5</v>
      </c>
      <c r="D167">
        <v>2338.5</v>
      </c>
      <c r="E167">
        <v>2340.5</v>
      </c>
      <c r="G167">
        <f t="shared" si="152"/>
        <v>2</v>
      </c>
      <c r="H167">
        <f t="shared" si="153"/>
        <v>2017</v>
      </c>
      <c r="I167" s="41">
        <f t="shared" si="154"/>
        <v>25.5</v>
      </c>
      <c r="J167" s="41" t="str">
        <f t="shared" si="155"/>
        <v/>
      </c>
      <c r="K167" s="41" t="str">
        <f t="shared" si="156"/>
        <v/>
      </c>
      <c r="L167" s="41" t="str">
        <f t="shared" si="157"/>
        <v/>
      </c>
      <c r="M167" s="41" t="str">
        <f t="shared" si="159"/>
        <v/>
      </c>
      <c r="N167" s="73">
        <f t="shared" ref="N167:R167" si="171">SUM(I167:I1885)</f>
        <v>-1165.5</v>
      </c>
      <c r="O167" s="73">
        <f t="shared" si="171"/>
        <v>847</v>
      </c>
      <c r="P167" s="73">
        <f t="shared" si="171"/>
        <v>420.5</v>
      </c>
      <c r="Q167" s="73">
        <f t="shared" si="171"/>
        <v>-54</v>
      </c>
      <c r="R167" s="73">
        <f t="shared" si="171"/>
        <v>484.5</v>
      </c>
    </row>
    <row r="168" spans="1:18" x14ac:dyDescent="0.15">
      <c r="A168" s="1">
        <v>42902</v>
      </c>
      <c r="B168">
        <v>2343</v>
      </c>
      <c r="C168">
        <v>2379</v>
      </c>
      <c r="D168">
        <v>2336</v>
      </c>
      <c r="E168">
        <v>2341.5</v>
      </c>
      <c r="G168">
        <f t="shared" si="152"/>
        <v>6</v>
      </c>
      <c r="H168">
        <f t="shared" si="153"/>
        <v>2017</v>
      </c>
      <c r="I168" s="41" t="str">
        <f t="shared" si="154"/>
        <v/>
      </c>
      <c r="J168" s="41" t="str">
        <f t="shared" si="155"/>
        <v/>
      </c>
      <c r="K168" s="41" t="str">
        <f t="shared" si="156"/>
        <v/>
      </c>
      <c r="L168" s="41" t="str">
        <f t="shared" si="157"/>
        <v/>
      </c>
      <c r="M168" s="41">
        <f t="shared" si="159"/>
        <v>4</v>
      </c>
      <c r="N168" s="73">
        <f t="shared" ref="N168:R168" si="172">SUM(I168:I1886)</f>
        <v>-1191</v>
      </c>
      <c r="O168" s="73">
        <f t="shared" si="172"/>
        <v>847</v>
      </c>
      <c r="P168" s="73">
        <f t="shared" si="172"/>
        <v>420.5</v>
      </c>
      <c r="Q168" s="73">
        <f t="shared" si="172"/>
        <v>-54</v>
      </c>
      <c r="R168" s="73">
        <f t="shared" si="172"/>
        <v>484.5</v>
      </c>
    </row>
    <row r="169" spans="1:18" x14ac:dyDescent="0.15">
      <c r="A169" s="1">
        <v>42901</v>
      </c>
      <c r="B169">
        <v>2388</v>
      </c>
      <c r="C169">
        <v>2398.5</v>
      </c>
      <c r="D169">
        <v>2340</v>
      </c>
      <c r="E169">
        <v>2341</v>
      </c>
      <c r="G169">
        <f t="shared" si="152"/>
        <v>5</v>
      </c>
      <c r="H169">
        <f t="shared" si="153"/>
        <v>2017</v>
      </c>
      <c r="I169" s="41" t="str">
        <f t="shared" si="154"/>
        <v/>
      </c>
      <c r="J169" s="41" t="str">
        <f t="shared" si="155"/>
        <v/>
      </c>
      <c r="K169" s="41" t="str">
        <f t="shared" si="156"/>
        <v/>
      </c>
      <c r="L169" s="41">
        <f t="shared" si="157"/>
        <v>-45</v>
      </c>
      <c r="M169" s="41" t="str">
        <f t="shared" si="159"/>
        <v/>
      </c>
      <c r="N169" s="73">
        <f t="shared" ref="N169:R169" si="173">SUM(I169:I1887)</f>
        <v>-1191</v>
      </c>
      <c r="O169" s="73">
        <f t="shared" si="173"/>
        <v>847</v>
      </c>
      <c r="P169" s="73">
        <f t="shared" si="173"/>
        <v>420.5</v>
      </c>
      <c r="Q169" s="73">
        <f t="shared" si="173"/>
        <v>-54</v>
      </c>
      <c r="R169" s="73">
        <f t="shared" si="173"/>
        <v>480.5</v>
      </c>
    </row>
    <row r="170" spans="1:18" x14ac:dyDescent="0.15">
      <c r="A170" s="1">
        <v>42900</v>
      </c>
      <c r="B170">
        <v>2414</v>
      </c>
      <c r="C170">
        <v>2419</v>
      </c>
      <c r="D170">
        <v>2389</v>
      </c>
      <c r="E170">
        <v>2409.5</v>
      </c>
      <c r="G170">
        <f t="shared" si="152"/>
        <v>4</v>
      </c>
      <c r="H170">
        <f t="shared" si="153"/>
        <v>2017</v>
      </c>
      <c r="I170" s="41" t="str">
        <f t="shared" si="154"/>
        <v/>
      </c>
      <c r="J170" s="41" t="str">
        <f t="shared" si="155"/>
        <v/>
      </c>
      <c r="K170" s="41">
        <f t="shared" si="156"/>
        <v>-26</v>
      </c>
      <c r="L170" s="41" t="str">
        <f t="shared" si="157"/>
        <v/>
      </c>
      <c r="M170" s="41" t="str">
        <f t="shared" si="159"/>
        <v/>
      </c>
      <c r="N170" s="73">
        <f t="shared" ref="N170:R170" si="174">SUM(I170:I1888)</f>
        <v>-1191</v>
      </c>
      <c r="O170" s="73">
        <f t="shared" si="174"/>
        <v>847</v>
      </c>
      <c r="P170" s="73">
        <f t="shared" si="174"/>
        <v>420.5</v>
      </c>
      <c r="Q170" s="73">
        <f t="shared" si="174"/>
        <v>-9</v>
      </c>
      <c r="R170" s="73">
        <f t="shared" si="174"/>
        <v>480.5</v>
      </c>
    </row>
    <row r="171" spans="1:18" x14ac:dyDescent="0.15">
      <c r="A171" s="1">
        <v>42899</v>
      </c>
      <c r="B171">
        <v>2448.5</v>
      </c>
      <c r="C171">
        <v>2456.5</v>
      </c>
      <c r="D171">
        <v>2417.5</v>
      </c>
      <c r="E171">
        <v>2423</v>
      </c>
      <c r="G171">
        <f t="shared" si="152"/>
        <v>3</v>
      </c>
      <c r="H171">
        <f t="shared" si="153"/>
        <v>2017</v>
      </c>
      <c r="I171" s="41" t="str">
        <f t="shared" si="154"/>
        <v/>
      </c>
      <c r="J171" s="41">
        <f t="shared" si="155"/>
        <v>-34.5</v>
      </c>
      <c r="K171" s="41" t="str">
        <f t="shared" si="156"/>
        <v/>
      </c>
      <c r="L171" s="41" t="str">
        <f t="shared" si="157"/>
        <v/>
      </c>
      <c r="M171" s="41" t="str">
        <f t="shared" si="159"/>
        <v/>
      </c>
      <c r="N171" s="73">
        <f t="shared" ref="N171:R171" si="175">SUM(I171:I1889)</f>
        <v>-1191</v>
      </c>
      <c r="O171" s="73">
        <f t="shared" si="175"/>
        <v>847</v>
      </c>
      <c r="P171" s="73">
        <f t="shared" si="175"/>
        <v>446.5</v>
      </c>
      <c r="Q171" s="73">
        <f t="shared" si="175"/>
        <v>-9</v>
      </c>
      <c r="R171" s="73">
        <f t="shared" si="175"/>
        <v>480.5</v>
      </c>
    </row>
    <row r="172" spans="1:18" x14ac:dyDescent="0.15">
      <c r="A172" s="1">
        <v>42898</v>
      </c>
      <c r="B172">
        <v>2453.5</v>
      </c>
      <c r="C172">
        <v>2500.5</v>
      </c>
      <c r="D172">
        <v>2438.5</v>
      </c>
      <c r="E172">
        <v>2441</v>
      </c>
      <c r="G172">
        <f t="shared" si="152"/>
        <v>2</v>
      </c>
      <c r="H172">
        <f t="shared" si="153"/>
        <v>2017</v>
      </c>
      <c r="I172" s="41">
        <f t="shared" si="154"/>
        <v>-5</v>
      </c>
      <c r="J172" s="41" t="str">
        <f t="shared" si="155"/>
        <v/>
      </c>
      <c r="K172" s="41" t="str">
        <f t="shared" si="156"/>
        <v/>
      </c>
      <c r="L172" s="41" t="str">
        <f t="shared" si="157"/>
        <v/>
      </c>
      <c r="M172" s="41" t="str">
        <f t="shared" si="159"/>
        <v/>
      </c>
      <c r="N172" s="73">
        <f t="shared" ref="N172:R172" si="176">SUM(I172:I1890)</f>
        <v>-1191</v>
      </c>
      <c r="O172" s="73">
        <f t="shared" si="176"/>
        <v>881.5</v>
      </c>
      <c r="P172" s="73">
        <f t="shared" si="176"/>
        <v>446.5</v>
      </c>
      <c r="Q172" s="73">
        <f t="shared" si="176"/>
        <v>-9</v>
      </c>
      <c r="R172" s="73">
        <f t="shared" si="176"/>
        <v>480.5</v>
      </c>
    </row>
    <row r="173" spans="1:18" x14ac:dyDescent="0.15">
      <c r="A173" s="1">
        <v>42895</v>
      </c>
      <c r="B173">
        <v>2382</v>
      </c>
      <c r="C173">
        <v>2431</v>
      </c>
      <c r="D173">
        <v>2378</v>
      </c>
      <c r="E173">
        <v>2416</v>
      </c>
      <c r="G173">
        <f t="shared" si="152"/>
        <v>6</v>
      </c>
      <c r="H173">
        <f t="shared" si="153"/>
        <v>2017</v>
      </c>
      <c r="I173" s="41" t="str">
        <f t="shared" si="154"/>
        <v/>
      </c>
      <c r="J173" s="41" t="str">
        <f t="shared" si="155"/>
        <v/>
      </c>
      <c r="K173" s="41" t="str">
        <f t="shared" si="156"/>
        <v/>
      </c>
      <c r="L173" s="41" t="str">
        <f t="shared" si="157"/>
        <v/>
      </c>
      <c r="M173" s="41">
        <f t="shared" si="159"/>
        <v>71.5</v>
      </c>
      <c r="N173" s="73">
        <f t="shared" ref="N173:R173" si="177">SUM(I173:I1891)</f>
        <v>-1186</v>
      </c>
      <c r="O173" s="73">
        <f t="shared" si="177"/>
        <v>881.5</v>
      </c>
      <c r="P173" s="73">
        <f t="shared" si="177"/>
        <v>446.5</v>
      </c>
      <c r="Q173" s="73">
        <f t="shared" si="177"/>
        <v>-9</v>
      </c>
      <c r="R173" s="73">
        <f t="shared" si="177"/>
        <v>480.5</v>
      </c>
    </row>
    <row r="174" spans="1:18" x14ac:dyDescent="0.15">
      <c r="A174" s="1">
        <v>42894</v>
      </c>
      <c r="B174">
        <v>2431.5</v>
      </c>
      <c r="C174">
        <v>2444.5</v>
      </c>
      <c r="D174">
        <v>2394.5</v>
      </c>
      <c r="E174">
        <v>2397.5</v>
      </c>
      <c r="G174">
        <f t="shared" si="152"/>
        <v>5</v>
      </c>
      <c r="H174">
        <f t="shared" si="153"/>
        <v>2017</v>
      </c>
      <c r="I174" s="41" t="str">
        <f t="shared" si="154"/>
        <v/>
      </c>
      <c r="J174" s="41" t="str">
        <f t="shared" si="155"/>
        <v/>
      </c>
      <c r="K174" s="41" t="str">
        <f t="shared" si="156"/>
        <v/>
      </c>
      <c r="L174" s="41">
        <f t="shared" si="157"/>
        <v>-49.5</v>
      </c>
      <c r="M174" s="41" t="str">
        <f t="shared" si="159"/>
        <v/>
      </c>
      <c r="N174" s="73">
        <f t="shared" ref="N174:R174" si="178">SUM(I174:I1892)</f>
        <v>-1186</v>
      </c>
      <c r="O174" s="73">
        <f t="shared" si="178"/>
        <v>881.5</v>
      </c>
      <c r="P174" s="73">
        <f t="shared" si="178"/>
        <v>446.5</v>
      </c>
      <c r="Q174" s="73">
        <f t="shared" si="178"/>
        <v>-9</v>
      </c>
      <c r="R174" s="73">
        <f t="shared" si="178"/>
        <v>409</v>
      </c>
    </row>
    <row r="175" spans="1:18" x14ac:dyDescent="0.15">
      <c r="A175" s="1">
        <v>42893</v>
      </c>
      <c r="B175">
        <v>2400</v>
      </c>
      <c r="C175">
        <v>2442.5</v>
      </c>
      <c r="D175">
        <v>2392.5</v>
      </c>
      <c r="E175">
        <v>2431.5</v>
      </c>
      <c r="G175">
        <f t="shared" si="152"/>
        <v>4</v>
      </c>
      <c r="H175">
        <f t="shared" si="153"/>
        <v>2017</v>
      </c>
      <c r="I175" s="41" t="str">
        <f t="shared" si="154"/>
        <v/>
      </c>
      <c r="J175" s="41" t="str">
        <f t="shared" si="155"/>
        <v/>
      </c>
      <c r="K175" s="41">
        <f t="shared" si="156"/>
        <v>31.5</v>
      </c>
      <c r="L175" s="41" t="str">
        <f t="shared" si="157"/>
        <v/>
      </c>
      <c r="M175" s="41" t="str">
        <f t="shared" si="159"/>
        <v/>
      </c>
      <c r="N175" s="73">
        <f t="shared" ref="N175:R175" si="179">SUM(I175:I1893)</f>
        <v>-1186</v>
      </c>
      <c r="O175" s="73">
        <f t="shared" si="179"/>
        <v>881.5</v>
      </c>
      <c r="P175" s="73">
        <f t="shared" si="179"/>
        <v>446.5</v>
      </c>
      <c r="Q175" s="73">
        <f t="shared" si="179"/>
        <v>40.5</v>
      </c>
      <c r="R175" s="73">
        <f t="shared" si="179"/>
        <v>409</v>
      </c>
    </row>
    <row r="176" spans="1:18" x14ac:dyDescent="0.15">
      <c r="A176" s="1">
        <v>42892</v>
      </c>
      <c r="B176">
        <v>2432.5</v>
      </c>
      <c r="C176">
        <v>2457</v>
      </c>
      <c r="D176">
        <v>2406.5</v>
      </c>
      <c r="E176">
        <v>2407.5</v>
      </c>
      <c r="G176">
        <f t="shared" si="152"/>
        <v>3</v>
      </c>
      <c r="H176">
        <f t="shared" si="153"/>
        <v>2017</v>
      </c>
      <c r="I176" s="41" t="str">
        <f t="shared" si="154"/>
        <v/>
      </c>
      <c r="J176" s="41">
        <f t="shared" si="155"/>
        <v>-32.5</v>
      </c>
      <c r="K176" s="41" t="str">
        <f t="shared" si="156"/>
        <v/>
      </c>
      <c r="L176" s="41" t="str">
        <f t="shared" si="157"/>
        <v/>
      </c>
      <c r="M176" s="41" t="str">
        <f t="shared" si="159"/>
        <v/>
      </c>
      <c r="N176" s="73">
        <f t="shared" ref="N176:R176" si="180">SUM(I176:I1894)</f>
        <v>-1186</v>
      </c>
      <c r="O176" s="73">
        <f t="shared" si="180"/>
        <v>881.5</v>
      </c>
      <c r="P176" s="73">
        <f t="shared" si="180"/>
        <v>415</v>
      </c>
      <c r="Q176" s="73">
        <f t="shared" si="180"/>
        <v>40.5</v>
      </c>
      <c r="R176" s="73">
        <f t="shared" si="180"/>
        <v>409</v>
      </c>
    </row>
    <row r="177" spans="1:18" x14ac:dyDescent="0.15">
      <c r="A177" s="1">
        <v>42891</v>
      </c>
      <c r="B177">
        <v>2480</v>
      </c>
      <c r="C177">
        <v>2480</v>
      </c>
      <c r="D177">
        <v>2435</v>
      </c>
      <c r="E177">
        <v>2435.5</v>
      </c>
      <c r="G177">
        <f t="shared" si="152"/>
        <v>2</v>
      </c>
      <c r="H177">
        <f t="shared" si="153"/>
        <v>2017</v>
      </c>
      <c r="I177" s="41">
        <f t="shared" si="154"/>
        <v>-47.5</v>
      </c>
      <c r="J177" s="41" t="str">
        <f t="shared" si="155"/>
        <v/>
      </c>
      <c r="K177" s="41" t="str">
        <f t="shared" si="156"/>
        <v/>
      </c>
      <c r="L177" s="41" t="str">
        <f t="shared" si="157"/>
        <v/>
      </c>
      <c r="M177" s="41" t="str">
        <f t="shared" si="159"/>
        <v/>
      </c>
      <c r="N177" s="73">
        <f t="shared" ref="N177:R177" si="181">SUM(I177:I1895)</f>
        <v>-1186</v>
      </c>
      <c r="O177" s="73">
        <f t="shared" si="181"/>
        <v>914</v>
      </c>
      <c r="P177" s="73">
        <f t="shared" si="181"/>
        <v>415</v>
      </c>
      <c r="Q177" s="73">
        <f t="shared" si="181"/>
        <v>40.5</v>
      </c>
      <c r="R177" s="73">
        <f t="shared" si="181"/>
        <v>409</v>
      </c>
    </row>
    <row r="178" spans="1:18" x14ac:dyDescent="0.15">
      <c r="A178" s="1">
        <v>42888</v>
      </c>
      <c r="B178">
        <v>2417</v>
      </c>
      <c r="C178">
        <v>2506</v>
      </c>
      <c r="D178">
        <v>2412.5</v>
      </c>
      <c r="E178">
        <v>2505</v>
      </c>
      <c r="G178">
        <f t="shared" si="152"/>
        <v>6</v>
      </c>
      <c r="H178">
        <f t="shared" si="153"/>
        <v>2017</v>
      </c>
      <c r="I178" s="41" t="str">
        <f t="shared" si="154"/>
        <v/>
      </c>
      <c r="J178" s="41" t="str">
        <f t="shared" si="155"/>
        <v/>
      </c>
      <c r="K178" s="41" t="str">
        <f t="shared" si="156"/>
        <v/>
      </c>
      <c r="L178" s="41" t="str">
        <f t="shared" si="157"/>
        <v/>
      </c>
      <c r="M178" s="41">
        <f t="shared" si="159"/>
        <v>63</v>
      </c>
      <c r="N178" s="73">
        <f t="shared" ref="N178:R178" si="182">SUM(I178:I1896)</f>
        <v>-1138.5</v>
      </c>
      <c r="O178" s="73">
        <f t="shared" si="182"/>
        <v>914</v>
      </c>
      <c r="P178" s="73">
        <f t="shared" si="182"/>
        <v>415</v>
      </c>
      <c r="Q178" s="73">
        <f t="shared" si="182"/>
        <v>40.5</v>
      </c>
      <c r="R178" s="73">
        <f t="shared" si="182"/>
        <v>409</v>
      </c>
    </row>
    <row r="179" spans="1:18" x14ac:dyDescent="0.15">
      <c r="A179" s="1">
        <v>42887</v>
      </c>
      <c r="B179">
        <v>2341</v>
      </c>
      <c r="C179">
        <v>2380.5</v>
      </c>
      <c r="D179">
        <v>2323.5</v>
      </c>
      <c r="E179">
        <v>2367.5</v>
      </c>
      <c r="G179">
        <f t="shared" si="152"/>
        <v>5</v>
      </c>
      <c r="H179">
        <f t="shared" si="153"/>
        <v>2017</v>
      </c>
      <c r="I179" s="41" t="str">
        <f t="shared" si="154"/>
        <v/>
      </c>
      <c r="J179" s="41" t="str">
        <f t="shared" si="155"/>
        <v/>
      </c>
      <c r="K179" s="41" t="str">
        <f t="shared" si="156"/>
        <v/>
      </c>
      <c r="L179" s="41">
        <f t="shared" si="157"/>
        <v>76</v>
      </c>
      <c r="M179" s="41" t="str">
        <f t="shared" si="159"/>
        <v/>
      </c>
      <c r="N179" s="73">
        <f t="shared" ref="N179:R179" si="183">SUM(I179:I1897)</f>
        <v>-1138.5</v>
      </c>
      <c r="O179" s="73">
        <f t="shared" si="183"/>
        <v>914</v>
      </c>
      <c r="P179" s="73">
        <f t="shared" si="183"/>
        <v>415</v>
      </c>
      <c r="Q179" s="73">
        <f t="shared" si="183"/>
        <v>40.5</v>
      </c>
      <c r="R179" s="73">
        <f t="shared" si="183"/>
        <v>346</v>
      </c>
    </row>
    <row r="180" spans="1:18" x14ac:dyDescent="0.15">
      <c r="A180" s="1">
        <v>42886</v>
      </c>
      <c r="B180">
        <v>2380</v>
      </c>
      <c r="C180">
        <v>2389.5</v>
      </c>
      <c r="D180">
        <v>2356</v>
      </c>
      <c r="E180">
        <v>2356.5</v>
      </c>
      <c r="G180">
        <f t="shared" si="152"/>
        <v>4</v>
      </c>
      <c r="H180">
        <f t="shared" si="153"/>
        <v>2017</v>
      </c>
      <c r="I180" s="41" t="str">
        <f t="shared" si="154"/>
        <v/>
      </c>
      <c r="J180" s="41" t="str">
        <f t="shared" si="155"/>
        <v/>
      </c>
      <c r="K180" s="41">
        <f t="shared" si="156"/>
        <v>-39</v>
      </c>
      <c r="L180" s="41" t="str">
        <f t="shared" si="157"/>
        <v/>
      </c>
      <c r="M180" s="41" t="str">
        <f t="shared" si="159"/>
        <v/>
      </c>
      <c r="N180" s="73">
        <f t="shared" ref="N180:R180" si="184">SUM(I180:I1898)</f>
        <v>-1138.5</v>
      </c>
      <c r="O180" s="73">
        <f t="shared" si="184"/>
        <v>914</v>
      </c>
      <c r="P180" s="73">
        <f t="shared" si="184"/>
        <v>415</v>
      </c>
      <c r="Q180" s="73">
        <f t="shared" si="184"/>
        <v>-35.5</v>
      </c>
      <c r="R180" s="73">
        <f t="shared" si="184"/>
        <v>346</v>
      </c>
    </row>
    <row r="181" spans="1:18" x14ac:dyDescent="0.15">
      <c r="A181" s="1">
        <v>42885</v>
      </c>
      <c r="B181">
        <v>2387.5</v>
      </c>
      <c r="C181">
        <v>2407</v>
      </c>
      <c r="D181">
        <v>2373.5</v>
      </c>
      <c r="E181">
        <v>2402.5</v>
      </c>
      <c r="G181">
        <f t="shared" si="152"/>
        <v>3</v>
      </c>
      <c r="H181">
        <f t="shared" si="153"/>
        <v>2017</v>
      </c>
      <c r="I181" s="41" t="str">
        <f t="shared" si="154"/>
        <v/>
      </c>
      <c r="J181" s="41">
        <f t="shared" si="155"/>
        <v>-7.5</v>
      </c>
      <c r="K181" s="41" t="str">
        <f t="shared" si="156"/>
        <v/>
      </c>
      <c r="L181" s="41" t="str">
        <f t="shared" si="157"/>
        <v/>
      </c>
      <c r="M181" s="41" t="str">
        <f t="shared" si="159"/>
        <v/>
      </c>
      <c r="N181" s="73">
        <f t="shared" ref="N181:R181" si="185">SUM(I181:I1899)</f>
        <v>-1138.5</v>
      </c>
      <c r="O181" s="73">
        <f t="shared" si="185"/>
        <v>914</v>
      </c>
      <c r="P181" s="73">
        <f t="shared" si="185"/>
        <v>454</v>
      </c>
      <c r="Q181" s="73">
        <f t="shared" si="185"/>
        <v>-35.5</v>
      </c>
      <c r="R181" s="73">
        <f t="shared" si="185"/>
        <v>346</v>
      </c>
    </row>
    <row r="182" spans="1:18" x14ac:dyDescent="0.15">
      <c r="A182" s="1">
        <v>42884</v>
      </c>
      <c r="B182">
        <v>2441</v>
      </c>
      <c r="C182">
        <v>2441</v>
      </c>
      <c r="D182">
        <v>2387</v>
      </c>
      <c r="E182">
        <v>2387</v>
      </c>
      <c r="G182">
        <f t="shared" si="152"/>
        <v>2</v>
      </c>
      <c r="H182">
        <f t="shared" si="153"/>
        <v>2017</v>
      </c>
      <c r="I182" s="41">
        <f t="shared" si="154"/>
        <v>-53.5</v>
      </c>
      <c r="J182" s="41" t="str">
        <f t="shared" si="155"/>
        <v/>
      </c>
      <c r="K182" s="41" t="str">
        <f t="shared" si="156"/>
        <v/>
      </c>
      <c r="L182" s="41" t="str">
        <f t="shared" si="157"/>
        <v/>
      </c>
      <c r="M182" s="41" t="str">
        <f t="shared" si="159"/>
        <v/>
      </c>
      <c r="N182" s="73">
        <f t="shared" ref="N182:R182" si="186">SUM(I182:I1900)</f>
        <v>-1138.5</v>
      </c>
      <c r="O182" s="73">
        <f t="shared" si="186"/>
        <v>921.5</v>
      </c>
      <c r="P182" s="73">
        <f t="shared" si="186"/>
        <v>454</v>
      </c>
      <c r="Q182" s="73">
        <f t="shared" si="186"/>
        <v>-35.5</v>
      </c>
      <c r="R182" s="73">
        <f t="shared" si="186"/>
        <v>346</v>
      </c>
    </row>
    <row r="183" spans="1:18" x14ac:dyDescent="0.15">
      <c r="A183" s="1">
        <v>42881</v>
      </c>
      <c r="B183">
        <v>2479.5</v>
      </c>
      <c r="C183">
        <v>2503</v>
      </c>
      <c r="D183">
        <v>2468</v>
      </c>
      <c r="E183">
        <v>2468.5</v>
      </c>
      <c r="G183">
        <f t="shared" si="152"/>
        <v>6</v>
      </c>
      <c r="H183">
        <f t="shared" si="153"/>
        <v>2017</v>
      </c>
      <c r="I183" s="41" t="str">
        <f t="shared" si="154"/>
        <v/>
      </c>
      <c r="J183" s="41" t="str">
        <f t="shared" si="155"/>
        <v/>
      </c>
      <c r="K183" s="41" t="str">
        <f t="shared" si="156"/>
        <v/>
      </c>
      <c r="L183" s="41" t="str">
        <f t="shared" si="157"/>
        <v/>
      </c>
      <c r="M183" s="41">
        <f t="shared" si="159"/>
        <v>-38.5</v>
      </c>
      <c r="N183" s="73">
        <f t="shared" ref="N183:R183" si="187">SUM(I183:I1901)</f>
        <v>-1085</v>
      </c>
      <c r="O183" s="73">
        <f t="shared" si="187"/>
        <v>921.5</v>
      </c>
      <c r="P183" s="73">
        <f t="shared" si="187"/>
        <v>454</v>
      </c>
      <c r="Q183" s="73">
        <f t="shared" si="187"/>
        <v>-35.5</v>
      </c>
      <c r="R183" s="73">
        <f t="shared" si="187"/>
        <v>346</v>
      </c>
    </row>
    <row r="184" spans="1:18" x14ac:dyDescent="0.15">
      <c r="A184" s="1">
        <v>42880</v>
      </c>
      <c r="B184">
        <v>2480.5</v>
      </c>
      <c r="C184">
        <v>2492</v>
      </c>
      <c r="D184">
        <v>2462.5</v>
      </c>
      <c r="E184">
        <v>2477.5</v>
      </c>
      <c r="G184">
        <f t="shared" si="152"/>
        <v>5</v>
      </c>
      <c r="H184">
        <f t="shared" si="153"/>
        <v>2017</v>
      </c>
      <c r="I184" s="41" t="str">
        <f t="shared" si="154"/>
        <v/>
      </c>
      <c r="J184" s="41" t="str">
        <f t="shared" si="155"/>
        <v/>
      </c>
      <c r="K184" s="41" t="str">
        <f t="shared" si="156"/>
        <v/>
      </c>
      <c r="L184" s="41">
        <f t="shared" si="157"/>
        <v>-1</v>
      </c>
      <c r="M184" s="41" t="str">
        <f t="shared" si="159"/>
        <v/>
      </c>
      <c r="N184" s="73">
        <f t="shared" ref="N184:R184" si="188">SUM(I184:I1902)</f>
        <v>-1085</v>
      </c>
      <c r="O184" s="73">
        <f t="shared" si="188"/>
        <v>921.5</v>
      </c>
      <c r="P184" s="73">
        <f t="shared" si="188"/>
        <v>454</v>
      </c>
      <c r="Q184" s="73">
        <f t="shared" si="188"/>
        <v>-35.5</v>
      </c>
      <c r="R184" s="73">
        <f t="shared" si="188"/>
        <v>384.5</v>
      </c>
    </row>
    <row r="185" spans="1:18" x14ac:dyDescent="0.15">
      <c r="A185" s="1">
        <v>42879</v>
      </c>
      <c r="B185">
        <v>2522.5</v>
      </c>
      <c r="C185">
        <v>2529</v>
      </c>
      <c r="D185">
        <v>2480.5</v>
      </c>
      <c r="E185">
        <v>2494</v>
      </c>
      <c r="G185">
        <f t="shared" si="152"/>
        <v>4</v>
      </c>
      <c r="H185">
        <f t="shared" si="153"/>
        <v>2017</v>
      </c>
      <c r="I185" s="41" t="str">
        <f t="shared" si="154"/>
        <v/>
      </c>
      <c r="J185" s="41" t="str">
        <f t="shared" si="155"/>
        <v/>
      </c>
      <c r="K185" s="41">
        <f t="shared" si="156"/>
        <v>-42</v>
      </c>
      <c r="L185" s="41" t="str">
        <f t="shared" si="157"/>
        <v/>
      </c>
      <c r="M185" s="41" t="str">
        <f t="shared" si="159"/>
        <v/>
      </c>
      <c r="N185" s="73">
        <f t="shared" ref="N185:R185" si="189">SUM(I185:I1903)</f>
        <v>-1085</v>
      </c>
      <c r="O185" s="73">
        <f t="shared" si="189"/>
        <v>921.5</v>
      </c>
      <c r="P185" s="73">
        <f t="shared" si="189"/>
        <v>454</v>
      </c>
      <c r="Q185" s="73">
        <f t="shared" si="189"/>
        <v>-34.5</v>
      </c>
      <c r="R185" s="73">
        <f t="shared" si="189"/>
        <v>384.5</v>
      </c>
    </row>
    <row r="186" spans="1:18" x14ac:dyDescent="0.15">
      <c r="A186" s="1">
        <v>42878</v>
      </c>
      <c r="B186">
        <v>2498</v>
      </c>
      <c r="C186">
        <v>2523</v>
      </c>
      <c r="D186">
        <v>2473</v>
      </c>
      <c r="E186">
        <v>2479.5</v>
      </c>
      <c r="G186">
        <f t="shared" si="152"/>
        <v>3</v>
      </c>
      <c r="H186">
        <f t="shared" si="153"/>
        <v>2017</v>
      </c>
      <c r="I186" s="41" t="str">
        <f t="shared" si="154"/>
        <v/>
      </c>
      <c r="J186" s="41">
        <f t="shared" si="155"/>
        <v>24.5</v>
      </c>
      <c r="K186" s="41" t="str">
        <f t="shared" si="156"/>
        <v/>
      </c>
      <c r="L186" s="41" t="str">
        <f t="shared" si="157"/>
        <v/>
      </c>
      <c r="M186" s="41" t="str">
        <f t="shared" si="159"/>
        <v/>
      </c>
      <c r="N186" s="73">
        <f t="shared" ref="N186:R186" si="190">SUM(I186:I1904)</f>
        <v>-1085</v>
      </c>
      <c r="O186" s="73">
        <f t="shared" si="190"/>
        <v>921.5</v>
      </c>
      <c r="P186" s="73">
        <f t="shared" si="190"/>
        <v>496</v>
      </c>
      <c r="Q186" s="73">
        <f t="shared" si="190"/>
        <v>-34.5</v>
      </c>
      <c r="R186" s="73">
        <f t="shared" si="190"/>
        <v>384.5</v>
      </c>
    </row>
    <row r="187" spans="1:18" x14ac:dyDescent="0.15">
      <c r="A187" s="1">
        <v>42877</v>
      </c>
      <c r="B187">
        <v>2469.5</v>
      </c>
      <c r="C187">
        <v>2515.5</v>
      </c>
      <c r="D187">
        <v>2463</v>
      </c>
      <c r="E187">
        <v>2509</v>
      </c>
      <c r="G187">
        <f t="shared" si="152"/>
        <v>2</v>
      </c>
      <c r="H187">
        <f t="shared" si="153"/>
        <v>2017</v>
      </c>
      <c r="I187" s="41">
        <f t="shared" si="154"/>
        <v>28.5</v>
      </c>
      <c r="J187" s="41" t="str">
        <f t="shared" si="155"/>
        <v/>
      </c>
      <c r="K187" s="41" t="str">
        <f t="shared" si="156"/>
        <v/>
      </c>
      <c r="L187" s="41" t="str">
        <f t="shared" si="157"/>
        <v/>
      </c>
      <c r="M187" s="41" t="str">
        <f t="shared" si="159"/>
        <v/>
      </c>
      <c r="N187" s="73">
        <f t="shared" ref="N187:R187" si="191">SUM(I187:I1905)</f>
        <v>-1085</v>
      </c>
      <c r="O187" s="73">
        <f t="shared" si="191"/>
        <v>897</v>
      </c>
      <c r="P187" s="73">
        <f t="shared" si="191"/>
        <v>496</v>
      </c>
      <c r="Q187" s="73">
        <f t="shared" si="191"/>
        <v>-34.5</v>
      </c>
      <c r="R187" s="73">
        <f t="shared" si="191"/>
        <v>384.5</v>
      </c>
    </row>
    <row r="188" spans="1:18" x14ac:dyDescent="0.15">
      <c r="A188" s="1">
        <v>42874</v>
      </c>
      <c r="B188">
        <v>2387</v>
      </c>
      <c r="C188">
        <v>2432</v>
      </c>
      <c r="D188">
        <v>2375</v>
      </c>
      <c r="E188">
        <v>2425</v>
      </c>
      <c r="G188">
        <f t="shared" si="152"/>
        <v>6</v>
      </c>
      <c r="H188">
        <f t="shared" si="153"/>
        <v>2017</v>
      </c>
      <c r="I188" s="41" t="str">
        <f t="shared" si="154"/>
        <v/>
      </c>
      <c r="J188" s="41" t="str">
        <f t="shared" si="155"/>
        <v/>
      </c>
      <c r="K188" s="41" t="str">
        <f t="shared" si="156"/>
        <v/>
      </c>
      <c r="L188" s="41" t="str">
        <f t="shared" si="157"/>
        <v/>
      </c>
      <c r="M188" s="41">
        <f t="shared" si="159"/>
        <v>82.5</v>
      </c>
      <c r="N188" s="73">
        <f t="shared" ref="N188:R188" si="192">SUM(I188:I1906)</f>
        <v>-1113.5</v>
      </c>
      <c r="O188" s="73">
        <f t="shared" si="192"/>
        <v>897</v>
      </c>
      <c r="P188" s="73">
        <f t="shared" si="192"/>
        <v>496</v>
      </c>
      <c r="Q188" s="73">
        <f t="shared" si="192"/>
        <v>-34.5</v>
      </c>
      <c r="R188" s="73">
        <f t="shared" si="192"/>
        <v>384.5</v>
      </c>
    </row>
    <row r="189" spans="1:18" x14ac:dyDescent="0.15">
      <c r="A189" s="1">
        <v>42873</v>
      </c>
      <c r="B189">
        <v>2376.5</v>
      </c>
      <c r="C189">
        <v>2402</v>
      </c>
      <c r="D189">
        <v>2368.5</v>
      </c>
      <c r="E189">
        <v>2380</v>
      </c>
      <c r="G189">
        <f t="shared" si="152"/>
        <v>5</v>
      </c>
      <c r="H189">
        <f t="shared" si="153"/>
        <v>2017</v>
      </c>
      <c r="I189" s="41" t="str">
        <f t="shared" si="154"/>
        <v/>
      </c>
      <c r="J189" s="41" t="str">
        <f t="shared" si="155"/>
        <v/>
      </c>
      <c r="K189" s="41" t="str">
        <f t="shared" si="156"/>
        <v/>
      </c>
      <c r="L189" s="41">
        <f t="shared" si="157"/>
        <v>10.5</v>
      </c>
      <c r="M189" s="41" t="str">
        <f t="shared" si="159"/>
        <v/>
      </c>
      <c r="N189" s="73">
        <f t="shared" ref="N189:R189" si="193">SUM(I189:I1907)</f>
        <v>-1113.5</v>
      </c>
      <c r="O189" s="73">
        <f t="shared" si="193"/>
        <v>897</v>
      </c>
      <c r="P189" s="73">
        <f t="shared" si="193"/>
        <v>496</v>
      </c>
      <c r="Q189" s="73">
        <f t="shared" si="193"/>
        <v>-34.5</v>
      </c>
      <c r="R189" s="73">
        <f t="shared" si="193"/>
        <v>302</v>
      </c>
    </row>
    <row r="190" spans="1:18" x14ac:dyDescent="0.15">
      <c r="A190" s="1">
        <v>42872</v>
      </c>
      <c r="B190">
        <v>2426</v>
      </c>
      <c r="C190">
        <v>2429</v>
      </c>
      <c r="D190">
        <v>2405</v>
      </c>
      <c r="E190">
        <v>2409</v>
      </c>
      <c r="G190">
        <f t="shared" si="152"/>
        <v>4</v>
      </c>
      <c r="H190">
        <f t="shared" si="153"/>
        <v>2017</v>
      </c>
      <c r="I190" s="41" t="str">
        <f t="shared" si="154"/>
        <v/>
      </c>
      <c r="J190" s="41" t="str">
        <f t="shared" si="155"/>
        <v/>
      </c>
      <c r="K190" s="41">
        <f t="shared" si="156"/>
        <v>-49.5</v>
      </c>
      <c r="L190" s="41" t="str">
        <f t="shared" si="157"/>
        <v/>
      </c>
      <c r="M190" s="41" t="str">
        <f t="shared" si="159"/>
        <v/>
      </c>
      <c r="N190" s="73">
        <f t="shared" ref="N190:R190" si="194">SUM(I190:I1908)</f>
        <v>-1113.5</v>
      </c>
      <c r="O190" s="73">
        <f t="shared" si="194"/>
        <v>897</v>
      </c>
      <c r="P190" s="73">
        <f t="shared" si="194"/>
        <v>496</v>
      </c>
      <c r="Q190" s="73">
        <f t="shared" si="194"/>
        <v>-45</v>
      </c>
      <c r="R190" s="73">
        <f t="shared" si="194"/>
        <v>302</v>
      </c>
    </row>
    <row r="191" spans="1:18" x14ac:dyDescent="0.15">
      <c r="A191" s="1">
        <v>42871</v>
      </c>
      <c r="B191">
        <v>2440.5</v>
      </c>
      <c r="C191">
        <v>2445.5</v>
      </c>
      <c r="D191">
        <v>2425</v>
      </c>
      <c r="E191">
        <v>2440.5</v>
      </c>
      <c r="G191">
        <f t="shared" si="152"/>
        <v>3</v>
      </c>
      <c r="H191">
        <f t="shared" si="153"/>
        <v>2017</v>
      </c>
      <c r="I191" s="41" t="str">
        <f t="shared" si="154"/>
        <v/>
      </c>
      <c r="J191" s="41">
        <f t="shared" si="155"/>
        <v>-14.5</v>
      </c>
      <c r="K191" s="41" t="str">
        <f t="shared" si="156"/>
        <v/>
      </c>
      <c r="L191" s="41" t="str">
        <f t="shared" si="157"/>
        <v/>
      </c>
      <c r="M191" s="41" t="str">
        <f t="shared" si="159"/>
        <v/>
      </c>
      <c r="N191" s="73">
        <f t="shared" ref="N191:R191" si="195">SUM(I191:I1909)</f>
        <v>-1113.5</v>
      </c>
      <c r="O191" s="73">
        <f t="shared" si="195"/>
        <v>897</v>
      </c>
      <c r="P191" s="73">
        <f t="shared" si="195"/>
        <v>545.5</v>
      </c>
      <c r="Q191" s="73">
        <f t="shared" si="195"/>
        <v>-45</v>
      </c>
      <c r="R191" s="73">
        <f t="shared" si="195"/>
        <v>302</v>
      </c>
    </row>
    <row r="192" spans="1:18" x14ac:dyDescent="0.15">
      <c r="A192" s="1">
        <v>42870</v>
      </c>
      <c r="B192">
        <v>2483</v>
      </c>
      <c r="C192">
        <v>2486.5</v>
      </c>
      <c r="D192">
        <v>2414</v>
      </c>
      <c r="E192">
        <v>2423</v>
      </c>
      <c r="G192">
        <f t="shared" si="152"/>
        <v>2</v>
      </c>
      <c r="H192">
        <f t="shared" si="153"/>
        <v>2017</v>
      </c>
      <c r="I192" s="41">
        <f t="shared" si="154"/>
        <v>-42.5</v>
      </c>
      <c r="J192" s="41" t="str">
        <f t="shared" si="155"/>
        <v/>
      </c>
      <c r="K192" s="41" t="str">
        <f t="shared" si="156"/>
        <v/>
      </c>
      <c r="L192" s="41" t="str">
        <f t="shared" si="157"/>
        <v/>
      </c>
      <c r="M192" s="41" t="str">
        <f t="shared" si="159"/>
        <v/>
      </c>
      <c r="N192" s="73">
        <f t="shared" ref="N192:R192" si="196">SUM(I192:I1910)</f>
        <v>-1113.5</v>
      </c>
      <c r="O192" s="73">
        <f t="shared" si="196"/>
        <v>911.5</v>
      </c>
      <c r="P192" s="73">
        <f t="shared" si="196"/>
        <v>545.5</v>
      </c>
      <c r="Q192" s="73">
        <f t="shared" si="196"/>
        <v>-45</v>
      </c>
      <c r="R192" s="73">
        <f t="shared" si="196"/>
        <v>302</v>
      </c>
    </row>
    <row r="193" spans="1:18" x14ac:dyDescent="0.15">
      <c r="A193" s="1">
        <v>42867</v>
      </c>
      <c r="B193">
        <v>2503</v>
      </c>
      <c r="C193">
        <v>2510.5</v>
      </c>
      <c r="D193">
        <v>2483.5</v>
      </c>
      <c r="E193">
        <v>2501</v>
      </c>
      <c r="G193">
        <f t="shared" si="152"/>
        <v>6</v>
      </c>
      <c r="H193">
        <f t="shared" si="153"/>
        <v>2017</v>
      </c>
      <c r="I193" s="41" t="str">
        <f t="shared" si="154"/>
        <v/>
      </c>
      <c r="J193" s="41" t="str">
        <f t="shared" si="155"/>
        <v/>
      </c>
      <c r="K193" s="41" t="str">
        <f t="shared" si="156"/>
        <v/>
      </c>
      <c r="L193" s="41" t="str">
        <f t="shared" si="157"/>
        <v/>
      </c>
      <c r="M193" s="41">
        <f t="shared" si="159"/>
        <v>-20</v>
      </c>
      <c r="N193" s="73">
        <f t="shared" ref="N193:R193" si="197">SUM(I193:I1911)</f>
        <v>-1071</v>
      </c>
      <c r="O193" s="73">
        <f t="shared" si="197"/>
        <v>911.5</v>
      </c>
      <c r="P193" s="73">
        <f t="shared" si="197"/>
        <v>545.5</v>
      </c>
      <c r="Q193" s="73">
        <f t="shared" si="197"/>
        <v>-45</v>
      </c>
      <c r="R193" s="73">
        <f t="shared" si="197"/>
        <v>302</v>
      </c>
    </row>
    <row r="194" spans="1:18" x14ac:dyDescent="0.15">
      <c r="A194" s="1">
        <v>42866</v>
      </c>
      <c r="B194">
        <v>2550</v>
      </c>
      <c r="C194">
        <v>2552.5</v>
      </c>
      <c r="D194">
        <v>2507.5</v>
      </c>
      <c r="E194">
        <v>2521</v>
      </c>
      <c r="G194">
        <f t="shared" si="152"/>
        <v>5</v>
      </c>
      <c r="H194">
        <f t="shared" si="153"/>
        <v>2017</v>
      </c>
      <c r="I194" s="41" t="str">
        <f t="shared" si="154"/>
        <v/>
      </c>
      <c r="J194" s="41" t="str">
        <f t="shared" si="155"/>
        <v/>
      </c>
      <c r="K194" s="41" t="str">
        <f t="shared" si="156"/>
        <v/>
      </c>
      <c r="L194" s="41">
        <f t="shared" si="157"/>
        <v>-47</v>
      </c>
      <c r="M194" s="41" t="str">
        <f t="shared" si="159"/>
        <v/>
      </c>
      <c r="N194" s="73">
        <f t="shared" ref="N194:R194" si="198">SUM(I194:I1912)</f>
        <v>-1071</v>
      </c>
      <c r="O194" s="73">
        <f t="shared" si="198"/>
        <v>911.5</v>
      </c>
      <c r="P194" s="73">
        <f t="shared" si="198"/>
        <v>545.5</v>
      </c>
      <c r="Q194" s="73">
        <f t="shared" si="198"/>
        <v>-45</v>
      </c>
      <c r="R194" s="73">
        <f t="shared" si="198"/>
        <v>322</v>
      </c>
    </row>
    <row r="195" spans="1:18" x14ac:dyDescent="0.15">
      <c r="A195" s="1">
        <v>42865</v>
      </c>
      <c r="B195">
        <v>2496</v>
      </c>
      <c r="C195">
        <v>2551</v>
      </c>
      <c r="D195">
        <v>2494</v>
      </c>
      <c r="E195">
        <v>2542.5</v>
      </c>
      <c r="G195">
        <f t="shared" si="152"/>
        <v>4</v>
      </c>
      <c r="H195">
        <f t="shared" si="153"/>
        <v>2017</v>
      </c>
      <c r="I195" s="41" t="str">
        <f t="shared" si="154"/>
        <v/>
      </c>
      <c r="J195" s="41" t="str">
        <f t="shared" si="155"/>
        <v/>
      </c>
      <c r="K195" s="41">
        <f t="shared" si="156"/>
        <v>54</v>
      </c>
      <c r="L195" s="41" t="str">
        <f t="shared" si="157"/>
        <v/>
      </c>
      <c r="M195" s="41" t="str">
        <f t="shared" si="159"/>
        <v/>
      </c>
      <c r="N195" s="73">
        <f t="shared" ref="N195:R195" si="199">SUM(I195:I1913)</f>
        <v>-1071</v>
      </c>
      <c r="O195" s="73">
        <f t="shared" si="199"/>
        <v>911.5</v>
      </c>
      <c r="P195" s="73">
        <f t="shared" si="199"/>
        <v>545.5</v>
      </c>
      <c r="Q195" s="73">
        <f t="shared" si="199"/>
        <v>2</v>
      </c>
      <c r="R195" s="73">
        <f t="shared" si="199"/>
        <v>322</v>
      </c>
    </row>
    <row r="196" spans="1:18" x14ac:dyDescent="0.15">
      <c r="A196" s="1">
        <v>42864</v>
      </c>
      <c r="B196">
        <v>2511</v>
      </c>
      <c r="C196">
        <v>2514.5</v>
      </c>
      <c r="D196">
        <v>2453</v>
      </c>
      <c r="E196">
        <v>2473.5</v>
      </c>
      <c r="G196">
        <f t="shared" si="152"/>
        <v>3</v>
      </c>
      <c r="H196">
        <f t="shared" si="153"/>
        <v>2017</v>
      </c>
      <c r="I196" s="41" t="str">
        <f t="shared" si="154"/>
        <v/>
      </c>
      <c r="J196" s="41">
        <f t="shared" si="155"/>
        <v>-15</v>
      </c>
      <c r="K196" s="41" t="str">
        <f t="shared" si="156"/>
        <v/>
      </c>
      <c r="L196" s="41" t="str">
        <f t="shared" si="157"/>
        <v/>
      </c>
      <c r="M196" s="41" t="str">
        <f t="shared" si="159"/>
        <v/>
      </c>
      <c r="N196" s="73">
        <f t="shared" ref="N196:R196" si="200">SUM(I196:I1914)</f>
        <v>-1071</v>
      </c>
      <c r="O196" s="73">
        <f t="shared" si="200"/>
        <v>911.5</v>
      </c>
      <c r="P196" s="73">
        <f t="shared" si="200"/>
        <v>491.5</v>
      </c>
      <c r="Q196" s="73">
        <f t="shared" si="200"/>
        <v>2</v>
      </c>
      <c r="R196" s="73">
        <f t="shared" si="200"/>
        <v>322</v>
      </c>
    </row>
    <row r="197" spans="1:18" x14ac:dyDescent="0.15">
      <c r="A197" s="1">
        <v>42863</v>
      </c>
      <c r="B197">
        <v>2538</v>
      </c>
      <c r="C197">
        <v>2538</v>
      </c>
      <c r="D197">
        <v>2495</v>
      </c>
      <c r="E197">
        <v>2519</v>
      </c>
      <c r="G197">
        <f t="shared" si="152"/>
        <v>2</v>
      </c>
      <c r="H197">
        <f t="shared" si="153"/>
        <v>2017</v>
      </c>
      <c r="I197" s="41">
        <f t="shared" si="154"/>
        <v>-27</v>
      </c>
      <c r="J197" s="41" t="str">
        <f t="shared" si="155"/>
        <v/>
      </c>
      <c r="K197" s="41" t="str">
        <f t="shared" si="156"/>
        <v/>
      </c>
      <c r="L197" s="41" t="str">
        <f t="shared" si="157"/>
        <v/>
      </c>
      <c r="M197" s="41" t="str">
        <f t="shared" si="159"/>
        <v/>
      </c>
      <c r="N197" s="73">
        <f t="shared" ref="N197:R197" si="201">SUM(I197:I1915)</f>
        <v>-1071</v>
      </c>
      <c r="O197" s="73">
        <f t="shared" si="201"/>
        <v>926.5</v>
      </c>
      <c r="P197" s="73">
        <f t="shared" si="201"/>
        <v>491.5</v>
      </c>
      <c r="Q197" s="73">
        <f t="shared" si="201"/>
        <v>2</v>
      </c>
      <c r="R197" s="73">
        <f t="shared" si="201"/>
        <v>322</v>
      </c>
    </row>
    <row r="198" spans="1:18" x14ac:dyDescent="0.15">
      <c r="A198" s="1">
        <v>42857</v>
      </c>
      <c r="B198">
        <v>2508</v>
      </c>
      <c r="C198">
        <v>2534.5</v>
      </c>
      <c r="D198">
        <v>2492</v>
      </c>
      <c r="E198">
        <v>2525.5</v>
      </c>
      <c r="G198">
        <f t="shared" si="152"/>
        <v>3</v>
      </c>
      <c r="H198">
        <f t="shared" si="153"/>
        <v>2017</v>
      </c>
      <c r="I198" s="41" t="str">
        <f t="shared" si="154"/>
        <v/>
      </c>
      <c r="J198" s="41">
        <f t="shared" si="155"/>
        <v>30</v>
      </c>
      <c r="K198" s="41" t="str">
        <f t="shared" si="156"/>
        <v/>
      </c>
      <c r="L198" s="41" t="str">
        <f t="shared" si="157"/>
        <v/>
      </c>
      <c r="M198" s="41" t="str">
        <f t="shared" si="159"/>
        <v/>
      </c>
      <c r="N198" s="73">
        <f t="shared" ref="N198:R198" si="202">SUM(I198:I1916)</f>
        <v>-1044</v>
      </c>
      <c r="O198" s="73">
        <f t="shared" si="202"/>
        <v>926.5</v>
      </c>
      <c r="P198" s="73">
        <f t="shared" si="202"/>
        <v>491.5</v>
      </c>
      <c r="Q198" s="73">
        <f t="shared" si="202"/>
        <v>2</v>
      </c>
      <c r="R198" s="73">
        <f t="shared" si="202"/>
        <v>322</v>
      </c>
    </row>
    <row r="199" spans="1:18" x14ac:dyDescent="0.15">
      <c r="A199" s="1">
        <v>42856</v>
      </c>
      <c r="B199">
        <v>2490</v>
      </c>
      <c r="C199">
        <v>2528</v>
      </c>
      <c r="D199">
        <v>2487.5</v>
      </c>
      <c r="E199">
        <v>2496.5</v>
      </c>
      <c r="G199">
        <f t="shared" si="152"/>
        <v>2</v>
      </c>
      <c r="H199">
        <f t="shared" si="153"/>
        <v>2017</v>
      </c>
      <c r="I199" s="41">
        <f t="shared" si="154"/>
        <v>18</v>
      </c>
      <c r="J199" s="41" t="str">
        <f t="shared" si="155"/>
        <v/>
      </c>
      <c r="K199" s="41" t="str">
        <f t="shared" si="156"/>
        <v/>
      </c>
      <c r="L199" s="41" t="str">
        <f t="shared" si="157"/>
        <v/>
      </c>
      <c r="M199" s="41" t="str">
        <f t="shared" si="159"/>
        <v/>
      </c>
      <c r="N199" s="73">
        <f t="shared" ref="N199:R199" si="203">SUM(I199:I1917)</f>
        <v>-1044</v>
      </c>
      <c r="O199" s="73">
        <f t="shared" si="203"/>
        <v>896.5</v>
      </c>
      <c r="P199" s="73">
        <f t="shared" si="203"/>
        <v>491.5</v>
      </c>
      <c r="Q199" s="73">
        <f t="shared" si="203"/>
        <v>2</v>
      </c>
      <c r="R199" s="73">
        <f t="shared" si="203"/>
        <v>322</v>
      </c>
    </row>
    <row r="200" spans="1:18" x14ac:dyDescent="0.15">
      <c r="A200" s="1">
        <v>42853</v>
      </c>
      <c r="B200">
        <v>2530</v>
      </c>
      <c r="C200">
        <v>2555</v>
      </c>
      <c r="D200">
        <v>2510.5</v>
      </c>
      <c r="E200">
        <v>2510.5</v>
      </c>
      <c r="G200">
        <f t="shared" si="152"/>
        <v>6</v>
      </c>
      <c r="H200">
        <f t="shared" si="153"/>
        <v>2017</v>
      </c>
      <c r="I200" s="41" t="str">
        <f t="shared" si="154"/>
        <v/>
      </c>
      <c r="J200" s="41" t="str">
        <f t="shared" si="155"/>
        <v/>
      </c>
      <c r="K200" s="41" t="str">
        <f t="shared" si="156"/>
        <v/>
      </c>
      <c r="L200" s="41" t="str">
        <f t="shared" si="157"/>
        <v/>
      </c>
      <c r="M200" s="41">
        <f t="shared" si="159"/>
        <v>-40</v>
      </c>
      <c r="N200" s="73">
        <f t="shared" ref="N200:R200" si="204">SUM(I200:I1918)</f>
        <v>-1062</v>
      </c>
      <c r="O200" s="73">
        <f t="shared" si="204"/>
        <v>896.5</v>
      </c>
      <c r="P200" s="73">
        <f t="shared" si="204"/>
        <v>491.5</v>
      </c>
      <c r="Q200" s="73">
        <f t="shared" si="204"/>
        <v>2</v>
      </c>
      <c r="R200" s="73">
        <f t="shared" si="204"/>
        <v>322</v>
      </c>
    </row>
    <row r="201" spans="1:18" x14ac:dyDescent="0.15">
      <c r="A201" s="1">
        <v>42852</v>
      </c>
      <c r="B201">
        <v>2559.5</v>
      </c>
      <c r="C201">
        <v>2559.5</v>
      </c>
      <c r="D201">
        <v>2523</v>
      </c>
      <c r="E201">
        <v>2539</v>
      </c>
      <c r="G201">
        <f t="shared" si="152"/>
        <v>5</v>
      </c>
      <c r="H201">
        <f t="shared" si="153"/>
        <v>2017</v>
      </c>
      <c r="I201" s="41" t="str">
        <f t="shared" si="154"/>
        <v/>
      </c>
      <c r="J201" s="41" t="str">
        <f t="shared" si="155"/>
        <v/>
      </c>
      <c r="K201" s="41" t="str">
        <f t="shared" si="156"/>
        <v/>
      </c>
      <c r="L201" s="41">
        <f t="shared" si="157"/>
        <v>-29.5</v>
      </c>
      <c r="M201" s="41" t="str">
        <f t="shared" si="159"/>
        <v/>
      </c>
      <c r="N201" s="73">
        <f t="shared" ref="N201:R201" si="205">SUM(I201:I1919)</f>
        <v>-1062</v>
      </c>
      <c r="O201" s="73">
        <f t="shared" si="205"/>
        <v>896.5</v>
      </c>
      <c r="P201" s="73">
        <f t="shared" si="205"/>
        <v>491.5</v>
      </c>
      <c r="Q201" s="73">
        <f t="shared" si="205"/>
        <v>2</v>
      </c>
      <c r="R201" s="73">
        <f t="shared" si="205"/>
        <v>362</v>
      </c>
    </row>
    <row r="202" spans="1:18" x14ac:dyDescent="0.15">
      <c r="A202" s="1">
        <v>42851</v>
      </c>
      <c r="B202">
        <v>2553.5</v>
      </c>
      <c r="C202">
        <v>2567</v>
      </c>
      <c r="D202">
        <v>2526</v>
      </c>
      <c r="E202">
        <v>2564</v>
      </c>
      <c r="G202">
        <f t="shared" si="152"/>
        <v>4</v>
      </c>
      <c r="H202">
        <f t="shared" si="153"/>
        <v>2017</v>
      </c>
      <c r="I202" s="41" t="str">
        <f t="shared" si="154"/>
        <v/>
      </c>
      <c r="J202" s="41" t="str">
        <f t="shared" si="155"/>
        <v/>
      </c>
      <c r="K202" s="41">
        <f t="shared" si="156"/>
        <v>6</v>
      </c>
      <c r="L202" s="41" t="str">
        <f t="shared" si="157"/>
        <v/>
      </c>
      <c r="M202" s="41" t="str">
        <f t="shared" si="159"/>
        <v/>
      </c>
      <c r="N202" s="73">
        <f t="shared" ref="N202:R202" si="206">SUM(I202:I1920)</f>
        <v>-1062</v>
      </c>
      <c r="O202" s="73">
        <f t="shared" si="206"/>
        <v>896.5</v>
      </c>
      <c r="P202" s="73">
        <f t="shared" si="206"/>
        <v>491.5</v>
      </c>
      <c r="Q202" s="73">
        <f t="shared" si="206"/>
        <v>31.5</v>
      </c>
      <c r="R202" s="73">
        <f t="shared" si="206"/>
        <v>362</v>
      </c>
    </row>
    <row r="203" spans="1:18" x14ac:dyDescent="0.15">
      <c r="A203" s="1">
        <v>42850</v>
      </c>
      <c r="B203">
        <v>2497.5</v>
      </c>
      <c r="C203">
        <v>2536.5</v>
      </c>
      <c r="D203">
        <v>2489</v>
      </c>
      <c r="E203">
        <v>2525.5</v>
      </c>
      <c r="G203">
        <f t="shared" si="152"/>
        <v>3</v>
      </c>
      <c r="H203">
        <f t="shared" si="153"/>
        <v>2017</v>
      </c>
      <c r="I203" s="41" t="str">
        <f t="shared" si="154"/>
        <v/>
      </c>
      <c r="J203" s="41">
        <f t="shared" si="155"/>
        <v>56</v>
      </c>
      <c r="K203" s="41" t="str">
        <f t="shared" si="156"/>
        <v/>
      </c>
      <c r="L203" s="41" t="str">
        <f t="shared" si="157"/>
        <v/>
      </c>
      <c r="M203" s="41" t="str">
        <f t="shared" si="159"/>
        <v/>
      </c>
      <c r="N203" s="73">
        <f t="shared" ref="N203:R203" si="207">SUM(I203:I1921)</f>
        <v>-1062</v>
      </c>
      <c r="O203" s="73">
        <f t="shared" si="207"/>
        <v>896.5</v>
      </c>
      <c r="P203" s="73">
        <f t="shared" si="207"/>
        <v>485.5</v>
      </c>
      <c r="Q203" s="73">
        <f t="shared" si="207"/>
        <v>31.5</v>
      </c>
      <c r="R203" s="73">
        <f t="shared" si="207"/>
        <v>362</v>
      </c>
    </row>
    <row r="204" spans="1:18" x14ac:dyDescent="0.15">
      <c r="A204" s="1">
        <v>42849</v>
      </c>
      <c r="B204">
        <v>2516</v>
      </c>
      <c r="C204">
        <v>2526.5</v>
      </c>
      <c r="D204">
        <v>2465</v>
      </c>
      <c r="E204">
        <v>2474</v>
      </c>
      <c r="G204">
        <f t="shared" si="152"/>
        <v>2</v>
      </c>
      <c r="H204">
        <f t="shared" si="153"/>
        <v>2017</v>
      </c>
      <c r="I204" s="41">
        <f t="shared" si="154"/>
        <v>-18.5</v>
      </c>
      <c r="J204" s="41" t="str">
        <f t="shared" si="155"/>
        <v/>
      </c>
      <c r="K204" s="41" t="str">
        <f t="shared" si="156"/>
        <v/>
      </c>
      <c r="L204" s="41" t="str">
        <f t="shared" si="157"/>
        <v/>
      </c>
      <c r="M204" s="41" t="str">
        <f t="shared" si="159"/>
        <v/>
      </c>
      <c r="N204" s="73">
        <f t="shared" ref="N204:R204" si="208">SUM(I204:I1922)</f>
        <v>-1062</v>
      </c>
      <c r="O204" s="73">
        <f t="shared" si="208"/>
        <v>840.5</v>
      </c>
      <c r="P204" s="73">
        <f t="shared" si="208"/>
        <v>485.5</v>
      </c>
      <c r="Q204" s="73">
        <f t="shared" si="208"/>
        <v>31.5</v>
      </c>
      <c r="R204" s="73">
        <f t="shared" si="208"/>
        <v>362</v>
      </c>
    </row>
    <row r="205" spans="1:18" x14ac:dyDescent="0.15">
      <c r="A205" s="1">
        <v>42846</v>
      </c>
      <c r="B205">
        <v>2497.5</v>
      </c>
      <c r="C205">
        <v>2505</v>
      </c>
      <c r="D205">
        <v>2464.5</v>
      </c>
      <c r="E205">
        <v>2480.5</v>
      </c>
      <c r="G205">
        <f t="shared" si="152"/>
        <v>6</v>
      </c>
      <c r="H205">
        <f t="shared" si="153"/>
        <v>2017</v>
      </c>
      <c r="I205" s="41" t="str">
        <f t="shared" si="154"/>
        <v/>
      </c>
      <c r="J205" s="41" t="str">
        <f t="shared" si="155"/>
        <v/>
      </c>
      <c r="K205" s="41" t="str">
        <f t="shared" si="156"/>
        <v/>
      </c>
      <c r="L205" s="41" t="str">
        <f t="shared" si="157"/>
        <v/>
      </c>
      <c r="M205" s="41">
        <f t="shared" si="159"/>
        <v>18.5</v>
      </c>
      <c r="N205" s="73">
        <f t="shared" ref="N205:R205" si="209">SUM(I205:I1923)</f>
        <v>-1043.5</v>
      </c>
      <c r="O205" s="73">
        <f t="shared" si="209"/>
        <v>840.5</v>
      </c>
      <c r="P205" s="73">
        <f t="shared" si="209"/>
        <v>485.5</v>
      </c>
      <c r="Q205" s="73">
        <f t="shared" si="209"/>
        <v>31.5</v>
      </c>
      <c r="R205" s="73">
        <f t="shared" si="209"/>
        <v>362</v>
      </c>
    </row>
    <row r="206" spans="1:18" x14ac:dyDescent="0.15">
      <c r="A206" s="1">
        <v>42845</v>
      </c>
      <c r="B206">
        <v>2444</v>
      </c>
      <c r="C206">
        <v>2468.5</v>
      </c>
      <c r="D206">
        <v>2421</v>
      </c>
      <c r="E206">
        <v>2448.5</v>
      </c>
      <c r="G206">
        <f t="shared" si="152"/>
        <v>5</v>
      </c>
      <c r="H206">
        <f t="shared" si="153"/>
        <v>2017</v>
      </c>
      <c r="I206" s="41" t="str">
        <f t="shared" si="154"/>
        <v/>
      </c>
      <c r="J206" s="41" t="str">
        <f t="shared" si="155"/>
        <v/>
      </c>
      <c r="K206" s="41" t="str">
        <f t="shared" si="156"/>
        <v/>
      </c>
      <c r="L206" s="41">
        <f t="shared" si="157"/>
        <v>53.5</v>
      </c>
      <c r="M206" s="41" t="str">
        <f t="shared" si="159"/>
        <v/>
      </c>
      <c r="N206" s="73">
        <f t="shared" ref="N206:R206" si="210">SUM(I206:I1924)</f>
        <v>-1043.5</v>
      </c>
      <c r="O206" s="73">
        <f t="shared" si="210"/>
        <v>840.5</v>
      </c>
      <c r="P206" s="73">
        <f t="shared" si="210"/>
        <v>485.5</v>
      </c>
      <c r="Q206" s="73">
        <f t="shared" si="210"/>
        <v>31.5</v>
      </c>
      <c r="R206" s="73">
        <f t="shared" si="210"/>
        <v>343.5</v>
      </c>
    </row>
    <row r="207" spans="1:18" x14ac:dyDescent="0.15">
      <c r="A207" s="1">
        <v>42844</v>
      </c>
      <c r="B207">
        <v>2437.5</v>
      </c>
      <c r="C207">
        <v>2466</v>
      </c>
      <c r="D207">
        <v>2418.5</v>
      </c>
      <c r="E207">
        <v>2456.5</v>
      </c>
      <c r="G207">
        <f t="shared" si="152"/>
        <v>4</v>
      </c>
      <c r="H207">
        <f t="shared" si="153"/>
        <v>2017</v>
      </c>
      <c r="I207" s="41" t="str">
        <f t="shared" si="154"/>
        <v/>
      </c>
      <c r="J207" s="41" t="str">
        <f t="shared" si="155"/>
        <v/>
      </c>
      <c r="K207" s="41">
        <f t="shared" si="156"/>
        <v>6.5</v>
      </c>
      <c r="L207" s="41" t="str">
        <f t="shared" si="157"/>
        <v/>
      </c>
      <c r="M207" s="41" t="str">
        <f t="shared" si="159"/>
        <v/>
      </c>
      <c r="N207" s="73">
        <f t="shared" ref="N207:R207" si="211">SUM(I207:I1925)</f>
        <v>-1043.5</v>
      </c>
      <c r="O207" s="73">
        <f t="shared" si="211"/>
        <v>840.5</v>
      </c>
      <c r="P207" s="73">
        <f t="shared" si="211"/>
        <v>485.5</v>
      </c>
      <c r="Q207" s="73">
        <f t="shared" si="211"/>
        <v>-22</v>
      </c>
      <c r="R207" s="73">
        <f t="shared" si="211"/>
        <v>343.5</v>
      </c>
    </row>
    <row r="208" spans="1:18" x14ac:dyDescent="0.15">
      <c r="A208" s="1">
        <v>42843</v>
      </c>
      <c r="B208">
        <v>2475</v>
      </c>
      <c r="C208">
        <v>2498.5</v>
      </c>
      <c r="D208">
        <v>2439</v>
      </c>
      <c r="E208">
        <v>2447</v>
      </c>
      <c r="G208">
        <f t="shared" si="152"/>
        <v>3</v>
      </c>
      <c r="H208">
        <f t="shared" si="153"/>
        <v>2017</v>
      </c>
      <c r="I208" s="41" t="str">
        <f t="shared" si="154"/>
        <v/>
      </c>
      <c r="J208" s="41">
        <f t="shared" si="155"/>
        <v>-37.5</v>
      </c>
      <c r="K208" s="41" t="str">
        <f t="shared" si="156"/>
        <v/>
      </c>
      <c r="L208" s="41" t="str">
        <f t="shared" si="157"/>
        <v/>
      </c>
      <c r="M208" s="41" t="str">
        <f t="shared" si="159"/>
        <v/>
      </c>
      <c r="N208" s="73">
        <f t="shared" ref="N208:R208" si="212">SUM(I208:I1926)</f>
        <v>-1043.5</v>
      </c>
      <c r="O208" s="73">
        <f t="shared" si="212"/>
        <v>840.5</v>
      </c>
      <c r="P208" s="73">
        <f t="shared" si="212"/>
        <v>479</v>
      </c>
      <c r="Q208" s="73">
        <f t="shared" si="212"/>
        <v>-22</v>
      </c>
      <c r="R208" s="73">
        <f t="shared" si="212"/>
        <v>343.5</v>
      </c>
    </row>
    <row r="209" spans="1:18" x14ac:dyDescent="0.15">
      <c r="A209" s="1">
        <v>42842</v>
      </c>
      <c r="B209">
        <v>2441</v>
      </c>
      <c r="C209">
        <v>2469.5</v>
      </c>
      <c r="D209">
        <v>2415</v>
      </c>
      <c r="E209">
        <v>2457</v>
      </c>
      <c r="G209">
        <f t="shared" si="152"/>
        <v>2</v>
      </c>
      <c r="H209">
        <f t="shared" si="153"/>
        <v>2017</v>
      </c>
      <c r="I209" s="41">
        <f t="shared" si="154"/>
        <v>34</v>
      </c>
      <c r="J209" s="41" t="str">
        <f t="shared" si="155"/>
        <v/>
      </c>
      <c r="K209" s="41" t="str">
        <f t="shared" si="156"/>
        <v/>
      </c>
      <c r="L209" s="41" t="str">
        <f t="shared" si="157"/>
        <v/>
      </c>
      <c r="M209" s="41" t="str">
        <f t="shared" si="159"/>
        <v/>
      </c>
      <c r="N209" s="73">
        <f t="shared" ref="N209:R209" si="213">SUM(I209:I1927)</f>
        <v>-1043.5</v>
      </c>
      <c r="O209" s="73">
        <f t="shared" si="213"/>
        <v>878</v>
      </c>
      <c r="P209" s="73">
        <f t="shared" si="213"/>
        <v>479</v>
      </c>
      <c r="Q209" s="73">
        <f t="shared" si="213"/>
        <v>-22</v>
      </c>
      <c r="R209" s="73">
        <f t="shared" si="213"/>
        <v>343.5</v>
      </c>
    </row>
    <row r="210" spans="1:18" x14ac:dyDescent="0.15">
      <c r="A210" s="1">
        <v>42839</v>
      </c>
      <c r="B210">
        <v>2400</v>
      </c>
      <c r="C210">
        <v>2478.5</v>
      </c>
      <c r="D210">
        <v>2393.5</v>
      </c>
      <c r="E210">
        <v>2463.5</v>
      </c>
      <c r="G210">
        <f t="shared" si="152"/>
        <v>6</v>
      </c>
      <c r="H210">
        <f t="shared" si="153"/>
        <v>2017</v>
      </c>
      <c r="I210" s="41" t="str">
        <f t="shared" si="154"/>
        <v/>
      </c>
      <c r="J210" s="41" t="str">
        <f t="shared" si="155"/>
        <v/>
      </c>
      <c r="K210" s="41" t="str">
        <f t="shared" si="156"/>
        <v/>
      </c>
      <c r="L210" s="41" t="str">
        <f t="shared" si="157"/>
        <v/>
      </c>
      <c r="M210" s="41">
        <f t="shared" si="159"/>
        <v>41</v>
      </c>
      <c r="N210" s="73">
        <f t="shared" ref="N210:R210" si="214">SUM(I210:I1928)</f>
        <v>-1077.5</v>
      </c>
      <c r="O210" s="73">
        <f t="shared" si="214"/>
        <v>878</v>
      </c>
      <c r="P210" s="73">
        <f t="shared" si="214"/>
        <v>479</v>
      </c>
      <c r="Q210" s="73">
        <f t="shared" si="214"/>
        <v>-22</v>
      </c>
      <c r="R210" s="73">
        <f t="shared" si="214"/>
        <v>343.5</v>
      </c>
    </row>
    <row r="211" spans="1:18" x14ac:dyDescent="0.15">
      <c r="A211" s="1">
        <v>42838</v>
      </c>
      <c r="B211">
        <v>2440</v>
      </c>
      <c r="C211">
        <v>2445.5</v>
      </c>
      <c r="D211">
        <v>2388</v>
      </c>
      <c r="E211">
        <v>2421.5</v>
      </c>
      <c r="G211">
        <f t="shared" si="152"/>
        <v>5</v>
      </c>
      <c r="H211">
        <f t="shared" si="153"/>
        <v>2017</v>
      </c>
      <c r="I211" s="41" t="str">
        <f t="shared" si="154"/>
        <v/>
      </c>
      <c r="J211" s="41" t="str">
        <f t="shared" si="155"/>
        <v/>
      </c>
      <c r="K211" s="41" t="str">
        <f t="shared" si="156"/>
        <v/>
      </c>
      <c r="L211" s="41">
        <f t="shared" si="157"/>
        <v>-40</v>
      </c>
      <c r="M211" s="41" t="str">
        <f t="shared" si="159"/>
        <v/>
      </c>
      <c r="N211" s="73">
        <f t="shared" ref="N211:R211" si="215">SUM(I211:I1929)</f>
        <v>-1077.5</v>
      </c>
      <c r="O211" s="73">
        <f t="shared" si="215"/>
        <v>878</v>
      </c>
      <c r="P211" s="73">
        <f t="shared" si="215"/>
        <v>479</v>
      </c>
      <c r="Q211" s="73">
        <f t="shared" si="215"/>
        <v>-22</v>
      </c>
      <c r="R211" s="73">
        <f t="shared" si="215"/>
        <v>302.5</v>
      </c>
    </row>
    <row r="212" spans="1:18" x14ac:dyDescent="0.15">
      <c r="A212" s="1">
        <v>42837</v>
      </c>
      <c r="B212">
        <v>2479</v>
      </c>
      <c r="C212">
        <v>2502.5</v>
      </c>
      <c r="D212">
        <v>2473.5</v>
      </c>
      <c r="E212">
        <v>2500.5</v>
      </c>
      <c r="G212">
        <f t="shared" si="152"/>
        <v>4</v>
      </c>
      <c r="H212">
        <f t="shared" si="153"/>
        <v>2017</v>
      </c>
      <c r="I212" s="41" t="str">
        <f t="shared" si="154"/>
        <v/>
      </c>
      <c r="J212" s="41" t="str">
        <f t="shared" si="155"/>
        <v/>
      </c>
      <c r="K212" s="41">
        <f t="shared" si="156"/>
        <v>-39</v>
      </c>
      <c r="L212" s="41" t="str">
        <f t="shared" si="157"/>
        <v/>
      </c>
      <c r="M212" s="41" t="str">
        <f t="shared" si="159"/>
        <v/>
      </c>
      <c r="N212" s="73">
        <f t="shared" ref="N212:R212" si="216">SUM(I212:I1930)</f>
        <v>-1077.5</v>
      </c>
      <c r="O212" s="73">
        <f t="shared" si="216"/>
        <v>878</v>
      </c>
      <c r="P212" s="73">
        <f t="shared" si="216"/>
        <v>479</v>
      </c>
      <c r="Q212" s="73">
        <f t="shared" si="216"/>
        <v>18</v>
      </c>
      <c r="R212" s="73">
        <f t="shared" si="216"/>
        <v>302.5</v>
      </c>
    </row>
    <row r="213" spans="1:18" x14ac:dyDescent="0.15">
      <c r="A213" s="1">
        <v>42836</v>
      </c>
      <c r="B213">
        <v>2476</v>
      </c>
      <c r="C213">
        <v>2516</v>
      </c>
      <c r="D213">
        <v>2460</v>
      </c>
      <c r="E213">
        <v>2509.5</v>
      </c>
      <c r="G213">
        <f t="shared" si="152"/>
        <v>3</v>
      </c>
      <c r="H213">
        <f t="shared" si="153"/>
        <v>2017</v>
      </c>
      <c r="I213" s="41" t="str">
        <f t="shared" si="154"/>
        <v/>
      </c>
      <c r="J213" s="41">
        <f t="shared" si="155"/>
        <v>3</v>
      </c>
      <c r="K213" s="41" t="str">
        <f t="shared" si="156"/>
        <v/>
      </c>
      <c r="L213" s="41" t="str">
        <f t="shared" si="157"/>
        <v/>
      </c>
      <c r="M213" s="41" t="str">
        <f t="shared" si="159"/>
        <v/>
      </c>
      <c r="N213" s="73">
        <f t="shared" ref="N213:R213" si="217">SUM(I213:I1931)</f>
        <v>-1077.5</v>
      </c>
      <c r="O213" s="73">
        <f t="shared" si="217"/>
        <v>878</v>
      </c>
      <c r="P213" s="73">
        <f t="shared" si="217"/>
        <v>518</v>
      </c>
      <c r="Q213" s="73">
        <f t="shared" si="217"/>
        <v>18</v>
      </c>
      <c r="R213" s="73">
        <f t="shared" si="217"/>
        <v>302.5</v>
      </c>
    </row>
    <row r="214" spans="1:18" x14ac:dyDescent="0.15">
      <c r="A214" s="1">
        <v>42835</v>
      </c>
      <c r="B214">
        <v>2462</v>
      </c>
      <c r="C214">
        <v>2507</v>
      </c>
      <c r="D214">
        <v>2447</v>
      </c>
      <c r="E214">
        <v>2494</v>
      </c>
      <c r="G214">
        <f t="shared" si="152"/>
        <v>2</v>
      </c>
      <c r="H214">
        <f t="shared" si="153"/>
        <v>2017</v>
      </c>
      <c r="I214" s="41">
        <f t="shared" si="154"/>
        <v>14</v>
      </c>
      <c r="J214" s="41" t="str">
        <f t="shared" si="155"/>
        <v/>
      </c>
      <c r="K214" s="41" t="str">
        <f t="shared" si="156"/>
        <v/>
      </c>
      <c r="L214" s="41" t="str">
        <f t="shared" si="157"/>
        <v/>
      </c>
      <c r="M214" s="41" t="str">
        <f t="shared" si="159"/>
        <v/>
      </c>
      <c r="N214" s="73">
        <f t="shared" ref="N214:R214" si="218">SUM(I214:I1932)</f>
        <v>-1077.5</v>
      </c>
      <c r="O214" s="73">
        <f t="shared" si="218"/>
        <v>875</v>
      </c>
      <c r="P214" s="73">
        <f t="shared" si="218"/>
        <v>518</v>
      </c>
      <c r="Q214" s="73">
        <f t="shared" si="218"/>
        <v>18</v>
      </c>
      <c r="R214" s="73">
        <f t="shared" si="218"/>
        <v>302.5</v>
      </c>
    </row>
    <row r="215" spans="1:18" x14ac:dyDescent="0.15">
      <c r="A215" s="1">
        <v>42832</v>
      </c>
      <c r="B215">
        <v>2471.5</v>
      </c>
      <c r="C215">
        <v>2479</v>
      </c>
      <c r="D215">
        <v>2440.5</v>
      </c>
      <c r="E215">
        <v>2454</v>
      </c>
      <c r="G215">
        <f t="shared" si="152"/>
        <v>6</v>
      </c>
      <c r="H215">
        <f t="shared" si="153"/>
        <v>2017</v>
      </c>
      <c r="I215" s="41" t="str">
        <f t="shared" si="154"/>
        <v/>
      </c>
      <c r="J215" s="41" t="str">
        <f t="shared" si="155"/>
        <v/>
      </c>
      <c r="K215" s="41" t="str">
        <f t="shared" si="156"/>
        <v/>
      </c>
      <c r="L215" s="41" t="str">
        <f t="shared" si="157"/>
        <v/>
      </c>
      <c r="M215" s="41">
        <f t="shared" si="159"/>
        <v>-9.5</v>
      </c>
      <c r="N215" s="73">
        <f t="shared" ref="N215:R215" si="219">SUM(I215:I1933)</f>
        <v>-1091.5</v>
      </c>
      <c r="O215" s="73">
        <f t="shared" si="219"/>
        <v>875</v>
      </c>
      <c r="P215" s="73">
        <f t="shared" si="219"/>
        <v>518</v>
      </c>
      <c r="Q215" s="73">
        <f t="shared" si="219"/>
        <v>18</v>
      </c>
      <c r="R215" s="73">
        <f t="shared" si="219"/>
        <v>302.5</v>
      </c>
    </row>
    <row r="216" spans="1:18" x14ac:dyDescent="0.15">
      <c r="A216" s="1">
        <v>42831</v>
      </c>
      <c r="B216">
        <v>2485</v>
      </c>
      <c r="C216">
        <v>2507.5</v>
      </c>
      <c r="D216">
        <v>2448</v>
      </c>
      <c r="E216">
        <v>2450</v>
      </c>
      <c r="G216">
        <f t="shared" si="152"/>
        <v>5</v>
      </c>
      <c r="H216">
        <f t="shared" si="153"/>
        <v>2017</v>
      </c>
      <c r="I216" s="41" t="str">
        <f t="shared" si="154"/>
        <v/>
      </c>
      <c r="J216" s="41" t="str">
        <f t="shared" si="155"/>
        <v/>
      </c>
      <c r="K216" s="41" t="str">
        <f t="shared" si="156"/>
        <v/>
      </c>
      <c r="L216" s="41">
        <f t="shared" si="157"/>
        <v>-13.5</v>
      </c>
      <c r="M216" s="41" t="str">
        <f t="shared" si="159"/>
        <v/>
      </c>
      <c r="N216" s="73">
        <f t="shared" ref="N216:R216" si="220">SUM(I216:I1934)</f>
        <v>-1091.5</v>
      </c>
      <c r="O216" s="73">
        <f t="shared" si="220"/>
        <v>875</v>
      </c>
      <c r="P216" s="73">
        <f t="shared" si="220"/>
        <v>518</v>
      </c>
      <c r="Q216" s="73">
        <f t="shared" si="220"/>
        <v>18</v>
      </c>
      <c r="R216" s="73">
        <f t="shared" si="220"/>
        <v>312</v>
      </c>
    </row>
    <row r="217" spans="1:18" x14ac:dyDescent="0.15">
      <c r="A217" s="1">
        <v>42830</v>
      </c>
      <c r="B217">
        <v>2518.5</v>
      </c>
      <c r="C217">
        <v>2529.5</v>
      </c>
      <c r="D217">
        <v>2492</v>
      </c>
      <c r="E217">
        <v>2517</v>
      </c>
      <c r="G217">
        <f t="shared" si="152"/>
        <v>4</v>
      </c>
      <c r="H217">
        <f t="shared" si="153"/>
        <v>2017</v>
      </c>
      <c r="I217" s="41" t="str">
        <f t="shared" si="154"/>
        <v/>
      </c>
      <c r="J217" s="41" t="str">
        <f t="shared" si="155"/>
        <v/>
      </c>
      <c r="K217" s="41">
        <f t="shared" si="156"/>
        <v>-33.5</v>
      </c>
      <c r="L217" s="41" t="str">
        <f t="shared" si="157"/>
        <v/>
      </c>
      <c r="M217" s="41" t="str">
        <f t="shared" si="159"/>
        <v/>
      </c>
      <c r="N217" s="73">
        <f t="shared" ref="N217:R217" si="221">SUM(I217:I1935)</f>
        <v>-1091.5</v>
      </c>
      <c r="O217" s="73">
        <f t="shared" si="221"/>
        <v>875</v>
      </c>
      <c r="P217" s="73">
        <f t="shared" si="221"/>
        <v>518</v>
      </c>
      <c r="Q217" s="73">
        <f t="shared" si="221"/>
        <v>31.5</v>
      </c>
      <c r="R217" s="73">
        <f t="shared" si="221"/>
        <v>312</v>
      </c>
    </row>
    <row r="218" spans="1:18" x14ac:dyDescent="0.15">
      <c r="A218" s="1">
        <v>42829</v>
      </c>
      <c r="B218">
        <v>2493.5</v>
      </c>
      <c r="C218">
        <v>2519</v>
      </c>
      <c r="D218">
        <v>2476</v>
      </c>
      <c r="E218">
        <v>2504</v>
      </c>
      <c r="G218">
        <f t="shared" si="152"/>
        <v>3</v>
      </c>
      <c r="H218">
        <f t="shared" si="153"/>
        <v>2017</v>
      </c>
      <c r="I218" s="41" t="str">
        <f t="shared" si="154"/>
        <v/>
      </c>
      <c r="J218" s="41">
        <f t="shared" si="155"/>
        <v>25</v>
      </c>
      <c r="K218" s="41" t="str">
        <f t="shared" si="156"/>
        <v/>
      </c>
      <c r="L218" s="41" t="str">
        <f t="shared" si="157"/>
        <v/>
      </c>
      <c r="M218" s="41" t="str">
        <f t="shared" si="159"/>
        <v/>
      </c>
      <c r="N218" s="73">
        <f t="shared" ref="N218:R218" si="222">SUM(I218:I1936)</f>
        <v>-1091.5</v>
      </c>
      <c r="O218" s="73">
        <f t="shared" si="222"/>
        <v>875</v>
      </c>
      <c r="P218" s="73">
        <f t="shared" si="222"/>
        <v>551.5</v>
      </c>
      <c r="Q218" s="73">
        <f t="shared" si="222"/>
        <v>31.5</v>
      </c>
      <c r="R218" s="73">
        <f t="shared" si="222"/>
        <v>312</v>
      </c>
    </row>
    <row r="219" spans="1:18" x14ac:dyDescent="0.15">
      <c r="A219" s="1">
        <v>42828</v>
      </c>
      <c r="B219">
        <v>2574</v>
      </c>
      <c r="C219">
        <v>2579</v>
      </c>
      <c r="D219">
        <v>2501.5</v>
      </c>
      <c r="E219">
        <v>2531</v>
      </c>
      <c r="G219">
        <f t="shared" ref="G219:G282" si="223">WEEKDAY(A219)</f>
        <v>2</v>
      </c>
      <c r="H219">
        <f t="shared" ref="H219:H282" si="224">YEAR(A219)</f>
        <v>2017</v>
      </c>
      <c r="I219" s="41">
        <f t="shared" ref="I219:I282" si="225">IF(G219=$I$24,B218-B219,"")</f>
        <v>-80.5</v>
      </c>
      <c r="J219" s="41" t="str">
        <f t="shared" ref="J219:J282" si="226">IF(G219=$J$24,B218-B219,"")</f>
        <v/>
      </c>
      <c r="K219" s="41" t="str">
        <f t="shared" ref="K219:K282" si="227">IF(G219=$K$24,B218-B219,"")</f>
        <v/>
      </c>
      <c r="L219" s="41" t="str">
        <f t="shared" ref="L219:L282" si="228">IF(G219=$L$24,B218-B219,"")</f>
        <v/>
      </c>
      <c r="M219" s="41" t="str">
        <f t="shared" si="159"/>
        <v/>
      </c>
      <c r="N219" s="73">
        <f t="shared" ref="N219:R219" si="229">SUM(I219:I1937)</f>
        <v>-1091.5</v>
      </c>
      <c r="O219" s="73">
        <f t="shared" si="229"/>
        <v>850</v>
      </c>
      <c r="P219" s="73">
        <f t="shared" si="229"/>
        <v>551.5</v>
      </c>
      <c r="Q219" s="73">
        <f t="shared" si="229"/>
        <v>31.5</v>
      </c>
      <c r="R219" s="73">
        <f t="shared" si="229"/>
        <v>312</v>
      </c>
    </row>
    <row r="220" spans="1:18" x14ac:dyDescent="0.15">
      <c r="A220" s="1">
        <v>42825</v>
      </c>
      <c r="B220">
        <v>2587.5</v>
      </c>
      <c r="C220">
        <v>2624</v>
      </c>
      <c r="D220">
        <v>2565</v>
      </c>
      <c r="E220">
        <v>2565</v>
      </c>
      <c r="G220">
        <f t="shared" si="223"/>
        <v>6</v>
      </c>
      <c r="H220">
        <f t="shared" si="224"/>
        <v>2017</v>
      </c>
      <c r="I220" s="41" t="str">
        <f t="shared" si="225"/>
        <v/>
      </c>
      <c r="J220" s="41" t="str">
        <f t="shared" si="226"/>
        <v/>
      </c>
      <c r="K220" s="41" t="str">
        <f t="shared" si="227"/>
        <v/>
      </c>
      <c r="L220" s="41" t="str">
        <f t="shared" si="228"/>
        <v/>
      </c>
      <c r="M220" s="41">
        <f t="shared" ref="M220:M283" si="230">IF(G220=$M$24,B219-B220,"")</f>
        <v>-13.5</v>
      </c>
      <c r="N220" s="73">
        <f t="shared" ref="N220:R220" si="231">SUM(I220:I1938)</f>
        <v>-1011</v>
      </c>
      <c r="O220" s="73">
        <f t="shared" si="231"/>
        <v>850</v>
      </c>
      <c r="P220" s="73">
        <f t="shared" si="231"/>
        <v>551.5</v>
      </c>
      <c r="Q220" s="73">
        <f t="shared" si="231"/>
        <v>31.5</v>
      </c>
      <c r="R220" s="73">
        <f t="shared" si="231"/>
        <v>312</v>
      </c>
    </row>
    <row r="221" spans="1:18" x14ac:dyDescent="0.15">
      <c r="A221" s="1">
        <v>42824</v>
      </c>
      <c r="B221">
        <v>2590</v>
      </c>
      <c r="C221">
        <v>2609.5</v>
      </c>
      <c r="D221">
        <v>2560.5</v>
      </c>
      <c r="E221">
        <v>2565.5</v>
      </c>
      <c r="G221">
        <f t="shared" si="223"/>
        <v>5</v>
      </c>
      <c r="H221">
        <f t="shared" si="224"/>
        <v>2017</v>
      </c>
      <c r="I221" s="41" t="str">
        <f t="shared" si="225"/>
        <v/>
      </c>
      <c r="J221" s="41" t="str">
        <f t="shared" si="226"/>
        <v/>
      </c>
      <c r="K221" s="41" t="str">
        <f t="shared" si="227"/>
        <v/>
      </c>
      <c r="L221" s="41">
        <f t="shared" si="228"/>
        <v>-2.5</v>
      </c>
      <c r="M221" s="41" t="str">
        <f t="shared" si="230"/>
        <v/>
      </c>
      <c r="N221" s="73">
        <f t="shared" ref="N221:R221" si="232">SUM(I221:I1939)</f>
        <v>-1011</v>
      </c>
      <c r="O221" s="73">
        <f t="shared" si="232"/>
        <v>850</v>
      </c>
      <c r="P221" s="73">
        <f t="shared" si="232"/>
        <v>551.5</v>
      </c>
      <c r="Q221" s="73">
        <f t="shared" si="232"/>
        <v>31.5</v>
      </c>
      <c r="R221" s="73">
        <f t="shared" si="232"/>
        <v>325.5</v>
      </c>
    </row>
    <row r="222" spans="1:18" x14ac:dyDescent="0.15">
      <c r="A222" s="1">
        <v>42823</v>
      </c>
      <c r="B222">
        <v>2600</v>
      </c>
      <c r="C222">
        <v>2610.5</v>
      </c>
      <c r="D222">
        <v>2570</v>
      </c>
      <c r="E222">
        <v>2572.5</v>
      </c>
      <c r="G222">
        <f t="shared" si="223"/>
        <v>4</v>
      </c>
      <c r="H222">
        <f t="shared" si="224"/>
        <v>2017</v>
      </c>
      <c r="I222" s="41" t="str">
        <f t="shared" si="225"/>
        <v/>
      </c>
      <c r="J222" s="41" t="str">
        <f t="shared" si="226"/>
        <v/>
      </c>
      <c r="K222" s="41">
        <f t="shared" si="227"/>
        <v>-10</v>
      </c>
      <c r="L222" s="41" t="str">
        <f t="shared" si="228"/>
        <v/>
      </c>
      <c r="M222" s="41" t="str">
        <f t="shared" si="230"/>
        <v/>
      </c>
      <c r="N222" s="73">
        <f t="shared" ref="N222:R222" si="233">SUM(I222:I1940)</f>
        <v>-1011</v>
      </c>
      <c r="O222" s="73">
        <f t="shared" si="233"/>
        <v>850</v>
      </c>
      <c r="P222" s="73">
        <f t="shared" si="233"/>
        <v>551.5</v>
      </c>
      <c r="Q222" s="73">
        <f t="shared" si="233"/>
        <v>34</v>
      </c>
      <c r="R222" s="73">
        <f t="shared" si="233"/>
        <v>325.5</v>
      </c>
    </row>
    <row r="223" spans="1:18" x14ac:dyDescent="0.15">
      <c r="A223" s="1">
        <v>42822</v>
      </c>
      <c r="B223">
        <v>2578.5</v>
      </c>
      <c r="C223">
        <v>2598.5</v>
      </c>
      <c r="D223">
        <v>2567</v>
      </c>
      <c r="E223">
        <v>2580.5</v>
      </c>
      <c r="G223">
        <f t="shared" si="223"/>
        <v>3</v>
      </c>
      <c r="H223">
        <f t="shared" si="224"/>
        <v>2017</v>
      </c>
      <c r="I223" s="41" t="str">
        <f t="shared" si="225"/>
        <v/>
      </c>
      <c r="J223" s="41">
        <f t="shared" si="226"/>
        <v>21.5</v>
      </c>
      <c r="K223" s="41" t="str">
        <f t="shared" si="227"/>
        <v/>
      </c>
      <c r="L223" s="41" t="str">
        <f t="shared" si="228"/>
        <v/>
      </c>
      <c r="M223" s="41" t="str">
        <f t="shared" si="230"/>
        <v/>
      </c>
      <c r="N223" s="73">
        <f t="shared" ref="N223:R223" si="234">SUM(I223:I1941)</f>
        <v>-1011</v>
      </c>
      <c r="O223" s="73">
        <f t="shared" si="234"/>
        <v>850</v>
      </c>
      <c r="P223" s="73">
        <f t="shared" si="234"/>
        <v>561.5</v>
      </c>
      <c r="Q223" s="73">
        <f t="shared" si="234"/>
        <v>34</v>
      </c>
      <c r="R223" s="73">
        <f t="shared" si="234"/>
        <v>325.5</v>
      </c>
    </row>
    <row r="224" spans="1:18" x14ac:dyDescent="0.15">
      <c r="A224" s="1">
        <v>42821</v>
      </c>
      <c r="B224">
        <v>2559.5</v>
      </c>
      <c r="C224">
        <v>2570</v>
      </c>
      <c r="D224">
        <v>2543.5</v>
      </c>
      <c r="E224">
        <v>2553.5</v>
      </c>
      <c r="G224">
        <f t="shared" si="223"/>
        <v>2</v>
      </c>
      <c r="H224">
        <f t="shared" si="224"/>
        <v>2017</v>
      </c>
      <c r="I224" s="41">
        <f t="shared" si="225"/>
        <v>19</v>
      </c>
      <c r="J224" s="41" t="str">
        <f t="shared" si="226"/>
        <v/>
      </c>
      <c r="K224" s="41" t="str">
        <f t="shared" si="227"/>
        <v/>
      </c>
      <c r="L224" s="41" t="str">
        <f t="shared" si="228"/>
        <v/>
      </c>
      <c r="M224" s="41" t="str">
        <f t="shared" si="230"/>
        <v/>
      </c>
      <c r="N224" s="73">
        <f t="shared" ref="N224:R224" si="235">SUM(I224:I1942)</f>
        <v>-1011</v>
      </c>
      <c r="O224" s="73">
        <f t="shared" si="235"/>
        <v>828.5</v>
      </c>
      <c r="P224" s="73">
        <f t="shared" si="235"/>
        <v>561.5</v>
      </c>
      <c r="Q224" s="73">
        <f t="shared" si="235"/>
        <v>34</v>
      </c>
      <c r="R224" s="73">
        <f t="shared" si="235"/>
        <v>325.5</v>
      </c>
    </row>
    <row r="225" spans="1:18" x14ac:dyDescent="0.15">
      <c r="A225" s="1">
        <v>42818</v>
      </c>
      <c r="B225">
        <v>2583</v>
      </c>
      <c r="C225">
        <v>2618</v>
      </c>
      <c r="D225">
        <v>2568.5</v>
      </c>
      <c r="E225">
        <v>2601</v>
      </c>
      <c r="G225">
        <f t="shared" si="223"/>
        <v>6</v>
      </c>
      <c r="H225">
        <f t="shared" si="224"/>
        <v>2017</v>
      </c>
      <c r="I225" s="41" t="str">
        <f t="shared" si="225"/>
        <v/>
      </c>
      <c r="J225" s="41" t="str">
        <f t="shared" si="226"/>
        <v/>
      </c>
      <c r="K225" s="41" t="str">
        <f t="shared" si="227"/>
        <v/>
      </c>
      <c r="L225" s="41" t="str">
        <f t="shared" si="228"/>
        <v/>
      </c>
      <c r="M225" s="41">
        <f t="shared" si="230"/>
        <v>-23.5</v>
      </c>
      <c r="N225" s="73">
        <f t="shared" ref="N225:R225" si="236">SUM(I225:I1943)</f>
        <v>-1030</v>
      </c>
      <c r="O225" s="73">
        <f t="shared" si="236"/>
        <v>828.5</v>
      </c>
      <c r="P225" s="73">
        <f t="shared" si="236"/>
        <v>561.5</v>
      </c>
      <c r="Q225" s="73">
        <f t="shared" si="236"/>
        <v>34</v>
      </c>
      <c r="R225" s="73">
        <f t="shared" si="236"/>
        <v>325.5</v>
      </c>
    </row>
    <row r="226" spans="1:18" x14ac:dyDescent="0.15">
      <c r="A226" s="1">
        <v>42817</v>
      </c>
      <c r="B226">
        <v>2603</v>
      </c>
      <c r="C226">
        <v>2615</v>
      </c>
      <c r="D226">
        <v>2568</v>
      </c>
      <c r="E226">
        <v>2584.5</v>
      </c>
      <c r="G226">
        <f t="shared" si="223"/>
        <v>5</v>
      </c>
      <c r="H226">
        <f t="shared" si="224"/>
        <v>2017</v>
      </c>
      <c r="I226" s="41" t="str">
        <f t="shared" si="225"/>
        <v/>
      </c>
      <c r="J226" s="41" t="str">
        <f t="shared" si="226"/>
        <v/>
      </c>
      <c r="K226" s="41" t="str">
        <f t="shared" si="227"/>
        <v/>
      </c>
      <c r="L226" s="41">
        <f t="shared" si="228"/>
        <v>-20</v>
      </c>
      <c r="M226" s="41" t="str">
        <f t="shared" si="230"/>
        <v/>
      </c>
      <c r="N226" s="73">
        <f t="shared" ref="N226:R226" si="237">SUM(I226:I1944)</f>
        <v>-1030</v>
      </c>
      <c r="O226" s="73">
        <f t="shared" si="237"/>
        <v>828.5</v>
      </c>
      <c r="P226" s="73">
        <f t="shared" si="237"/>
        <v>561.5</v>
      </c>
      <c r="Q226" s="73">
        <f t="shared" si="237"/>
        <v>34</v>
      </c>
      <c r="R226" s="73">
        <f t="shared" si="237"/>
        <v>349</v>
      </c>
    </row>
    <row r="227" spans="1:18" x14ac:dyDescent="0.15">
      <c r="A227" s="1">
        <v>42816</v>
      </c>
      <c r="B227">
        <v>2585</v>
      </c>
      <c r="C227">
        <v>2606</v>
      </c>
      <c r="D227">
        <v>2555</v>
      </c>
      <c r="E227">
        <v>2578.5</v>
      </c>
      <c r="G227">
        <f t="shared" si="223"/>
        <v>4</v>
      </c>
      <c r="H227">
        <f t="shared" si="224"/>
        <v>2017</v>
      </c>
      <c r="I227" s="41" t="str">
        <f t="shared" si="225"/>
        <v/>
      </c>
      <c r="J227" s="41" t="str">
        <f t="shared" si="226"/>
        <v/>
      </c>
      <c r="K227" s="41">
        <f t="shared" si="227"/>
        <v>18</v>
      </c>
      <c r="L227" s="41" t="str">
        <f t="shared" si="228"/>
        <v/>
      </c>
      <c r="M227" s="41" t="str">
        <f t="shared" si="230"/>
        <v/>
      </c>
      <c r="N227" s="73">
        <f t="shared" ref="N227:R227" si="238">SUM(I227:I1945)</f>
        <v>-1030</v>
      </c>
      <c r="O227" s="73">
        <f t="shared" si="238"/>
        <v>828.5</v>
      </c>
      <c r="P227" s="73">
        <f t="shared" si="238"/>
        <v>561.5</v>
      </c>
      <c r="Q227" s="73">
        <f t="shared" si="238"/>
        <v>54</v>
      </c>
      <c r="R227" s="73">
        <f t="shared" si="238"/>
        <v>349</v>
      </c>
    </row>
    <row r="228" spans="1:18" x14ac:dyDescent="0.15">
      <c r="A228" s="1">
        <v>42815</v>
      </c>
      <c r="B228">
        <v>2662</v>
      </c>
      <c r="C228">
        <v>2662</v>
      </c>
      <c r="D228">
        <v>2628.5</v>
      </c>
      <c r="E228">
        <v>2653.5</v>
      </c>
      <c r="G228">
        <f t="shared" si="223"/>
        <v>3</v>
      </c>
      <c r="H228">
        <f t="shared" si="224"/>
        <v>2017</v>
      </c>
      <c r="I228" s="41" t="str">
        <f t="shared" si="225"/>
        <v/>
      </c>
      <c r="J228" s="41">
        <f t="shared" si="226"/>
        <v>-77</v>
      </c>
      <c r="K228" s="41" t="str">
        <f t="shared" si="227"/>
        <v/>
      </c>
      <c r="L228" s="41" t="str">
        <f t="shared" si="228"/>
        <v/>
      </c>
      <c r="M228" s="41" t="str">
        <f t="shared" si="230"/>
        <v/>
      </c>
      <c r="N228" s="73">
        <f t="shared" ref="N228:R228" si="239">SUM(I228:I1946)</f>
        <v>-1030</v>
      </c>
      <c r="O228" s="73">
        <f t="shared" si="239"/>
        <v>828.5</v>
      </c>
      <c r="P228" s="73">
        <f t="shared" si="239"/>
        <v>543.5</v>
      </c>
      <c r="Q228" s="73">
        <f t="shared" si="239"/>
        <v>54</v>
      </c>
      <c r="R228" s="73">
        <f t="shared" si="239"/>
        <v>349</v>
      </c>
    </row>
    <row r="229" spans="1:18" x14ac:dyDescent="0.15">
      <c r="A229" s="1">
        <v>42811</v>
      </c>
      <c r="B229">
        <v>2675.5</v>
      </c>
      <c r="C229">
        <v>2680.5</v>
      </c>
      <c r="D229">
        <v>2657</v>
      </c>
      <c r="E229">
        <v>2672.5</v>
      </c>
      <c r="G229">
        <f t="shared" si="223"/>
        <v>6</v>
      </c>
      <c r="H229">
        <f t="shared" si="224"/>
        <v>2017</v>
      </c>
      <c r="I229" s="41" t="str">
        <f t="shared" si="225"/>
        <v/>
      </c>
      <c r="J229" s="41" t="str">
        <f t="shared" si="226"/>
        <v/>
      </c>
      <c r="K229" s="41" t="str">
        <f t="shared" si="227"/>
        <v/>
      </c>
      <c r="L229" s="41" t="str">
        <f t="shared" si="228"/>
        <v/>
      </c>
      <c r="M229" s="41">
        <f t="shared" si="230"/>
        <v>-13.5</v>
      </c>
      <c r="N229" s="73">
        <f t="shared" ref="N229:R229" si="240">SUM(I229:I1947)</f>
        <v>-1030</v>
      </c>
      <c r="O229" s="73">
        <f t="shared" si="240"/>
        <v>905.5</v>
      </c>
      <c r="P229" s="73">
        <f t="shared" si="240"/>
        <v>543.5</v>
      </c>
      <c r="Q229" s="73">
        <f t="shared" si="240"/>
        <v>54</v>
      </c>
      <c r="R229" s="73">
        <f t="shared" si="240"/>
        <v>349</v>
      </c>
    </row>
    <row r="230" spans="1:18" x14ac:dyDescent="0.15">
      <c r="A230" s="1">
        <v>42810</v>
      </c>
      <c r="B230">
        <v>2677.5</v>
      </c>
      <c r="C230">
        <v>2704.5</v>
      </c>
      <c r="D230">
        <v>2665</v>
      </c>
      <c r="E230">
        <v>2681</v>
      </c>
      <c r="G230">
        <f t="shared" si="223"/>
        <v>5</v>
      </c>
      <c r="H230">
        <f t="shared" si="224"/>
        <v>2017</v>
      </c>
      <c r="I230" s="41" t="str">
        <f t="shared" si="225"/>
        <v/>
      </c>
      <c r="J230" s="41" t="str">
        <f t="shared" si="226"/>
        <v/>
      </c>
      <c r="K230" s="41" t="str">
        <f t="shared" si="227"/>
        <v/>
      </c>
      <c r="L230" s="41">
        <f t="shared" si="228"/>
        <v>-2</v>
      </c>
      <c r="M230" s="41" t="str">
        <f t="shared" si="230"/>
        <v/>
      </c>
      <c r="N230" s="73">
        <f t="shared" ref="N230:R230" si="241">SUM(I230:I1948)</f>
        <v>-1030</v>
      </c>
      <c r="O230" s="73">
        <f t="shared" si="241"/>
        <v>905.5</v>
      </c>
      <c r="P230" s="73">
        <f t="shared" si="241"/>
        <v>543.5</v>
      </c>
      <c r="Q230" s="73">
        <f t="shared" si="241"/>
        <v>54</v>
      </c>
      <c r="R230" s="73">
        <f t="shared" si="241"/>
        <v>362.5</v>
      </c>
    </row>
    <row r="231" spans="1:18" x14ac:dyDescent="0.15">
      <c r="A231" s="1">
        <v>42809</v>
      </c>
      <c r="B231">
        <v>2671</v>
      </c>
      <c r="C231">
        <v>2677.5</v>
      </c>
      <c r="D231">
        <v>2650</v>
      </c>
      <c r="E231">
        <v>2666</v>
      </c>
      <c r="G231">
        <f t="shared" si="223"/>
        <v>4</v>
      </c>
      <c r="H231">
        <f t="shared" si="224"/>
        <v>2017</v>
      </c>
      <c r="I231" s="41" t="str">
        <f t="shared" si="225"/>
        <v/>
      </c>
      <c r="J231" s="41" t="str">
        <f t="shared" si="226"/>
        <v/>
      </c>
      <c r="K231" s="41">
        <f t="shared" si="227"/>
        <v>6.5</v>
      </c>
      <c r="L231" s="41" t="str">
        <f t="shared" si="228"/>
        <v/>
      </c>
      <c r="M231" s="41" t="str">
        <f t="shared" si="230"/>
        <v/>
      </c>
      <c r="N231" s="73">
        <f t="shared" ref="N231:R231" si="242">SUM(I231:I1949)</f>
        <v>-1030</v>
      </c>
      <c r="O231" s="73">
        <f t="shared" si="242"/>
        <v>905.5</v>
      </c>
      <c r="P231" s="73">
        <f t="shared" si="242"/>
        <v>543.5</v>
      </c>
      <c r="Q231" s="73">
        <f t="shared" si="242"/>
        <v>56</v>
      </c>
      <c r="R231" s="73">
        <f t="shared" si="242"/>
        <v>362.5</v>
      </c>
    </row>
    <row r="232" spans="1:18" x14ac:dyDescent="0.15">
      <c r="A232" s="1">
        <v>42808</v>
      </c>
      <c r="B232">
        <v>2720</v>
      </c>
      <c r="C232">
        <v>2729</v>
      </c>
      <c r="D232">
        <v>2702</v>
      </c>
      <c r="E232">
        <v>2711</v>
      </c>
      <c r="G232">
        <f t="shared" si="223"/>
        <v>3</v>
      </c>
      <c r="H232">
        <f t="shared" si="224"/>
        <v>2017</v>
      </c>
      <c r="I232" s="41" t="str">
        <f t="shared" si="225"/>
        <v/>
      </c>
      <c r="J232" s="41">
        <f t="shared" si="226"/>
        <v>-49</v>
      </c>
      <c r="K232" s="41" t="str">
        <f t="shared" si="227"/>
        <v/>
      </c>
      <c r="L232" s="41" t="str">
        <f t="shared" si="228"/>
        <v/>
      </c>
      <c r="M232" s="41" t="str">
        <f t="shared" si="230"/>
        <v/>
      </c>
      <c r="N232" s="73">
        <f t="shared" ref="N232:R232" si="243">SUM(I232:I1950)</f>
        <v>-1030</v>
      </c>
      <c r="O232" s="73">
        <f t="shared" si="243"/>
        <v>905.5</v>
      </c>
      <c r="P232" s="73">
        <f t="shared" si="243"/>
        <v>537</v>
      </c>
      <c r="Q232" s="73">
        <f t="shared" si="243"/>
        <v>56</v>
      </c>
      <c r="R232" s="73">
        <f t="shared" si="243"/>
        <v>362.5</v>
      </c>
    </row>
    <row r="233" spans="1:18" x14ac:dyDescent="0.15">
      <c r="A233" s="1">
        <v>42807</v>
      </c>
      <c r="B233">
        <v>2733.5</v>
      </c>
      <c r="C233">
        <v>2736</v>
      </c>
      <c r="D233">
        <v>2702</v>
      </c>
      <c r="E233">
        <v>2733</v>
      </c>
      <c r="G233">
        <f t="shared" si="223"/>
        <v>2</v>
      </c>
      <c r="H233">
        <f t="shared" si="224"/>
        <v>2017</v>
      </c>
      <c r="I233" s="41">
        <f t="shared" si="225"/>
        <v>-13.5</v>
      </c>
      <c r="J233" s="41" t="str">
        <f t="shared" si="226"/>
        <v/>
      </c>
      <c r="K233" s="41" t="str">
        <f t="shared" si="227"/>
        <v/>
      </c>
      <c r="L233" s="41" t="str">
        <f t="shared" si="228"/>
        <v/>
      </c>
      <c r="M233" s="41" t="str">
        <f t="shared" si="230"/>
        <v/>
      </c>
      <c r="N233" s="73">
        <f t="shared" ref="N233:R233" si="244">SUM(I233:I1951)</f>
        <v>-1030</v>
      </c>
      <c r="O233" s="73">
        <f t="shared" si="244"/>
        <v>954.5</v>
      </c>
      <c r="P233" s="73">
        <f t="shared" si="244"/>
        <v>537</v>
      </c>
      <c r="Q233" s="73">
        <f t="shared" si="244"/>
        <v>56</v>
      </c>
      <c r="R233" s="73">
        <f t="shared" si="244"/>
        <v>362.5</v>
      </c>
    </row>
    <row r="234" spans="1:18" x14ac:dyDescent="0.15">
      <c r="A234" s="1">
        <v>42804</v>
      </c>
      <c r="B234">
        <v>2794.5</v>
      </c>
      <c r="C234">
        <v>2807</v>
      </c>
      <c r="D234">
        <v>2733</v>
      </c>
      <c r="E234">
        <v>2740.5</v>
      </c>
      <c r="G234">
        <f t="shared" si="223"/>
        <v>6</v>
      </c>
      <c r="H234">
        <f t="shared" si="224"/>
        <v>2017</v>
      </c>
      <c r="I234" s="41" t="str">
        <f t="shared" si="225"/>
        <v/>
      </c>
      <c r="J234" s="41" t="str">
        <f t="shared" si="226"/>
        <v/>
      </c>
      <c r="K234" s="41" t="str">
        <f t="shared" si="227"/>
        <v/>
      </c>
      <c r="L234" s="41" t="str">
        <f t="shared" si="228"/>
        <v/>
      </c>
      <c r="M234" s="41">
        <f t="shared" si="230"/>
        <v>-61</v>
      </c>
      <c r="N234" s="73">
        <f t="shared" ref="N234:R234" si="245">SUM(I234:I1952)</f>
        <v>-1016.5</v>
      </c>
      <c r="O234" s="73">
        <f t="shared" si="245"/>
        <v>954.5</v>
      </c>
      <c r="P234" s="73">
        <f t="shared" si="245"/>
        <v>537</v>
      </c>
      <c r="Q234" s="73">
        <f t="shared" si="245"/>
        <v>56</v>
      </c>
      <c r="R234" s="73">
        <f t="shared" si="245"/>
        <v>362.5</v>
      </c>
    </row>
    <row r="235" spans="1:18" x14ac:dyDescent="0.15">
      <c r="A235" s="1">
        <v>42803</v>
      </c>
      <c r="B235">
        <v>2821</v>
      </c>
      <c r="C235">
        <v>2822.5</v>
      </c>
      <c r="D235">
        <v>2761</v>
      </c>
      <c r="E235">
        <v>2773.5</v>
      </c>
      <c r="G235">
        <f t="shared" si="223"/>
        <v>5</v>
      </c>
      <c r="H235">
        <f t="shared" si="224"/>
        <v>2017</v>
      </c>
      <c r="I235" s="41" t="str">
        <f t="shared" si="225"/>
        <v/>
      </c>
      <c r="J235" s="41" t="str">
        <f t="shared" si="226"/>
        <v/>
      </c>
      <c r="K235" s="41" t="str">
        <f t="shared" si="227"/>
        <v/>
      </c>
      <c r="L235" s="41">
        <f t="shared" si="228"/>
        <v>-26.5</v>
      </c>
      <c r="M235" s="41" t="str">
        <f t="shared" si="230"/>
        <v/>
      </c>
      <c r="N235" s="73">
        <f t="shared" ref="N235:R235" si="246">SUM(I235:I1953)</f>
        <v>-1016.5</v>
      </c>
      <c r="O235" s="73">
        <f t="shared" si="246"/>
        <v>954.5</v>
      </c>
      <c r="P235" s="73">
        <f t="shared" si="246"/>
        <v>537</v>
      </c>
      <c r="Q235" s="73">
        <f t="shared" si="246"/>
        <v>56</v>
      </c>
      <c r="R235" s="73">
        <f t="shared" si="246"/>
        <v>423.5</v>
      </c>
    </row>
    <row r="236" spans="1:18" x14ac:dyDescent="0.15">
      <c r="A236" s="1">
        <v>42802</v>
      </c>
      <c r="B236">
        <v>2888.5</v>
      </c>
      <c r="C236">
        <v>2899.5</v>
      </c>
      <c r="D236">
        <v>2818</v>
      </c>
      <c r="E236">
        <v>2823.5</v>
      </c>
      <c r="G236">
        <f t="shared" si="223"/>
        <v>4</v>
      </c>
      <c r="H236">
        <f t="shared" si="224"/>
        <v>2017</v>
      </c>
      <c r="I236" s="41" t="str">
        <f t="shared" si="225"/>
        <v/>
      </c>
      <c r="J236" s="41" t="str">
        <f t="shared" si="226"/>
        <v/>
      </c>
      <c r="K236" s="41">
        <f t="shared" si="227"/>
        <v>-67.5</v>
      </c>
      <c r="L236" s="41" t="str">
        <f t="shared" si="228"/>
        <v/>
      </c>
      <c r="M236" s="41" t="str">
        <f t="shared" si="230"/>
        <v/>
      </c>
      <c r="N236" s="73">
        <f t="shared" ref="N236:R236" si="247">SUM(I236:I1954)</f>
        <v>-1016.5</v>
      </c>
      <c r="O236" s="73">
        <f t="shared" si="247"/>
        <v>954.5</v>
      </c>
      <c r="P236" s="73">
        <f t="shared" si="247"/>
        <v>537</v>
      </c>
      <c r="Q236" s="73">
        <f t="shared" si="247"/>
        <v>82.5</v>
      </c>
      <c r="R236" s="73">
        <f t="shared" si="247"/>
        <v>423.5</v>
      </c>
    </row>
    <row r="237" spans="1:18" x14ac:dyDescent="0.15">
      <c r="A237" s="1">
        <v>42801</v>
      </c>
      <c r="B237">
        <v>2880</v>
      </c>
      <c r="C237">
        <v>2885</v>
      </c>
      <c r="D237">
        <v>2850</v>
      </c>
      <c r="E237">
        <v>2874</v>
      </c>
      <c r="G237">
        <f t="shared" si="223"/>
        <v>3</v>
      </c>
      <c r="H237">
        <f t="shared" si="224"/>
        <v>2017</v>
      </c>
      <c r="I237" s="41" t="str">
        <f t="shared" si="225"/>
        <v/>
      </c>
      <c r="J237" s="41">
        <f t="shared" si="226"/>
        <v>8.5</v>
      </c>
      <c r="K237" s="41" t="str">
        <f t="shared" si="227"/>
        <v/>
      </c>
      <c r="L237" s="41" t="str">
        <f t="shared" si="228"/>
        <v/>
      </c>
      <c r="M237" s="41" t="str">
        <f t="shared" si="230"/>
        <v/>
      </c>
      <c r="N237" s="73">
        <f t="shared" ref="N237:R237" si="248">SUM(I237:I1955)</f>
        <v>-1016.5</v>
      </c>
      <c r="O237" s="73">
        <f t="shared" si="248"/>
        <v>954.5</v>
      </c>
      <c r="P237" s="73">
        <f t="shared" si="248"/>
        <v>604.5</v>
      </c>
      <c r="Q237" s="73">
        <f t="shared" si="248"/>
        <v>82.5</v>
      </c>
      <c r="R237" s="73">
        <f t="shared" si="248"/>
        <v>423.5</v>
      </c>
    </row>
    <row r="238" spans="1:18" x14ac:dyDescent="0.15">
      <c r="A238" s="1">
        <v>42800</v>
      </c>
      <c r="B238">
        <v>2880</v>
      </c>
      <c r="C238">
        <v>2912</v>
      </c>
      <c r="D238">
        <v>2863</v>
      </c>
      <c r="E238">
        <v>2895</v>
      </c>
      <c r="G238">
        <f t="shared" si="223"/>
        <v>2</v>
      </c>
      <c r="H238">
        <f t="shared" si="224"/>
        <v>2017</v>
      </c>
      <c r="I238" s="41">
        <f t="shared" si="225"/>
        <v>0</v>
      </c>
      <c r="J238" s="41" t="str">
        <f t="shared" si="226"/>
        <v/>
      </c>
      <c r="K238" s="41" t="str">
        <f t="shared" si="227"/>
        <v/>
      </c>
      <c r="L238" s="41" t="str">
        <f t="shared" si="228"/>
        <v/>
      </c>
      <c r="M238" s="41" t="str">
        <f t="shared" si="230"/>
        <v/>
      </c>
      <c r="N238" s="73">
        <f t="shared" ref="N238:R238" si="249">SUM(I238:I1956)</f>
        <v>-1016.5</v>
      </c>
      <c r="O238" s="73">
        <f t="shared" si="249"/>
        <v>946</v>
      </c>
      <c r="P238" s="73">
        <f t="shared" si="249"/>
        <v>604.5</v>
      </c>
      <c r="Q238" s="73">
        <f t="shared" si="249"/>
        <v>82.5</v>
      </c>
      <c r="R238" s="73">
        <f t="shared" si="249"/>
        <v>423.5</v>
      </c>
    </row>
    <row r="239" spans="1:18" x14ac:dyDescent="0.15">
      <c r="A239" s="1">
        <v>42797</v>
      </c>
      <c r="B239">
        <v>2849</v>
      </c>
      <c r="C239">
        <v>2870.5</v>
      </c>
      <c r="D239">
        <v>2834</v>
      </c>
      <c r="E239">
        <v>2860.5</v>
      </c>
      <c r="G239">
        <f t="shared" si="223"/>
        <v>6</v>
      </c>
      <c r="H239">
        <f t="shared" si="224"/>
        <v>2017</v>
      </c>
      <c r="I239" s="41" t="str">
        <f t="shared" si="225"/>
        <v/>
      </c>
      <c r="J239" s="41" t="str">
        <f t="shared" si="226"/>
        <v/>
      </c>
      <c r="K239" s="41" t="str">
        <f t="shared" si="227"/>
        <v/>
      </c>
      <c r="L239" s="41" t="str">
        <f t="shared" si="228"/>
        <v/>
      </c>
      <c r="M239" s="41">
        <f t="shared" si="230"/>
        <v>31</v>
      </c>
      <c r="N239" s="73">
        <f t="shared" ref="N239:R239" si="250">SUM(I239:I1957)</f>
        <v>-1016.5</v>
      </c>
      <c r="O239" s="73">
        <f t="shared" si="250"/>
        <v>946</v>
      </c>
      <c r="P239" s="73">
        <f t="shared" si="250"/>
        <v>604.5</v>
      </c>
      <c r="Q239" s="73">
        <f t="shared" si="250"/>
        <v>82.5</v>
      </c>
      <c r="R239" s="73">
        <f t="shared" si="250"/>
        <v>423.5</v>
      </c>
    </row>
    <row r="240" spans="1:18" x14ac:dyDescent="0.15">
      <c r="A240" s="1">
        <v>42796</v>
      </c>
      <c r="B240">
        <v>2880</v>
      </c>
      <c r="C240">
        <v>2881.5</v>
      </c>
      <c r="D240">
        <v>2847.5</v>
      </c>
      <c r="E240">
        <v>2849</v>
      </c>
      <c r="G240">
        <f t="shared" si="223"/>
        <v>5</v>
      </c>
      <c r="H240">
        <f t="shared" si="224"/>
        <v>2017</v>
      </c>
      <c r="I240" s="41" t="str">
        <f t="shared" si="225"/>
        <v/>
      </c>
      <c r="J240" s="41" t="str">
        <f t="shared" si="226"/>
        <v/>
      </c>
      <c r="K240" s="41" t="str">
        <f t="shared" si="227"/>
        <v/>
      </c>
      <c r="L240" s="41">
        <f t="shared" si="228"/>
        <v>-31</v>
      </c>
      <c r="M240" s="41" t="str">
        <f t="shared" si="230"/>
        <v/>
      </c>
      <c r="N240" s="73">
        <f t="shared" ref="N240:R240" si="251">SUM(I240:I1958)</f>
        <v>-1016.5</v>
      </c>
      <c r="O240" s="73">
        <f t="shared" si="251"/>
        <v>946</v>
      </c>
      <c r="P240" s="73">
        <f t="shared" si="251"/>
        <v>604.5</v>
      </c>
      <c r="Q240" s="73">
        <f t="shared" si="251"/>
        <v>82.5</v>
      </c>
      <c r="R240" s="73">
        <f t="shared" si="251"/>
        <v>392.5</v>
      </c>
    </row>
    <row r="241" spans="1:18" x14ac:dyDescent="0.15">
      <c r="A241" s="1">
        <v>42795</v>
      </c>
      <c r="B241">
        <v>2788</v>
      </c>
      <c r="C241">
        <v>2809.5</v>
      </c>
      <c r="D241">
        <v>2753.5</v>
      </c>
      <c r="E241">
        <v>2804.5</v>
      </c>
      <c r="G241">
        <f t="shared" si="223"/>
        <v>4</v>
      </c>
      <c r="H241">
        <f t="shared" si="224"/>
        <v>2017</v>
      </c>
      <c r="I241" s="41" t="str">
        <f t="shared" si="225"/>
        <v/>
      </c>
      <c r="J241" s="41" t="str">
        <f t="shared" si="226"/>
        <v/>
      </c>
      <c r="K241" s="41">
        <f t="shared" si="227"/>
        <v>92</v>
      </c>
      <c r="L241" s="41" t="str">
        <f t="shared" si="228"/>
        <v/>
      </c>
      <c r="M241" s="41" t="str">
        <f t="shared" si="230"/>
        <v/>
      </c>
      <c r="N241" s="73">
        <f t="shared" ref="N241:R241" si="252">SUM(I241:I1959)</f>
        <v>-1016.5</v>
      </c>
      <c r="O241" s="73">
        <f t="shared" si="252"/>
        <v>946</v>
      </c>
      <c r="P241" s="73">
        <f t="shared" si="252"/>
        <v>604.5</v>
      </c>
      <c r="Q241" s="73">
        <f t="shared" si="252"/>
        <v>113.5</v>
      </c>
      <c r="R241" s="73">
        <f t="shared" si="252"/>
        <v>392.5</v>
      </c>
    </row>
    <row r="242" spans="1:18" x14ac:dyDescent="0.15">
      <c r="A242" s="1">
        <v>42794</v>
      </c>
      <c r="B242">
        <v>2779</v>
      </c>
      <c r="C242">
        <v>2814.5</v>
      </c>
      <c r="D242">
        <v>2763.5</v>
      </c>
      <c r="E242">
        <v>2763.5</v>
      </c>
      <c r="G242">
        <f t="shared" si="223"/>
        <v>3</v>
      </c>
      <c r="H242">
        <f t="shared" si="224"/>
        <v>2017</v>
      </c>
      <c r="I242" s="41" t="str">
        <f t="shared" si="225"/>
        <v/>
      </c>
      <c r="J242" s="41">
        <f t="shared" si="226"/>
        <v>9</v>
      </c>
      <c r="K242" s="41" t="str">
        <f t="shared" si="227"/>
        <v/>
      </c>
      <c r="L242" s="41" t="str">
        <f t="shared" si="228"/>
        <v/>
      </c>
      <c r="M242" s="41" t="str">
        <f t="shared" si="230"/>
        <v/>
      </c>
      <c r="N242" s="73">
        <f t="shared" ref="N242:R242" si="253">SUM(I242:I1960)</f>
        <v>-1016.5</v>
      </c>
      <c r="O242" s="73">
        <f t="shared" si="253"/>
        <v>946</v>
      </c>
      <c r="P242" s="73">
        <f t="shared" si="253"/>
        <v>512.5</v>
      </c>
      <c r="Q242" s="73">
        <f t="shared" si="253"/>
        <v>113.5</v>
      </c>
      <c r="R242" s="73">
        <f t="shared" si="253"/>
        <v>392.5</v>
      </c>
    </row>
    <row r="243" spans="1:18" x14ac:dyDescent="0.15">
      <c r="A243" s="1">
        <v>42793</v>
      </c>
      <c r="B243">
        <v>2780</v>
      </c>
      <c r="C243">
        <v>2788</v>
      </c>
      <c r="D243">
        <v>2727</v>
      </c>
      <c r="E243">
        <v>2763.5</v>
      </c>
      <c r="G243">
        <f t="shared" si="223"/>
        <v>2</v>
      </c>
      <c r="H243">
        <f t="shared" si="224"/>
        <v>2017</v>
      </c>
      <c r="I243" s="41">
        <f t="shared" si="225"/>
        <v>-1</v>
      </c>
      <c r="J243" s="41" t="str">
        <f t="shared" si="226"/>
        <v/>
      </c>
      <c r="K243" s="41" t="str">
        <f t="shared" si="227"/>
        <v/>
      </c>
      <c r="L243" s="41" t="str">
        <f t="shared" si="228"/>
        <v/>
      </c>
      <c r="M243" s="41" t="str">
        <f t="shared" si="230"/>
        <v/>
      </c>
      <c r="N243" s="73">
        <f t="shared" ref="N243:R243" si="254">SUM(I243:I1961)</f>
        <v>-1016.5</v>
      </c>
      <c r="O243" s="73">
        <f t="shared" si="254"/>
        <v>937</v>
      </c>
      <c r="P243" s="73">
        <f t="shared" si="254"/>
        <v>512.5</v>
      </c>
      <c r="Q243" s="73">
        <f t="shared" si="254"/>
        <v>113.5</v>
      </c>
      <c r="R243" s="73">
        <f t="shared" si="254"/>
        <v>392.5</v>
      </c>
    </row>
    <row r="244" spans="1:18" x14ac:dyDescent="0.15">
      <c r="A244" s="1">
        <v>42790</v>
      </c>
      <c r="B244">
        <v>2820</v>
      </c>
      <c r="C244">
        <v>2838.5</v>
      </c>
      <c r="D244">
        <v>2803</v>
      </c>
      <c r="E244">
        <v>2807.5</v>
      </c>
      <c r="G244">
        <f t="shared" si="223"/>
        <v>6</v>
      </c>
      <c r="H244">
        <f t="shared" si="224"/>
        <v>2017</v>
      </c>
      <c r="I244" s="41" t="str">
        <f t="shared" si="225"/>
        <v/>
      </c>
      <c r="J244" s="41" t="str">
        <f t="shared" si="226"/>
        <v/>
      </c>
      <c r="K244" s="41" t="str">
        <f t="shared" si="227"/>
        <v/>
      </c>
      <c r="L244" s="41" t="str">
        <f t="shared" si="228"/>
        <v/>
      </c>
      <c r="M244" s="41">
        <f t="shared" si="230"/>
        <v>-40</v>
      </c>
      <c r="N244" s="73">
        <f t="shared" ref="N244:R244" si="255">SUM(I244:I1962)</f>
        <v>-1015.5</v>
      </c>
      <c r="O244" s="73">
        <f t="shared" si="255"/>
        <v>937</v>
      </c>
      <c r="P244" s="73">
        <f t="shared" si="255"/>
        <v>512.5</v>
      </c>
      <c r="Q244" s="73">
        <f t="shared" si="255"/>
        <v>113.5</v>
      </c>
      <c r="R244" s="73">
        <f t="shared" si="255"/>
        <v>392.5</v>
      </c>
    </row>
    <row r="245" spans="1:18" x14ac:dyDescent="0.15">
      <c r="A245" s="1">
        <v>42789</v>
      </c>
      <c r="B245">
        <v>2870</v>
      </c>
      <c r="C245">
        <v>2872.5</v>
      </c>
      <c r="D245">
        <v>2838.5</v>
      </c>
      <c r="E245">
        <v>2848.5</v>
      </c>
      <c r="G245">
        <f t="shared" si="223"/>
        <v>5</v>
      </c>
      <c r="H245">
        <f t="shared" si="224"/>
        <v>2017</v>
      </c>
      <c r="I245" s="41" t="str">
        <f t="shared" si="225"/>
        <v/>
      </c>
      <c r="J245" s="41" t="str">
        <f t="shared" si="226"/>
        <v/>
      </c>
      <c r="K245" s="41" t="str">
        <f t="shared" si="227"/>
        <v/>
      </c>
      <c r="L245" s="41">
        <f t="shared" si="228"/>
        <v>-50</v>
      </c>
      <c r="M245" s="41" t="str">
        <f t="shared" si="230"/>
        <v/>
      </c>
      <c r="N245" s="73">
        <f t="shared" ref="N245:R245" si="256">SUM(I245:I1963)</f>
        <v>-1015.5</v>
      </c>
      <c r="O245" s="73">
        <f t="shared" si="256"/>
        <v>937</v>
      </c>
      <c r="P245" s="73">
        <f t="shared" si="256"/>
        <v>512.5</v>
      </c>
      <c r="Q245" s="73">
        <f t="shared" si="256"/>
        <v>113.5</v>
      </c>
      <c r="R245" s="73">
        <f t="shared" si="256"/>
        <v>432.5</v>
      </c>
    </row>
    <row r="246" spans="1:18" x14ac:dyDescent="0.15">
      <c r="A246" s="1">
        <v>42788</v>
      </c>
      <c r="B246">
        <v>2853.5</v>
      </c>
      <c r="C246">
        <v>2897</v>
      </c>
      <c r="D246">
        <v>2850</v>
      </c>
      <c r="E246">
        <v>2871.5</v>
      </c>
      <c r="G246">
        <f t="shared" si="223"/>
        <v>4</v>
      </c>
      <c r="H246">
        <f t="shared" si="224"/>
        <v>2017</v>
      </c>
      <c r="I246" s="41" t="str">
        <f t="shared" si="225"/>
        <v/>
      </c>
      <c r="J246" s="41" t="str">
        <f t="shared" si="226"/>
        <v/>
      </c>
      <c r="K246" s="41">
        <f t="shared" si="227"/>
        <v>16.5</v>
      </c>
      <c r="L246" s="41" t="str">
        <f t="shared" si="228"/>
        <v/>
      </c>
      <c r="M246" s="41" t="str">
        <f t="shared" si="230"/>
        <v/>
      </c>
      <c r="N246" s="73">
        <f t="shared" ref="N246:R246" si="257">SUM(I246:I1964)</f>
        <v>-1015.5</v>
      </c>
      <c r="O246" s="73">
        <f t="shared" si="257"/>
        <v>937</v>
      </c>
      <c r="P246" s="73">
        <f t="shared" si="257"/>
        <v>512.5</v>
      </c>
      <c r="Q246" s="73">
        <f t="shared" si="257"/>
        <v>163.5</v>
      </c>
      <c r="R246" s="73">
        <f t="shared" si="257"/>
        <v>432.5</v>
      </c>
    </row>
    <row r="247" spans="1:18" x14ac:dyDescent="0.15">
      <c r="A247" s="1">
        <v>42787</v>
      </c>
      <c r="B247">
        <v>2819</v>
      </c>
      <c r="C247">
        <v>2836.5</v>
      </c>
      <c r="D247">
        <v>2800</v>
      </c>
      <c r="E247">
        <v>2819.5</v>
      </c>
      <c r="G247">
        <f t="shared" si="223"/>
        <v>3</v>
      </c>
      <c r="H247">
        <f t="shared" si="224"/>
        <v>2017</v>
      </c>
      <c r="I247" s="41" t="str">
        <f t="shared" si="225"/>
        <v/>
      </c>
      <c r="J247" s="41">
        <f t="shared" si="226"/>
        <v>34.5</v>
      </c>
      <c r="K247" s="41" t="str">
        <f t="shared" si="227"/>
        <v/>
      </c>
      <c r="L247" s="41" t="str">
        <f t="shared" si="228"/>
        <v/>
      </c>
      <c r="M247" s="41" t="str">
        <f t="shared" si="230"/>
        <v/>
      </c>
      <c r="N247" s="73">
        <f t="shared" ref="N247:R247" si="258">SUM(I247:I1965)</f>
        <v>-1015.5</v>
      </c>
      <c r="O247" s="73">
        <f t="shared" si="258"/>
        <v>937</v>
      </c>
      <c r="P247" s="73">
        <f t="shared" si="258"/>
        <v>496</v>
      </c>
      <c r="Q247" s="73">
        <f t="shared" si="258"/>
        <v>163.5</v>
      </c>
      <c r="R247" s="73">
        <f t="shared" si="258"/>
        <v>432.5</v>
      </c>
    </row>
    <row r="248" spans="1:18" x14ac:dyDescent="0.15">
      <c r="A248" s="1">
        <v>42786</v>
      </c>
      <c r="B248">
        <v>2814</v>
      </c>
      <c r="C248">
        <v>2831</v>
      </c>
      <c r="D248">
        <v>2793.5</v>
      </c>
      <c r="E248">
        <v>2818</v>
      </c>
      <c r="G248">
        <f t="shared" si="223"/>
        <v>2</v>
      </c>
      <c r="H248">
        <f t="shared" si="224"/>
        <v>2017</v>
      </c>
      <c r="I248" s="41">
        <f t="shared" si="225"/>
        <v>5</v>
      </c>
      <c r="J248" s="41" t="str">
        <f t="shared" si="226"/>
        <v/>
      </c>
      <c r="K248" s="41" t="str">
        <f t="shared" si="227"/>
        <v/>
      </c>
      <c r="L248" s="41" t="str">
        <f t="shared" si="228"/>
        <v/>
      </c>
      <c r="M248" s="41" t="str">
        <f t="shared" si="230"/>
        <v/>
      </c>
      <c r="N248" s="73">
        <f t="shared" ref="N248:R248" si="259">SUM(I248:I1966)</f>
        <v>-1015.5</v>
      </c>
      <c r="O248" s="73">
        <f t="shared" si="259"/>
        <v>902.5</v>
      </c>
      <c r="P248" s="73">
        <f t="shared" si="259"/>
        <v>496</v>
      </c>
      <c r="Q248" s="73">
        <f t="shared" si="259"/>
        <v>163.5</v>
      </c>
      <c r="R248" s="73">
        <f t="shared" si="259"/>
        <v>432.5</v>
      </c>
    </row>
    <row r="249" spans="1:18" x14ac:dyDescent="0.15">
      <c r="A249" s="1">
        <v>42783</v>
      </c>
      <c r="B249">
        <v>2818</v>
      </c>
      <c r="C249">
        <v>2822</v>
      </c>
      <c r="D249">
        <v>2786</v>
      </c>
      <c r="E249">
        <v>2818.5</v>
      </c>
      <c r="G249">
        <f t="shared" si="223"/>
        <v>6</v>
      </c>
      <c r="H249">
        <f t="shared" si="224"/>
        <v>2017</v>
      </c>
      <c r="I249" s="41" t="str">
        <f t="shared" si="225"/>
        <v/>
      </c>
      <c r="J249" s="41" t="str">
        <f t="shared" si="226"/>
        <v/>
      </c>
      <c r="K249" s="41" t="str">
        <f t="shared" si="227"/>
        <v/>
      </c>
      <c r="L249" s="41" t="str">
        <f t="shared" si="228"/>
        <v/>
      </c>
      <c r="M249" s="41">
        <f t="shared" si="230"/>
        <v>-4</v>
      </c>
      <c r="N249" s="73">
        <f t="shared" ref="N249:R249" si="260">SUM(I249:I1967)</f>
        <v>-1020.5</v>
      </c>
      <c r="O249" s="73">
        <f t="shared" si="260"/>
        <v>902.5</v>
      </c>
      <c r="P249" s="73">
        <f t="shared" si="260"/>
        <v>496</v>
      </c>
      <c r="Q249" s="73">
        <f t="shared" si="260"/>
        <v>163.5</v>
      </c>
      <c r="R249" s="73">
        <f t="shared" si="260"/>
        <v>432.5</v>
      </c>
    </row>
    <row r="250" spans="1:18" x14ac:dyDescent="0.15">
      <c r="A250" s="1">
        <v>42782</v>
      </c>
      <c r="B250">
        <v>2820</v>
      </c>
      <c r="C250">
        <v>2837</v>
      </c>
      <c r="D250">
        <v>2791</v>
      </c>
      <c r="E250">
        <v>2818</v>
      </c>
      <c r="G250">
        <f t="shared" si="223"/>
        <v>5</v>
      </c>
      <c r="H250">
        <f t="shared" si="224"/>
        <v>2017</v>
      </c>
      <c r="I250" s="41" t="str">
        <f t="shared" si="225"/>
        <v/>
      </c>
      <c r="J250" s="41" t="str">
        <f t="shared" si="226"/>
        <v/>
      </c>
      <c r="K250" s="41" t="str">
        <f t="shared" si="227"/>
        <v/>
      </c>
      <c r="L250" s="41">
        <f t="shared" si="228"/>
        <v>-2</v>
      </c>
      <c r="M250" s="41" t="str">
        <f t="shared" si="230"/>
        <v/>
      </c>
      <c r="N250" s="73">
        <f t="shared" ref="N250:R250" si="261">SUM(I250:I1968)</f>
        <v>-1020.5</v>
      </c>
      <c r="O250" s="73">
        <f t="shared" si="261"/>
        <v>902.5</v>
      </c>
      <c r="P250" s="73">
        <f t="shared" si="261"/>
        <v>496</v>
      </c>
      <c r="Q250" s="73">
        <f t="shared" si="261"/>
        <v>163.5</v>
      </c>
      <c r="R250" s="73">
        <f t="shared" si="261"/>
        <v>436.5</v>
      </c>
    </row>
    <row r="251" spans="1:18" x14ac:dyDescent="0.15">
      <c r="A251" s="1">
        <v>42781</v>
      </c>
      <c r="B251">
        <v>2834</v>
      </c>
      <c r="C251">
        <v>2866</v>
      </c>
      <c r="D251">
        <v>2819</v>
      </c>
      <c r="E251">
        <v>2825</v>
      </c>
      <c r="G251">
        <f t="shared" si="223"/>
        <v>4</v>
      </c>
      <c r="H251">
        <f t="shared" si="224"/>
        <v>2017</v>
      </c>
      <c r="I251" s="41" t="str">
        <f t="shared" si="225"/>
        <v/>
      </c>
      <c r="J251" s="41" t="str">
        <f t="shared" si="226"/>
        <v/>
      </c>
      <c r="K251" s="41">
        <f t="shared" si="227"/>
        <v>-14</v>
      </c>
      <c r="L251" s="41" t="str">
        <f t="shared" si="228"/>
        <v/>
      </c>
      <c r="M251" s="41" t="str">
        <f t="shared" si="230"/>
        <v/>
      </c>
      <c r="N251" s="73">
        <f t="shared" ref="N251:R251" si="262">SUM(I251:I1969)</f>
        <v>-1020.5</v>
      </c>
      <c r="O251" s="73">
        <f t="shared" si="262"/>
        <v>902.5</v>
      </c>
      <c r="P251" s="73">
        <f t="shared" si="262"/>
        <v>496</v>
      </c>
      <c r="Q251" s="73">
        <f t="shared" si="262"/>
        <v>165.5</v>
      </c>
      <c r="R251" s="73">
        <f t="shared" si="262"/>
        <v>436.5</v>
      </c>
    </row>
    <row r="252" spans="1:18" x14ac:dyDescent="0.15">
      <c r="A252" s="1">
        <v>42780</v>
      </c>
      <c r="B252">
        <v>2878</v>
      </c>
      <c r="C252">
        <v>2879.5</v>
      </c>
      <c r="D252">
        <v>2810.5</v>
      </c>
      <c r="E252">
        <v>2812.5</v>
      </c>
      <c r="G252">
        <f t="shared" si="223"/>
        <v>3</v>
      </c>
      <c r="H252">
        <f t="shared" si="224"/>
        <v>2017</v>
      </c>
      <c r="I252" s="41" t="str">
        <f t="shared" si="225"/>
        <v/>
      </c>
      <c r="J252" s="41">
        <f t="shared" si="226"/>
        <v>-44</v>
      </c>
      <c r="K252" s="41" t="str">
        <f t="shared" si="227"/>
        <v/>
      </c>
      <c r="L252" s="41" t="str">
        <f t="shared" si="228"/>
        <v/>
      </c>
      <c r="M252" s="41" t="str">
        <f t="shared" si="230"/>
        <v/>
      </c>
      <c r="N252" s="73">
        <f t="shared" ref="N252:R252" si="263">SUM(I252:I1970)</f>
        <v>-1020.5</v>
      </c>
      <c r="O252" s="73">
        <f t="shared" si="263"/>
        <v>902.5</v>
      </c>
      <c r="P252" s="73">
        <f t="shared" si="263"/>
        <v>510</v>
      </c>
      <c r="Q252" s="73">
        <f t="shared" si="263"/>
        <v>165.5</v>
      </c>
      <c r="R252" s="73">
        <f t="shared" si="263"/>
        <v>436.5</v>
      </c>
    </row>
    <row r="253" spans="1:18" x14ac:dyDescent="0.15">
      <c r="A253" s="1">
        <v>42779</v>
      </c>
      <c r="B253">
        <v>2837</v>
      </c>
      <c r="C253">
        <v>2857.5</v>
      </c>
      <c r="D253">
        <v>2822.5</v>
      </c>
      <c r="E253">
        <v>2851.5</v>
      </c>
      <c r="G253">
        <f t="shared" si="223"/>
        <v>2</v>
      </c>
      <c r="H253">
        <f t="shared" si="224"/>
        <v>2017</v>
      </c>
      <c r="I253" s="41">
        <f t="shared" si="225"/>
        <v>41</v>
      </c>
      <c r="J253" s="41" t="str">
        <f t="shared" si="226"/>
        <v/>
      </c>
      <c r="K253" s="41" t="str">
        <f t="shared" si="227"/>
        <v/>
      </c>
      <c r="L253" s="41" t="str">
        <f t="shared" si="228"/>
        <v/>
      </c>
      <c r="M253" s="41" t="str">
        <f t="shared" si="230"/>
        <v/>
      </c>
      <c r="N253" s="73">
        <f t="shared" ref="N253:R253" si="264">SUM(I253:I1971)</f>
        <v>-1020.5</v>
      </c>
      <c r="O253" s="73">
        <f t="shared" si="264"/>
        <v>946.5</v>
      </c>
      <c r="P253" s="73">
        <f t="shared" si="264"/>
        <v>510</v>
      </c>
      <c r="Q253" s="73">
        <f t="shared" si="264"/>
        <v>165.5</v>
      </c>
      <c r="R253" s="73">
        <f t="shared" si="264"/>
        <v>436.5</v>
      </c>
    </row>
    <row r="254" spans="1:18" x14ac:dyDescent="0.15">
      <c r="A254" s="1">
        <v>42776</v>
      </c>
      <c r="B254">
        <v>2780</v>
      </c>
      <c r="C254">
        <v>2810</v>
      </c>
      <c r="D254">
        <v>2763.5</v>
      </c>
      <c r="E254">
        <v>2797.5</v>
      </c>
      <c r="G254">
        <f t="shared" si="223"/>
        <v>6</v>
      </c>
      <c r="H254">
        <f t="shared" si="224"/>
        <v>2017</v>
      </c>
      <c r="I254" s="41" t="str">
        <f t="shared" si="225"/>
        <v/>
      </c>
      <c r="J254" s="41" t="str">
        <f t="shared" si="226"/>
        <v/>
      </c>
      <c r="K254" s="41" t="str">
        <f t="shared" si="227"/>
        <v/>
      </c>
      <c r="L254" s="41" t="str">
        <f t="shared" si="228"/>
        <v/>
      </c>
      <c r="M254" s="41">
        <f t="shared" si="230"/>
        <v>57</v>
      </c>
      <c r="N254" s="73">
        <f t="shared" ref="N254:R254" si="265">SUM(I254:I1972)</f>
        <v>-1061.5</v>
      </c>
      <c r="O254" s="73">
        <f t="shared" si="265"/>
        <v>946.5</v>
      </c>
      <c r="P254" s="73">
        <f t="shared" si="265"/>
        <v>510</v>
      </c>
      <c r="Q254" s="73">
        <f t="shared" si="265"/>
        <v>165.5</v>
      </c>
      <c r="R254" s="73">
        <f t="shared" si="265"/>
        <v>436.5</v>
      </c>
    </row>
    <row r="255" spans="1:18" x14ac:dyDescent="0.15">
      <c r="A255" s="1">
        <v>42775</v>
      </c>
      <c r="B255">
        <v>2753</v>
      </c>
      <c r="C255">
        <v>2756</v>
      </c>
      <c r="D255">
        <v>2728</v>
      </c>
      <c r="E255">
        <v>2733.5</v>
      </c>
      <c r="G255">
        <f t="shared" si="223"/>
        <v>5</v>
      </c>
      <c r="H255">
        <f t="shared" si="224"/>
        <v>2017</v>
      </c>
      <c r="I255" s="41" t="str">
        <f t="shared" si="225"/>
        <v/>
      </c>
      <c r="J255" s="41" t="str">
        <f t="shared" si="226"/>
        <v/>
      </c>
      <c r="K255" s="41" t="str">
        <f t="shared" si="227"/>
        <v/>
      </c>
      <c r="L255" s="41">
        <f t="shared" si="228"/>
        <v>27</v>
      </c>
      <c r="M255" s="41" t="str">
        <f t="shared" si="230"/>
        <v/>
      </c>
      <c r="N255" s="73">
        <f t="shared" ref="N255:R255" si="266">SUM(I255:I1973)</f>
        <v>-1061.5</v>
      </c>
      <c r="O255" s="73">
        <f t="shared" si="266"/>
        <v>946.5</v>
      </c>
      <c r="P255" s="73">
        <f t="shared" si="266"/>
        <v>510</v>
      </c>
      <c r="Q255" s="73">
        <f t="shared" si="266"/>
        <v>165.5</v>
      </c>
      <c r="R255" s="73">
        <f t="shared" si="266"/>
        <v>379.5</v>
      </c>
    </row>
    <row r="256" spans="1:18" x14ac:dyDescent="0.15">
      <c r="A256" s="1">
        <v>42774</v>
      </c>
      <c r="B256">
        <v>2745</v>
      </c>
      <c r="C256">
        <v>2766</v>
      </c>
      <c r="D256">
        <v>2733.5</v>
      </c>
      <c r="E256">
        <v>2764.5</v>
      </c>
      <c r="G256">
        <f t="shared" si="223"/>
        <v>4</v>
      </c>
      <c r="H256">
        <f t="shared" si="224"/>
        <v>2017</v>
      </c>
      <c r="I256" s="41" t="str">
        <f t="shared" si="225"/>
        <v/>
      </c>
      <c r="J256" s="41" t="str">
        <f t="shared" si="226"/>
        <v/>
      </c>
      <c r="K256" s="41">
        <f t="shared" si="227"/>
        <v>8</v>
      </c>
      <c r="L256" s="41" t="str">
        <f t="shared" si="228"/>
        <v/>
      </c>
      <c r="M256" s="41" t="str">
        <f t="shared" si="230"/>
        <v/>
      </c>
      <c r="N256" s="73">
        <f t="shared" ref="N256:R256" si="267">SUM(I256:I1974)</f>
        <v>-1061.5</v>
      </c>
      <c r="O256" s="73">
        <f t="shared" si="267"/>
        <v>946.5</v>
      </c>
      <c r="P256" s="73">
        <f t="shared" si="267"/>
        <v>510</v>
      </c>
      <c r="Q256" s="73">
        <f t="shared" si="267"/>
        <v>138.5</v>
      </c>
      <c r="R256" s="73">
        <f t="shared" si="267"/>
        <v>379.5</v>
      </c>
    </row>
    <row r="257" spans="1:18" x14ac:dyDescent="0.15">
      <c r="A257" s="1">
        <v>42773</v>
      </c>
      <c r="B257">
        <v>2714.5</v>
      </c>
      <c r="C257">
        <v>2761.5</v>
      </c>
      <c r="D257">
        <v>2712</v>
      </c>
      <c r="E257">
        <v>2750</v>
      </c>
      <c r="G257">
        <f t="shared" si="223"/>
        <v>3</v>
      </c>
      <c r="H257">
        <f t="shared" si="224"/>
        <v>2017</v>
      </c>
      <c r="I257" s="41" t="str">
        <f t="shared" si="225"/>
        <v/>
      </c>
      <c r="J257" s="41">
        <f t="shared" si="226"/>
        <v>30.5</v>
      </c>
      <c r="K257" s="41" t="str">
        <f t="shared" si="227"/>
        <v/>
      </c>
      <c r="L257" s="41" t="str">
        <f t="shared" si="228"/>
        <v/>
      </c>
      <c r="M257" s="41" t="str">
        <f t="shared" si="230"/>
        <v/>
      </c>
      <c r="N257" s="73">
        <f t="shared" ref="N257:R257" si="268">SUM(I257:I1975)</f>
        <v>-1061.5</v>
      </c>
      <c r="O257" s="73">
        <f t="shared" si="268"/>
        <v>946.5</v>
      </c>
      <c r="P257" s="73">
        <f t="shared" si="268"/>
        <v>502</v>
      </c>
      <c r="Q257" s="73">
        <f t="shared" si="268"/>
        <v>138.5</v>
      </c>
      <c r="R257" s="73">
        <f t="shared" si="268"/>
        <v>379.5</v>
      </c>
    </row>
    <row r="258" spans="1:18" x14ac:dyDescent="0.15">
      <c r="A258" s="1">
        <v>42772</v>
      </c>
      <c r="B258">
        <v>2761.5</v>
      </c>
      <c r="C258">
        <v>2782.5</v>
      </c>
      <c r="D258">
        <v>2722</v>
      </c>
      <c r="E258">
        <v>2741</v>
      </c>
      <c r="G258">
        <f t="shared" si="223"/>
        <v>2</v>
      </c>
      <c r="H258">
        <f t="shared" si="224"/>
        <v>2017</v>
      </c>
      <c r="I258" s="41">
        <f t="shared" si="225"/>
        <v>-47</v>
      </c>
      <c r="J258" s="41" t="str">
        <f t="shared" si="226"/>
        <v/>
      </c>
      <c r="K258" s="41" t="str">
        <f t="shared" si="227"/>
        <v/>
      </c>
      <c r="L258" s="41" t="str">
        <f t="shared" si="228"/>
        <v/>
      </c>
      <c r="M258" s="41" t="str">
        <f t="shared" si="230"/>
        <v/>
      </c>
      <c r="N258" s="73">
        <f t="shared" ref="N258:R258" si="269">SUM(I258:I1976)</f>
        <v>-1061.5</v>
      </c>
      <c r="O258" s="73">
        <f t="shared" si="269"/>
        <v>916</v>
      </c>
      <c r="P258" s="73">
        <f t="shared" si="269"/>
        <v>502</v>
      </c>
      <c r="Q258" s="73">
        <f t="shared" si="269"/>
        <v>138.5</v>
      </c>
      <c r="R258" s="73">
        <f t="shared" si="269"/>
        <v>379.5</v>
      </c>
    </row>
    <row r="259" spans="1:18" x14ac:dyDescent="0.15">
      <c r="A259" s="1">
        <v>42769</v>
      </c>
      <c r="B259">
        <v>2720</v>
      </c>
      <c r="C259">
        <v>2778</v>
      </c>
      <c r="D259">
        <v>2720</v>
      </c>
      <c r="E259">
        <v>2727.5</v>
      </c>
      <c r="G259">
        <f t="shared" si="223"/>
        <v>6</v>
      </c>
      <c r="H259">
        <f t="shared" si="224"/>
        <v>2017</v>
      </c>
      <c r="I259" s="41" t="str">
        <f t="shared" si="225"/>
        <v/>
      </c>
      <c r="J259" s="41" t="str">
        <f t="shared" si="226"/>
        <v/>
      </c>
      <c r="K259" s="41" t="str">
        <f t="shared" si="227"/>
        <v/>
      </c>
      <c r="L259" s="41" t="str">
        <f t="shared" si="228"/>
        <v/>
      </c>
      <c r="M259" s="41">
        <f t="shared" si="230"/>
        <v>41.5</v>
      </c>
      <c r="N259" s="73">
        <f t="shared" ref="N259:R259" si="270">SUM(I259:I1977)</f>
        <v>-1014.5</v>
      </c>
      <c r="O259" s="73">
        <f t="shared" si="270"/>
        <v>916</v>
      </c>
      <c r="P259" s="73">
        <f t="shared" si="270"/>
        <v>502</v>
      </c>
      <c r="Q259" s="73">
        <f t="shared" si="270"/>
        <v>138.5</v>
      </c>
      <c r="R259" s="73">
        <f t="shared" si="270"/>
        <v>379.5</v>
      </c>
    </row>
    <row r="260" spans="1:18" x14ac:dyDescent="0.15">
      <c r="A260" s="1">
        <v>42768</v>
      </c>
      <c r="B260">
        <v>2789.5</v>
      </c>
      <c r="C260">
        <v>2789.5</v>
      </c>
      <c r="D260">
        <v>2720</v>
      </c>
      <c r="E260">
        <v>2729</v>
      </c>
      <c r="G260">
        <f t="shared" si="223"/>
        <v>5</v>
      </c>
      <c r="H260">
        <f t="shared" si="224"/>
        <v>2017</v>
      </c>
      <c r="I260" s="41" t="str">
        <f t="shared" si="225"/>
        <v/>
      </c>
      <c r="J260" s="41" t="str">
        <f t="shared" si="226"/>
        <v/>
      </c>
      <c r="K260" s="41" t="str">
        <f t="shared" si="227"/>
        <v/>
      </c>
      <c r="L260" s="41">
        <f t="shared" si="228"/>
        <v>-69.5</v>
      </c>
      <c r="M260" s="41" t="str">
        <f t="shared" si="230"/>
        <v/>
      </c>
      <c r="N260" s="73">
        <f t="shared" ref="N260:R260" si="271">SUM(I260:I1978)</f>
        <v>-1014.5</v>
      </c>
      <c r="O260" s="73">
        <f t="shared" si="271"/>
        <v>916</v>
      </c>
      <c r="P260" s="73">
        <f t="shared" si="271"/>
        <v>502</v>
      </c>
      <c r="Q260" s="73">
        <f t="shared" si="271"/>
        <v>138.5</v>
      </c>
      <c r="R260" s="73">
        <f t="shared" si="271"/>
        <v>338</v>
      </c>
    </row>
    <row r="261" spans="1:18" x14ac:dyDescent="0.15">
      <c r="A261" s="1">
        <v>42767</v>
      </c>
      <c r="B261">
        <v>2749</v>
      </c>
      <c r="C261">
        <v>2798.5</v>
      </c>
      <c r="D261">
        <v>2731</v>
      </c>
      <c r="E261">
        <v>2794.5</v>
      </c>
      <c r="G261">
        <f t="shared" si="223"/>
        <v>4</v>
      </c>
      <c r="H261">
        <f t="shared" si="224"/>
        <v>2017</v>
      </c>
      <c r="I261" s="41" t="str">
        <f t="shared" si="225"/>
        <v/>
      </c>
      <c r="J261" s="41" t="str">
        <f t="shared" si="226"/>
        <v/>
      </c>
      <c r="K261" s="41">
        <f t="shared" si="227"/>
        <v>40.5</v>
      </c>
      <c r="L261" s="41" t="str">
        <f t="shared" si="228"/>
        <v/>
      </c>
      <c r="M261" s="41" t="str">
        <f t="shared" si="230"/>
        <v/>
      </c>
      <c r="N261" s="73">
        <f t="shared" ref="N261:R261" si="272">SUM(I261:I1979)</f>
        <v>-1014.5</v>
      </c>
      <c r="O261" s="73">
        <f t="shared" si="272"/>
        <v>916</v>
      </c>
      <c r="P261" s="73">
        <f t="shared" si="272"/>
        <v>502</v>
      </c>
      <c r="Q261" s="73">
        <f t="shared" si="272"/>
        <v>208</v>
      </c>
      <c r="R261" s="73">
        <f t="shared" si="272"/>
        <v>338</v>
      </c>
    </row>
    <row r="262" spans="1:18" x14ac:dyDescent="0.15">
      <c r="A262" s="1">
        <v>42766</v>
      </c>
      <c r="B262">
        <v>2741.5</v>
      </c>
      <c r="C262">
        <v>2766.5</v>
      </c>
      <c r="D262">
        <v>2730</v>
      </c>
      <c r="E262">
        <v>2736.5</v>
      </c>
      <c r="G262">
        <f t="shared" si="223"/>
        <v>3</v>
      </c>
      <c r="H262">
        <f t="shared" si="224"/>
        <v>2017</v>
      </c>
      <c r="I262" s="41" t="str">
        <f t="shared" si="225"/>
        <v/>
      </c>
      <c r="J262" s="41">
        <f t="shared" si="226"/>
        <v>7.5</v>
      </c>
      <c r="K262" s="41" t="str">
        <f t="shared" si="227"/>
        <v/>
      </c>
      <c r="L262" s="41" t="str">
        <f t="shared" si="228"/>
        <v/>
      </c>
      <c r="M262" s="41" t="str">
        <f t="shared" si="230"/>
        <v/>
      </c>
      <c r="N262" s="73">
        <f t="shared" ref="N262:R262" si="273">SUM(I262:I1980)</f>
        <v>-1014.5</v>
      </c>
      <c r="O262" s="73">
        <f t="shared" si="273"/>
        <v>916</v>
      </c>
      <c r="P262" s="73">
        <f t="shared" si="273"/>
        <v>461.5</v>
      </c>
      <c r="Q262" s="73">
        <f t="shared" si="273"/>
        <v>208</v>
      </c>
      <c r="R262" s="73">
        <f t="shared" si="273"/>
        <v>338</v>
      </c>
    </row>
    <row r="263" spans="1:18" x14ac:dyDescent="0.15">
      <c r="A263" s="1">
        <v>42765</v>
      </c>
      <c r="B263">
        <v>2761</v>
      </c>
      <c r="C263">
        <v>2814</v>
      </c>
      <c r="D263">
        <v>2760.5</v>
      </c>
      <c r="E263">
        <v>2806.5</v>
      </c>
      <c r="G263">
        <f t="shared" si="223"/>
        <v>2</v>
      </c>
      <c r="H263">
        <f t="shared" si="224"/>
        <v>2017</v>
      </c>
      <c r="I263" s="41">
        <f t="shared" si="225"/>
        <v>-19.5</v>
      </c>
      <c r="J263" s="41" t="str">
        <f t="shared" si="226"/>
        <v/>
      </c>
      <c r="K263" s="41" t="str">
        <f t="shared" si="227"/>
        <v/>
      </c>
      <c r="L263" s="41" t="str">
        <f t="shared" si="228"/>
        <v/>
      </c>
      <c r="M263" s="41" t="str">
        <f t="shared" si="230"/>
        <v/>
      </c>
      <c r="N263" s="73">
        <f t="shared" ref="N263:R263" si="274">SUM(I263:I1981)</f>
        <v>-1014.5</v>
      </c>
      <c r="O263" s="73">
        <f t="shared" si="274"/>
        <v>908.5</v>
      </c>
      <c r="P263" s="73">
        <f t="shared" si="274"/>
        <v>461.5</v>
      </c>
      <c r="Q263" s="73">
        <f t="shared" si="274"/>
        <v>208</v>
      </c>
      <c r="R263" s="73">
        <f t="shared" si="274"/>
        <v>338</v>
      </c>
    </row>
    <row r="264" spans="1:18" x14ac:dyDescent="0.15">
      <c r="A264" s="1">
        <v>42762</v>
      </c>
      <c r="B264">
        <v>2813.5</v>
      </c>
      <c r="C264">
        <v>2818</v>
      </c>
      <c r="D264">
        <v>2760</v>
      </c>
      <c r="E264">
        <v>2767</v>
      </c>
      <c r="G264">
        <f t="shared" si="223"/>
        <v>6</v>
      </c>
      <c r="H264">
        <f t="shared" si="224"/>
        <v>2017</v>
      </c>
      <c r="I264" s="41" t="str">
        <f t="shared" si="225"/>
        <v/>
      </c>
      <c r="J264" s="41" t="str">
        <f t="shared" si="226"/>
        <v/>
      </c>
      <c r="K264" s="41" t="str">
        <f t="shared" si="227"/>
        <v/>
      </c>
      <c r="L264" s="41" t="str">
        <f t="shared" si="228"/>
        <v/>
      </c>
      <c r="M264" s="41">
        <f t="shared" si="230"/>
        <v>-52.5</v>
      </c>
      <c r="N264" s="73">
        <f t="shared" ref="N264:R264" si="275">SUM(I264:I1982)</f>
        <v>-995</v>
      </c>
      <c r="O264" s="73">
        <f t="shared" si="275"/>
        <v>908.5</v>
      </c>
      <c r="P264" s="73">
        <f t="shared" si="275"/>
        <v>461.5</v>
      </c>
      <c r="Q264" s="73">
        <f t="shared" si="275"/>
        <v>208</v>
      </c>
      <c r="R264" s="73">
        <f t="shared" si="275"/>
        <v>338</v>
      </c>
    </row>
    <row r="265" spans="1:18" x14ac:dyDescent="0.15">
      <c r="A265" s="1">
        <v>42761</v>
      </c>
      <c r="B265">
        <v>2800</v>
      </c>
      <c r="C265">
        <v>2813.5</v>
      </c>
      <c r="D265">
        <v>2768</v>
      </c>
      <c r="E265">
        <v>2803.5</v>
      </c>
      <c r="G265">
        <f t="shared" si="223"/>
        <v>5</v>
      </c>
      <c r="H265">
        <f t="shared" si="224"/>
        <v>2017</v>
      </c>
      <c r="I265" s="41" t="str">
        <f t="shared" si="225"/>
        <v/>
      </c>
      <c r="J265" s="41" t="str">
        <f t="shared" si="226"/>
        <v/>
      </c>
      <c r="K265" s="41" t="str">
        <f t="shared" si="227"/>
        <v/>
      </c>
      <c r="L265" s="41">
        <f t="shared" si="228"/>
        <v>13.5</v>
      </c>
      <c r="M265" s="41" t="str">
        <f t="shared" si="230"/>
        <v/>
      </c>
      <c r="N265" s="73">
        <f t="shared" ref="N265:R265" si="276">SUM(I265:I1983)</f>
        <v>-995</v>
      </c>
      <c r="O265" s="73">
        <f t="shared" si="276"/>
        <v>908.5</v>
      </c>
      <c r="P265" s="73">
        <f t="shared" si="276"/>
        <v>461.5</v>
      </c>
      <c r="Q265" s="73">
        <f t="shared" si="276"/>
        <v>208</v>
      </c>
      <c r="R265" s="73">
        <f t="shared" si="276"/>
        <v>390.5</v>
      </c>
    </row>
    <row r="266" spans="1:18" x14ac:dyDescent="0.15">
      <c r="A266" s="1">
        <v>42760</v>
      </c>
      <c r="B266">
        <v>2780</v>
      </c>
      <c r="C266">
        <v>2794</v>
      </c>
      <c r="D266">
        <v>2741.5</v>
      </c>
      <c r="E266">
        <v>2766</v>
      </c>
      <c r="G266">
        <f t="shared" si="223"/>
        <v>4</v>
      </c>
      <c r="H266">
        <f t="shared" si="224"/>
        <v>2017</v>
      </c>
      <c r="I266" s="41" t="str">
        <f t="shared" si="225"/>
        <v/>
      </c>
      <c r="J266" s="41" t="str">
        <f t="shared" si="226"/>
        <v/>
      </c>
      <c r="K266" s="41">
        <f t="shared" si="227"/>
        <v>20</v>
      </c>
      <c r="L266" s="41" t="str">
        <f t="shared" si="228"/>
        <v/>
      </c>
      <c r="M266" s="41" t="str">
        <f t="shared" si="230"/>
        <v/>
      </c>
      <c r="N266" s="73">
        <f t="shared" ref="N266:R266" si="277">SUM(I266:I1984)</f>
        <v>-995</v>
      </c>
      <c r="O266" s="73">
        <f t="shared" si="277"/>
        <v>908.5</v>
      </c>
      <c r="P266" s="73">
        <f t="shared" si="277"/>
        <v>461.5</v>
      </c>
      <c r="Q266" s="73">
        <f t="shared" si="277"/>
        <v>194.5</v>
      </c>
      <c r="R266" s="73">
        <f t="shared" si="277"/>
        <v>390.5</v>
      </c>
    </row>
    <row r="267" spans="1:18" x14ac:dyDescent="0.15">
      <c r="A267" s="1">
        <v>42759</v>
      </c>
      <c r="B267">
        <v>2668</v>
      </c>
      <c r="C267">
        <v>2740</v>
      </c>
      <c r="D267">
        <v>2668</v>
      </c>
      <c r="E267">
        <v>2705</v>
      </c>
      <c r="G267">
        <f t="shared" si="223"/>
        <v>3</v>
      </c>
      <c r="H267">
        <f t="shared" si="224"/>
        <v>2017</v>
      </c>
      <c r="I267" s="41" t="str">
        <f t="shared" si="225"/>
        <v/>
      </c>
      <c r="J267" s="41">
        <f t="shared" si="226"/>
        <v>112</v>
      </c>
      <c r="K267" s="41" t="str">
        <f t="shared" si="227"/>
        <v/>
      </c>
      <c r="L267" s="41" t="str">
        <f t="shared" si="228"/>
        <v/>
      </c>
      <c r="M267" s="41" t="str">
        <f t="shared" si="230"/>
        <v/>
      </c>
      <c r="N267" s="73">
        <f t="shared" ref="N267:R267" si="278">SUM(I267:I1985)</f>
        <v>-995</v>
      </c>
      <c r="O267" s="73">
        <f t="shared" si="278"/>
        <v>908.5</v>
      </c>
      <c r="P267" s="73">
        <f t="shared" si="278"/>
        <v>441.5</v>
      </c>
      <c r="Q267" s="73">
        <f t="shared" si="278"/>
        <v>194.5</v>
      </c>
      <c r="R267" s="73">
        <f t="shared" si="278"/>
        <v>390.5</v>
      </c>
    </row>
    <row r="268" spans="1:18" x14ac:dyDescent="0.15">
      <c r="A268" s="1">
        <v>42758</v>
      </c>
      <c r="B268">
        <v>2682.5</v>
      </c>
      <c r="C268">
        <v>2712</v>
      </c>
      <c r="D268">
        <v>2665</v>
      </c>
      <c r="E268">
        <v>2688.5</v>
      </c>
      <c r="G268">
        <f t="shared" si="223"/>
        <v>2</v>
      </c>
      <c r="H268">
        <f t="shared" si="224"/>
        <v>2017</v>
      </c>
      <c r="I268" s="41">
        <f t="shared" si="225"/>
        <v>-14.5</v>
      </c>
      <c r="J268" s="41" t="str">
        <f t="shared" si="226"/>
        <v/>
      </c>
      <c r="K268" s="41" t="str">
        <f t="shared" si="227"/>
        <v/>
      </c>
      <c r="L268" s="41" t="str">
        <f t="shared" si="228"/>
        <v/>
      </c>
      <c r="M268" s="41" t="str">
        <f t="shared" si="230"/>
        <v/>
      </c>
      <c r="N268" s="73">
        <f t="shared" ref="N268:R268" si="279">SUM(I268:I1986)</f>
        <v>-995</v>
      </c>
      <c r="O268" s="73">
        <f t="shared" si="279"/>
        <v>796.5</v>
      </c>
      <c r="P268" s="73">
        <f t="shared" si="279"/>
        <v>441.5</v>
      </c>
      <c r="Q268" s="73">
        <f t="shared" si="279"/>
        <v>194.5</v>
      </c>
      <c r="R268" s="73">
        <f t="shared" si="279"/>
        <v>390.5</v>
      </c>
    </row>
    <row r="269" spans="1:18" x14ac:dyDescent="0.15">
      <c r="A269" s="1">
        <v>42755</v>
      </c>
      <c r="B269">
        <v>2691</v>
      </c>
      <c r="C269">
        <v>2723.5</v>
      </c>
      <c r="D269">
        <v>2677</v>
      </c>
      <c r="E269">
        <v>2714.5</v>
      </c>
      <c r="G269">
        <f t="shared" si="223"/>
        <v>6</v>
      </c>
      <c r="H269">
        <f t="shared" si="224"/>
        <v>2017</v>
      </c>
      <c r="I269" s="41" t="str">
        <f t="shared" si="225"/>
        <v/>
      </c>
      <c r="J269" s="41" t="str">
        <f t="shared" si="226"/>
        <v/>
      </c>
      <c r="K269" s="41" t="str">
        <f t="shared" si="227"/>
        <v/>
      </c>
      <c r="L269" s="41" t="str">
        <f t="shared" si="228"/>
        <v/>
      </c>
      <c r="M269" s="41">
        <f t="shared" si="230"/>
        <v>-8.5</v>
      </c>
      <c r="N269" s="73">
        <f t="shared" ref="N269:R269" si="280">SUM(I269:I1987)</f>
        <v>-980.5</v>
      </c>
      <c r="O269" s="73">
        <f t="shared" si="280"/>
        <v>796.5</v>
      </c>
      <c r="P269" s="73">
        <f t="shared" si="280"/>
        <v>441.5</v>
      </c>
      <c r="Q269" s="73">
        <f t="shared" si="280"/>
        <v>194.5</v>
      </c>
      <c r="R269" s="73">
        <f t="shared" si="280"/>
        <v>390.5</v>
      </c>
    </row>
    <row r="270" spans="1:18" x14ac:dyDescent="0.15">
      <c r="A270" s="1">
        <v>42754</v>
      </c>
      <c r="B270">
        <v>2717</v>
      </c>
      <c r="C270">
        <v>2728</v>
      </c>
      <c r="D270">
        <v>2675.5</v>
      </c>
      <c r="E270">
        <v>2702.5</v>
      </c>
      <c r="G270">
        <f t="shared" si="223"/>
        <v>5</v>
      </c>
      <c r="H270">
        <f t="shared" si="224"/>
        <v>2017</v>
      </c>
      <c r="I270" s="41" t="str">
        <f t="shared" si="225"/>
        <v/>
      </c>
      <c r="J270" s="41" t="str">
        <f t="shared" si="226"/>
        <v/>
      </c>
      <c r="K270" s="41" t="str">
        <f t="shared" si="227"/>
        <v/>
      </c>
      <c r="L270" s="41">
        <f t="shared" si="228"/>
        <v>-26</v>
      </c>
      <c r="M270" s="41" t="str">
        <f t="shared" si="230"/>
        <v/>
      </c>
      <c r="N270" s="73">
        <f t="shared" ref="N270:R270" si="281">SUM(I270:I1988)</f>
        <v>-980.5</v>
      </c>
      <c r="O270" s="73">
        <f t="shared" si="281"/>
        <v>796.5</v>
      </c>
      <c r="P270" s="73">
        <f t="shared" si="281"/>
        <v>441.5</v>
      </c>
      <c r="Q270" s="73">
        <f t="shared" si="281"/>
        <v>194.5</v>
      </c>
      <c r="R270" s="73">
        <f t="shared" si="281"/>
        <v>399</v>
      </c>
    </row>
    <row r="271" spans="1:18" x14ac:dyDescent="0.15">
      <c r="A271" s="1">
        <v>42753</v>
      </c>
      <c r="B271">
        <v>2576</v>
      </c>
      <c r="C271">
        <v>2700</v>
      </c>
      <c r="D271">
        <v>2576</v>
      </c>
      <c r="E271">
        <v>2685.5</v>
      </c>
      <c r="G271">
        <f t="shared" si="223"/>
        <v>4</v>
      </c>
      <c r="H271">
        <f t="shared" si="224"/>
        <v>2017</v>
      </c>
      <c r="I271" s="41" t="str">
        <f t="shared" si="225"/>
        <v/>
      </c>
      <c r="J271" s="41" t="str">
        <f t="shared" si="226"/>
        <v/>
      </c>
      <c r="K271" s="41">
        <f t="shared" si="227"/>
        <v>141</v>
      </c>
      <c r="L271" s="41" t="str">
        <f t="shared" si="228"/>
        <v/>
      </c>
      <c r="M271" s="41" t="str">
        <f t="shared" si="230"/>
        <v/>
      </c>
      <c r="N271" s="73">
        <f t="shared" ref="N271:R271" si="282">SUM(I271:I1989)</f>
        <v>-980.5</v>
      </c>
      <c r="O271" s="73">
        <f t="shared" si="282"/>
        <v>796.5</v>
      </c>
      <c r="P271" s="73">
        <f t="shared" si="282"/>
        <v>441.5</v>
      </c>
      <c r="Q271" s="73">
        <f t="shared" si="282"/>
        <v>220.5</v>
      </c>
      <c r="R271" s="73">
        <f t="shared" si="282"/>
        <v>399</v>
      </c>
    </row>
    <row r="272" spans="1:18" x14ac:dyDescent="0.15">
      <c r="A272" s="1">
        <v>42752</v>
      </c>
      <c r="B272">
        <v>2535</v>
      </c>
      <c r="C272">
        <v>2608.5</v>
      </c>
      <c r="D272">
        <v>2531.5</v>
      </c>
      <c r="E272">
        <v>2559.5</v>
      </c>
      <c r="G272">
        <f t="shared" si="223"/>
        <v>3</v>
      </c>
      <c r="H272">
        <f t="shared" si="224"/>
        <v>2017</v>
      </c>
      <c r="I272" s="41" t="str">
        <f t="shared" si="225"/>
        <v/>
      </c>
      <c r="J272" s="41">
        <f t="shared" si="226"/>
        <v>41</v>
      </c>
      <c r="K272" s="41" t="str">
        <f t="shared" si="227"/>
        <v/>
      </c>
      <c r="L272" s="41" t="str">
        <f t="shared" si="228"/>
        <v/>
      </c>
      <c r="M272" s="41" t="str">
        <f t="shared" si="230"/>
        <v/>
      </c>
      <c r="N272" s="73">
        <f t="shared" ref="N272:R272" si="283">SUM(I272:I1990)</f>
        <v>-980.5</v>
      </c>
      <c r="O272" s="73">
        <f t="shared" si="283"/>
        <v>796.5</v>
      </c>
      <c r="P272" s="73">
        <f t="shared" si="283"/>
        <v>300.5</v>
      </c>
      <c r="Q272" s="73">
        <f t="shared" si="283"/>
        <v>220.5</v>
      </c>
      <c r="R272" s="73">
        <f t="shared" si="283"/>
        <v>399</v>
      </c>
    </row>
    <row r="273" spans="1:18" x14ac:dyDescent="0.15">
      <c r="A273" s="1">
        <v>42751</v>
      </c>
      <c r="B273">
        <v>2614</v>
      </c>
      <c r="C273">
        <v>2625</v>
      </c>
      <c r="D273">
        <v>2546.5</v>
      </c>
      <c r="E273">
        <v>2558</v>
      </c>
      <c r="G273">
        <f t="shared" si="223"/>
        <v>2</v>
      </c>
      <c r="H273">
        <f t="shared" si="224"/>
        <v>2017</v>
      </c>
      <c r="I273" s="41">
        <f t="shared" si="225"/>
        <v>-79</v>
      </c>
      <c r="J273" s="41" t="str">
        <f t="shared" si="226"/>
        <v/>
      </c>
      <c r="K273" s="41" t="str">
        <f t="shared" si="227"/>
        <v/>
      </c>
      <c r="L273" s="41" t="str">
        <f t="shared" si="228"/>
        <v/>
      </c>
      <c r="M273" s="41" t="str">
        <f t="shared" si="230"/>
        <v/>
      </c>
      <c r="N273" s="73">
        <f t="shared" ref="N273:R273" si="284">SUM(I273:I1991)</f>
        <v>-980.5</v>
      </c>
      <c r="O273" s="73">
        <f t="shared" si="284"/>
        <v>755.5</v>
      </c>
      <c r="P273" s="73">
        <f t="shared" si="284"/>
        <v>300.5</v>
      </c>
      <c r="Q273" s="73">
        <f t="shared" si="284"/>
        <v>220.5</v>
      </c>
      <c r="R273" s="73">
        <f t="shared" si="284"/>
        <v>399</v>
      </c>
    </row>
    <row r="274" spans="1:18" x14ac:dyDescent="0.15">
      <c r="A274" s="1">
        <v>42748</v>
      </c>
      <c r="B274">
        <v>2675.5</v>
      </c>
      <c r="C274">
        <v>2676</v>
      </c>
      <c r="D274">
        <v>2635.5</v>
      </c>
      <c r="E274">
        <v>2668.5</v>
      </c>
      <c r="G274">
        <f t="shared" si="223"/>
        <v>6</v>
      </c>
      <c r="H274">
        <f t="shared" si="224"/>
        <v>2017</v>
      </c>
      <c r="I274" s="41" t="str">
        <f t="shared" si="225"/>
        <v/>
      </c>
      <c r="J274" s="41" t="str">
        <f t="shared" si="226"/>
        <v/>
      </c>
      <c r="K274" s="41" t="str">
        <f t="shared" si="227"/>
        <v/>
      </c>
      <c r="L274" s="41" t="str">
        <f t="shared" si="228"/>
        <v/>
      </c>
      <c r="M274" s="41">
        <f t="shared" si="230"/>
        <v>-61.5</v>
      </c>
      <c r="N274" s="73">
        <f t="shared" ref="N274:R274" si="285">SUM(I274:I1992)</f>
        <v>-901.5</v>
      </c>
      <c r="O274" s="73">
        <f t="shared" si="285"/>
        <v>755.5</v>
      </c>
      <c r="P274" s="73">
        <f t="shared" si="285"/>
        <v>300.5</v>
      </c>
      <c r="Q274" s="73">
        <f t="shared" si="285"/>
        <v>220.5</v>
      </c>
      <c r="R274" s="73">
        <f t="shared" si="285"/>
        <v>399</v>
      </c>
    </row>
    <row r="275" spans="1:18" x14ac:dyDescent="0.15">
      <c r="A275" s="1">
        <v>42747</v>
      </c>
      <c r="B275">
        <v>2705</v>
      </c>
      <c r="C275">
        <v>2739.5</v>
      </c>
      <c r="D275">
        <v>2675.5</v>
      </c>
      <c r="E275">
        <v>2688</v>
      </c>
      <c r="G275">
        <f t="shared" si="223"/>
        <v>5</v>
      </c>
      <c r="H275">
        <f t="shared" si="224"/>
        <v>2017</v>
      </c>
      <c r="I275" s="41" t="str">
        <f t="shared" si="225"/>
        <v/>
      </c>
      <c r="J275" s="41" t="str">
        <f t="shared" si="226"/>
        <v/>
      </c>
      <c r="K275" s="41" t="str">
        <f t="shared" si="227"/>
        <v/>
      </c>
      <c r="L275" s="41">
        <f t="shared" si="228"/>
        <v>-29.5</v>
      </c>
      <c r="M275" s="41" t="str">
        <f t="shared" si="230"/>
        <v/>
      </c>
      <c r="N275" s="73">
        <f t="shared" ref="N275:R275" si="286">SUM(I275:I1993)</f>
        <v>-901.5</v>
      </c>
      <c r="O275" s="73">
        <f t="shared" si="286"/>
        <v>755.5</v>
      </c>
      <c r="P275" s="73">
        <f t="shared" si="286"/>
        <v>300.5</v>
      </c>
      <c r="Q275" s="73">
        <f t="shared" si="286"/>
        <v>220.5</v>
      </c>
      <c r="R275" s="73">
        <f t="shared" si="286"/>
        <v>460.5</v>
      </c>
    </row>
    <row r="276" spans="1:18" x14ac:dyDescent="0.15">
      <c r="A276" s="1">
        <v>42746</v>
      </c>
      <c r="B276">
        <v>2668</v>
      </c>
      <c r="C276">
        <v>2743</v>
      </c>
      <c r="D276">
        <v>2664</v>
      </c>
      <c r="E276">
        <v>2741.5</v>
      </c>
      <c r="G276">
        <f t="shared" si="223"/>
        <v>4</v>
      </c>
      <c r="H276">
        <f t="shared" si="224"/>
        <v>2017</v>
      </c>
      <c r="I276" s="41" t="str">
        <f t="shared" si="225"/>
        <v/>
      </c>
      <c r="J276" s="41" t="str">
        <f t="shared" si="226"/>
        <v/>
      </c>
      <c r="K276" s="41">
        <f t="shared" si="227"/>
        <v>37</v>
      </c>
      <c r="L276" s="41" t="str">
        <f t="shared" si="228"/>
        <v/>
      </c>
      <c r="M276" s="41" t="str">
        <f t="shared" si="230"/>
        <v/>
      </c>
      <c r="N276" s="73">
        <f t="shared" ref="N276:R276" si="287">SUM(I276:I1994)</f>
        <v>-901.5</v>
      </c>
      <c r="O276" s="73">
        <f t="shared" si="287"/>
        <v>755.5</v>
      </c>
      <c r="P276" s="73">
        <f t="shared" si="287"/>
        <v>300.5</v>
      </c>
      <c r="Q276" s="73">
        <f t="shared" si="287"/>
        <v>250</v>
      </c>
      <c r="R276" s="73">
        <f t="shared" si="287"/>
        <v>460.5</v>
      </c>
    </row>
    <row r="277" spans="1:18" x14ac:dyDescent="0.15">
      <c r="A277" s="1">
        <v>42745</v>
      </c>
      <c r="B277">
        <v>2579</v>
      </c>
      <c r="C277">
        <v>2657</v>
      </c>
      <c r="D277">
        <v>2574</v>
      </c>
      <c r="E277">
        <v>2622</v>
      </c>
      <c r="G277">
        <f t="shared" si="223"/>
        <v>3</v>
      </c>
      <c r="H277">
        <f t="shared" si="224"/>
        <v>2017</v>
      </c>
      <c r="I277" s="41" t="str">
        <f t="shared" si="225"/>
        <v/>
      </c>
      <c r="J277" s="41">
        <f t="shared" si="226"/>
        <v>89</v>
      </c>
      <c r="K277" s="41" t="str">
        <f t="shared" si="227"/>
        <v/>
      </c>
      <c r="L277" s="41" t="str">
        <f t="shared" si="228"/>
        <v/>
      </c>
      <c r="M277" s="41" t="str">
        <f t="shared" si="230"/>
        <v/>
      </c>
      <c r="N277" s="73">
        <f t="shared" ref="N277:R277" si="288">SUM(I277:I1995)</f>
        <v>-901.5</v>
      </c>
      <c r="O277" s="73">
        <f t="shared" si="288"/>
        <v>755.5</v>
      </c>
      <c r="P277" s="73">
        <f t="shared" si="288"/>
        <v>263.5</v>
      </c>
      <c r="Q277" s="73">
        <f t="shared" si="288"/>
        <v>250</v>
      </c>
      <c r="R277" s="73">
        <f t="shared" si="288"/>
        <v>460.5</v>
      </c>
    </row>
    <row r="278" spans="1:18" x14ac:dyDescent="0.15">
      <c r="A278" s="1">
        <v>42741</v>
      </c>
      <c r="B278">
        <v>2633</v>
      </c>
      <c r="C278">
        <v>2650.5</v>
      </c>
      <c r="D278">
        <v>2612.5</v>
      </c>
      <c r="E278">
        <v>2629</v>
      </c>
      <c r="G278">
        <f t="shared" si="223"/>
        <v>6</v>
      </c>
      <c r="H278">
        <f t="shared" si="224"/>
        <v>2017</v>
      </c>
      <c r="I278" s="41" t="str">
        <f t="shared" si="225"/>
        <v/>
      </c>
      <c r="J278" s="41" t="str">
        <f t="shared" si="226"/>
        <v/>
      </c>
      <c r="K278" s="41" t="str">
        <f t="shared" si="227"/>
        <v/>
      </c>
      <c r="L278" s="41" t="str">
        <f t="shared" si="228"/>
        <v/>
      </c>
      <c r="M278" s="41">
        <f t="shared" si="230"/>
        <v>-54</v>
      </c>
      <c r="N278" s="73">
        <f t="shared" ref="N278:R278" si="289">SUM(I278:I1996)</f>
        <v>-901.5</v>
      </c>
      <c r="O278" s="73">
        <f t="shared" si="289"/>
        <v>666.5</v>
      </c>
      <c r="P278" s="73">
        <f t="shared" si="289"/>
        <v>263.5</v>
      </c>
      <c r="Q278" s="73">
        <f t="shared" si="289"/>
        <v>250</v>
      </c>
      <c r="R278" s="73">
        <f t="shared" si="289"/>
        <v>460.5</v>
      </c>
    </row>
    <row r="279" spans="1:18" x14ac:dyDescent="0.15">
      <c r="A279" s="1">
        <v>42740</v>
      </c>
      <c r="B279">
        <v>2770</v>
      </c>
      <c r="C279">
        <v>2775</v>
      </c>
      <c r="D279">
        <v>2681.5</v>
      </c>
      <c r="E279">
        <v>2693</v>
      </c>
      <c r="G279">
        <f t="shared" si="223"/>
        <v>5</v>
      </c>
      <c r="H279">
        <f t="shared" si="224"/>
        <v>2017</v>
      </c>
      <c r="I279" s="41" t="str">
        <f t="shared" si="225"/>
        <v/>
      </c>
      <c r="J279" s="41" t="str">
        <f t="shared" si="226"/>
        <v/>
      </c>
      <c r="K279" s="41" t="str">
        <f t="shared" si="227"/>
        <v/>
      </c>
      <c r="L279" s="41">
        <f t="shared" si="228"/>
        <v>-137</v>
      </c>
      <c r="M279" s="41" t="str">
        <f t="shared" si="230"/>
        <v/>
      </c>
      <c r="N279" s="73">
        <f t="shared" ref="N279:R279" si="290">SUM(I279:I1997)</f>
        <v>-901.5</v>
      </c>
      <c r="O279" s="73">
        <f t="shared" si="290"/>
        <v>666.5</v>
      </c>
      <c r="P279" s="73">
        <f t="shared" si="290"/>
        <v>263.5</v>
      </c>
      <c r="Q279" s="73">
        <f t="shared" si="290"/>
        <v>250</v>
      </c>
      <c r="R279" s="73">
        <f t="shared" si="290"/>
        <v>514.5</v>
      </c>
    </row>
    <row r="280" spans="1:18" x14ac:dyDescent="0.15">
      <c r="A280" s="1">
        <v>42739</v>
      </c>
      <c r="B280">
        <v>2650</v>
      </c>
      <c r="C280">
        <v>2728.5</v>
      </c>
      <c r="D280">
        <v>2645</v>
      </c>
      <c r="E280">
        <v>2728.5</v>
      </c>
      <c r="G280">
        <f t="shared" si="223"/>
        <v>4</v>
      </c>
      <c r="H280">
        <f t="shared" si="224"/>
        <v>2017</v>
      </c>
      <c r="I280" s="41" t="str">
        <f t="shared" si="225"/>
        <v/>
      </c>
      <c r="J280" s="41" t="str">
        <f t="shared" si="226"/>
        <v/>
      </c>
      <c r="K280" s="41">
        <f t="shared" si="227"/>
        <v>120</v>
      </c>
      <c r="L280" s="41" t="str">
        <f t="shared" si="228"/>
        <v/>
      </c>
      <c r="M280" s="41" t="str">
        <f t="shared" si="230"/>
        <v/>
      </c>
      <c r="N280" s="73">
        <f t="shared" ref="N280:R280" si="291">SUM(I280:I1998)</f>
        <v>-901.5</v>
      </c>
      <c r="O280" s="73">
        <f t="shared" si="291"/>
        <v>666.5</v>
      </c>
      <c r="P280" s="73">
        <f t="shared" si="291"/>
        <v>263.5</v>
      </c>
      <c r="Q280" s="73">
        <f t="shared" si="291"/>
        <v>387</v>
      </c>
      <c r="R280" s="73">
        <f t="shared" si="291"/>
        <v>514.5</v>
      </c>
    </row>
    <row r="281" spans="1:18" x14ac:dyDescent="0.15">
      <c r="A281" s="1">
        <v>42734</v>
      </c>
      <c r="B281">
        <v>2619</v>
      </c>
      <c r="C281">
        <v>2623</v>
      </c>
      <c r="D281">
        <v>2585.5</v>
      </c>
      <c r="E281">
        <v>2607</v>
      </c>
      <c r="G281">
        <f t="shared" si="223"/>
        <v>6</v>
      </c>
      <c r="H281">
        <f t="shared" si="224"/>
        <v>2016</v>
      </c>
      <c r="I281" s="41" t="str">
        <f t="shared" si="225"/>
        <v/>
      </c>
      <c r="J281" s="41" t="str">
        <f t="shared" si="226"/>
        <v/>
      </c>
      <c r="K281" s="41" t="str">
        <f t="shared" si="227"/>
        <v/>
      </c>
      <c r="L281" s="41" t="str">
        <f t="shared" si="228"/>
        <v/>
      </c>
      <c r="M281" s="41">
        <f t="shared" si="230"/>
        <v>31</v>
      </c>
      <c r="N281" s="73">
        <f t="shared" ref="N281:R281" si="292">SUM(I281:I1999)</f>
        <v>-901.5</v>
      </c>
      <c r="O281" s="73">
        <f t="shared" si="292"/>
        <v>666.5</v>
      </c>
      <c r="P281" s="73">
        <f t="shared" si="292"/>
        <v>143.5</v>
      </c>
      <c r="Q281" s="73">
        <f t="shared" si="292"/>
        <v>387</v>
      </c>
      <c r="R281" s="73">
        <f t="shared" si="292"/>
        <v>514.5</v>
      </c>
    </row>
    <row r="282" spans="1:18" x14ac:dyDescent="0.15">
      <c r="A282" s="1">
        <v>42733</v>
      </c>
      <c r="B282">
        <v>2658.5</v>
      </c>
      <c r="C282">
        <v>2668.5</v>
      </c>
      <c r="D282">
        <v>2618.5</v>
      </c>
      <c r="E282">
        <v>2637.5</v>
      </c>
      <c r="G282">
        <f t="shared" si="223"/>
        <v>5</v>
      </c>
      <c r="H282">
        <f t="shared" si="224"/>
        <v>2016</v>
      </c>
      <c r="I282" s="41" t="str">
        <f t="shared" si="225"/>
        <v/>
      </c>
      <c r="J282" s="41" t="str">
        <f t="shared" si="226"/>
        <v/>
      </c>
      <c r="K282" s="41" t="str">
        <f t="shared" si="227"/>
        <v/>
      </c>
      <c r="L282" s="41">
        <f t="shared" si="228"/>
        <v>-39.5</v>
      </c>
      <c r="M282" s="41" t="str">
        <f t="shared" si="230"/>
        <v/>
      </c>
      <c r="N282" s="73">
        <f t="shared" ref="N282:R282" si="293">SUM(I282:I2000)</f>
        <v>-901.5</v>
      </c>
      <c r="O282" s="73">
        <f t="shared" si="293"/>
        <v>666.5</v>
      </c>
      <c r="P282" s="73">
        <f t="shared" si="293"/>
        <v>143.5</v>
      </c>
      <c r="Q282" s="73">
        <f t="shared" si="293"/>
        <v>387</v>
      </c>
      <c r="R282" s="73">
        <f t="shared" si="293"/>
        <v>483.5</v>
      </c>
    </row>
    <row r="283" spans="1:18" x14ac:dyDescent="0.15">
      <c r="A283" s="1">
        <v>42732</v>
      </c>
      <c r="B283">
        <v>2657</v>
      </c>
      <c r="C283">
        <v>2697.5</v>
      </c>
      <c r="D283">
        <v>2656</v>
      </c>
      <c r="E283">
        <v>2683.5</v>
      </c>
      <c r="G283">
        <f t="shared" ref="G283:G346" si="294">WEEKDAY(A283)</f>
        <v>4</v>
      </c>
      <c r="H283">
        <f t="shared" ref="H283:H346" si="295">YEAR(A283)</f>
        <v>2016</v>
      </c>
      <c r="I283" s="41" t="str">
        <f t="shared" ref="I283:I346" si="296">IF(G283=$I$24,B282-B283,"")</f>
        <v/>
      </c>
      <c r="J283" s="41" t="str">
        <f t="shared" ref="J283:J346" si="297">IF(G283=$J$24,B282-B283,"")</f>
        <v/>
      </c>
      <c r="K283" s="41">
        <f t="shared" ref="K283:K346" si="298">IF(G283=$K$24,B282-B283,"")</f>
        <v>1.5</v>
      </c>
      <c r="L283" s="41" t="str">
        <f t="shared" ref="L283:L346" si="299">IF(G283=$L$24,B282-B283,"")</f>
        <v/>
      </c>
      <c r="M283" s="41" t="str">
        <f t="shared" si="230"/>
        <v/>
      </c>
      <c r="N283" s="73">
        <f t="shared" ref="N283:R283" si="300">SUM(I283:I2001)</f>
        <v>-901.5</v>
      </c>
      <c r="O283" s="73">
        <f t="shared" si="300"/>
        <v>666.5</v>
      </c>
      <c r="P283" s="73">
        <f t="shared" si="300"/>
        <v>143.5</v>
      </c>
      <c r="Q283" s="73">
        <f t="shared" si="300"/>
        <v>426.5</v>
      </c>
      <c r="R283" s="73">
        <f t="shared" si="300"/>
        <v>483.5</v>
      </c>
    </row>
    <row r="284" spans="1:18" x14ac:dyDescent="0.15">
      <c r="A284" s="1">
        <v>42731</v>
      </c>
      <c r="B284">
        <v>2649</v>
      </c>
      <c r="C284">
        <v>2671.5</v>
      </c>
      <c r="D284">
        <v>2626.5</v>
      </c>
      <c r="E284">
        <v>2636</v>
      </c>
      <c r="G284">
        <f t="shared" si="294"/>
        <v>3</v>
      </c>
      <c r="H284">
        <f t="shared" si="295"/>
        <v>2016</v>
      </c>
      <c r="I284" s="41" t="str">
        <f t="shared" si="296"/>
        <v/>
      </c>
      <c r="J284" s="41">
        <f t="shared" si="297"/>
        <v>8</v>
      </c>
      <c r="K284" s="41" t="str">
        <f t="shared" si="298"/>
        <v/>
      </c>
      <c r="L284" s="41" t="str">
        <f t="shared" si="299"/>
        <v/>
      </c>
      <c r="M284" s="41" t="str">
        <f t="shared" ref="M284:M347" si="301">IF(G284=$M$24,B283-B284,"")</f>
        <v/>
      </c>
      <c r="N284" s="73">
        <f t="shared" ref="N284:R284" si="302">SUM(I284:I2002)</f>
        <v>-901.5</v>
      </c>
      <c r="O284" s="73">
        <f t="shared" si="302"/>
        <v>666.5</v>
      </c>
      <c r="P284" s="73">
        <f t="shared" si="302"/>
        <v>142</v>
      </c>
      <c r="Q284" s="73">
        <f t="shared" si="302"/>
        <v>426.5</v>
      </c>
      <c r="R284" s="73">
        <f t="shared" si="302"/>
        <v>483.5</v>
      </c>
    </row>
    <row r="285" spans="1:18" x14ac:dyDescent="0.15">
      <c r="A285" s="1">
        <v>42730</v>
      </c>
      <c r="B285">
        <v>2694.5</v>
      </c>
      <c r="C285">
        <v>2698.5</v>
      </c>
      <c r="D285">
        <v>2651</v>
      </c>
      <c r="E285">
        <v>2665.5</v>
      </c>
      <c r="G285">
        <f t="shared" si="294"/>
        <v>2</v>
      </c>
      <c r="H285">
        <f t="shared" si="295"/>
        <v>2016</v>
      </c>
      <c r="I285" s="41">
        <f t="shared" si="296"/>
        <v>-45.5</v>
      </c>
      <c r="J285" s="41" t="str">
        <f t="shared" si="297"/>
        <v/>
      </c>
      <c r="K285" s="41" t="str">
        <f t="shared" si="298"/>
        <v/>
      </c>
      <c r="L285" s="41" t="str">
        <f t="shared" si="299"/>
        <v/>
      </c>
      <c r="M285" s="41" t="str">
        <f t="shared" si="301"/>
        <v/>
      </c>
      <c r="N285" s="73">
        <f t="shared" ref="N285:R285" si="303">SUM(I285:I2003)</f>
        <v>-901.5</v>
      </c>
      <c r="O285" s="73">
        <f t="shared" si="303"/>
        <v>658.5</v>
      </c>
      <c r="P285" s="73">
        <f t="shared" si="303"/>
        <v>142</v>
      </c>
      <c r="Q285" s="73">
        <f t="shared" si="303"/>
        <v>426.5</v>
      </c>
      <c r="R285" s="73">
        <f t="shared" si="303"/>
        <v>483.5</v>
      </c>
    </row>
    <row r="286" spans="1:18" x14ac:dyDescent="0.15">
      <c r="A286" s="1">
        <v>42726</v>
      </c>
      <c r="B286">
        <v>2724</v>
      </c>
      <c r="C286">
        <v>2725</v>
      </c>
      <c r="D286">
        <v>2684</v>
      </c>
      <c r="E286">
        <v>2713</v>
      </c>
      <c r="G286">
        <f t="shared" si="294"/>
        <v>5</v>
      </c>
      <c r="H286">
        <f t="shared" si="295"/>
        <v>2016</v>
      </c>
      <c r="I286" s="41" t="str">
        <f t="shared" si="296"/>
        <v/>
      </c>
      <c r="J286" s="41" t="str">
        <f t="shared" si="297"/>
        <v/>
      </c>
      <c r="K286" s="41" t="str">
        <f t="shared" si="298"/>
        <v/>
      </c>
      <c r="L286" s="41">
        <f t="shared" si="299"/>
        <v>-29.5</v>
      </c>
      <c r="M286" s="41" t="str">
        <f t="shared" si="301"/>
        <v/>
      </c>
      <c r="N286" s="73">
        <f t="shared" ref="N286:R286" si="304">SUM(I286:I2004)</f>
        <v>-856</v>
      </c>
      <c r="O286" s="73">
        <f t="shared" si="304"/>
        <v>658.5</v>
      </c>
      <c r="P286" s="73">
        <f t="shared" si="304"/>
        <v>142</v>
      </c>
      <c r="Q286" s="73">
        <f t="shared" si="304"/>
        <v>426.5</v>
      </c>
      <c r="R286" s="73">
        <f t="shared" si="304"/>
        <v>483.5</v>
      </c>
    </row>
    <row r="287" spans="1:18" x14ac:dyDescent="0.15">
      <c r="A287" s="1">
        <v>42725</v>
      </c>
      <c r="B287">
        <v>2733</v>
      </c>
      <c r="C287">
        <v>2755</v>
      </c>
      <c r="D287">
        <v>2684</v>
      </c>
      <c r="E287">
        <v>2698.5</v>
      </c>
      <c r="G287">
        <f t="shared" si="294"/>
        <v>4</v>
      </c>
      <c r="H287">
        <f t="shared" si="295"/>
        <v>2016</v>
      </c>
      <c r="I287" s="41" t="str">
        <f t="shared" si="296"/>
        <v/>
      </c>
      <c r="J287" s="41" t="str">
        <f t="shared" si="297"/>
        <v/>
      </c>
      <c r="K287" s="41">
        <f t="shared" si="298"/>
        <v>-9</v>
      </c>
      <c r="L287" s="41" t="str">
        <f t="shared" si="299"/>
        <v/>
      </c>
      <c r="M287" s="41" t="str">
        <f t="shared" si="301"/>
        <v/>
      </c>
      <c r="N287" s="73">
        <f t="shared" ref="N287:R287" si="305">SUM(I287:I2005)</f>
        <v>-856</v>
      </c>
      <c r="O287" s="73">
        <f t="shared" si="305"/>
        <v>658.5</v>
      </c>
      <c r="P287" s="73">
        <f t="shared" si="305"/>
        <v>142</v>
      </c>
      <c r="Q287" s="73">
        <f t="shared" si="305"/>
        <v>456</v>
      </c>
      <c r="R287" s="73">
        <f t="shared" si="305"/>
        <v>483.5</v>
      </c>
    </row>
    <row r="288" spans="1:18" x14ac:dyDescent="0.15">
      <c r="A288" s="1">
        <v>42724</v>
      </c>
      <c r="B288">
        <v>2689.5</v>
      </c>
      <c r="C288">
        <v>2710</v>
      </c>
      <c r="D288">
        <v>2671</v>
      </c>
      <c r="E288">
        <v>2697.5</v>
      </c>
      <c r="G288">
        <f t="shared" si="294"/>
        <v>3</v>
      </c>
      <c r="H288">
        <f t="shared" si="295"/>
        <v>2016</v>
      </c>
      <c r="I288" s="41" t="str">
        <f t="shared" si="296"/>
        <v/>
      </c>
      <c r="J288" s="41">
        <f t="shared" si="297"/>
        <v>43.5</v>
      </c>
      <c r="K288" s="41" t="str">
        <f t="shared" si="298"/>
        <v/>
      </c>
      <c r="L288" s="41" t="str">
        <f t="shared" si="299"/>
        <v/>
      </c>
      <c r="M288" s="41" t="str">
        <f t="shared" si="301"/>
        <v/>
      </c>
      <c r="N288" s="73">
        <f t="shared" ref="N288:R288" si="306">SUM(I288:I2006)</f>
        <v>-856</v>
      </c>
      <c r="O288" s="73">
        <f t="shared" si="306"/>
        <v>658.5</v>
      </c>
      <c r="P288" s="73">
        <f t="shared" si="306"/>
        <v>151</v>
      </c>
      <c r="Q288" s="73">
        <f t="shared" si="306"/>
        <v>456</v>
      </c>
      <c r="R288" s="73">
        <f t="shared" si="306"/>
        <v>483.5</v>
      </c>
    </row>
    <row r="289" spans="1:18" x14ac:dyDescent="0.15">
      <c r="A289" s="1">
        <v>42723</v>
      </c>
      <c r="B289">
        <v>2703.5</v>
      </c>
      <c r="C289">
        <v>2711.5</v>
      </c>
      <c r="D289">
        <v>2683.5</v>
      </c>
      <c r="E289">
        <v>2703</v>
      </c>
      <c r="G289">
        <f t="shared" si="294"/>
        <v>2</v>
      </c>
      <c r="H289">
        <f t="shared" si="295"/>
        <v>2016</v>
      </c>
      <c r="I289" s="41">
        <f t="shared" si="296"/>
        <v>-14</v>
      </c>
      <c r="J289" s="41" t="str">
        <f t="shared" si="297"/>
        <v/>
      </c>
      <c r="K289" s="41" t="str">
        <f t="shared" si="298"/>
        <v/>
      </c>
      <c r="L289" s="41" t="str">
        <f t="shared" si="299"/>
        <v/>
      </c>
      <c r="M289" s="41" t="str">
        <f t="shared" si="301"/>
        <v/>
      </c>
      <c r="N289" s="73">
        <f t="shared" ref="N289:R289" si="307">SUM(I289:I2007)</f>
        <v>-856</v>
      </c>
      <c r="O289" s="73">
        <f t="shared" si="307"/>
        <v>615</v>
      </c>
      <c r="P289" s="73">
        <f t="shared" si="307"/>
        <v>151</v>
      </c>
      <c r="Q289" s="73">
        <f t="shared" si="307"/>
        <v>456</v>
      </c>
      <c r="R289" s="73">
        <f t="shared" si="307"/>
        <v>483.5</v>
      </c>
    </row>
    <row r="290" spans="1:18" x14ac:dyDescent="0.15">
      <c r="A290" s="1">
        <v>42720</v>
      </c>
      <c r="B290">
        <v>2737</v>
      </c>
      <c r="C290">
        <v>2755</v>
      </c>
      <c r="D290">
        <v>2714.5</v>
      </c>
      <c r="E290">
        <v>2720</v>
      </c>
      <c r="G290">
        <f t="shared" si="294"/>
        <v>6</v>
      </c>
      <c r="H290">
        <f t="shared" si="295"/>
        <v>2016</v>
      </c>
      <c r="I290" s="41" t="str">
        <f t="shared" si="296"/>
        <v/>
      </c>
      <c r="J290" s="41" t="str">
        <f t="shared" si="297"/>
        <v/>
      </c>
      <c r="K290" s="41" t="str">
        <f t="shared" si="298"/>
        <v/>
      </c>
      <c r="L290" s="41" t="str">
        <f t="shared" si="299"/>
        <v/>
      </c>
      <c r="M290" s="41">
        <f t="shared" si="301"/>
        <v>-33.5</v>
      </c>
      <c r="N290" s="73">
        <f t="shared" ref="N290:R290" si="308">SUM(I290:I2008)</f>
        <v>-842</v>
      </c>
      <c r="O290" s="73">
        <f t="shared" si="308"/>
        <v>615</v>
      </c>
      <c r="P290" s="73">
        <f t="shared" si="308"/>
        <v>151</v>
      </c>
      <c r="Q290" s="73">
        <f t="shared" si="308"/>
        <v>456</v>
      </c>
      <c r="R290" s="73">
        <f t="shared" si="308"/>
        <v>483.5</v>
      </c>
    </row>
    <row r="291" spans="1:18" x14ac:dyDescent="0.15">
      <c r="A291" s="1">
        <v>42719</v>
      </c>
      <c r="B291">
        <v>2735</v>
      </c>
      <c r="C291">
        <v>2748.5</v>
      </c>
      <c r="D291">
        <v>2686</v>
      </c>
      <c r="E291">
        <v>2710</v>
      </c>
      <c r="G291">
        <f t="shared" si="294"/>
        <v>5</v>
      </c>
      <c r="H291">
        <f t="shared" si="295"/>
        <v>2016</v>
      </c>
      <c r="I291" s="41" t="str">
        <f t="shared" si="296"/>
        <v/>
      </c>
      <c r="J291" s="41" t="str">
        <f t="shared" si="297"/>
        <v/>
      </c>
      <c r="K291" s="41" t="str">
        <f t="shared" si="298"/>
        <v/>
      </c>
      <c r="L291" s="41">
        <f t="shared" si="299"/>
        <v>2</v>
      </c>
      <c r="M291" s="41" t="str">
        <f t="shared" si="301"/>
        <v/>
      </c>
      <c r="N291" s="73">
        <f t="shared" ref="N291:R291" si="309">SUM(I291:I2009)</f>
        <v>-842</v>
      </c>
      <c r="O291" s="73">
        <f t="shared" si="309"/>
        <v>615</v>
      </c>
      <c r="P291" s="73">
        <f t="shared" si="309"/>
        <v>151</v>
      </c>
      <c r="Q291" s="73">
        <f t="shared" si="309"/>
        <v>456</v>
      </c>
      <c r="R291" s="73">
        <f t="shared" si="309"/>
        <v>517</v>
      </c>
    </row>
    <row r="292" spans="1:18" x14ac:dyDescent="0.15">
      <c r="A292" s="1">
        <v>42718</v>
      </c>
      <c r="B292">
        <v>2730</v>
      </c>
      <c r="C292">
        <v>2743</v>
      </c>
      <c r="D292">
        <v>2699</v>
      </c>
      <c r="E292">
        <v>2728.5</v>
      </c>
      <c r="G292">
        <f t="shared" si="294"/>
        <v>4</v>
      </c>
      <c r="H292">
        <f t="shared" si="295"/>
        <v>2016</v>
      </c>
      <c r="I292" s="41" t="str">
        <f t="shared" si="296"/>
        <v/>
      </c>
      <c r="J292" s="41" t="str">
        <f t="shared" si="297"/>
        <v/>
      </c>
      <c r="K292" s="41">
        <f t="shared" si="298"/>
        <v>5</v>
      </c>
      <c r="L292" s="41" t="str">
        <f t="shared" si="299"/>
        <v/>
      </c>
      <c r="M292" s="41" t="str">
        <f t="shared" si="301"/>
        <v/>
      </c>
      <c r="N292" s="73">
        <f t="shared" ref="N292:R292" si="310">SUM(I292:I2010)</f>
        <v>-842</v>
      </c>
      <c r="O292" s="73">
        <f t="shared" si="310"/>
        <v>615</v>
      </c>
      <c r="P292" s="73">
        <f t="shared" si="310"/>
        <v>151</v>
      </c>
      <c r="Q292" s="73">
        <f t="shared" si="310"/>
        <v>454</v>
      </c>
      <c r="R292" s="73">
        <f t="shared" si="310"/>
        <v>517</v>
      </c>
    </row>
    <row r="293" spans="1:18" x14ac:dyDescent="0.15">
      <c r="A293" s="1">
        <v>42717</v>
      </c>
      <c r="B293">
        <v>2670</v>
      </c>
      <c r="C293">
        <v>2740</v>
      </c>
      <c r="D293">
        <v>2654</v>
      </c>
      <c r="E293">
        <v>2723</v>
      </c>
      <c r="G293">
        <f t="shared" si="294"/>
        <v>3</v>
      </c>
      <c r="H293">
        <f t="shared" si="295"/>
        <v>2016</v>
      </c>
      <c r="I293" s="41" t="str">
        <f t="shared" si="296"/>
        <v/>
      </c>
      <c r="J293" s="41">
        <f t="shared" si="297"/>
        <v>60</v>
      </c>
      <c r="K293" s="41" t="str">
        <f t="shared" si="298"/>
        <v/>
      </c>
      <c r="L293" s="41" t="str">
        <f t="shared" si="299"/>
        <v/>
      </c>
      <c r="M293" s="41" t="str">
        <f t="shared" si="301"/>
        <v/>
      </c>
      <c r="N293" s="73">
        <f t="shared" ref="N293:R293" si="311">SUM(I293:I2011)</f>
        <v>-842</v>
      </c>
      <c r="O293" s="73">
        <f t="shared" si="311"/>
        <v>615</v>
      </c>
      <c r="P293" s="73">
        <f t="shared" si="311"/>
        <v>146</v>
      </c>
      <c r="Q293" s="73">
        <f t="shared" si="311"/>
        <v>454</v>
      </c>
      <c r="R293" s="73">
        <f t="shared" si="311"/>
        <v>517</v>
      </c>
    </row>
    <row r="294" spans="1:18" x14ac:dyDescent="0.15">
      <c r="A294" s="1">
        <v>42716</v>
      </c>
      <c r="B294">
        <v>2781</v>
      </c>
      <c r="C294">
        <v>2805</v>
      </c>
      <c r="D294">
        <v>2698</v>
      </c>
      <c r="E294">
        <v>2720</v>
      </c>
      <c r="G294">
        <f t="shared" si="294"/>
        <v>2</v>
      </c>
      <c r="H294">
        <f t="shared" si="295"/>
        <v>2016</v>
      </c>
      <c r="I294" s="41">
        <f t="shared" si="296"/>
        <v>-111</v>
      </c>
      <c r="J294" s="41" t="str">
        <f t="shared" si="297"/>
        <v/>
      </c>
      <c r="K294" s="41" t="str">
        <f t="shared" si="298"/>
        <v/>
      </c>
      <c r="L294" s="41" t="str">
        <f t="shared" si="299"/>
        <v/>
      </c>
      <c r="M294" s="41" t="str">
        <f t="shared" si="301"/>
        <v/>
      </c>
      <c r="N294" s="73">
        <f t="shared" ref="N294:R294" si="312">SUM(I294:I2012)</f>
        <v>-842</v>
      </c>
      <c r="O294" s="73">
        <f t="shared" si="312"/>
        <v>555</v>
      </c>
      <c r="P294" s="73">
        <f t="shared" si="312"/>
        <v>146</v>
      </c>
      <c r="Q294" s="73">
        <f t="shared" si="312"/>
        <v>454</v>
      </c>
      <c r="R294" s="73">
        <f t="shared" si="312"/>
        <v>517</v>
      </c>
    </row>
    <row r="295" spans="1:18" x14ac:dyDescent="0.15">
      <c r="A295" s="1">
        <v>42713</v>
      </c>
      <c r="B295">
        <v>2748</v>
      </c>
      <c r="C295">
        <v>2771</v>
      </c>
      <c r="D295">
        <v>2722.5</v>
      </c>
      <c r="E295">
        <v>2766.5</v>
      </c>
      <c r="G295">
        <f t="shared" si="294"/>
        <v>6</v>
      </c>
      <c r="H295">
        <f t="shared" si="295"/>
        <v>2016</v>
      </c>
      <c r="I295" s="41" t="str">
        <f t="shared" si="296"/>
        <v/>
      </c>
      <c r="J295" s="41" t="str">
        <f t="shared" si="297"/>
        <v/>
      </c>
      <c r="K295" s="41" t="str">
        <f t="shared" si="298"/>
        <v/>
      </c>
      <c r="L295" s="41" t="str">
        <f t="shared" si="299"/>
        <v/>
      </c>
      <c r="M295" s="41">
        <f t="shared" si="301"/>
        <v>33</v>
      </c>
      <c r="N295" s="73">
        <f t="shared" ref="N295:R295" si="313">SUM(I295:I2013)</f>
        <v>-731</v>
      </c>
      <c r="O295" s="73">
        <f t="shared" si="313"/>
        <v>555</v>
      </c>
      <c r="P295" s="73">
        <f t="shared" si="313"/>
        <v>146</v>
      </c>
      <c r="Q295" s="73">
        <f t="shared" si="313"/>
        <v>454</v>
      </c>
      <c r="R295" s="73">
        <f t="shared" si="313"/>
        <v>517</v>
      </c>
    </row>
    <row r="296" spans="1:18" x14ac:dyDescent="0.15">
      <c r="A296" s="1">
        <v>42712</v>
      </c>
      <c r="B296">
        <v>2699.5</v>
      </c>
      <c r="C296">
        <v>2747.5</v>
      </c>
      <c r="D296">
        <v>2686.5</v>
      </c>
      <c r="E296">
        <v>2730.5</v>
      </c>
      <c r="G296">
        <f t="shared" si="294"/>
        <v>5</v>
      </c>
      <c r="H296">
        <f t="shared" si="295"/>
        <v>2016</v>
      </c>
      <c r="I296" s="41" t="str">
        <f t="shared" si="296"/>
        <v/>
      </c>
      <c r="J296" s="41" t="str">
        <f t="shared" si="297"/>
        <v/>
      </c>
      <c r="K296" s="41" t="str">
        <f t="shared" si="298"/>
        <v/>
      </c>
      <c r="L296" s="41">
        <f t="shared" si="299"/>
        <v>48.5</v>
      </c>
      <c r="M296" s="41" t="str">
        <f t="shared" si="301"/>
        <v/>
      </c>
      <c r="N296" s="73">
        <f t="shared" ref="N296:R296" si="314">SUM(I296:I2014)</f>
        <v>-731</v>
      </c>
      <c r="O296" s="73">
        <f t="shared" si="314"/>
        <v>555</v>
      </c>
      <c r="P296" s="73">
        <f t="shared" si="314"/>
        <v>146</v>
      </c>
      <c r="Q296" s="73">
        <f t="shared" si="314"/>
        <v>454</v>
      </c>
      <c r="R296" s="73">
        <f t="shared" si="314"/>
        <v>484</v>
      </c>
    </row>
    <row r="297" spans="1:18" x14ac:dyDescent="0.15">
      <c r="A297" s="1">
        <v>42711</v>
      </c>
      <c r="B297">
        <v>2657.5</v>
      </c>
      <c r="C297">
        <v>2664.5</v>
      </c>
      <c r="D297">
        <v>2615.5</v>
      </c>
      <c r="E297">
        <v>2662.5</v>
      </c>
      <c r="G297">
        <f t="shared" si="294"/>
        <v>4</v>
      </c>
      <c r="H297">
        <f t="shared" si="295"/>
        <v>2016</v>
      </c>
      <c r="I297" s="41" t="str">
        <f t="shared" si="296"/>
        <v/>
      </c>
      <c r="J297" s="41" t="str">
        <f t="shared" si="297"/>
        <v/>
      </c>
      <c r="K297" s="41">
        <f t="shared" si="298"/>
        <v>42</v>
      </c>
      <c r="L297" s="41" t="str">
        <f t="shared" si="299"/>
        <v/>
      </c>
      <c r="M297" s="41" t="str">
        <f t="shared" si="301"/>
        <v/>
      </c>
      <c r="N297" s="73">
        <f t="shared" ref="N297:R297" si="315">SUM(I297:I2015)</f>
        <v>-731</v>
      </c>
      <c r="O297" s="73">
        <f t="shared" si="315"/>
        <v>555</v>
      </c>
      <c r="P297" s="73">
        <f t="shared" si="315"/>
        <v>146</v>
      </c>
      <c r="Q297" s="73">
        <f t="shared" si="315"/>
        <v>405.5</v>
      </c>
      <c r="R297" s="73">
        <f t="shared" si="315"/>
        <v>484</v>
      </c>
    </row>
    <row r="298" spans="1:18" x14ac:dyDescent="0.15">
      <c r="A298" s="1">
        <v>42710</v>
      </c>
      <c r="B298">
        <v>2580</v>
      </c>
      <c r="C298">
        <v>2636.5</v>
      </c>
      <c r="D298">
        <v>2570</v>
      </c>
      <c r="E298">
        <v>2633.5</v>
      </c>
      <c r="G298">
        <f t="shared" si="294"/>
        <v>3</v>
      </c>
      <c r="H298">
        <f t="shared" si="295"/>
        <v>2016</v>
      </c>
      <c r="I298" s="41" t="str">
        <f t="shared" si="296"/>
        <v/>
      </c>
      <c r="J298" s="41">
        <f t="shared" si="297"/>
        <v>77.5</v>
      </c>
      <c r="K298" s="41" t="str">
        <f t="shared" si="298"/>
        <v/>
      </c>
      <c r="L298" s="41" t="str">
        <f t="shared" si="299"/>
        <v/>
      </c>
      <c r="M298" s="41" t="str">
        <f t="shared" si="301"/>
        <v/>
      </c>
      <c r="N298" s="73">
        <f t="shared" ref="N298:R298" si="316">SUM(I298:I2016)</f>
        <v>-731</v>
      </c>
      <c r="O298" s="73">
        <f t="shared" si="316"/>
        <v>555</v>
      </c>
      <c r="P298" s="73">
        <f t="shared" si="316"/>
        <v>104</v>
      </c>
      <c r="Q298" s="73">
        <f t="shared" si="316"/>
        <v>405.5</v>
      </c>
      <c r="R298" s="73">
        <f t="shared" si="316"/>
        <v>484</v>
      </c>
    </row>
    <row r="299" spans="1:18" x14ac:dyDescent="0.15">
      <c r="A299" s="1">
        <v>42709</v>
      </c>
      <c r="B299">
        <v>2517.5</v>
      </c>
      <c r="C299">
        <v>2553.5</v>
      </c>
      <c r="D299">
        <v>2497</v>
      </c>
      <c r="E299">
        <v>2534</v>
      </c>
      <c r="G299">
        <f t="shared" si="294"/>
        <v>2</v>
      </c>
      <c r="H299">
        <f t="shared" si="295"/>
        <v>2016</v>
      </c>
      <c r="I299" s="41">
        <f t="shared" si="296"/>
        <v>62.5</v>
      </c>
      <c r="J299" s="41" t="str">
        <f t="shared" si="297"/>
        <v/>
      </c>
      <c r="K299" s="41" t="str">
        <f t="shared" si="298"/>
        <v/>
      </c>
      <c r="L299" s="41" t="str">
        <f t="shared" si="299"/>
        <v/>
      </c>
      <c r="M299" s="41" t="str">
        <f t="shared" si="301"/>
        <v/>
      </c>
      <c r="N299" s="73">
        <f t="shared" ref="N299:R299" si="317">SUM(I299:I2017)</f>
        <v>-731</v>
      </c>
      <c r="O299" s="73">
        <f t="shared" si="317"/>
        <v>477.5</v>
      </c>
      <c r="P299" s="73">
        <f t="shared" si="317"/>
        <v>104</v>
      </c>
      <c r="Q299" s="73">
        <f t="shared" si="317"/>
        <v>405.5</v>
      </c>
      <c r="R299" s="73">
        <f t="shared" si="317"/>
        <v>484</v>
      </c>
    </row>
    <row r="300" spans="1:18" x14ac:dyDescent="0.15">
      <c r="A300" s="1">
        <v>42706</v>
      </c>
      <c r="B300">
        <v>2501</v>
      </c>
      <c r="C300">
        <v>2549</v>
      </c>
      <c r="D300">
        <v>2498</v>
      </c>
      <c r="E300">
        <v>2535.5</v>
      </c>
      <c r="G300">
        <f t="shared" si="294"/>
        <v>6</v>
      </c>
      <c r="H300">
        <f t="shared" si="295"/>
        <v>2016</v>
      </c>
      <c r="I300" s="41" t="str">
        <f t="shared" si="296"/>
        <v/>
      </c>
      <c r="J300" s="41" t="str">
        <f t="shared" si="297"/>
        <v/>
      </c>
      <c r="K300" s="41" t="str">
        <f t="shared" si="298"/>
        <v/>
      </c>
      <c r="L300" s="41" t="str">
        <f t="shared" si="299"/>
        <v/>
      </c>
      <c r="M300" s="41">
        <f t="shared" si="301"/>
        <v>16.5</v>
      </c>
      <c r="N300" s="73">
        <f t="shared" ref="N300:R300" si="318">SUM(I300:I2018)</f>
        <v>-793.5</v>
      </c>
      <c r="O300" s="73">
        <f t="shared" si="318"/>
        <v>477.5</v>
      </c>
      <c r="P300" s="73">
        <f t="shared" si="318"/>
        <v>104</v>
      </c>
      <c r="Q300" s="73">
        <f t="shared" si="318"/>
        <v>405.5</v>
      </c>
      <c r="R300" s="73">
        <f t="shared" si="318"/>
        <v>484</v>
      </c>
    </row>
    <row r="301" spans="1:18" x14ac:dyDescent="0.15">
      <c r="A301" s="1">
        <v>42705</v>
      </c>
      <c r="B301">
        <v>2513.5</v>
      </c>
      <c r="C301">
        <v>2541.5</v>
      </c>
      <c r="D301">
        <v>2492</v>
      </c>
      <c r="E301">
        <v>2501.5</v>
      </c>
      <c r="G301">
        <f t="shared" si="294"/>
        <v>5</v>
      </c>
      <c r="H301">
        <f t="shared" si="295"/>
        <v>2016</v>
      </c>
      <c r="I301" s="41" t="str">
        <f t="shared" si="296"/>
        <v/>
      </c>
      <c r="J301" s="41" t="str">
        <f t="shared" si="297"/>
        <v/>
      </c>
      <c r="K301" s="41" t="str">
        <f t="shared" si="298"/>
        <v/>
      </c>
      <c r="L301" s="41">
        <f t="shared" si="299"/>
        <v>-12.5</v>
      </c>
      <c r="M301" s="41" t="str">
        <f t="shared" si="301"/>
        <v/>
      </c>
      <c r="N301" s="73">
        <f t="shared" ref="N301:R301" si="319">SUM(I301:I2019)</f>
        <v>-793.5</v>
      </c>
      <c r="O301" s="73">
        <f t="shared" si="319"/>
        <v>477.5</v>
      </c>
      <c r="P301" s="73">
        <f t="shared" si="319"/>
        <v>104</v>
      </c>
      <c r="Q301" s="73">
        <f t="shared" si="319"/>
        <v>405.5</v>
      </c>
      <c r="R301" s="73">
        <f t="shared" si="319"/>
        <v>467.5</v>
      </c>
    </row>
    <row r="302" spans="1:18" x14ac:dyDescent="0.15">
      <c r="A302" s="1">
        <v>42704</v>
      </c>
      <c r="B302">
        <v>2481.5</v>
      </c>
      <c r="C302">
        <v>2481.5</v>
      </c>
      <c r="D302">
        <v>2438</v>
      </c>
      <c r="E302">
        <v>2453</v>
      </c>
      <c r="G302">
        <f t="shared" si="294"/>
        <v>4</v>
      </c>
      <c r="H302">
        <f t="shared" si="295"/>
        <v>2016</v>
      </c>
      <c r="I302" s="41" t="str">
        <f t="shared" si="296"/>
        <v/>
      </c>
      <c r="J302" s="41" t="str">
        <f t="shared" si="297"/>
        <v/>
      </c>
      <c r="K302" s="41">
        <f t="shared" si="298"/>
        <v>32</v>
      </c>
      <c r="L302" s="41" t="str">
        <f t="shared" si="299"/>
        <v/>
      </c>
      <c r="M302" s="41" t="str">
        <f t="shared" si="301"/>
        <v/>
      </c>
      <c r="N302" s="73">
        <f t="shared" ref="N302:R302" si="320">SUM(I302:I2020)</f>
        <v>-793.5</v>
      </c>
      <c r="O302" s="73">
        <f t="shared" si="320"/>
        <v>477.5</v>
      </c>
      <c r="P302" s="73">
        <f t="shared" si="320"/>
        <v>104</v>
      </c>
      <c r="Q302" s="73">
        <f t="shared" si="320"/>
        <v>418</v>
      </c>
      <c r="R302" s="73">
        <f t="shared" si="320"/>
        <v>467.5</v>
      </c>
    </row>
    <row r="303" spans="1:18" x14ac:dyDescent="0.15">
      <c r="A303" s="1">
        <v>42703</v>
      </c>
      <c r="B303">
        <v>2541</v>
      </c>
      <c r="C303">
        <v>2545</v>
      </c>
      <c r="D303">
        <v>2513</v>
      </c>
      <c r="E303">
        <v>2517.5</v>
      </c>
      <c r="G303">
        <f t="shared" si="294"/>
        <v>3</v>
      </c>
      <c r="H303">
        <f t="shared" si="295"/>
        <v>2016</v>
      </c>
      <c r="I303" s="41" t="str">
        <f t="shared" si="296"/>
        <v/>
      </c>
      <c r="J303" s="41">
        <f t="shared" si="297"/>
        <v>-59.5</v>
      </c>
      <c r="K303" s="41" t="str">
        <f t="shared" si="298"/>
        <v/>
      </c>
      <c r="L303" s="41" t="str">
        <f t="shared" si="299"/>
        <v/>
      </c>
      <c r="M303" s="41" t="str">
        <f t="shared" si="301"/>
        <v/>
      </c>
      <c r="N303" s="73">
        <f t="shared" ref="N303:R303" si="321">SUM(I303:I2021)</f>
        <v>-793.5</v>
      </c>
      <c r="O303" s="73">
        <f t="shared" si="321"/>
        <v>477.5</v>
      </c>
      <c r="P303" s="73">
        <f t="shared" si="321"/>
        <v>72</v>
      </c>
      <c r="Q303" s="73">
        <f t="shared" si="321"/>
        <v>418</v>
      </c>
      <c r="R303" s="73">
        <f t="shared" si="321"/>
        <v>467.5</v>
      </c>
    </row>
    <row r="304" spans="1:18" x14ac:dyDescent="0.15">
      <c r="A304" s="1">
        <v>42702</v>
      </c>
      <c r="B304">
        <v>2515.5</v>
      </c>
      <c r="C304">
        <v>2563</v>
      </c>
      <c r="D304">
        <v>2494</v>
      </c>
      <c r="E304">
        <v>2549.5</v>
      </c>
      <c r="G304">
        <f t="shared" si="294"/>
        <v>2</v>
      </c>
      <c r="H304">
        <f t="shared" si="295"/>
        <v>2016</v>
      </c>
      <c r="I304" s="41">
        <f t="shared" si="296"/>
        <v>25.5</v>
      </c>
      <c r="J304" s="41" t="str">
        <f t="shared" si="297"/>
        <v/>
      </c>
      <c r="K304" s="41" t="str">
        <f t="shared" si="298"/>
        <v/>
      </c>
      <c r="L304" s="41" t="str">
        <f t="shared" si="299"/>
        <v/>
      </c>
      <c r="M304" s="41" t="str">
        <f t="shared" si="301"/>
        <v/>
      </c>
      <c r="N304" s="73">
        <f t="shared" ref="N304:R304" si="322">SUM(I304:I2022)</f>
        <v>-793.5</v>
      </c>
      <c r="O304" s="73">
        <f t="shared" si="322"/>
        <v>537</v>
      </c>
      <c r="P304" s="73">
        <f t="shared" si="322"/>
        <v>72</v>
      </c>
      <c r="Q304" s="73">
        <f t="shared" si="322"/>
        <v>418</v>
      </c>
      <c r="R304" s="73">
        <f t="shared" si="322"/>
        <v>467.5</v>
      </c>
    </row>
    <row r="305" spans="1:18" x14ac:dyDescent="0.15">
      <c r="A305" s="1">
        <v>42699</v>
      </c>
      <c r="B305">
        <v>2549</v>
      </c>
      <c r="C305">
        <v>2572</v>
      </c>
      <c r="D305">
        <v>2508.5</v>
      </c>
      <c r="E305">
        <v>2530.5</v>
      </c>
      <c r="G305">
        <f t="shared" si="294"/>
        <v>6</v>
      </c>
      <c r="H305">
        <f t="shared" si="295"/>
        <v>2016</v>
      </c>
      <c r="I305" s="41" t="str">
        <f t="shared" si="296"/>
        <v/>
      </c>
      <c r="J305" s="41" t="str">
        <f t="shared" si="297"/>
        <v/>
      </c>
      <c r="K305" s="41" t="str">
        <f t="shared" si="298"/>
        <v/>
      </c>
      <c r="L305" s="41" t="str">
        <f t="shared" si="299"/>
        <v/>
      </c>
      <c r="M305" s="41">
        <f t="shared" si="301"/>
        <v>-33.5</v>
      </c>
      <c r="N305" s="73">
        <f t="shared" ref="N305:R305" si="323">SUM(I305:I2023)</f>
        <v>-819</v>
      </c>
      <c r="O305" s="73">
        <f t="shared" si="323"/>
        <v>537</v>
      </c>
      <c r="P305" s="73">
        <f t="shared" si="323"/>
        <v>72</v>
      </c>
      <c r="Q305" s="73">
        <f t="shared" si="323"/>
        <v>418</v>
      </c>
      <c r="R305" s="73">
        <f t="shared" si="323"/>
        <v>467.5</v>
      </c>
    </row>
    <row r="306" spans="1:18" x14ac:dyDescent="0.15">
      <c r="A306" s="1">
        <v>42698</v>
      </c>
      <c r="B306">
        <v>2500</v>
      </c>
      <c r="C306">
        <v>2567</v>
      </c>
      <c r="D306">
        <v>2449</v>
      </c>
      <c r="E306">
        <v>2557.5</v>
      </c>
      <c r="G306">
        <f t="shared" si="294"/>
        <v>5</v>
      </c>
      <c r="H306">
        <f t="shared" si="295"/>
        <v>2016</v>
      </c>
      <c r="I306" s="41" t="str">
        <f t="shared" si="296"/>
        <v/>
      </c>
      <c r="J306" s="41" t="str">
        <f t="shared" si="297"/>
        <v/>
      </c>
      <c r="K306" s="41" t="str">
        <f t="shared" si="298"/>
        <v/>
      </c>
      <c r="L306" s="41">
        <f t="shared" si="299"/>
        <v>49</v>
      </c>
      <c r="M306" s="41" t="str">
        <f t="shared" si="301"/>
        <v/>
      </c>
      <c r="N306" s="73">
        <f t="shared" ref="N306:R306" si="324">SUM(I306:I2024)</f>
        <v>-819</v>
      </c>
      <c r="O306" s="73">
        <f t="shared" si="324"/>
        <v>537</v>
      </c>
      <c r="P306" s="73">
        <f t="shared" si="324"/>
        <v>72</v>
      </c>
      <c r="Q306" s="73">
        <f t="shared" si="324"/>
        <v>418</v>
      </c>
      <c r="R306" s="73">
        <f t="shared" si="324"/>
        <v>501</v>
      </c>
    </row>
    <row r="307" spans="1:18" x14ac:dyDescent="0.15">
      <c r="A307" s="1">
        <v>42696</v>
      </c>
      <c r="B307">
        <v>2381.5</v>
      </c>
      <c r="C307">
        <v>2431.5</v>
      </c>
      <c r="D307">
        <v>2379.5</v>
      </c>
      <c r="E307">
        <v>2431.5</v>
      </c>
      <c r="G307">
        <f t="shared" si="294"/>
        <v>3</v>
      </c>
      <c r="H307">
        <f t="shared" si="295"/>
        <v>2016</v>
      </c>
      <c r="I307" s="41" t="str">
        <f t="shared" si="296"/>
        <v/>
      </c>
      <c r="J307" s="41">
        <f t="shared" si="297"/>
        <v>118.5</v>
      </c>
      <c r="K307" s="41" t="str">
        <f t="shared" si="298"/>
        <v/>
      </c>
      <c r="L307" s="41" t="str">
        <f t="shared" si="299"/>
        <v/>
      </c>
      <c r="M307" s="41" t="str">
        <f t="shared" si="301"/>
        <v/>
      </c>
      <c r="N307" s="73">
        <f t="shared" ref="N307:R307" si="325">SUM(I307:I2025)</f>
        <v>-819</v>
      </c>
      <c r="O307" s="73">
        <f t="shared" si="325"/>
        <v>537</v>
      </c>
      <c r="P307" s="73">
        <f t="shared" si="325"/>
        <v>72</v>
      </c>
      <c r="Q307" s="73">
        <f t="shared" si="325"/>
        <v>369</v>
      </c>
      <c r="R307" s="73">
        <f t="shared" si="325"/>
        <v>501</v>
      </c>
    </row>
    <row r="308" spans="1:18" x14ac:dyDescent="0.15">
      <c r="A308" s="1">
        <v>42695</v>
      </c>
      <c r="B308">
        <v>2393</v>
      </c>
      <c r="C308">
        <v>2395</v>
      </c>
      <c r="D308">
        <v>2350</v>
      </c>
      <c r="E308">
        <v>2369</v>
      </c>
      <c r="G308">
        <f t="shared" si="294"/>
        <v>2</v>
      </c>
      <c r="H308">
        <f t="shared" si="295"/>
        <v>2016</v>
      </c>
      <c r="I308" s="41">
        <f t="shared" si="296"/>
        <v>-11.5</v>
      </c>
      <c r="J308" s="41" t="str">
        <f t="shared" si="297"/>
        <v/>
      </c>
      <c r="K308" s="41" t="str">
        <f t="shared" si="298"/>
        <v/>
      </c>
      <c r="L308" s="41" t="str">
        <f t="shared" si="299"/>
        <v/>
      </c>
      <c r="M308" s="41" t="str">
        <f t="shared" si="301"/>
        <v/>
      </c>
      <c r="N308" s="73">
        <f t="shared" ref="N308:R308" si="326">SUM(I308:I2026)</f>
        <v>-819</v>
      </c>
      <c r="O308" s="73">
        <f t="shared" si="326"/>
        <v>418.5</v>
      </c>
      <c r="P308" s="73">
        <f t="shared" si="326"/>
        <v>72</v>
      </c>
      <c r="Q308" s="73">
        <f t="shared" si="326"/>
        <v>369</v>
      </c>
      <c r="R308" s="73">
        <f t="shared" si="326"/>
        <v>501</v>
      </c>
    </row>
    <row r="309" spans="1:18" x14ac:dyDescent="0.15">
      <c r="A309" s="1">
        <v>42692</v>
      </c>
      <c r="B309">
        <v>2410</v>
      </c>
      <c r="C309">
        <v>2430.5</v>
      </c>
      <c r="D309">
        <v>2380</v>
      </c>
      <c r="E309">
        <v>2385.5</v>
      </c>
      <c r="G309">
        <f t="shared" si="294"/>
        <v>6</v>
      </c>
      <c r="H309">
        <f t="shared" si="295"/>
        <v>2016</v>
      </c>
      <c r="I309" s="41" t="str">
        <f t="shared" si="296"/>
        <v/>
      </c>
      <c r="J309" s="41" t="str">
        <f t="shared" si="297"/>
        <v/>
      </c>
      <c r="K309" s="41" t="str">
        <f t="shared" si="298"/>
        <v/>
      </c>
      <c r="L309" s="41" t="str">
        <f t="shared" si="299"/>
        <v/>
      </c>
      <c r="M309" s="41">
        <f t="shared" si="301"/>
        <v>-17</v>
      </c>
      <c r="N309" s="73">
        <f t="shared" ref="N309:R309" si="327">SUM(I309:I2027)</f>
        <v>-807.5</v>
      </c>
      <c r="O309" s="73">
        <f t="shared" si="327"/>
        <v>418.5</v>
      </c>
      <c r="P309" s="73">
        <f t="shared" si="327"/>
        <v>72</v>
      </c>
      <c r="Q309" s="73">
        <f t="shared" si="327"/>
        <v>369</v>
      </c>
      <c r="R309" s="73">
        <f t="shared" si="327"/>
        <v>501</v>
      </c>
    </row>
    <row r="310" spans="1:18" x14ac:dyDescent="0.15">
      <c r="A310" s="1">
        <v>42691</v>
      </c>
      <c r="B310">
        <v>2340</v>
      </c>
      <c r="C310">
        <v>2396.5</v>
      </c>
      <c r="D310">
        <v>2325</v>
      </c>
      <c r="E310">
        <v>2384</v>
      </c>
      <c r="G310">
        <f t="shared" si="294"/>
        <v>5</v>
      </c>
      <c r="H310">
        <f t="shared" si="295"/>
        <v>2016</v>
      </c>
      <c r="I310" s="41" t="str">
        <f t="shared" si="296"/>
        <v/>
      </c>
      <c r="J310" s="41" t="str">
        <f t="shared" si="297"/>
        <v/>
      </c>
      <c r="K310" s="41" t="str">
        <f t="shared" si="298"/>
        <v/>
      </c>
      <c r="L310" s="41">
        <f t="shared" si="299"/>
        <v>70</v>
      </c>
      <c r="M310" s="41" t="str">
        <f t="shared" si="301"/>
        <v/>
      </c>
      <c r="N310" s="73">
        <f t="shared" ref="N310:R310" si="328">SUM(I310:I2028)</f>
        <v>-807.5</v>
      </c>
      <c r="O310" s="73">
        <f t="shared" si="328"/>
        <v>418.5</v>
      </c>
      <c r="P310" s="73">
        <f t="shared" si="328"/>
        <v>72</v>
      </c>
      <c r="Q310" s="73">
        <f t="shared" si="328"/>
        <v>369</v>
      </c>
      <c r="R310" s="73">
        <f t="shared" si="328"/>
        <v>518</v>
      </c>
    </row>
    <row r="311" spans="1:18" x14ac:dyDescent="0.15">
      <c r="A311" s="1">
        <v>42690</v>
      </c>
      <c r="B311">
        <v>2398.5</v>
      </c>
      <c r="C311">
        <v>2406.5</v>
      </c>
      <c r="D311">
        <v>2354</v>
      </c>
      <c r="E311">
        <v>2365.5</v>
      </c>
      <c r="G311">
        <f t="shared" si="294"/>
        <v>4</v>
      </c>
      <c r="H311">
        <f t="shared" si="295"/>
        <v>2016</v>
      </c>
      <c r="I311" s="41" t="str">
        <f t="shared" si="296"/>
        <v/>
      </c>
      <c r="J311" s="41" t="str">
        <f t="shared" si="297"/>
        <v/>
      </c>
      <c r="K311" s="41">
        <f t="shared" si="298"/>
        <v>-58.5</v>
      </c>
      <c r="L311" s="41" t="str">
        <f t="shared" si="299"/>
        <v/>
      </c>
      <c r="M311" s="41" t="str">
        <f t="shared" si="301"/>
        <v/>
      </c>
      <c r="N311" s="73">
        <f t="shared" ref="N311:R311" si="329">SUM(I311:I2029)</f>
        <v>-807.5</v>
      </c>
      <c r="O311" s="73">
        <f t="shared" si="329"/>
        <v>418.5</v>
      </c>
      <c r="P311" s="73">
        <f t="shared" si="329"/>
        <v>72</v>
      </c>
      <c r="Q311" s="73">
        <f t="shared" si="329"/>
        <v>299</v>
      </c>
      <c r="R311" s="73">
        <f t="shared" si="329"/>
        <v>518</v>
      </c>
    </row>
    <row r="312" spans="1:18" x14ac:dyDescent="0.15">
      <c r="A312" s="1">
        <v>42689</v>
      </c>
      <c r="B312">
        <v>2331.5</v>
      </c>
      <c r="C312">
        <v>2380.5</v>
      </c>
      <c r="D312">
        <v>2324</v>
      </c>
      <c r="E312">
        <v>2348.5</v>
      </c>
      <c r="G312">
        <f t="shared" si="294"/>
        <v>3</v>
      </c>
      <c r="H312">
        <f t="shared" si="295"/>
        <v>2016</v>
      </c>
      <c r="I312" s="41" t="str">
        <f t="shared" si="296"/>
        <v/>
      </c>
      <c r="J312" s="41">
        <f t="shared" si="297"/>
        <v>67</v>
      </c>
      <c r="K312" s="41" t="str">
        <f t="shared" si="298"/>
        <v/>
      </c>
      <c r="L312" s="41" t="str">
        <f t="shared" si="299"/>
        <v/>
      </c>
      <c r="M312" s="41" t="str">
        <f t="shared" si="301"/>
        <v/>
      </c>
      <c r="N312" s="73">
        <f t="shared" ref="N312:R312" si="330">SUM(I312:I2030)</f>
        <v>-807.5</v>
      </c>
      <c r="O312" s="73">
        <f t="shared" si="330"/>
        <v>418.5</v>
      </c>
      <c r="P312" s="73">
        <f t="shared" si="330"/>
        <v>130.5</v>
      </c>
      <c r="Q312" s="73">
        <f t="shared" si="330"/>
        <v>299</v>
      </c>
      <c r="R312" s="73">
        <f t="shared" si="330"/>
        <v>518</v>
      </c>
    </row>
    <row r="313" spans="1:18" x14ac:dyDescent="0.15">
      <c r="A313" s="1">
        <v>42688</v>
      </c>
      <c r="B313">
        <v>2290</v>
      </c>
      <c r="C313">
        <v>2349.5</v>
      </c>
      <c r="D313">
        <v>2287</v>
      </c>
      <c r="E313">
        <v>2329</v>
      </c>
      <c r="G313">
        <f t="shared" si="294"/>
        <v>2</v>
      </c>
      <c r="H313">
        <f t="shared" si="295"/>
        <v>2016</v>
      </c>
      <c r="I313" s="41">
        <f t="shared" si="296"/>
        <v>41.5</v>
      </c>
      <c r="J313" s="41" t="str">
        <f t="shared" si="297"/>
        <v/>
      </c>
      <c r="K313" s="41" t="str">
        <f t="shared" si="298"/>
        <v/>
      </c>
      <c r="L313" s="41" t="str">
        <f t="shared" si="299"/>
        <v/>
      </c>
      <c r="M313" s="41" t="str">
        <f t="shared" si="301"/>
        <v/>
      </c>
      <c r="N313" s="73">
        <f t="shared" ref="N313:R313" si="331">SUM(I313:I2031)</f>
        <v>-807.5</v>
      </c>
      <c r="O313" s="73">
        <f t="shared" si="331"/>
        <v>351.5</v>
      </c>
      <c r="P313" s="73">
        <f t="shared" si="331"/>
        <v>130.5</v>
      </c>
      <c r="Q313" s="73">
        <f t="shared" si="331"/>
        <v>299</v>
      </c>
      <c r="R313" s="73">
        <f t="shared" si="331"/>
        <v>518</v>
      </c>
    </row>
    <row r="314" spans="1:18" x14ac:dyDescent="0.15">
      <c r="A314" s="1">
        <v>42685</v>
      </c>
      <c r="B314">
        <v>2267.5</v>
      </c>
      <c r="C314">
        <v>2335</v>
      </c>
      <c r="D314">
        <v>2258.5</v>
      </c>
      <c r="E314">
        <v>2286.5</v>
      </c>
      <c r="G314">
        <f t="shared" si="294"/>
        <v>6</v>
      </c>
      <c r="H314">
        <f t="shared" si="295"/>
        <v>2016</v>
      </c>
      <c r="I314" s="41" t="str">
        <f t="shared" si="296"/>
        <v/>
      </c>
      <c r="J314" s="41" t="str">
        <f t="shared" si="297"/>
        <v/>
      </c>
      <c r="K314" s="41" t="str">
        <f t="shared" si="298"/>
        <v/>
      </c>
      <c r="L314" s="41" t="str">
        <f t="shared" si="299"/>
        <v/>
      </c>
      <c r="M314" s="41">
        <f t="shared" si="301"/>
        <v>22.5</v>
      </c>
      <c r="N314" s="73">
        <f t="shared" ref="N314:R314" si="332">SUM(I314:I2032)</f>
        <v>-849</v>
      </c>
      <c r="O314" s="73">
        <f t="shared" si="332"/>
        <v>351.5</v>
      </c>
      <c r="P314" s="73">
        <f t="shared" si="332"/>
        <v>130.5</v>
      </c>
      <c r="Q314" s="73">
        <f t="shared" si="332"/>
        <v>299</v>
      </c>
      <c r="R314" s="73">
        <f t="shared" si="332"/>
        <v>518</v>
      </c>
    </row>
    <row r="315" spans="1:18" x14ac:dyDescent="0.15">
      <c r="A315" s="1">
        <v>42684</v>
      </c>
      <c r="B315">
        <v>2173</v>
      </c>
      <c r="C315">
        <v>2250</v>
      </c>
      <c r="D315">
        <v>2134</v>
      </c>
      <c r="E315">
        <v>2238</v>
      </c>
      <c r="G315">
        <f t="shared" si="294"/>
        <v>5</v>
      </c>
      <c r="H315">
        <f t="shared" si="295"/>
        <v>2016</v>
      </c>
      <c r="I315" s="41" t="str">
        <f t="shared" si="296"/>
        <v/>
      </c>
      <c r="J315" s="41" t="str">
        <f t="shared" si="297"/>
        <v/>
      </c>
      <c r="K315" s="41" t="str">
        <f t="shared" si="298"/>
        <v/>
      </c>
      <c r="L315" s="41">
        <f t="shared" si="299"/>
        <v>94.5</v>
      </c>
      <c r="M315" s="41" t="str">
        <f t="shared" si="301"/>
        <v/>
      </c>
      <c r="N315" s="73">
        <f t="shared" ref="N315:R315" si="333">SUM(I315:I2033)</f>
        <v>-849</v>
      </c>
      <c r="O315" s="73">
        <f t="shared" si="333"/>
        <v>351.5</v>
      </c>
      <c r="P315" s="73">
        <f t="shared" si="333"/>
        <v>130.5</v>
      </c>
      <c r="Q315" s="73">
        <f t="shared" si="333"/>
        <v>299</v>
      </c>
      <c r="R315" s="73">
        <f t="shared" si="333"/>
        <v>495.5</v>
      </c>
    </row>
    <row r="316" spans="1:18" x14ac:dyDescent="0.15">
      <c r="A316" s="1">
        <v>42683</v>
      </c>
      <c r="B316">
        <v>2191.5</v>
      </c>
      <c r="C316">
        <v>2210.5</v>
      </c>
      <c r="D316">
        <v>2000.5</v>
      </c>
      <c r="E316">
        <v>2037.5</v>
      </c>
      <c r="G316">
        <f t="shared" si="294"/>
        <v>4</v>
      </c>
      <c r="H316">
        <f t="shared" si="295"/>
        <v>2016</v>
      </c>
      <c r="I316" s="41" t="str">
        <f t="shared" si="296"/>
        <v/>
      </c>
      <c r="J316" s="41" t="str">
        <f t="shared" si="297"/>
        <v/>
      </c>
      <c r="K316" s="41">
        <f t="shared" si="298"/>
        <v>-18.5</v>
      </c>
      <c r="L316" s="41" t="str">
        <f t="shared" si="299"/>
        <v/>
      </c>
      <c r="M316" s="41" t="str">
        <f t="shared" si="301"/>
        <v/>
      </c>
      <c r="N316" s="73">
        <f t="shared" ref="N316:R316" si="334">SUM(I316:I2034)</f>
        <v>-849</v>
      </c>
      <c r="O316" s="73">
        <f t="shared" si="334"/>
        <v>351.5</v>
      </c>
      <c r="P316" s="73">
        <f t="shared" si="334"/>
        <v>130.5</v>
      </c>
      <c r="Q316" s="73">
        <f t="shared" si="334"/>
        <v>204.5</v>
      </c>
      <c r="R316" s="73">
        <f t="shared" si="334"/>
        <v>495.5</v>
      </c>
    </row>
    <row r="317" spans="1:18" x14ac:dyDescent="0.15">
      <c r="A317" s="1">
        <v>42682</v>
      </c>
      <c r="B317">
        <v>2128</v>
      </c>
      <c r="C317">
        <v>2185.5</v>
      </c>
      <c r="D317">
        <v>2127</v>
      </c>
      <c r="E317">
        <v>2178.5</v>
      </c>
      <c r="G317">
        <f t="shared" si="294"/>
        <v>3</v>
      </c>
      <c r="H317">
        <f t="shared" si="295"/>
        <v>2016</v>
      </c>
      <c r="I317" s="41" t="str">
        <f t="shared" si="296"/>
        <v/>
      </c>
      <c r="J317" s="41">
        <f t="shared" si="297"/>
        <v>63.5</v>
      </c>
      <c r="K317" s="41" t="str">
        <f t="shared" si="298"/>
        <v/>
      </c>
      <c r="L317" s="41" t="str">
        <f t="shared" si="299"/>
        <v/>
      </c>
      <c r="M317" s="41" t="str">
        <f t="shared" si="301"/>
        <v/>
      </c>
      <c r="N317" s="73">
        <f t="shared" ref="N317:R317" si="335">SUM(I317:I2035)</f>
        <v>-849</v>
      </c>
      <c r="O317" s="73">
        <f t="shared" si="335"/>
        <v>351.5</v>
      </c>
      <c r="P317" s="73">
        <f t="shared" si="335"/>
        <v>149</v>
      </c>
      <c r="Q317" s="73">
        <f t="shared" si="335"/>
        <v>204.5</v>
      </c>
      <c r="R317" s="73">
        <f t="shared" si="335"/>
        <v>495.5</v>
      </c>
    </row>
    <row r="318" spans="1:18" x14ac:dyDescent="0.15">
      <c r="A318" s="1">
        <v>42681</v>
      </c>
      <c r="B318">
        <v>2151</v>
      </c>
      <c r="C318">
        <v>2165.5</v>
      </c>
      <c r="D318">
        <v>2133</v>
      </c>
      <c r="E318">
        <v>2147</v>
      </c>
      <c r="G318">
        <f t="shared" si="294"/>
        <v>2</v>
      </c>
      <c r="H318">
        <f t="shared" si="295"/>
        <v>2016</v>
      </c>
      <c r="I318" s="41">
        <f t="shared" si="296"/>
        <v>-23</v>
      </c>
      <c r="J318" s="41" t="str">
        <f t="shared" si="297"/>
        <v/>
      </c>
      <c r="K318" s="41" t="str">
        <f t="shared" si="298"/>
        <v/>
      </c>
      <c r="L318" s="41" t="str">
        <f t="shared" si="299"/>
        <v/>
      </c>
      <c r="M318" s="41" t="str">
        <f t="shared" si="301"/>
        <v/>
      </c>
      <c r="N318" s="73">
        <f t="shared" ref="N318:R318" si="336">SUM(I318:I2036)</f>
        <v>-849</v>
      </c>
      <c r="O318" s="73">
        <f t="shared" si="336"/>
        <v>288</v>
      </c>
      <c r="P318" s="73">
        <f t="shared" si="336"/>
        <v>149</v>
      </c>
      <c r="Q318" s="73">
        <f t="shared" si="336"/>
        <v>204.5</v>
      </c>
      <c r="R318" s="73">
        <f t="shared" si="336"/>
        <v>495.5</v>
      </c>
    </row>
    <row r="319" spans="1:18" x14ac:dyDescent="0.15">
      <c r="A319" s="1">
        <v>42678</v>
      </c>
      <c r="B319">
        <v>2134</v>
      </c>
      <c r="C319">
        <v>2151.5</v>
      </c>
      <c r="D319">
        <v>2113</v>
      </c>
      <c r="E319">
        <v>2126.5</v>
      </c>
      <c r="G319">
        <f t="shared" si="294"/>
        <v>6</v>
      </c>
      <c r="H319">
        <f t="shared" si="295"/>
        <v>2016</v>
      </c>
      <c r="I319" s="41" t="str">
        <f t="shared" si="296"/>
        <v/>
      </c>
      <c r="J319" s="41" t="str">
        <f t="shared" si="297"/>
        <v/>
      </c>
      <c r="K319" s="41" t="str">
        <f t="shared" si="298"/>
        <v/>
      </c>
      <c r="L319" s="41" t="str">
        <f t="shared" si="299"/>
        <v/>
      </c>
      <c r="M319" s="41">
        <f t="shared" si="301"/>
        <v>17</v>
      </c>
      <c r="N319" s="73">
        <f t="shared" ref="N319:R319" si="337">SUM(I319:I2037)</f>
        <v>-826</v>
      </c>
      <c r="O319" s="73">
        <f t="shared" si="337"/>
        <v>288</v>
      </c>
      <c r="P319" s="73">
        <f t="shared" si="337"/>
        <v>149</v>
      </c>
      <c r="Q319" s="73">
        <f t="shared" si="337"/>
        <v>204.5</v>
      </c>
      <c r="R319" s="73">
        <f t="shared" si="337"/>
        <v>495.5</v>
      </c>
    </row>
    <row r="320" spans="1:18" x14ac:dyDescent="0.15">
      <c r="A320" s="1">
        <v>42676</v>
      </c>
      <c r="B320">
        <v>2120</v>
      </c>
      <c r="C320">
        <v>2177.5</v>
      </c>
      <c r="D320">
        <v>2117</v>
      </c>
      <c r="E320">
        <v>2142.5</v>
      </c>
      <c r="G320">
        <f t="shared" si="294"/>
        <v>4</v>
      </c>
      <c r="H320">
        <f t="shared" si="295"/>
        <v>2016</v>
      </c>
      <c r="I320" s="41" t="str">
        <f t="shared" si="296"/>
        <v/>
      </c>
      <c r="J320" s="41" t="str">
        <f t="shared" si="297"/>
        <v/>
      </c>
      <c r="K320" s="41">
        <f t="shared" si="298"/>
        <v>14</v>
      </c>
      <c r="L320" s="41" t="str">
        <f t="shared" si="299"/>
        <v/>
      </c>
      <c r="M320" s="41" t="str">
        <f t="shared" si="301"/>
        <v/>
      </c>
      <c r="N320" s="73">
        <f t="shared" ref="N320:R320" si="338">SUM(I320:I2038)</f>
        <v>-826</v>
      </c>
      <c r="O320" s="73">
        <f t="shared" si="338"/>
        <v>288</v>
      </c>
      <c r="P320" s="73">
        <f t="shared" si="338"/>
        <v>149</v>
      </c>
      <c r="Q320" s="73">
        <f t="shared" si="338"/>
        <v>204.5</v>
      </c>
      <c r="R320" s="73">
        <f t="shared" si="338"/>
        <v>478.5</v>
      </c>
    </row>
    <row r="321" spans="1:18" x14ac:dyDescent="0.15">
      <c r="A321" s="1">
        <v>42675</v>
      </c>
      <c r="B321">
        <v>2084.5</v>
      </c>
      <c r="C321">
        <v>2112</v>
      </c>
      <c r="D321">
        <v>2063</v>
      </c>
      <c r="E321">
        <v>2071</v>
      </c>
      <c r="G321">
        <f t="shared" si="294"/>
        <v>3</v>
      </c>
      <c r="H321">
        <f t="shared" si="295"/>
        <v>2016</v>
      </c>
      <c r="I321" s="41" t="str">
        <f t="shared" si="296"/>
        <v/>
      </c>
      <c r="J321" s="41">
        <f t="shared" si="297"/>
        <v>35.5</v>
      </c>
      <c r="K321" s="41" t="str">
        <f t="shared" si="298"/>
        <v/>
      </c>
      <c r="L321" s="41" t="str">
        <f t="shared" si="299"/>
        <v/>
      </c>
      <c r="M321" s="41" t="str">
        <f t="shared" si="301"/>
        <v/>
      </c>
      <c r="N321" s="73">
        <f t="shared" ref="N321:R321" si="339">SUM(I321:I2039)</f>
        <v>-826</v>
      </c>
      <c r="O321" s="73">
        <f t="shared" si="339"/>
        <v>288</v>
      </c>
      <c r="P321" s="73">
        <f t="shared" si="339"/>
        <v>135</v>
      </c>
      <c r="Q321" s="73">
        <f t="shared" si="339"/>
        <v>204.5</v>
      </c>
      <c r="R321" s="73">
        <f t="shared" si="339"/>
        <v>478.5</v>
      </c>
    </row>
    <row r="322" spans="1:18" x14ac:dyDescent="0.15">
      <c r="A322" s="1">
        <v>42674</v>
      </c>
      <c r="B322">
        <v>2073</v>
      </c>
      <c r="C322">
        <v>2087</v>
      </c>
      <c r="D322">
        <v>2063.5</v>
      </c>
      <c r="E322">
        <v>2078.5</v>
      </c>
      <c r="G322">
        <f t="shared" si="294"/>
        <v>2</v>
      </c>
      <c r="H322">
        <f t="shared" si="295"/>
        <v>2016</v>
      </c>
      <c r="I322" s="41">
        <f t="shared" si="296"/>
        <v>11.5</v>
      </c>
      <c r="J322" s="41" t="str">
        <f t="shared" si="297"/>
        <v/>
      </c>
      <c r="K322" s="41" t="str">
        <f t="shared" si="298"/>
        <v/>
      </c>
      <c r="L322" s="41" t="str">
        <f t="shared" si="299"/>
        <v/>
      </c>
      <c r="M322" s="41" t="str">
        <f t="shared" si="301"/>
        <v/>
      </c>
      <c r="N322" s="73">
        <f t="shared" ref="N322:R322" si="340">SUM(I322:I2040)</f>
        <v>-826</v>
      </c>
      <c r="O322" s="73">
        <f t="shared" si="340"/>
        <v>252.5</v>
      </c>
      <c r="P322" s="73">
        <f t="shared" si="340"/>
        <v>135</v>
      </c>
      <c r="Q322" s="73">
        <f t="shared" si="340"/>
        <v>204.5</v>
      </c>
      <c r="R322" s="73">
        <f t="shared" si="340"/>
        <v>478.5</v>
      </c>
    </row>
    <row r="323" spans="1:18" x14ac:dyDescent="0.15">
      <c r="A323" s="1">
        <v>42671</v>
      </c>
      <c r="B323">
        <v>2064</v>
      </c>
      <c r="C323">
        <v>2084</v>
      </c>
      <c r="D323">
        <v>2051.5</v>
      </c>
      <c r="E323">
        <v>2080.5</v>
      </c>
      <c r="G323">
        <f t="shared" si="294"/>
        <v>6</v>
      </c>
      <c r="H323">
        <f t="shared" si="295"/>
        <v>2016</v>
      </c>
      <c r="I323" s="41" t="str">
        <f t="shared" si="296"/>
        <v/>
      </c>
      <c r="J323" s="41" t="str">
        <f t="shared" si="297"/>
        <v/>
      </c>
      <c r="K323" s="41" t="str">
        <f t="shared" si="298"/>
        <v/>
      </c>
      <c r="L323" s="41" t="str">
        <f t="shared" si="299"/>
        <v/>
      </c>
      <c r="M323" s="41">
        <f t="shared" si="301"/>
        <v>9</v>
      </c>
      <c r="N323" s="73">
        <f t="shared" ref="N323:R323" si="341">SUM(I323:I2041)</f>
        <v>-837.5</v>
      </c>
      <c r="O323" s="73">
        <f t="shared" si="341"/>
        <v>252.5</v>
      </c>
      <c r="P323" s="73">
        <f t="shared" si="341"/>
        <v>135</v>
      </c>
      <c r="Q323" s="73">
        <f t="shared" si="341"/>
        <v>204.5</v>
      </c>
      <c r="R323" s="73">
        <f t="shared" si="341"/>
        <v>478.5</v>
      </c>
    </row>
    <row r="324" spans="1:18" x14ac:dyDescent="0.15">
      <c r="A324" s="1">
        <v>42670</v>
      </c>
      <c r="B324">
        <v>2052.5</v>
      </c>
      <c r="C324">
        <v>2083</v>
      </c>
      <c r="D324">
        <v>2040</v>
      </c>
      <c r="E324">
        <v>2053.5</v>
      </c>
      <c r="G324">
        <f t="shared" si="294"/>
        <v>5</v>
      </c>
      <c r="H324">
        <f t="shared" si="295"/>
        <v>2016</v>
      </c>
      <c r="I324" s="41" t="str">
        <f t="shared" si="296"/>
        <v/>
      </c>
      <c r="J324" s="41" t="str">
        <f t="shared" si="297"/>
        <v/>
      </c>
      <c r="K324" s="41" t="str">
        <f t="shared" si="298"/>
        <v/>
      </c>
      <c r="L324" s="41">
        <f t="shared" si="299"/>
        <v>11.5</v>
      </c>
      <c r="M324" s="41" t="str">
        <f t="shared" si="301"/>
        <v/>
      </c>
      <c r="N324" s="73">
        <f t="shared" ref="N324:R324" si="342">SUM(I324:I2042)</f>
        <v>-837.5</v>
      </c>
      <c r="O324" s="73">
        <f t="shared" si="342"/>
        <v>252.5</v>
      </c>
      <c r="P324" s="73">
        <f t="shared" si="342"/>
        <v>135</v>
      </c>
      <c r="Q324" s="73">
        <f t="shared" si="342"/>
        <v>204.5</v>
      </c>
      <c r="R324" s="73">
        <f t="shared" si="342"/>
        <v>469.5</v>
      </c>
    </row>
    <row r="325" spans="1:18" x14ac:dyDescent="0.15">
      <c r="A325" s="1">
        <v>42669</v>
      </c>
      <c r="B325">
        <v>2012</v>
      </c>
      <c r="C325">
        <v>2047.5</v>
      </c>
      <c r="D325">
        <v>1994.5</v>
      </c>
      <c r="E325">
        <v>2045.5</v>
      </c>
      <c r="G325">
        <f t="shared" si="294"/>
        <v>4</v>
      </c>
      <c r="H325">
        <f t="shared" si="295"/>
        <v>2016</v>
      </c>
      <c r="I325" s="41" t="str">
        <f t="shared" si="296"/>
        <v/>
      </c>
      <c r="J325" s="41" t="str">
        <f t="shared" si="297"/>
        <v/>
      </c>
      <c r="K325" s="41">
        <f t="shared" si="298"/>
        <v>40.5</v>
      </c>
      <c r="L325" s="41" t="str">
        <f t="shared" si="299"/>
        <v/>
      </c>
      <c r="M325" s="41" t="str">
        <f t="shared" si="301"/>
        <v/>
      </c>
      <c r="N325" s="73">
        <f t="shared" ref="N325:R325" si="343">SUM(I325:I2043)</f>
        <v>-837.5</v>
      </c>
      <c r="O325" s="73">
        <f t="shared" si="343"/>
        <v>252.5</v>
      </c>
      <c r="P325" s="73">
        <f t="shared" si="343"/>
        <v>135</v>
      </c>
      <c r="Q325" s="73">
        <f t="shared" si="343"/>
        <v>193</v>
      </c>
      <c r="R325" s="73">
        <f t="shared" si="343"/>
        <v>469.5</v>
      </c>
    </row>
    <row r="326" spans="1:18" x14ac:dyDescent="0.15">
      <c r="A326" s="1">
        <v>42668</v>
      </c>
      <c r="B326">
        <v>2037.5</v>
      </c>
      <c r="C326">
        <v>2055.5</v>
      </c>
      <c r="D326">
        <v>2022.5</v>
      </c>
      <c r="E326">
        <v>2030.5</v>
      </c>
      <c r="G326">
        <f t="shared" si="294"/>
        <v>3</v>
      </c>
      <c r="H326">
        <f t="shared" si="295"/>
        <v>2016</v>
      </c>
      <c r="I326" s="41" t="str">
        <f t="shared" si="296"/>
        <v/>
      </c>
      <c r="J326" s="41">
        <f t="shared" si="297"/>
        <v>-25.5</v>
      </c>
      <c r="K326" s="41" t="str">
        <f t="shared" si="298"/>
        <v/>
      </c>
      <c r="L326" s="41" t="str">
        <f t="shared" si="299"/>
        <v/>
      </c>
      <c r="M326" s="41" t="str">
        <f t="shared" si="301"/>
        <v/>
      </c>
      <c r="N326" s="73">
        <f t="shared" ref="N326:R326" si="344">SUM(I326:I2044)</f>
        <v>-837.5</v>
      </c>
      <c r="O326" s="73">
        <f t="shared" si="344"/>
        <v>252.5</v>
      </c>
      <c r="P326" s="73">
        <f t="shared" si="344"/>
        <v>94.5</v>
      </c>
      <c r="Q326" s="73">
        <f t="shared" si="344"/>
        <v>193</v>
      </c>
      <c r="R326" s="73">
        <f t="shared" si="344"/>
        <v>469.5</v>
      </c>
    </row>
    <row r="327" spans="1:18" x14ac:dyDescent="0.15">
      <c r="A327" s="1">
        <v>42667</v>
      </c>
      <c r="B327">
        <v>2064.5</v>
      </c>
      <c r="C327">
        <v>2068</v>
      </c>
      <c r="D327">
        <v>2031</v>
      </c>
      <c r="E327">
        <v>2061.5</v>
      </c>
      <c r="G327">
        <f t="shared" si="294"/>
        <v>2</v>
      </c>
      <c r="H327">
        <f t="shared" si="295"/>
        <v>2016</v>
      </c>
      <c r="I327" s="41">
        <f t="shared" si="296"/>
        <v>-27</v>
      </c>
      <c r="J327" s="41" t="str">
        <f t="shared" si="297"/>
        <v/>
      </c>
      <c r="K327" s="41" t="str">
        <f t="shared" si="298"/>
        <v/>
      </c>
      <c r="L327" s="41" t="str">
        <f t="shared" si="299"/>
        <v/>
      </c>
      <c r="M327" s="41" t="str">
        <f t="shared" si="301"/>
        <v/>
      </c>
      <c r="N327" s="73">
        <f t="shared" ref="N327:R327" si="345">SUM(I327:I2045)</f>
        <v>-837.5</v>
      </c>
      <c r="O327" s="73">
        <f t="shared" si="345"/>
        <v>278</v>
      </c>
      <c r="P327" s="73">
        <f t="shared" si="345"/>
        <v>94.5</v>
      </c>
      <c r="Q327" s="73">
        <f t="shared" si="345"/>
        <v>193</v>
      </c>
      <c r="R327" s="73">
        <f t="shared" si="345"/>
        <v>469.5</v>
      </c>
    </row>
    <row r="328" spans="1:18" x14ac:dyDescent="0.15">
      <c r="A328" s="1">
        <v>42664</v>
      </c>
      <c r="B328">
        <v>2055</v>
      </c>
      <c r="C328">
        <v>2083</v>
      </c>
      <c r="D328">
        <v>2054</v>
      </c>
      <c r="E328">
        <v>2078.5</v>
      </c>
      <c r="G328">
        <f t="shared" si="294"/>
        <v>6</v>
      </c>
      <c r="H328">
        <f t="shared" si="295"/>
        <v>2016</v>
      </c>
      <c r="I328" s="41" t="str">
        <f t="shared" si="296"/>
        <v/>
      </c>
      <c r="J328" s="41" t="str">
        <f t="shared" si="297"/>
        <v/>
      </c>
      <c r="K328" s="41" t="str">
        <f t="shared" si="298"/>
        <v/>
      </c>
      <c r="L328" s="41" t="str">
        <f t="shared" si="299"/>
        <v/>
      </c>
      <c r="M328" s="41">
        <f t="shared" si="301"/>
        <v>9.5</v>
      </c>
      <c r="N328" s="73">
        <f t="shared" ref="N328:R328" si="346">SUM(I328:I2046)</f>
        <v>-810.5</v>
      </c>
      <c r="O328" s="73">
        <f t="shared" si="346"/>
        <v>278</v>
      </c>
      <c r="P328" s="73">
        <f t="shared" si="346"/>
        <v>94.5</v>
      </c>
      <c r="Q328" s="73">
        <f t="shared" si="346"/>
        <v>193</v>
      </c>
      <c r="R328" s="73">
        <f t="shared" si="346"/>
        <v>469.5</v>
      </c>
    </row>
    <row r="329" spans="1:18" x14ac:dyDescent="0.15">
      <c r="A329" s="1">
        <v>42663</v>
      </c>
      <c r="B329">
        <v>2069.5</v>
      </c>
      <c r="C329">
        <v>2095.5</v>
      </c>
      <c r="D329">
        <v>2054</v>
      </c>
      <c r="E329">
        <v>2092.5</v>
      </c>
      <c r="G329">
        <f t="shared" si="294"/>
        <v>5</v>
      </c>
      <c r="H329">
        <f t="shared" si="295"/>
        <v>2016</v>
      </c>
      <c r="I329" s="41" t="str">
        <f t="shared" si="296"/>
        <v/>
      </c>
      <c r="J329" s="41" t="str">
        <f t="shared" si="297"/>
        <v/>
      </c>
      <c r="K329" s="41" t="str">
        <f t="shared" si="298"/>
        <v/>
      </c>
      <c r="L329" s="41">
        <f t="shared" si="299"/>
        <v>-14.5</v>
      </c>
      <c r="M329" s="41" t="str">
        <f t="shared" si="301"/>
        <v/>
      </c>
      <c r="N329" s="73">
        <f t="shared" ref="N329:R329" si="347">SUM(I329:I2047)</f>
        <v>-810.5</v>
      </c>
      <c r="O329" s="73">
        <f t="shared" si="347"/>
        <v>278</v>
      </c>
      <c r="P329" s="73">
        <f t="shared" si="347"/>
        <v>94.5</v>
      </c>
      <c r="Q329" s="73">
        <f t="shared" si="347"/>
        <v>193</v>
      </c>
      <c r="R329" s="73">
        <f t="shared" si="347"/>
        <v>460</v>
      </c>
    </row>
    <row r="330" spans="1:18" x14ac:dyDescent="0.15">
      <c r="A330" s="1">
        <v>42662</v>
      </c>
      <c r="B330">
        <v>2069</v>
      </c>
      <c r="C330">
        <v>2072.5</v>
      </c>
      <c r="D330">
        <v>2032</v>
      </c>
      <c r="E330">
        <v>2053.5</v>
      </c>
      <c r="G330">
        <f t="shared" si="294"/>
        <v>4</v>
      </c>
      <c r="H330">
        <f t="shared" si="295"/>
        <v>2016</v>
      </c>
      <c r="I330" s="41" t="str">
        <f t="shared" si="296"/>
        <v/>
      </c>
      <c r="J330" s="41" t="str">
        <f t="shared" si="297"/>
        <v/>
      </c>
      <c r="K330" s="41">
        <f t="shared" si="298"/>
        <v>0.5</v>
      </c>
      <c r="L330" s="41" t="str">
        <f t="shared" si="299"/>
        <v/>
      </c>
      <c r="M330" s="41" t="str">
        <f t="shared" si="301"/>
        <v/>
      </c>
      <c r="N330" s="73">
        <f t="shared" ref="N330:R330" si="348">SUM(I330:I2048)</f>
        <v>-810.5</v>
      </c>
      <c r="O330" s="73">
        <f t="shared" si="348"/>
        <v>278</v>
      </c>
      <c r="P330" s="73">
        <f t="shared" si="348"/>
        <v>94.5</v>
      </c>
      <c r="Q330" s="73">
        <f t="shared" si="348"/>
        <v>207.5</v>
      </c>
      <c r="R330" s="73">
        <f t="shared" si="348"/>
        <v>460</v>
      </c>
    </row>
    <row r="331" spans="1:18" x14ac:dyDescent="0.15">
      <c r="A331" s="1">
        <v>42661</v>
      </c>
      <c r="B331">
        <v>2037</v>
      </c>
      <c r="C331">
        <v>2056</v>
      </c>
      <c r="D331">
        <v>2025.5</v>
      </c>
      <c r="E331">
        <v>2055.5</v>
      </c>
      <c r="G331">
        <f t="shared" si="294"/>
        <v>3</v>
      </c>
      <c r="H331">
        <f t="shared" si="295"/>
        <v>2016</v>
      </c>
      <c r="I331" s="41" t="str">
        <f t="shared" si="296"/>
        <v/>
      </c>
      <c r="J331" s="41">
        <f t="shared" si="297"/>
        <v>32</v>
      </c>
      <c r="K331" s="41" t="str">
        <f t="shared" si="298"/>
        <v/>
      </c>
      <c r="L331" s="41" t="str">
        <f t="shared" si="299"/>
        <v/>
      </c>
      <c r="M331" s="41" t="str">
        <f t="shared" si="301"/>
        <v/>
      </c>
      <c r="N331" s="73">
        <f t="shared" ref="N331:R331" si="349">SUM(I331:I2049)</f>
        <v>-810.5</v>
      </c>
      <c r="O331" s="73">
        <f t="shared" si="349"/>
        <v>278</v>
      </c>
      <c r="P331" s="73">
        <f t="shared" si="349"/>
        <v>94</v>
      </c>
      <c r="Q331" s="73">
        <f t="shared" si="349"/>
        <v>207.5</v>
      </c>
      <c r="R331" s="73">
        <f t="shared" si="349"/>
        <v>460</v>
      </c>
    </row>
    <row r="332" spans="1:18" x14ac:dyDescent="0.15">
      <c r="A332" s="1">
        <v>42660</v>
      </c>
      <c r="B332">
        <v>2014.5</v>
      </c>
      <c r="C332">
        <v>2057.5</v>
      </c>
      <c r="D332">
        <v>2009</v>
      </c>
      <c r="E332">
        <v>2045.5</v>
      </c>
      <c r="G332">
        <f t="shared" si="294"/>
        <v>2</v>
      </c>
      <c r="H332">
        <f t="shared" si="295"/>
        <v>2016</v>
      </c>
      <c r="I332" s="41">
        <f t="shared" si="296"/>
        <v>22.5</v>
      </c>
      <c r="J332" s="41" t="str">
        <f t="shared" si="297"/>
        <v/>
      </c>
      <c r="K332" s="41" t="str">
        <f t="shared" si="298"/>
        <v/>
      </c>
      <c r="L332" s="41" t="str">
        <f t="shared" si="299"/>
        <v/>
      </c>
      <c r="M332" s="41" t="str">
        <f t="shared" si="301"/>
        <v/>
      </c>
      <c r="N332" s="73">
        <f t="shared" ref="N332:R332" si="350">SUM(I332:I2050)</f>
        <v>-810.5</v>
      </c>
      <c r="O332" s="73">
        <f t="shared" si="350"/>
        <v>246</v>
      </c>
      <c r="P332" s="73">
        <f t="shared" si="350"/>
        <v>94</v>
      </c>
      <c r="Q332" s="73">
        <f t="shared" si="350"/>
        <v>207.5</v>
      </c>
      <c r="R332" s="73">
        <f t="shared" si="350"/>
        <v>460</v>
      </c>
    </row>
    <row r="333" spans="1:18" x14ac:dyDescent="0.15">
      <c r="A333" s="1">
        <v>42657</v>
      </c>
      <c r="B333">
        <v>1992.5</v>
      </c>
      <c r="C333">
        <v>2019</v>
      </c>
      <c r="D333">
        <v>1981.5</v>
      </c>
      <c r="E333">
        <v>2014.5</v>
      </c>
      <c r="G333">
        <f t="shared" si="294"/>
        <v>6</v>
      </c>
      <c r="H333">
        <f t="shared" si="295"/>
        <v>2016</v>
      </c>
      <c r="I333" s="41" t="str">
        <f t="shared" si="296"/>
        <v/>
      </c>
      <c r="J333" s="41" t="str">
        <f t="shared" si="297"/>
        <v/>
      </c>
      <c r="K333" s="41" t="str">
        <f t="shared" si="298"/>
        <v/>
      </c>
      <c r="L333" s="41" t="str">
        <f t="shared" si="299"/>
        <v/>
      </c>
      <c r="M333" s="41">
        <f t="shared" si="301"/>
        <v>22</v>
      </c>
      <c r="N333" s="73">
        <f t="shared" ref="N333:R333" si="351">SUM(I333:I2051)</f>
        <v>-833</v>
      </c>
      <c r="O333" s="73">
        <f t="shared" si="351"/>
        <v>246</v>
      </c>
      <c r="P333" s="73">
        <f t="shared" si="351"/>
        <v>94</v>
      </c>
      <c r="Q333" s="73">
        <f t="shared" si="351"/>
        <v>207.5</v>
      </c>
      <c r="R333" s="73">
        <f t="shared" si="351"/>
        <v>460</v>
      </c>
    </row>
    <row r="334" spans="1:18" x14ac:dyDescent="0.15">
      <c r="A334" s="1">
        <v>42656</v>
      </c>
      <c r="B334">
        <v>2042</v>
      </c>
      <c r="C334">
        <v>2052</v>
      </c>
      <c r="D334">
        <v>1986.5</v>
      </c>
      <c r="E334">
        <v>2002</v>
      </c>
      <c r="G334">
        <f t="shared" si="294"/>
        <v>5</v>
      </c>
      <c r="H334">
        <f t="shared" si="295"/>
        <v>2016</v>
      </c>
      <c r="I334" s="41" t="str">
        <f t="shared" si="296"/>
        <v/>
      </c>
      <c r="J334" s="41" t="str">
        <f t="shared" si="297"/>
        <v/>
      </c>
      <c r="K334" s="41" t="str">
        <f t="shared" si="298"/>
        <v/>
      </c>
      <c r="L334" s="41">
        <f t="shared" si="299"/>
        <v>-49.5</v>
      </c>
      <c r="M334" s="41" t="str">
        <f t="shared" si="301"/>
        <v/>
      </c>
      <c r="N334" s="73">
        <f t="shared" ref="N334:R334" si="352">SUM(I334:I2052)</f>
        <v>-833</v>
      </c>
      <c r="O334" s="73">
        <f t="shared" si="352"/>
        <v>246</v>
      </c>
      <c r="P334" s="73">
        <f t="shared" si="352"/>
        <v>94</v>
      </c>
      <c r="Q334" s="73">
        <f t="shared" si="352"/>
        <v>207.5</v>
      </c>
      <c r="R334" s="73">
        <f t="shared" si="352"/>
        <v>438</v>
      </c>
    </row>
    <row r="335" spans="1:18" x14ac:dyDescent="0.15">
      <c r="A335" s="1">
        <v>42655</v>
      </c>
      <c r="B335">
        <v>2032</v>
      </c>
      <c r="C335">
        <v>2052</v>
      </c>
      <c r="D335">
        <v>2018</v>
      </c>
      <c r="E335">
        <v>2027.5</v>
      </c>
      <c r="G335">
        <f t="shared" si="294"/>
        <v>4</v>
      </c>
      <c r="H335">
        <f t="shared" si="295"/>
        <v>2016</v>
      </c>
      <c r="I335" s="41" t="str">
        <f t="shared" si="296"/>
        <v/>
      </c>
      <c r="J335" s="41" t="str">
        <f t="shared" si="297"/>
        <v/>
      </c>
      <c r="K335" s="41">
        <f t="shared" si="298"/>
        <v>10</v>
      </c>
      <c r="L335" s="41" t="str">
        <f t="shared" si="299"/>
        <v/>
      </c>
      <c r="M335" s="41" t="str">
        <f t="shared" si="301"/>
        <v/>
      </c>
      <c r="N335" s="73">
        <f t="shared" ref="N335:R335" si="353">SUM(I335:I2053)</f>
        <v>-833</v>
      </c>
      <c r="O335" s="73">
        <f t="shared" si="353"/>
        <v>246</v>
      </c>
      <c r="P335" s="73">
        <f t="shared" si="353"/>
        <v>94</v>
      </c>
      <c r="Q335" s="73">
        <f t="shared" si="353"/>
        <v>257</v>
      </c>
      <c r="R335" s="73">
        <f t="shared" si="353"/>
        <v>438</v>
      </c>
    </row>
    <row r="336" spans="1:18" x14ac:dyDescent="0.15">
      <c r="A336" s="1">
        <v>42654</v>
      </c>
      <c r="B336">
        <v>2137</v>
      </c>
      <c r="C336">
        <v>2154</v>
      </c>
      <c r="D336">
        <v>2095.5</v>
      </c>
      <c r="E336">
        <v>2101.5</v>
      </c>
      <c r="G336">
        <f t="shared" si="294"/>
        <v>3</v>
      </c>
      <c r="H336">
        <f t="shared" si="295"/>
        <v>2016</v>
      </c>
      <c r="I336" s="41" t="str">
        <f t="shared" si="296"/>
        <v/>
      </c>
      <c r="J336" s="41">
        <f t="shared" si="297"/>
        <v>-105</v>
      </c>
      <c r="K336" s="41" t="str">
        <f t="shared" si="298"/>
        <v/>
      </c>
      <c r="L336" s="41" t="str">
        <f t="shared" si="299"/>
        <v/>
      </c>
      <c r="M336" s="41" t="str">
        <f t="shared" si="301"/>
        <v/>
      </c>
      <c r="N336" s="73">
        <f t="shared" ref="N336:R336" si="354">SUM(I336:I2054)</f>
        <v>-833</v>
      </c>
      <c r="O336" s="73">
        <f t="shared" si="354"/>
        <v>246</v>
      </c>
      <c r="P336" s="73">
        <f t="shared" si="354"/>
        <v>84</v>
      </c>
      <c r="Q336" s="73">
        <f t="shared" si="354"/>
        <v>257</v>
      </c>
      <c r="R336" s="73">
        <f t="shared" si="354"/>
        <v>438</v>
      </c>
    </row>
    <row r="337" spans="1:18" x14ac:dyDescent="0.15">
      <c r="A337" s="1">
        <v>42650</v>
      </c>
      <c r="B337">
        <v>2134</v>
      </c>
      <c r="C337">
        <v>2159</v>
      </c>
      <c r="D337">
        <v>2123</v>
      </c>
      <c r="E337">
        <v>2135.5</v>
      </c>
      <c r="G337">
        <f t="shared" si="294"/>
        <v>6</v>
      </c>
      <c r="H337">
        <f t="shared" si="295"/>
        <v>2016</v>
      </c>
      <c r="I337" s="41" t="str">
        <f t="shared" si="296"/>
        <v/>
      </c>
      <c r="J337" s="41" t="str">
        <f t="shared" si="297"/>
        <v/>
      </c>
      <c r="K337" s="41" t="str">
        <f t="shared" si="298"/>
        <v/>
      </c>
      <c r="L337" s="41" t="str">
        <f t="shared" si="299"/>
        <v/>
      </c>
      <c r="M337" s="41">
        <f t="shared" si="301"/>
        <v>3</v>
      </c>
      <c r="N337" s="73">
        <f t="shared" ref="N337:R337" si="355">SUM(I337:I2055)</f>
        <v>-833</v>
      </c>
      <c r="O337" s="73">
        <f t="shared" si="355"/>
        <v>351</v>
      </c>
      <c r="P337" s="73">
        <f t="shared" si="355"/>
        <v>84</v>
      </c>
      <c r="Q337" s="73">
        <f t="shared" si="355"/>
        <v>257</v>
      </c>
      <c r="R337" s="73">
        <f t="shared" si="355"/>
        <v>438</v>
      </c>
    </row>
    <row r="338" spans="1:18" x14ac:dyDescent="0.15">
      <c r="A338" s="1">
        <v>42649</v>
      </c>
      <c r="B338">
        <v>2150</v>
      </c>
      <c r="C338">
        <v>2174</v>
      </c>
      <c r="D338">
        <v>2131.5</v>
      </c>
      <c r="E338">
        <v>2137</v>
      </c>
      <c r="G338">
        <f t="shared" si="294"/>
        <v>5</v>
      </c>
      <c r="H338">
        <f t="shared" si="295"/>
        <v>2016</v>
      </c>
      <c r="I338" s="41" t="str">
        <f t="shared" si="296"/>
        <v/>
      </c>
      <c r="J338" s="41" t="str">
        <f t="shared" si="297"/>
        <v/>
      </c>
      <c r="K338" s="41" t="str">
        <f t="shared" si="298"/>
        <v/>
      </c>
      <c r="L338" s="41">
        <f t="shared" si="299"/>
        <v>-16</v>
      </c>
      <c r="M338" s="41" t="str">
        <f t="shared" si="301"/>
        <v/>
      </c>
      <c r="N338" s="73">
        <f t="shared" ref="N338:R338" si="356">SUM(I338:I2056)</f>
        <v>-833</v>
      </c>
      <c r="O338" s="73">
        <f t="shared" si="356"/>
        <v>351</v>
      </c>
      <c r="P338" s="73">
        <f t="shared" si="356"/>
        <v>84</v>
      </c>
      <c r="Q338" s="73">
        <f t="shared" si="356"/>
        <v>257</v>
      </c>
      <c r="R338" s="73">
        <f t="shared" si="356"/>
        <v>435</v>
      </c>
    </row>
    <row r="339" spans="1:18" x14ac:dyDescent="0.15">
      <c r="A339" s="1">
        <v>42648</v>
      </c>
      <c r="B339">
        <v>2127</v>
      </c>
      <c r="C339">
        <v>2130</v>
      </c>
      <c r="D339">
        <v>2103</v>
      </c>
      <c r="E339">
        <v>2126.5</v>
      </c>
      <c r="G339">
        <f t="shared" si="294"/>
        <v>4</v>
      </c>
      <c r="H339">
        <f t="shared" si="295"/>
        <v>2016</v>
      </c>
      <c r="I339" s="41" t="str">
        <f t="shared" si="296"/>
        <v/>
      </c>
      <c r="J339" s="41" t="str">
        <f t="shared" si="297"/>
        <v/>
      </c>
      <c r="K339" s="41">
        <f t="shared" si="298"/>
        <v>23</v>
      </c>
      <c r="L339" s="41" t="str">
        <f t="shared" si="299"/>
        <v/>
      </c>
      <c r="M339" s="41" t="str">
        <f t="shared" si="301"/>
        <v/>
      </c>
      <c r="N339" s="73">
        <f t="shared" ref="N339:R339" si="357">SUM(I339:I2057)</f>
        <v>-833</v>
      </c>
      <c r="O339" s="73">
        <f t="shared" si="357"/>
        <v>351</v>
      </c>
      <c r="P339" s="73">
        <f t="shared" si="357"/>
        <v>84</v>
      </c>
      <c r="Q339" s="73">
        <f t="shared" si="357"/>
        <v>273</v>
      </c>
      <c r="R339" s="73">
        <f t="shared" si="357"/>
        <v>435</v>
      </c>
    </row>
    <row r="340" spans="1:18" x14ac:dyDescent="0.15">
      <c r="A340" s="1">
        <v>42647</v>
      </c>
      <c r="B340">
        <v>2085</v>
      </c>
      <c r="C340">
        <v>2126</v>
      </c>
      <c r="D340">
        <v>2080.5</v>
      </c>
      <c r="E340">
        <v>2115.5</v>
      </c>
      <c r="G340">
        <f t="shared" si="294"/>
        <v>3</v>
      </c>
      <c r="H340">
        <f t="shared" si="295"/>
        <v>2016</v>
      </c>
      <c r="I340" s="41" t="str">
        <f t="shared" si="296"/>
        <v/>
      </c>
      <c r="J340" s="41">
        <f t="shared" si="297"/>
        <v>42</v>
      </c>
      <c r="K340" s="41" t="str">
        <f t="shared" si="298"/>
        <v/>
      </c>
      <c r="L340" s="41" t="str">
        <f t="shared" si="299"/>
        <v/>
      </c>
      <c r="M340" s="41" t="str">
        <f t="shared" si="301"/>
        <v/>
      </c>
      <c r="N340" s="73">
        <f t="shared" ref="N340:R340" si="358">SUM(I340:I2058)</f>
        <v>-833</v>
      </c>
      <c r="O340" s="73">
        <f t="shared" si="358"/>
        <v>351</v>
      </c>
      <c r="P340" s="73">
        <f t="shared" si="358"/>
        <v>61</v>
      </c>
      <c r="Q340" s="73">
        <f t="shared" si="358"/>
        <v>273</v>
      </c>
      <c r="R340" s="73">
        <f t="shared" si="358"/>
        <v>435</v>
      </c>
    </row>
    <row r="341" spans="1:18" x14ac:dyDescent="0.15">
      <c r="A341" s="1">
        <v>42646</v>
      </c>
      <c r="B341">
        <v>2078</v>
      </c>
      <c r="C341">
        <v>2097.5</v>
      </c>
      <c r="D341">
        <v>2060.5</v>
      </c>
      <c r="E341">
        <v>2075.5</v>
      </c>
      <c r="G341">
        <f t="shared" si="294"/>
        <v>2</v>
      </c>
      <c r="H341">
        <f t="shared" si="295"/>
        <v>2016</v>
      </c>
      <c r="I341" s="41">
        <f t="shared" si="296"/>
        <v>7</v>
      </c>
      <c r="J341" s="41" t="str">
        <f t="shared" si="297"/>
        <v/>
      </c>
      <c r="K341" s="41" t="str">
        <f t="shared" si="298"/>
        <v/>
      </c>
      <c r="L341" s="41" t="str">
        <f t="shared" si="299"/>
        <v/>
      </c>
      <c r="M341" s="41" t="str">
        <f t="shared" si="301"/>
        <v/>
      </c>
      <c r="N341" s="73">
        <f t="shared" ref="N341:R341" si="359">SUM(I341:I2059)</f>
        <v>-833</v>
      </c>
      <c r="O341" s="73">
        <f t="shared" si="359"/>
        <v>309</v>
      </c>
      <c r="P341" s="73">
        <f t="shared" si="359"/>
        <v>61</v>
      </c>
      <c r="Q341" s="73">
        <f t="shared" si="359"/>
        <v>273</v>
      </c>
      <c r="R341" s="73">
        <f t="shared" si="359"/>
        <v>435</v>
      </c>
    </row>
    <row r="342" spans="1:18" x14ac:dyDescent="0.15">
      <c r="A342" s="1">
        <v>42643</v>
      </c>
      <c r="B342">
        <v>2080</v>
      </c>
      <c r="C342">
        <v>2085.5</v>
      </c>
      <c r="D342">
        <v>2047</v>
      </c>
      <c r="E342">
        <v>2056.5</v>
      </c>
      <c r="G342">
        <f t="shared" si="294"/>
        <v>6</v>
      </c>
      <c r="H342">
        <f t="shared" si="295"/>
        <v>2016</v>
      </c>
      <c r="I342" s="41" t="str">
        <f t="shared" si="296"/>
        <v/>
      </c>
      <c r="J342" s="41" t="str">
        <f t="shared" si="297"/>
        <v/>
      </c>
      <c r="K342" s="41" t="str">
        <f t="shared" si="298"/>
        <v/>
      </c>
      <c r="L342" s="41" t="str">
        <f t="shared" si="299"/>
        <v/>
      </c>
      <c r="M342" s="41">
        <f t="shared" si="301"/>
        <v>-2</v>
      </c>
      <c r="N342" s="73">
        <f t="shared" ref="N342:R342" si="360">SUM(I342:I2060)</f>
        <v>-840</v>
      </c>
      <c r="O342" s="73">
        <f t="shared" si="360"/>
        <v>309</v>
      </c>
      <c r="P342" s="73">
        <f t="shared" si="360"/>
        <v>61</v>
      </c>
      <c r="Q342" s="73">
        <f t="shared" si="360"/>
        <v>273</v>
      </c>
      <c r="R342" s="73">
        <f t="shared" si="360"/>
        <v>435</v>
      </c>
    </row>
    <row r="343" spans="1:18" x14ac:dyDescent="0.15">
      <c r="A343" s="1">
        <v>42642</v>
      </c>
      <c r="B343">
        <v>2079.5</v>
      </c>
      <c r="C343">
        <v>2132.5</v>
      </c>
      <c r="D343">
        <v>2070</v>
      </c>
      <c r="E343">
        <v>2120</v>
      </c>
      <c r="G343">
        <f t="shared" si="294"/>
        <v>5</v>
      </c>
      <c r="H343">
        <f t="shared" si="295"/>
        <v>2016</v>
      </c>
      <c r="I343" s="41" t="str">
        <f t="shared" si="296"/>
        <v/>
      </c>
      <c r="J343" s="41" t="str">
        <f t="shared" si="297"/>
        <v/>
      </c>
      <c r="K343" s="41" t="str">
        <f t="shared" si="298"/>
        <v/>
      </c>
      <c r="L343" s="41">
        <f t="shared" si="299"/>
        <v>0.5</v>
      </c>
      <c r="M343" s="41" t="str">
        <f t="shared" si="301"/>
        <v/>
      </c>
      <c r="N343" s="73">
        <f t="shared" ref="N343:R343" si="361">SUM(I343:I2061)</f>
        <v>-840</v>
      </c>
      <c r="O343" s="73">
        <f t="shared" si="361"/>
        <v>309</v>
      </c>
      <c r="P343" s="73">
        <f t="shared" si="361"/>
        <v>61</v>
      </c>
      <c r="Q343" s="73">
        <f t="shared" si="361"/>
        <v>273</v>
      </c>
      <c r="R343" s="73">
        <f t="shared" si="361"/>
        <v>437</v>
      </c>
    </row>
    <row r="344" spans="1:18" x14ac:dyDescent="0.15">
      <c r="A344" s="1">
        <v>42641</v>
      </c>
      <c r="B344">
        <v>2037.5</v>
      </c>
      <c r="C344">
        <v>2039</v>
      </c>
      <c r="D344">
        <v>2006.5</v>
      </c>
      <c r="E344">
        <v>2017.5</v>
      </c>
      <c r="G344">
        <f t="shared" si="294"/>
        <v>4</v>
      </c>
      <c r="H344">
        <f t="shared" si="295"/>
        <v>2016</v>
      </c>
      <c r="I344" s="41" t="str">
        <f t="shared" si="296"/>
        <v/>
      </c>
      <c r="J344" s="41" t="str">
        <f t="shared" si="297"/>
        <v/>
      </c>
      <c r="K344" s="41">
        <f t="shared" si="298"/>
        <v>42</v>
      </c>
      <c r="L344" s="41" t="str">
        <f t="shared" si="299"/>
        <v/>
      </c>
      <c r="M344" s="41" t="str">
        <f t="shared" si="301"/>
        <v/>
      </c>
      <c r="N344" s="73">
        <f t="shared" ref="N344:R344" si="362">SUM(I344:I2062)</f>
        <v>-840</v>
      </c>
      <c r="O344" s="73">
        <f t="shared" si="362"/>
        <v>309</v>
      </c>
      <c r="P344" s="73">
        <f t="shared" si="362"/>
        <v>61</v>
      </c>
      <c r="Q344" s="73">
        <f t="shared" si="362"/>
        <v>272.5</v>
      </c>
      <c r="R344" s="73">
        <f t="shared" si="362"/>
        <v>437</v>
      </c>
    </row>
    <row r="345" spans="1:18" x14ac:dyDescent="0.15">
      <c r="A345" s="1">
        <v>42640</v>
      </c>
      <c r="B345">
        <v>1995.5</v>
      </c>
      <c r="C345">
        <v>2049</v>
      </c>
      <c r="D345">
        <v>1970.5</v>
      </c>
      <c r="E345">
        <v>2049</v>
      </c>
      <c r="G345">
        <f t="shared" si="294"/>
        <v>3</v>
      </c>
      <c r="H345">
        <f t="shared" si="295"/>
        <v>2016</v>
      </c>
      <c r="I345" s="41" t="str">
        <f t="shared" si="296"/>
        <v/>
      </c>
      <c r="J345" s="41">
        <f t="shared" si="297"/>
        <v>42</v>
      </c>
      <c r="K345" s="41" t="str">
        <f t="shared" si="298"/>
        <v/>
      </c>
      <c r="L345" s="41" t="str">
        <f t="shared" si="299"/>
        <v/>
      </c>
      <c r="M345" s="41" t="str">
        <f t="shared" si="301"/>
        <v/>
      </c>
      <c r="N345" s="73">
        <f t="shared" ref="N345:R345" si="363">SUM(I345:I2063)</f>
        <v>-840</v>
      </c>
      <c r="O345" s="73">
        <f t="shared" si="363"/>
        <v>309</v>
      </c>
      <c r="P345" s="73">
        <f t="shared" si="363"/>
        <v>19</v>
      </c>
      <c r="Q345" s="73">
        <f t="shared" si="363"/>
        <v>272.5</v>
      </c>
      <c r="R345" s="73">
        <f t="shared" si="363"/>
        <v>437</v>
      </c>
    </row>
    <row r="346" spans="1:18" x14ac:dyDescent="0.15">
      <c r="A346" s="1">
        <v>42639</v>
      </c>
      <c r="B346">
        <v>2032</v>
      </c>
      <c r="C346">
        <v>2037</v>
      </c>
      <c r="D346">
        <v>2000</v>
      </c>
      <c r="E346">
        <v>2026</v>
      </c>
      <c r="G346">
        <f t="shared" si="294"/>
        <v>2</v>
      </c>
      <c r="H346">
        <f t="shared" si="295"/>
        <v>2016</v>
      </c>
      <c r="I346" s="41">
        <f t="shared" si="296"/>
        <v>-36.5</v>
      </c>
      <c r="J346" s="41" t="str">
        <f t="shared" si="297"/>
        <v/>
      </c>
      <c r="K346" s="41" t="str">
        <f t="shared" si="298"/>
        <v/>
      </c>
      <c r="L346" s="41" t="str">
        <f t="shared" si="299"/>
        <v/>
      </c>
      <c r="M346" s="41" t="str">
        <f t="shared" si="301"/>
        <v/>
      </c>
      <c r="N346" s="73">
        <f t="shared" ref="N346:R346" si="364">SUM(I346:I2064)</f>
        <v>-840</v>
      </c>
      <c r="O346" s="73">
        <f t="shared" si="364"/>
        <v>267</v>
      </c>
      <c r="P346" s="73">
        <f t="shared" si="364"/>
        <v>19</v>
      </c>
      <c r="Q346" s="73">
        <f t="shared" si="364"/>
        <v>272.5</v>
      </c>
      <c r="R346" s="73">
        <f t="shared" si="364"/>
        <v>437</v>
      </c>
    </row>
    <row r="347" spans="1:18" x14ac:dyDescent="0.15">
      <c r="A347" s="1">
        <v>42636</v>
      </c>
      <c r="B347">
        <v>2030</v>
      </c>
      <c r="C347">
        <v>2041</v>
      </c>
      <c r="D347">
        <v>2005.5</v>
      </c>
      <c r="E347">
        <v>2024</v>
      </c>
      <c r="G347">
        <f t="shared" ref="G347:G410" si="365">WEEKDAY(A347)</f>
        <v>6</v>
      </c>
      <c r="H347">
        <f t="shared" ref="H347:H410" si="366">YEAR(A347)</f>
        <v>2016</v>
      </c>
      <c r="I347" s="41" t="str">
        <f t="shared" ref="I347:I410" si="367">IF(G347=$I$24,B346-B347,"")</f>
        <v/>
      </c>
      <c r="J347" s="41" t="str">
        <f t="shared" ref="J347:J410" si="368">IF(G347=$J$24,B346-B347,"")</f>
        <v/>
      </c>
      <c r="K347" s="41" t="str">
        <f t="shared" ref="K347:K410" si="369">IF(G347=$K$24,B346-B347,"")</f>
        <v/>
      </c>
      <c r="L347" s="41" t="str">
        <f t="shared" ref="L347:L410" si="370">IF(G347=$L$24,B346-B347,"")</f>
        <v/>
      </c>
      <c r="M347" s="41">
        <f t="shared" si="301"/>
        <v>2</v>
      </c>
      <c r="N347" s="73">
        <f t="shared" ref="N347:R347" si="371">SUM(I347:I2065)</f>
        <v>-803.5</v>
      </c>
      <c r="O347" s="73">
        <f t="shared" si="371"/>
        <v>267</v>
      </c>
      <c r="P347" s="73">
        <f t="shared" si="371"/>
        <v>19</v>
      </c>
      <c r="Q347" s="73">
        <f t="shared" si="371"/>
        <v>272.5</v>
      </c>
      <c r="R347" s="73">
        <f t="shared" si="371"/>
        <v>437</v>
      </c>
    </row>
    <row r="348" spans="1:18" x14ac:dyDescent="0.15">
      <c r="A348" s="1">
        <v>42634</v>
      </c>
      <c r="B348">
        <v>1965</v>
      </c>
      <c r="C348">
        <v>2030</v>
      </c>
      <c r="D348">
        <v>1941</v>
      </c>
      <c r="E348">
        <v>2030</v>
      </c>
      <c r="G348">
        <f t="shared" si="365"/>
        <v>4</v>
      </c>
      <c r="H348">
        <f t="shared" si="366"/>
        <v>2016</v>
      </c>
      <c r="I348" s="41" t="str">
        <f t="shared" si="367"/>
        <v/>
      </c>
      <c r="J348" s="41" t="str">
        <f t="shared" si="368"/>
        <v/>
      </c>
      <c r="K348" s="41">
        <f t="shared" si="369"/>
        <v>65</v>
      </c>
      <c r="L348" s="41" t="str">
        <f t="shared" si="370"/>
        <v/>
      </c>
      <c r="M348" s="41" t="str">
        <f t="shared" ref="M348:M411" si="372">IF(G348=$M$24,B347-B348,"")</f>
        <v/>
      </c>
      <c r="N348" s="73">
        <f t="shared" ref="N348:R348" si="373">SUM(I348:I2066)</f>
        <v>-803.5</v>
      </c>
      <c r="O348" s="73">
        <f t="shared" si="373"/>
        <v>267</v>
      </c>
      <c r="P348" s="73">
        <f t="shared" si="373"/>
        <v>19</v>
      </c>
      <c r="Q348" s="73">
        <f t="shared" si="373"/>
        <v>272.5</v>
      </c>
      <c r="R348" s="73">
        <f t="shared" si="373"/>
        <v>435</v>
      </c>
    </row>
    <row r="349" spans="1:18" x14ac:dyDescent="0.15">
      <c r="A349" s="1">
        <v>42633</v>
      </c>
      <c r="B349">
        <v>1978</v>
      </c>
      <c r="C349">
        <v>1999</v>
      </c>
      <c r="D349">
        <v>1955</v>
      </c>
      <c r="E349">
        <v>1965</v>
      </c>
      <c r="G349">
        <f t="shared" si="365"/>
        <v>3</v>
      </c>
      <c r="H349">
        <f t="shared" si="366"/>
        <v>2016</v>
      </c>
      <c r="I349" s="41" t="str">
        <f t="shared" si="367"/>
        <v/>
      </c>
      <c r="J349" s="41">
        <f t="shared" si="368"/>
        <v>-13</v>
      </c>
      <c r="K349" s="41" t="str">
        <f t="shared" si="369"/>
        <v/>
      </c>
      <c r="L349" s="41" t="str">
        <f t="shared" si="370"/>
        <v/>
      </c>
      <c r="M349" s="41" t="str">
        <f t="shared" si="372"/>
        <v/>
      </c>
      <c r="N349" s="73">
        <f t="shared" ref="N349:R349" si="374">SUM(I349:I2067)</f>
        <v>-803.5</v>
      </c>
      <c r="O349" s="73">
        <f t="shared" si="374"/>
        <v>267</v>
      </c>
      <c r="P349" s="73">
        <f t="shared" si="374"/>
        <v>-46</v>
      </c>
      <c r="Q349" s="73">
        <f t="shared" si="374"/>
        <v>272.5</v>
      </c>
      <c r="R349" s="73">
        <f t="shared" si="374"/>
        <v>435</v>
      </c>
    </row>
    <row r="350" spans="1:18" x14ac:dyDescent="0.15">
      <c r="A350" s="1">
        <v>42629</v>
      </c>
      <c r="B350">
        <v>2011.5</v>
      </c>
      <c r="C350">
        <v>2018</v>
      </c>
      <c r="D350">
        <v>1982.5</v>
      </c>
      <c r="E350">
        <v>1982.5</v>
      </c>
      <c r="G350">
        <f t="shared" si="365"/>
        <v>6</v>
      </c>
      <c r="H350">
        <f t="shared" si="366"/>
        <v>2016</v>
      </c>
      <c r="I350" s="41" t="str">
        <f t="shared" si="367"/>
        <v/>
      </c>
      <c r="J350" s="41" t="str">
        <f t="shared" si="368"/>
        <v/>
      </c>
      <c r="K350" s="41" t="str">
        <f t="shared" si="369"/>
        <v/>
      </c>
      <c r="L350" s="41" t="str">
        <f t="shared" si="370"/>
        <v/>
      </c>
      <c r="M350" s="41">
        <f t="shared" si="372"/>
        <v>-33.5</v>
      </c>
      <c r="N350" s="73">
        <f t="shared" ref="N350:R350" si="375">SUM(I350:I2068)</f>
        <v>-803.5</v>
      </c>
      <c r="O350" s="73">
        <f t="shared" si="375"/>
        <v>280</v>
      </c>
      <c r="P350" s="73">
        <f t="shared" si="375"/>
        <v>-46</v>
      </c>
      <c r="Q350" s="73">
        <f t="shared" si="375"/>
        <v>272.5</v>
      </c>
      <c r="R350" s="73">
        <f t="shared" si="375"/>
        <v>435</v>
      </c>
    </row>
    <row r="351" spans="1:18" x14ac:dyDescent="0.15">
      <c r="A351" s="1">
        <v>42628</v>
      </c>
      <c r="B351">
        <v>2007.5</v>
      </c>
      <c r="C351">
        <v>2013.5</v>
      </c>
      <c r="D351">
        <v>1992</v>
      </c>
      <c r="E351">
        <v>2005</v>
      </c>
      <c r="G351">
        <f t="shared" si="365"/>
        <v>5</v>
      </c>
      <c r="H351">
        <f t="shared" si="366"/>
        <v>2016</v>
      </c>
      <c r="I351" s="41" t="str">
        <f t="shared" si="367"/>
        <v/>
      </c>
      <c r="J351" s="41" t="str">
        <f t="shared" si="368"/>
        <v/>
      </c>
      <c r="K351" s="41" t="str">
        <f t="shared" si="369"/>
        <v/>
      </c>
      <c r="L351" s="41">
        <f t="shared" si="370"/>
        <v>4</v>
      </c>
      <c r="M351" s="41" t="str">
        <f t="shared" si="372"/>
        <v/>
      </c>
      <c r="N351" s="73">
        <f t="shared" ref="N351:R351" si="376">SUM(I351:I2069)</f>
        <v>-803.5</v>
      </c>
      <c r="O351" s="73">
        <f t="shared" si="376"/>
        <v>280</v>
      </c>
      <c r="P351" s="73">
        <f t="shared" si="376"/>
        <v>-46</v>
      </c>
      <c r="Q351" s="73">
        <f t="shared" si="376"/>
        <v>272.5</v>
      </c>
      <c r="R351" s="73">
        <f t="shared" si="376"/>
        <v>468.5</v>
      </c>
    </row>
    <row r="352" spans="1:18" x14ac:dyDescent="0.15">
      <c r="A352" s="1">
        <v>42627</v>
      </c>
      <c r="B352">
        <v>2018</v>
      </c>
      <c r="C352">
        <v>2042</v>
      </c>
      <c r="D352">
        <v>2005</v>
      </c>
      <c r="E352">
        <v>2024.5</v>
      </c>
      <c r="G352">
        <f t="shared" si="365"/>
        <v>4</v>
      </c>
      <c r="H352">
        <f t="shared" si="366"/>
        <v>2016</v>
      </c>
      <c r="I352" s="41" t="str">
        <f t="shared" si="367"/>
        <v/>
      </c>
      <c r="J352" s="41" t="str">
        <f t="shared" si="368"/>
        <v/>
      </c>
      <c r="K352" s="41">
        <f t="shared" si="369"/>
        <v>-10.5</v>
      </c>
      <c r="L352" s="41" t="str">
        <f t="shared" si="370"/>
        <v/>
      </c>
      <c r="M352" s="41" t="str">
        <f t="shared" si="372"/>
        <v/>
      </c>
      <c r="N352" s="73">
        <f t="shared" ref="N352:R352" si="377">SUM(I352:I2070)</f>
        <v>-803.5</v>
      </c>
      <c r="O352" s="73">
        <f t="shared" si="377"/>
        <v>280</v>
      </c>
      <c r="P352" s="73">
        <f t="shared" si="377"/>
        <v>-46</v>
      </c>
      <c r="Q352" s="73">
        <f t="shared" si="377"/>
        <v>268.5</v>
      </c>
      <c r="R352" s="73">
        <f t="shared" si="377"/>
        <v>468.5</v>
      </c>
    </row>
    <row r="353" spans="1:18" x14ac:dyDescent="0.15">
      <c r="A353" s="1">
        <v>42626</v>
      </c>
      <c r="B353">
        <v>2089</v>
      </c>
      <c r="C353">
        <v>2098</v>
      </c>
      <c r="D353">
        <v>2051</v>
      </c>
      <c r="E353">
        <v>2051.5</v>
      </c>
      <c r="G353">
        <f t="shared" si="365"/>
        <v>3</v>
      </c>
      <c r="H353">
        <f t="shared" si="366"/>
        <v>2016</v>
      </c>
      <c r="I353" s="41" t="str">
        <f t="shared" si="367"/>
        <v/>
      </c>
      <c r="J353" s="41">
        <f t="shared" si="368"/>
        <v>-71</v>
      </c>
      <c r="K353" s="41" t="str">
        <f t="shared" si="369"/>
        <v/>
      </c>
      <c r="L353" s="41" t="str">
        <f t="shared" si="370"/>
        <v/>
      </c>
      <c r="M353" s="41" t="str">
        <f t="shared" si="372"/>
        <v/>
      </c>
      <c r="N353" s="73">
        <f t="shared" ref="N353:R353" si="378">SUM(I353:I2071)</f>
        <v>-803.5</v>
      </c>
      <c r="O353" s="73">
        <f t="shared" si="378"/>
        <v>280</v>
      </c>
      <c r="P353" s="73">
        <f t="shared" si="378"/>
        <v>-35.5</v>
      </c>
      <c r="Q353" s="73">
        <f t="shared" si="378"/>
        <v>268.5</v>
      </c>
      <c r="R353" s="73">
        <f t="shared" si="378"/>
        <v>468.5</v>
      </c>
    </row>
    <row r="354" spans="1:18" x14ac:dyDescent="0.15">
      <c r="A354" s="1">
        <v>42625</v>
      </c>
      <c r="B354">
        <v>2088.5</v>
      </c>
      <c r="C354">
        <v>2095</v>
      </c>
      <c r="D354">
        <v>2040</v>
      </c>
      <c r="E354">
        <v>2057.5</v>
      </c>
      <c r="G354">
        <f t="shared" si="365"/>
        <v>2</v>
      </c>
      <c r="H354">
        <f t="shared" si="366"/>
        <v>2016</v>
      </c>
      <c r="I354" s="41">
        <f t="shared" si="367"/>
        <v>0.5</v>
      </c>
      <c r="J354" s="41" t="str">
        <f t="shared" si="368"/>
        <v/>
      </c>
      <c r="K354" s="41" t="str">
        <f t="shared" si="369"/>
        <v/>
      </c>
      <c r="L354" s="41" t="str">
        <f t="shared" si="370"/>
        <v/>
      </c>
      <c r="M354" s="41" t="str">
        <f t="shared" si="372"/>
        <v/>
      </c>
      <c r="N354" s="73">
        <f t="shared" ref="N354:R354" si="379">SUM(I354:I2072)</f>
        <v>-803.5</v>
      </c>
      <c r="O354" s="73">
        <f t="shared" si="379"/>
        <v>351</v>
      </c>
      <c r="P354" s="73">
        <f t="shared" si="379"/>
        <v>-35.5</v>
      </c>
      <c r="Q354" s="73">
        <f t="shared" si="379"/>
        <v>268.5</v>
      </c>
      <c r="R354" s="73">
        <f t="shared" si="379"/>
        <v>468.5</v>
      </c>
    </row>
    <row r="355" spans="1:18" x14ac:dyDescent="0.15">
      <c r="A355" s="1">
        <v>42622</v>
      </c>
      <c r="B355">
        <v>2131</v>
      </c>
      <c r="C355">
        <v>2159</v>
      </c>
      <c r="D355">
        <v>2121.5</v>
      </c>
      <c r="E355">
        <v>2138.5</v>
      </c>
      <c r="G355">
        <f t="shared" si="365"/>
        <v>6</v>
      </c>
      <c r="H355">
        <f t="shared" si="366"/>
        <v>2016</v>
      </c>
      <c r="I355" s="41" t="str">
        <f t="shared" si="367"/>
        <v/>
      </c>
      <c r="J355" s="41" t="str">
        <f t="shared" si="368"/>
        <v/>
      </c>
      <c r="K355" s="41" t="str">
        <f t="shared" si="369"/>
        <v/>
      </c>
      <c r="L355" s="41" t="str">
        <f t="shared" si="370"/>
        <v/>
      </c>
      <c r="M355" s="41">
        <f t="shared" si="372"/>
        <v>-42.5</v>
      </c>
      <c r="N355" s="73">
        <f t="shared" ref="N355:R355" si="380">SUM(I355:I2073)</f>
        <v>-804</v>
      </c>
      <c r="O355" s="73">
        <f t="shared" si="380"/>
        <v>351</v>
      </c>
      <c r="P355" s="73">
        <f t="shared" si="380"/>
        <v>-35.5</v>
      </c>
      <c r="Q355" s="73">
        <f t="shared" si="380"/>
        <v>268.5</v>
      </c>
      <c r="R355" s="73">
        <f t="shared" si="380"/>
        <v>468.5</v>
      </c>
    </row>
    <row r="356" spans="1:18" x14ac:dyDescent="0.15">
      <c r="A356" s="1">
        <v>42621</v>
      </c>
      <c r="B356">
        <v>2127</v>
      </c>
      <c r="C356">
        <v>2137</v>
      </c>
      <c r="D356">
        <v>2112</v>
      </c>
      <c r="E356">
        <v>2128.5</v>
      </c>
      <c r="G356">
        <f t="shared" si="365"/>
        <v>5</v>
      </c>
      <c r="H356">
        <f t="shared" si="366"/>
        <v>2016</v>
      </c>
      <c r="I356" s="41" t="str">
        <f t="shared" si="367"/>
        <v/>
      </c>
      <c r="J356" s="41" t="str">
        <f t="shared" si="368"/>
        <v/>
      </c>
      <c r="K356" s="41" t="str">
        <f t="shared" si="369"/>
        <v/>
      </c>
      <c r="L356" s="41">
        <f t="shared" si="370"/>
        <v>4</v>
      </c>
      <c r="M356" s="41" t="str">
        <f t="shared" si="372"/>
        <v/>
      </c>
      <c r="N356" s="73">
        <f t="shared" ref="N356:R356" si="381">SUM(I356:I2074)</f>
        <v>-804</v>
      </c>
      <c r="O356" s="73">
        <f t="shared" si="381"/>
        <v>351</v>
      </c>
      <c r="P356" s="73">
        <f t="shared" si="381"/>
        <v>-35.5</v>
      </c>
      <c r="Q356" s="73">
        <f t="shared" si="381"/>
        <v>268.5</v>
      </c>
      <c r="R356" s="73">
        <f t="shared" si="381"/>
        <v>511</v>
      </c>
    </row>
    <row r="357" spans="1:18" x14ac:dyDescent="0.15">
      <c r="A357" s="1">
        <v>42620</v>
      </c>
      <c r="B357">
        <v>2088</v>
      </c>
      <c r="C357">
        <v>2159.5</v>
      </c>
      <c r="D357">
        <v>2086</v>
      </c>
      <c r="E357">
        <v>2159</v>
      </c>
      <c r="G357">
        <f t="shared" si="365"/>
        <v>4</v>
      </c>
      <c r="H357">
        <f t="shared" si="366"/>
        <v>2016</v>
      </c>
      <c r="I357" s="41" t="str">
        <f t="shared" si="367"/>
        <v/>
      </c>
      <c r="J357" s="41" t="str">
        <f t="shared" si="368"/>
        <v/>
      </c>
      <c r="K357" s="41">
        <f t="shared" si="369"/>
        <v>39</v>
      </c>
      <c r="L357" s="41" t="str">
        <f t="shared" si="370"/>
        <v/>
      </c>
      <c r="M357" s="41" t="str">
        <f t="shared" si="372"/>
        <v/>
      </c>
      <c r="N357" s="73">
        <f t="shared" ref="N357:R357" si="382">SUM(I357:I2075)</f>
        <v>-804</v>
      </c>
      <c r="O357" s="73">
        <f t="shared" si="382"/>
        <v>351</v>
      </c>
      <c r="P357" s="73">
        <f t="shared" si="382"/>
        <v>-35.5</v>
      </c>
      <c r="Q357" s="73">
        <f t="shared" si="382"/>
        <v>264.5</v>
      </c>
      <c r="R357" s="73">
        <f t="shared" si="382"/>
        <v>511</v>
      </c>
    </row>
    <row r="358" spans="1:18" x14ac:dyDescent="0.15">
      <c r="A358" s="1">
        <v>42619</v>
      </c>
      <c r="B358">
        <v>2199</v>
      </c>
      <c r="C358">
        <v>2204</v>
      </c>
      <c r="D358">
        <v>2166.5</v>
      </c>
      <c r="E358">
        <v>2186.5</v>
      </c>
      <c r="G358">
        <f t="shared" si="365"/>
        <v>3</v>
      </c>
      <c r="H358">
        <f t="shared" si="366"/>
        <v>2016</v>
      </c>
      <c r="I358" s="41" t="str">
        <f t="shared" si="367"/>
        <v/>
      </c>
      <c r="J358" s="41">
        <f t="shared" si="368"/>
        <v>-111</v>
      </c>
      <c r="K358" s="41" t="str">
        <f t="shared" si="369"/>
        <v/>
      </c>
      <c r="L358" s="41" t="str">
        <f t="shared" si="370"/>
        <v/>
      </c>
      <c r="M358" s="41" t="str">
        <f t="shared" si="372"/>
        <v/>
      </c>
      <c r="N358" s="73">
        <f t="shared" ref="N358:R358" si="383">SUM(I358:I2076)</f>
        <v>-804</v>
      </c>
      <c r="O358" s="73">
        <f t="shared" si="383"/>
        <v>351</v>
      </c>
      <c r="P358" s="73">
        <f t="shared" si="383"/>
        <v>-74.5</v>
      </c>
      <c r="Q358" s="73">
        <f t="shared" si="383"/>
        <v>264.5</v>
      </c>
      <c r="R358" s="73">
        <f t="shared" si="383"/>
        <v>511</v>
      </c>
    </row>
    <row r="359" spans="1:18" x14ac:dyDescent="0.15">
      <c r="A359" s="1">
        <v>42618</v>
      </c>
      <c r="B359">
        <v>2228.5</v>
      </c>
      <c r="C359">
        <v>2259</v>
      </c>
      <c r="D359">
        <v>2213</v>
      </c>
      <c r="E359">
        <v>2215</v>
      </c>
      <c r="G359">
        <f t="shared" si="365"/>
        <v>2</v>
      </c>
      <c r="H359">
        <f t="shared" si="366"/>
        <v>2016</v>
      </c>
      <c r="I359" s="41">
        <f t="shared" si="367"/>
        <v>-29.5</v>
      </c>
      <c r="J359" s="41" t="str">
        <f t="shared" si="368"/>
        <v/>
      </c>
      <c r="K359" s="41" t="str">
        <f t="shared" si="369"/>
        <v/>
      </c>
      <c r="L359" s="41" t="str">
        <f t="shared" si="370"/>
        <v/>
      </c>
      <c r="M359" s="41" t="str">
        <f t="shared" si="372"/>
        <v/>
      </c>
      <c r="N359" s="73">
        <f t="shared" ref="N359:R359" si="384">SUM(I359:I2077)</f>
        <v>-804</v>
      </c>
      <c r="O359" s="73">
        <f t="shared" si="384"/>
        <v>462</v>
      </c>
      <c r="P359" s="73">
        <f t="shared" si="384"/>
        <v>-74.5</v>
      </c>
      <c r="Q359" s="73">
        <f t="shared" si="384"/>
        <v>264.5</v>
      </c>
      <c r="R359" s="73">
        <f t="shared" si="384"/>
        <v>511</v>
      </c>
    </row>
    <row r="360" spans="1:18" x14ac:dyDescent="0.15">
      <c r="A360" s="1">
        <v>42615</v>
      </c>
      <c r="B360">
        <v>2208</v>
      </c>
      <c r="C360">
        <v>2214.5</v>
      </c>
      <c r="D360">
        <v>2179</v>
      </c>
      <c r="E360">
        <v>2213.5</v>
      </c>
      <c r="G360">
        <f t="shared" si="365"/>
        <v>6</v>
      </c>
      <c r="H360">
        <f t="shared" si="366"/>
        <v>2016</v>
      </c>
      <c r="I360" s="41" t="str">
        <f t="shared" si="367"/>
        <v/>
      </c>
      <c r="J360" s="41" t="str">
        <f t="shared" si="368"/>
        <v/>
      </c>
      <c r="K360" s="41" t="str">
        <f t="shared" si="369"/>
        <v/>
      </c>
      <c r="L360" s="41" t="str">
        <f t="shared" si="370"/>
        <v/>
      </c>
      <c r="M360" s="41">
        <f t="shared" si="372"/>
        <v>20.5</v>
      </c>
      <c r="N360" s="73">
        <f t="shared" ref="N360:R360" si="385">SUM(I360:I2078)</f>
        <v>-774.5</v>
      </c>
      <c r="O360" s="73">
        <f t="shared" si="385"/>
        <v>462</v>
      </c>
      <c r="P360" s="73">
        <f t="shared" si="385"/>
        <v>-74.5</v>
      </c>
      <c r="Q360" s="73">
        <f t="shared" si="385"/>
        <v>264.5</v>
      </c>
      <c r="R360" s="73">
        <f t="shared" si="385"/>
        <v>511</v>
      </c>
    </row>
    <row r="361" spans="1:18" x14ac:dyDescent="0.15">
      <c r="A361" s="1">
        <v>42614</v>
      </c>
      <c r="B361">
        <v>2196</v>
      </c>
      <c r="C361">
        <v>2231.5</v>
      </c>
      <c r="D361">
        <v>2183</v>
      </c>
      <c r="E361">
        <v>2217</v>
      </c>
      <c r="G361">
        <f t="shared" si="365"/>
        <v>5</v>
      </c>
      <c r="H361">
        <f t="shared" si="366"/>
        <v>2016</v>
      </c>
      <c r="I361" s="41" t="str">
        <f t="shared" si="367"/>
        <v/>
      </c>
      <c r="J361" s="41" t="str">
        <f t="shared" si="368"/>
        <v/>
      </c>
      <c r="K361" s="41" t="str">
        <f t="shared" si="369"/>
        <v/>
      </c>
      <c r="L361" s="41">
        <f t="shared" si="370"/>
        <v>12</v>
      </c>
      <c r="M361" s="41" t="str">
        <f t="shared" si="372"/>
        <v/>
      </c>
      <c r="N361" s="73">
        <f t="shared" ref="N361:R361" si="386">SUM(I361:I2079)</f>
        <v>-774.5</v>
      </c>
      <c r="O361" s="73">
        <f t="shared" si="386"/>
        <v>462</v>
      </c>
      <c r="P361" s="73">
        <f t="shared" si="386"/>
        <v>-74.5</v>
      </c>
      <c r="Q361" s="73">
        <f t="shared" si="386"/>
        <v>264.5</v>
      </c>
      <c r="R361" s="73">
        <f t="shared" si="386"/>
        <v>490.5</v>
      </c>
    </row>
    <row r="362" spans="1:18" x14ac:dyDescent="0.15">
      <c r="A362" s="1">
        <v>42613</v>
      </c>
      <c r="B362">
        <v>2199.5</v>
      </c>
      <c r="C362">
        <v>2225</v>
      </c>
      <c r="D362">
        <v>2184</v>
      </c>
      <c r="E362">
        <v>2196</v>
      </c>
      <c r="G362">
        <f t="shared" si="365"/>
        <v>4</v>
      </c>
      <c r="H362">
        <f t="shared" si="366"/>
        <v>2016</v>
      </c>
      <c r="I362" s="41" t="str">
        <f t="shared" si="367"/>
        <v/>
      </c>
      <c r="J362" s="41" t="str">
        <f t="shared" si="368"/>
        <v/>
      </c>
      <c r="K362" s="41">
        <f t="shared" si="369"/>
        <v>-3.5</v>
      </c>
      <c r="L362" s="41" t="str">
        <f t="shared" si="370"/>
        <v/>
      </c>
      <c r="M362" s="41" t="str">
        <f t="shared" si="372"/>
        <v/>
      </c>
      <c r="N362" s="73">
        <f t="shared" ref="N362:R362" si="387">SUM(I362:I2080)</f>
        <v>-774.5</v>
      </c>
      <c r="O362" s="73">
        <f t="shared" si="387"/>
        <v>462</v>
      </c>
      <c r="P362" s="73">
        <f t="shared" si="387"/>
        <v>-74.5</v>
      </c>
      <c r="Q362" s="73">
        <f t="shared" si="387"/>
        <v>252.5</v>
      </c>
      <c r="R362" s="73">
        <f t="shared" si="387"/>
        <v>490.5</v>
      </c>
    </row>
    <row r="363" spans="1:18" x14ac:dyDescent="0.15">
      <c r="A363" s="1">
        <v>42612</v>
      </c>
      <c r="B363">
        <v>2136.5</v>
      </c>
      <c r="C363">
        <v>2178</v>
      </c>
      <c r="D363">
        <v>2133.5</v>
      </c>
      <c r="E363">
        <v>2165</v>
      </c>
      <c r="G363">
        <f t="shared" si="365"/>
        <v>3</v>
      </c>
      <c r="H363">
        <f t="shared" si="366"/>
        <v>2016</v>
      </c>
      <c r="I363" s="41" t="str">
        <f t="shared" si="367"/>
        <v/>
      </c>
      <c r="J363" s="41">
        <f t="shared" si="368"/>
        <v>63</v>
      </c>
      <c r="K363" s="41" t="str">
        <f t="shared" si="369"/>
        <v/>
      </c>
      <c r="L363" s="41" t="str">
        <f t="shared" si="370"/>
        <v/>
      </c>
      <c r="M363" s="41" t="str">
        <f t="shared" si="372"/>
        <v/>
      </c>
      <c r="N363" s="73">
        <f t="shared" ref="N363:R363" si="388">SUM(I363:I2081)</f>
        <v>-774.5</v>
      </c>
      <c r="O363" s="73">
        <f t="shared" si="388"/>
        <v>462</v>
      </c>
      <c r="P363" s="73">
        <f t="shared" si="388"/>
        <v>-71</v>
      </c>
      <c r="Q363" s="73">
        <f t="shared" si="388"/>
        <v>252.5</v>
      </c>
      <c r="R363" s="73">
        <f t="shared" si="388"/>
        <v>490.5</v>
      </c>
    </row>
    <row r="364" spans="1:18" x14ac:dyDescent="0.15">
      <c r="A364" s="1">
        <v>42611</v>
      </c>
      <c r="B364">
        <v>2121</v>
      </c>
      <c r="C364">
        <v>2155</v>
      </c>
      <c r="D364">
        <v>2111.5</v>
      </c>
      <c r="E364">
        <v>2139.5</v>
      </c>
      <c r="G364">
        <f t="shared" si="365"/>
        <v>2</v>
      </c>
      <c r="H364">
        <f t="shared" si="366"/>
        <v>2016</v>
      </c>
      <c r="I364" s="41">
        <f t="shared" si="367"/>
        <v>15.5</v>
      </c>
      <c r="J364" s="41" t="str">
        <f t="shared" si="368"/>
        <v/>
      </c>
      <c r="K364" s="41" t="str">
        <f t="shared" si="369"/>
        <v/>
      </c>
      <c r="L364" s="41" t="str">
        <f t="shared" si="370"/>
        <v/>
      </c>
      <c r="M364" s="41" t="str">
        <f t="shared" si="372"/>
        <v/>
      </c>
      <c r="N364" s="73">
        <f t="shared" ref="N364:R364" si="389">SUM(I364:I2082)</f>
        <v>-774.5</v>
      </c>
      <c r="O364" s="73">
        <f t="shared" si="389"/>
        <v>399</v>
      </c>
      <c r="P364" s="73">
        <f t="shared" si="389"/>
        <v>-71</v>
      </c>
      <c r="Q364" s="73">
        <f t="shared" si="389"/>
        <v>252.5</v>
      </c>
      <c r="R364" s="73">
        <f t="shared" si="389"/>
        <v>490.5</v>
      </c>
    </row>
    <row r="365" spans="1:18" x14ac:dyDescent="0.15">
      <c r="A365" s="1">
        <v>42608</v>
      </c>
      <c r="B365">
        <v>2078.5</v>
      </c>
      <c r="C365">
        <v>2116</v>
      </c>
      <c r="D365">
        <v>2071.5</v>
      </c>
      <c r="E365">
        <v>2071.5</v>
      </c>
      <c r="G365">
        <f t="shared" si="365"/>
        <v>6</v>
      </c>
      <c r="H365">
        <f t="shared" si="366"/>
        <v>2016</v>
      </c>
      <c r="I365" s="41" t="str">
        <f t="shared" si="367"/>
        <v/>
      </c>
      <c r="J365" s="41" t="str">
        <f t="shared" si="368"/>
        <v/>
      </c>
      <c r="K365" s="41" t="str">
        <f t="shared" si="369"/>
        <v/>
      </c>
      <c r="L365" s="41" t="str">
        <f t="shared" si="370"/>
        <v/>
      </c>
      <c r="M365" s="41">
        <f t="shared" si="372"/>
        <v>42.5</v>
      </c>
      <c r="N365" s="73">
        <f t="shared" ref="N365:R365" si="390">SUM(I365:I2083)</f>
        <v>-790</v>
      </c>
      <c r="O365" s="73">
        <f t="shared" si="390"/>
        <v>399</v>
      </c>
      <c r="P365" s="73">
        <f t="shared" si="390"/>
        <v>-71</v>
      </c>
      <c r="Q365" s="73">
        <f t="shared" si="390"/>
        <v>252.5</v>
      </c>
      <c r="R365" s="73">
        <f t="shared" si="390"/>
        <v>490.5</v>
      </c>
    </row>
    <row r="366" spans="1:18" x14ac:dyDescent="0.15">
      <c r="A366" s="1">
        <v>42607</v>
      </c>
      <c r="B366">
        <v>2033</v>
      </c>
      <c r="C366">
        <v>2034.5</v>
      </c>
      <c r="D366">
        <v>2003.5</v>
      </c>
      <c r="E366">
        <v>2030</v>
      </c>
      <c r="G366">
        <f t="shared" si="365"/>
        <v>5</v>
      </c>
      <c r="H366">
        <f t="shared" si="366"/>
        <v>2016</v>
      </c>
      <c r="I366" s="41" t="str">
        <f t="shared" si="367"/>
        <v/>
      </c>
      <c r="J366" s="41" t="str">
        <f t="shared" si="368"/>
        <v/>
      </c>
      <c r="K366" s="41" t="str">
        <f t="shared" si="369"/>
        <v/>
      </c>
      <c r="L366" s="41">
        <f t="shared" si="370"/>
        <v>45.5</v>
      </c>
      <c r="M366" s="41" t="str">
        <f t="shared" si="372"/>
        <v/>
      </c>
      <c r="N366" s="73">
        <f t="shared" ref="N366:R366" si="391">SUM(I366:I2084)</f>
        <v>-790</v>
      </c>
      <c r="O366" s="73">
        <f t="shared" si="391"/>
        <v>399</v>
      </c>
      <c r="P366" s="73">
        <f t="shared" si="391"/>
        <v>-71</v>
      </c>
      <c r="Q366" s="73">
        <f t="shared" si="391"/>
        <v>252.5</v>
      </c>
      <c r="R366" s="73">
        <f t="shared" si="391"/>
        <v>448</v>
      </c>
    </row>
    <row r="367" spans="1:18" x14ac:dyDescent="0.15">
      <c r="A367" s="1">
        <v>42606</v>
      </c>
      <c r="B367">
        <v>2055</v>
      </c>
      <c r="C367">
        <v>2067</v>
      </c>
      <c r="D367">
        <v>2039</v>
      </c>
      <c r="E367">
        <v>2040.5</v>
      </c>
      <c r="G367">
        <f t="shared" si="365"/>
        <v>4</v>
      </c>
      <c r="H367">
        <f t="shared" si="366"/>
        <v>2016</v>
      </c>
      <c r="I367" s="41" t="str">
        <f t="shared" si="367"/>
        <v/>
      </c>
      <c r="J367" s="41" t="str">
        <f t="shared" si="368"/>
        <v/>
      </c>
      <c r="K367" s="41">
        <f t="shared" si="369"/>
        <v>-22</v>
      </c>
      <c r="L367" s="41" t="str">
        <f t="shared" si="370"/>
        <v/>
      </c>
      <c r="M367" s="41" t="str">
        <f t="shared" si="372"/>
        <v/>
      </c>
      <c r="N367" s="73">
        <f t="shared" ref="N367:R367" si="392">SUM(I367:I2085)</f>
        <v>-790</v>
      </c>
      <c r="O367" s="73">
        <f t="shared" si="392"/>
        <v>399</v>
      </c>
      <c r="P367" s="73">
        <f t="shared" si="392"/>
        <v>-71</v>
      </c>
      <c r="Q367" s="73">
        <f t="shared" si="392"/>
        <v>207</v>
      </c>
      <c r="R367" s="73">
        <f t="shared" si="392"/>
        <v>448</v>
      </c>
    </row>
    <row r="368" spans="1:18" x14ac:dyDescent="0.15">
      <c r="A368" s="1">
        <v>42605</v>
      </c>
      <c r="B368">
        <v>2086.5</v>
      </c>
      <c r="C368">
        <v>2086.5</v>
      </c>
      <c r="D368">
        <v>2027.5</v>
      </c>
      <c r="E368">
        <v>2034</v>
      </c>
      <c r="G368">
        <f t="shared" si="365"/>
        <v>3</v>
      </c>
      <c r="H368">
        <f t="shared" si="366"/>
        <v>2016</v>
      </c>
      <c r="I368" s="41" t="str">
        <f t="shared" si="367"/>
        <v/>
      </c>
      <c r="J368" s="41">
        <f t="shared" si="368"/>
        <v>-31.5</v>
      </c>
      <c r="K368" s="41" t="str">
        <f t="shared" si="369"/>
        <v/>
      </c>
      <c r="L368" s="41" t="str">
        <f t="shared" si="370"/>
        <v/>
      </c>
      <c r="M368" s="41" t="str">
        <f t="shared" si="372"/>
        <v/>
      </c>
      <c r="N368" s="73">
        <f t="shared" ref="N368:R368" si="393">SUM(I368:I2086)</f>
        <v>-790</v>
      </c>
      <c r="O368" s="73">
        <f t="shared" si="393"/>
        <v>399</v>
      </c>
      <c r="P368" s="73">
        <f t="shared" si="393"/>
        <v>-49</v>
      </c>
      <c r="Q368" s="73">
        <f t="shared" si="393"/>
        <v>207</v>
      </c>
      <c r="R368" s="73">
        <f t="shared" si="393"/>
        <v>448</v>
      </c>
    </row>
    <row r="369" spans="1:18" x14ac:dyDescent="0.15">
      <c r="A369" s="1">
        <v>42604</v>
      </c>
      <c r="B369">
        <v>2135.5</v>
      </c>
      <c r="C369">
        <v>2135.5</v>
      </c>
      <c r="D369">
        <v>2085</v>
      </c>
      <c r="E369">
        <v>2106.5</v>
      </c>
      <c r="G369">
        <f t="shared" si="365"/>
        <v>2</v>
      </c>
      <c r="H369">
        <f t="shared" si="366"/>
        <v>2016</v>
      </c>
      <c r="I369" s="41">
        <f t="shared" si="367"/>
        <v>-49</v>
      </c>
      <c r="J369" s="41" t="str">
        <f t="shared" si="368"/>
        <v/>
      </c>
      <c r="K369" s="41" t="str">
        <f t="shared" si="369"/>
        <v/>
      </c>
      <c r="L369" s="41" t="str">
        <f t="shared" si="370"/>
        <v/>
      </c>
      <c r="M369" s="41" t="str">
        <f t="shared" si="372"/>
        <v/>
      </c>
      <c r="N369" s="73">
        <f t="shared" ref="N369:R369" si="394">SUM(I369:I2087)</f>
        <v>-790</v>
      </c>
      <c r="O369" s="73">
        <f t="shared" si="394"/>
        <v>430.5</v>
      </c>
      <c r="P369" s="73">
        <f t="shared" si="394"/>
        <v>-49</v>
      </c>
      <c r="Q369" s="73">
        <f t="shared" si="394"/>
        <v>207</v>
      </c>
      <c r="R369" s="73">
        <f t="shared" si="394"/>
        <v>448</v>
      </c>
    </row>
    <row r="370" spans="1:18" x14ac:dyDescent="0.15">
      <c r="A370" s="1">
        <v>42601</v>
      </c>
      <c r="B370">
        <v>2103</v>
      </c>
      <c r="C370">
        <v>2136.5</v>
      </c>
      <c r="D370">
        <v>2088</v>
      </c>
      <c r="E370">
        <v>2121.5</v>
      </c>
      <c r="G370">
        <f t="shared" si="365"/>
        <v>6</v>
      </c>
      <c r="H370">
        <f t="shared" si="366"/>
        <v>2016</v>
      </c>
      <c r="I370" s="41" t="str">
        <f t="shared" si="367"/>
        <v/>
      </c>
      <c r="J370" s="41" t="str">
        <f t="shared" si="368"/>
        <v/>
      </c>
      <c r="K370" s="41" t="str">
        <f t="shared" si="369"/>
        <v/>
      </c>
      <c r="L370" s="41" t="str">
        <f t="shared" si="370"/>
        <v/>
      </c>
      <c r="M370" s="41">
        <f t="shared" si="372"/>
        <v>32.5</v>
      </c>
      <c r="N370" s="73">
        <f t="shared" ref="N370:R370" si="395">SUM(I370:I2088)</f>
        <v>-741</v>
      </c>
      <c r="O370" s="73">
        <f t="shared" si="395"/>
        <v>430.5</v>
      </c>
      <c r="P370" s="73">
        <f t="shared" si="395"/>
        <v>-49</v>
      </c>
      <c r="Q370" s="73">
        <f t="shared" si="395"/>
        <v>207</v>
      </c>
      <c r="R370" s="73">
        <f t="shared" si="395"/>
        <v>448</v>
      </c>
    </row>
    <row r="371" spans="1:18" x14ac:dyDescent="0.15">
      <c r="A371" s="1">
        <v>42600</v>
      </c>
      <c r="B371">
        <v>2022</v>
      </c>
      <c r="C371">
        <v>2080.5</v>
      </c>
      <c r="D371">
        <v>2011</v>
      </c>
      <c r="E371">
        <v>2068</v>
      </c>
      <c r="G371">
        <f t="shared" si="365"/>
        <v>5</v>
      </c>
      <c r="H371">
        <f t="shared" si="366"/>
        <v>2016</v>
      </c>
      <c r="I371" s="41" t="str">
        <f t="shared" si="367"/>
        <v/>
      </c>
      <c r="J371" s="41" t="str">
        <f t="shared" si="368"/>
        <v/>
      </c>
      <c r="K371" s="41" t="str">
        <f t="shared" si="369"/>
        <v/>
      </c>
      <c r="L371" s="41">
        <f t="shared" si="370"/>
        <v>81</v>
      </c>
      <c r="M371" s="41" t="str">
        <f t="shared" si="372"/>
        <v/>
      </c>
      <c r="N371" s="73">
        <f t="shared" ref="N371:R371" si="396">SUM(I371:I2089)</f>
        <v>-741</v>
      </c>
      <c r="O371" s="73">
        <f t="shared" si="396"/>
        <v>430.5</v>
      </c>
      <c r="P371" s="73">
        <f t="shared" si="396"/>
        <v>-49</v>
      </c>
      <c r="Q371" s="73">
        <f t="shared" si="396"/>
        <v>207</v>
      </c>
      <c r="R371" s="73">
        <f t="shared" si="396"/>
        <v>415.5</v>
      </c>
    </row>
    <row r="372" spans="1:18" x14ac:dyDescent="0.15">
      <c r="A372" s="1">
        <v>42599</v>
      </c>
      <c r="B372">
        <v>1972</v>
      </c>
      <c r="C372">
        <v>2076</v>
      </c>
      <c r="D372">
        <v>1971.5</v>
      </c>
      <c r="E372">
        <v>2070</v>
      </c>
      <c r="G372">
        <f t="shared" si="365"/>
        <v>4</v>
      </c>
      <c r="H372">
        <f t="shared" si="366"/>
        <v>2016</v>
      </c>
      <c r="I372" s="41" t="str">
        <f t="shared" si="367"/>
        <v/>
      </c>
      <c r="J372" s="41" t="str">
        <f t="shared" si="368"/>
        <v/>
      </c>
      <c r="K372" s="41">
        <f t="shared" si="369"/>
        <v>50</v>
      </c>
      <c r="L372" s="41" t="str">
        <f t="shared" si="370"/>
        <v/>
      </c>
      <c r="M372" s="41" t="str">
        <f t="shared" si="372"/>
        <v/>
      </c>
      <c r="N372" s="73">
        <f t="shared" ref="N372:R372" si="397">SUM(I372:I2090)</f>
        <v>-741</v>
      </c>
      <c r="O372" s="73">
        <f t="shared" si="397"/>
        <v>430.5</v>
      </c>
      <c r="P372" s="73">
        <f t="shared" si="397"/>
        <v>-49</v>
      </c>
      <c r="Q372" s="73">
        <f t="shared" si="397"/>
        <v>126</v>
      </c>
      <c r="R372" s="73">
        <f t="shared" si="397"/>
        <v>415.5</v>
      </c>
    </row>
    <row r="373" spans="1:18" x14ac:dyDescent="0.15">
      <c r="A373" s="1">
        <v>42598</v>
      </c>
      <c r="B373">
        <v>1984</v>
      </c>
      <c r="C373">
        <v>2003.5</v>
      </c>
      <c r="D373">
        <v>1936</v>
      </c>
      <c r="E373">
        <v>1936</v>
      </c>
      <c r="G373">
        <f t="shared" si="365"/>
        <v>3</v>
      </c>
      <c r="H373">
        <f t="shared" si="366"/>
        <v>2016</v>
      </c>
      <c r="I373" s="41" t="str">
        <f t="shared" si="367"/>
        <v/>
      </c>
      <c r="J373" s="41">
        <f t="shared" si="368"/>
        <v>-12</v>
      </c>
      <c r="K373" s="41" t="str">
        <f t="shared" si="369"/>
        <v/>
      </c>
      <c r="L373" s="41" t="str">
        <f t="shared" si="370"/>
        <v/>
      </c>
      <c r="M373" s="41" t="str">
        <f t="shared" si="372"/>
        <v/>
      </c>
      <c r="N373" s="73">
        <f t="shared" ref="N373:R373" si="398">SUM(I373:I2091)</f>
        <v>-741</v>
      </c>
      <c r="O373" s="73">
        <f t="shared" si="398"/>
        <v>430.5</v>
      </c>
      <c r="P373" s="73">
        <f t="shared" si="398"/>
        <v>-99</v>
      </c>
      <c r="Q373" s="73">
        <f t="shared" si="398"/>
        <v>126</v>
      </c>
      <c r="R373" s="73">
        <f t="shared" si="398"/>
        <v>415.5</v>
      </c>
    </row>
    <row r="374" spans="1:18" x14ac:dyDescent="0.15">
      <c r="A374" s="1">
        <v>42597</v>
      </c>
      <c r="B374">
        <v>1979</v>
      </c>
      <c r="C374">
        <v>1990</v>
      </c>
      <c r="D374">
        <v>1960</v>
      </c>
      <c r="E374">
        <v>1973.5</v>
      </c>
      <c r="G374">
        <f t="shared" si="365"/>
        <v>2</v>
      </c>
      <c r="H374">
        <f t="shared" si="366"/>
        <v>2016</v>
      </c>
      <c r="I374" s="41">
        <f t="shared" si="367"/>
        <v>5</v>
      </c>
      <c r="J374" s="41" t="str">
        <f t="shared" si="368"/>
        <v/>
      </c>
      <c r="K374" s="41" t="str">
        <f t="shared" si="369"/>
        <v/>
      </c>
      <c r="L374" s="41" t="str">
        <f t="shared" si="370"/>
        <v/>
      </c>
      <c r="M374" s="41" t="str">
        <f t="shared" si="372"/>
        <v/>
      </c>
      <c r="N374" s="73">
        <f t="shared" ref="N374:R374" si="399">SUM(I374:I2092)</f>
        <v>-741</v>
      </c>
      <c r="O374" s="73">
        <f t="shared" si="399"/>
        <v>442.5</v>
      </c>
      <c r="P374" s="73">
        <f t="shared" si="399"/>
        <v>-99</v>
      </c>
      <c r="Q374" s="73">
        <f t="shared" si="399"/>
        <v>126</v>
      </c>
      <c r="R374" s="73">
        <f t="shared" si="399"/>
        <v>415.5</v>
      </c>
    </row>
    <row r="375" spans="1:18" x14ac:dyDescent="0.15">
      <c r="A375" s="1">
        <v>42594</v>
      </c>
      <c r="B375">
        <v>2033.5</v>
      </c>
      <c r="C375">
        <v>2036</v>
      </c>
      <c r="D375">
        <v>1997.5</v>
      </c>
      <c r="E375">
        <v>2006</v>
      </c>
      <c r="G375">
        <f t="shared" si="365"/>
        <v>6</v>
      </c>
      <c r="H375">
        <f t="shared" si="366"/>
        <v>2016</v>
      </c>
      <c r="I375" s="41" t="str">
        <f t="shared" si="367"/>
        <v/>
      </c>
      <c r="J375" s="41" t="str">
        <f t="shared" si="368"/>
        <v/>
      </c>
      <c r="K375" s="41" t="str">
        <f t="shared" si="369"/>
        <v/>
      </c>
      <c r="L375" s="41" t="str">
        <f t="shared" si="370"/>
        <v/>
      </c>
      <c r="M375" s="41">
        <f t="shared" si="372"/>
        <v>-54.5</v>
      </c>
      <c r="N375" s="73">
        <f t="shared" ref="N375:R375" si="400">SUM(I375:I2093)</f>
        <v>-746</v>
      </c>
      <c r="O375" s="73">
        <f t="shared" si="400"/>
        <v>442.5</v>
      </c>
      <c r="P375" s="73">
        <f t="shared" si="400"/>
        <v>-99</v>
      </c>
      <c r="Q375" s="73">
        <f t="shared" si="400"/>
        <v>126</v>
      </c>
      <c r="R375" s="73">
        <f t="shared" si="400"/>
        <v>415.5</v>
      </c>
    </row>
    <row r="376" spans="1:18" x14ac:dyDescent="0.15">
      <c r="A376" s="1">
        <v>42592</v>
      </c>
      <c r="B376">
        <v>2010</v>
      </c>
      <c r="C376">
        <v>2018</v>
      </c>
      <c r="D376">
        <v>1980</v>
      </c>
      <c r="E376">
        <v>2006.5</v>
      </c>
      <c r="G376">
        <f t="shared" si="365"/>
        <v>4</v>
      </c>
      <c r="H376">
        <f t="shared" si="366"/>
        <v>2016</v>
      </c>
      <c r="I376" s="41" t="str">
        <f t="shared" si="367"/>
        <v/>
      </c>
      <c r="J376" s="41" t="str">
        <f t="shared" si="368"/>
        <v/>
      </c>
      <c r="K376" s="41">
        <f t="shared" si="369"/>
        <v>23.5</v>
      </c>
      <c r="L376" s="41" t="str">
        <f t="shared" si="370"/>
        <v/>
      </c>
      <c r="M376" s="41" t="str">
        <f t="shared" si="372"/>
        <v/>
      </c>
      <c r="N376" s="73">
        <f t="shared" ref="N376:R376" si="401">SUM(I376:I2094)</f>
        <v>-746</v>
      </c>
      <c r="O376" s="73">
        <f t="shared" si="401"/>
        <v>442.5</v>
      </c>
      <c r="P376" s="73">
        <f t="shared" si="401"/>
        <v>-99</v>
      </c>
      <c r="Q376" s="73">
        <f t="shared" si="401"/>
        <v>126</v>
      </c>
      <c r="R376" s="73">
        <f t="shared" si="401"/>
        <v>470</v>
      </c>
    </row>
    <row r="377" spans="1:18" x14ac:dyDescent="0.15">
      <c r="A377" s="1">
        <v>42591</v>
      </c>
      <c r="B377">
        <v>2000</v>
      </c>
      <c r="C377">
        <v>2038</v>
      </c>
      <c r="D377">
        <v>1976.5</v>
      </c>
      <c r="E377">
        <v>2034.5</v>
      </c>
      <c r="G377">
        <f t="shared" si="365"/>
        <v>3</v>
      </c>
      <c r="H377">
        <f t="shared" si="366"/>
        <v>2016</v>
      </c>
      <c r="I377" s="41" t="str">
        <f t="shared" si="367"/>
        <v/>
      </c>
      <c r="J377" s="41">
        <f t="shared" si="368"/>
        <v>10</v>
      </c>
      <c r="K377" s="41" t="str">
        <f t="shared" si="369"/>
        <v/>
      </c>
      <c r="L377" s="41" t="str">
        <f t="shared" si="370"/>
        <v/>
      </c>
      <c r="M377" s="41" t="str">
        <f t="shared" si="372"/>
        <v/>
      </c>
      <c r="N377" s="73">
        <f t="shared" ref="N377:R377" si="402">SUM(I377:I2095)</f>
        <v>-746</v>
      </c>
      <c r="O377" s="73">
        <f t="shared" si="402"/>
        <v>442.5</v>
      </c>
      <c r="P377" s="73">
        <f t="shared" si="402"/>
        <v>-122.5</v>
      </c>
      <c r="Q377" s="73">
        <f t="shared" si="402"/>
        <v>126</v>
      </c>
      <c r="R377" s="73">
        <f t="shared" si="402"/>
        <v>470</v>
      </c>
    </row>
    <row r="378" spans="1:18" x14ac:dyDescent="0.15">
      <c r="A378" s="1">
        <v>42590</v>
      </c>
      <c r="B378">
        <v>1953.5</v>
      </c>
      <c r="C378">
        <v>1983</v>
      </c>
      <c r="D378">
        <v>1932.5</v>
      </c>
      <c r="E378">
        <v>1983</v>
      </c>
      <c r="G378">
        <f t="shared" si="365"/>
        <v>2</v>
      </c>
      <c r="H378">
        <f t="shared" si="366"/>
        <v>2016</v>
      </c>
      <c r="I378" s="41">
        <f t="shared" si="367"/>
        <v>46.5</v>
      </c>
      <c r="J378" s="41" t="str">
        <f t="shared" si="368"/>
        <v/>
      </c>
      <c r="K378" s="41" t="str">
        <f t="shared" si="369"/>
        <v/>
      </c>
      <c r="L378" s="41" t="str">
        <f t="shared" si="370"/>
        <v/>
      </c>
      <c r="M378" s="41" t="str">
        <f t="shared" si="372"/>
        <v/>
      </c>
      <c r="N378" s="73">
        <f t="shared" ref="N378:R378" si="403">SUM(I378:I2096)</f>
        <v>-746</v>
      </c>
      <c r="O378" s="73">
        <f t="shared" si="403"/>
        <v>432.5</v>
      </c>
      <c r="P378" s="73">
        <f t="shared" si="403"/>
        <v>-122.5</v>
      </c>
      <c r="Q378" s="73">
        <f t="shared" si="403"/>
        <v>126</v>
      </c>
      <c r="R378" s="73">
        <f t="shared" si="403"/>
        <v>470</v>
      </c>
    </row>
    <row r="379" spans="1:18" x14ac:dyDescent="0.15">
      <c r="A379" s="1">
        <v>42587</v>
      </c>
      <c r="B379">
        <v>1919</v>
      </c>
      <c r="C379">
        <v>1950</v>
      </c>
      <c r="D379">
        <v>1894.5</v>
      </c>
      <c r="E379">
        <v>1929.5</v>
      </c>
      <c r="G379">
        <f t="shared" si="365"/>
        <v>6</v>
      </c>
      <c r="H379">
        <f t="shared" si="366"/>
        <v>2016</v>
      </c>
      <c r="I379" s="41" t="str">
        <f t="shared" si="367"/>
        <v/>
      </c>
      <c r="J379" s="41" t="str">
        <f t="shared" si="368"/>
        <v/>
      </c>
      <c r="K379" s="41" t="str">
        <f t="shared" si="369"/>
        <v/>
      </c>
      <c r="L379" s="41" t="str">
        <f t="shared" si="370"/>
        <v/>
      </c>
      <c r="M379" s="41">
        <f t="shared" si="372"/>
        <v>34.5</v>
      </c>
      <c r="N379" s="73">
        <f t="shared" ref="N379:R379" si="404">SUM(I379:I2097)</f>
        <v>-792.5</v>
      </c>
      <c r="O379" s="73">
        <f t="shared" si="404"/>
        <v>432.5</v>
      </c>
      <c r="P379" s="73">
        <f t="shared" si="404"/>
        <v>-122.5</v>
      </c>
      <c r="Q379" s="73">
        <f t="shared" si="404"/>
        <v>126</v>
      </c>
      <c r="R379" s="73">
        <f t="shared" si="404"/>
        <v>470</v>
      </c>
    </row>
    <row r="380" spans="1:18" x14ac:dyDescent="0.15">
      <c r="A380" s="1">
        <v>42586</v>
      </c>
      <c r="B380">
        <v>1849</v>
      </c>
      <c r="C380">
        <v>1910</v>
      </c>
      <c r="D380">
        <v>1836</v>
      </c>
      <c r="E380">
        <v>1904</v>
      </c>
      <c r="G380">
        <f t="shared" si="365"/>
        <v>5</v>
      </c>
      <c r="H380">
        <f t="shared" si="366"/>
        <v>2016</v>
      </c>
      <c r="I380" s="41" t="str">
        <f t="shared" si="367"/>
        <v/>
      </c>
      <c r="J380" s="41" t="str">
        <f t="shared" si="368"/>
        <v/>
      </c>
      <c r="K380" s="41" t="str">
        <f t="shared" si="369"/>
        <v/>
      </c>
      <c r="L380" s="41">
        <f t="shared" si="370"/>
        <v>70</v>
      </c>
      <c r="M380" s="41" t="str">
        <f t="shared" si="372"/>
        <v/>
      </c>
      <c r="N380" s="73">
        <f t="shared" ref="N380:R380" si="405">SUM(I380:I2098)</f>
        <v>-792.5</v>
      </c>
      <c r="O380" s="73">
        <f t="shared" si="405"/>
        <v>432.5</v>
      </c>
      <c r="P380" s="73">
        <f t="shared" si="405"/>
        <v>-122.5</v>
      </c>
      <c r="Q380" s="73">
        <f t="shared" si="405"/>
        <v>126</v>
      </c>
      <c r="R380" s="73">
        <f t="shared" si="405"/>
        <v>435.5</v>
      </c>
    </row>
    <row r="381" spans="1:18" x14ac:dyDescent="0.15">
      <c r="A381" s="1">
        <v>42585</v>
      </c>
      <c r="B381">
        <v>1866</v>
      </c>
      <c r="C381">
        <v>1871</v>
      </c>
      <c r="D381">
        <v>1822.5</v>
      </c>
      <c r="E381">
        <v>1828.5</v>
      </c>
      <c r="G381">
        <f t="shared" si="365"/>
        <v>4</v>
      </c>
      <c r="H381">
        <f t="shared" si="366"/>
        <v>2016</v>
      </c>
      <c r="I381" s="41" t="str">
        <f t="shared" si="367"/>
        <v/>
      </c>
      <c r="J381" s="41" t="str">
        <f t="shared" si="368"/>
        <v/>
      </c>
      <c r="K381" s="41">
        <f t="shared" si="369"/>
        <v>-17</v>
      </c>
      <c r="L381" s="41" t="str">
        <f t="shared" si="370"/>
        <v/>
      </c>
      <c r="M381" s="41" t="str">
        <f t="shared" si="372"/>
        <v/>
      </c>
      <c r="N381" s="73">
        <f t="shared" ref="N381:R381" si="406">SUM(I381:I2099)</f>
        <v>-792.5</v>
      </c>
      <c r="O381" s="73">
        <f t="shared" si="406"/>
        <v>432.5</v>
      </c>
      <c r="P381" s="73">
        <f t="shared" si="406"/>
        <v>-122.5</v>
      </c>
      <c r="Q381" s="73">
        <f t="shared" si="406"/>
        <v>56</v>
      </c>
      <c r="R381" s="73">
        <f t="shared" si="406"/>
        <v>435.5</v>
      </c>
    </row>
    <row r="382" spans="1:18" x14ac:dyDescent="0.15">
      <c r="A382" s="1">
        <v>42584</v>
      </c>
      <c r="B382">
        <v>1913</v>
      </c>
      <c r="C382">
        <v>1941.5</v>
      </c>
      <c r="D382">
        <v>1906.5</v>
      </c>
      <c r="E382">
        <v>1918</v>
      </c>
      <c r="G382">
        <f t="shared" si="365"/>
        <v>3</v>
      </c>
      <c r="H382">
        <f t="shared" si="366"/>
        <v>2016</v>
      </c>
      <c r="I382" s="41" t="str">
        <f t="shared" si="367"/>
        <v/>
      </c>
      <c r="J382" s="41">
        <f t="shared" si="368"/>
        <v>-47</v>
      </c>
      <c r="K382" s="41" t="str">
        <f t="shared" si="369"/>
        <v/>
      </c>
      <c r="L382" s="41" t="str">
        <f t="shared" si="370"/>
        <v/>
      </c>
      <c r="M382" s="41" t="str">
        <f t="shared" si="372"/>
        <v/>
      </c>
      <c r="N382" s="73">
        <f t="shared" ref="N382:R382" si="407">SUM(I382:I2100)</f>
        <v>-792.5</v>
      </c>
      <c r="O382" s="73">
        <f t="shared" si="407"/>
        <v>432.5</v>
      </c>
      <c r="P382" s="73">
        <f t="shared" si="407"/>
        <v>-105.5</v>
      </c>
      <c r="Q382" s="73">
        <f t="shared" si="407"/>
        <v>56</v>
      </c>
      <c r="R382" s="73">
        <f t="shared" si="407"/>
        <v>435.5</v>
      </c>
    </row>
    <row r="383" spans="1:18" x14ac:dyDescent="0.15">
      <c r="A383" s="1">
        <v>42583</v>
      </c>
      <c r="B383">
        <v>1910</v>
      </c>
      <c r="C383">
        <v>1953</v>
      </c>
      <c r="D383">
        <v>1898.5</v>
      </c>
      <c r="E383">
        <v>1939</v>
      </c>
      <c r="G383">
        <f t="shared" si="365"/>
        <v>2</v>
      </c>
      <c r="H383">
        <f t="shared" si="366"/>
        <v>2016</v>
      </c>
      <c r="I383" s="41">
        <f t="shared" si="367"/>
        <v>3</v>
      </c>
      <c r="J383" s="41" t="str">
        <f t="shared" si="368"/>
        <v/>
      </c>
      <c r="K383" s="41" t="str">
        <f t="shared" si="369"/>
        <v/>
      </c>
      <c r="L383" s="41" t="str">
        <f t="shared" si="370"/>
        <v/>
      </c>
      <c r="M383" s="41" t="str">
        <f t="shared" si="372"/>
        <v/>
      </c>
      <c r="N383" s="73">
        <f t="shared" ref="N383:R383" si="408">SUM(I383:I2101)</f>
        <v>-792.5</v>
      </c>
      <c r="O383" s="73">
        <f t="shared" si="408"/>
        <v>479.5</v>
      </c>
      <c r="P383" s="73">
        <f t="shared" si="408"/>
        <v>-105.5</v>
      </c>
      <c r="Q383" s="73">
        <f t="shared" si="408"/>
        <v>56</v>
      </c>
      <c r="R383" s="73">
        <f t="shared" si="408"/>
        <v>435.5</v>
      </c>
    </row>
    <row r="384" spans="1:18" x14ac:dyDescent="0.15">
      <c r="A384" s="1">
        <v>42580</v>
      </c>
      <c r="B384">
        <v>1905</v>
      </c>
      <c r="C384">
        <v>1964</v>
      </c>
      <c r="D384">
        <v>1890</v>
      </c>
      <c r="E384">
        <v>1950</v>
      </c>
      <c r="G384">
        <f t="shared" si="365"/>
        <v>6</v>
      </c>
      <c r="H384">
        <f t="shared" si="366"/>
        <v>2016</v>
      </c>
      <c r="I384" s="41" t="str">
        <f t="shared" si="367"/>
        <v/>
      </c>
      <c r="J384" s="41" t="str">
        <f t="shared" si="368"/>
        <v/>
      </c>
      <c r="K384" s="41" t="str">
        <f t="shared" si="369"/>
        <v/>
      </c>
      <c r="L384" s="41" t="str">
        <f t="shared" si="370"/>
        <v/>
      </c>
      <c r="M384" s="41">
        <f t="shared" si="372"/>
        <v>5</v>
      </c>
      <c r="N384" s="73">
        <f t="shared" ref="N384:R384" si="409">SUM(I384:I2102)</f>
        <v>-795.5</v>
      </c>
      <c r="O384" s="73">
        <f t="shared" si="409"/>
        <v>479.5</v>
      </c>
      <c r="P384" s="73">
        <f t="shared" si="409"/>
        <v>-105.5</v>
      </c>
      <c r="Q384" s="73">
        <f t="shared" si="409"/>
        <v>56</v>
      </c>
      <c r="R384" s="73">
        <f t="shared" si="409"/>
        <v>435.5</v>
      </c>
    </row>
    <row r="385" spans="1:18" x14ac:dyDescent="0.15">
      <c r="A385" s="1">
        <v>42579</v>
      </c>
      <c r="B385">
        <v>2039</v>
      </c>
      <c r="C385">
        <v>2057.5</v>
      </c>
      <c r="D385">
        <v>2012</v>
      </c>
      <c r="E385">
        <v>2028</v>
      </c>
      <c r="G385">
        <f t="shared" si="365"/>
        <v>5</v>
      </c>
      <c r="H385">
        <f t="shared" si="366"/>
        <v>2016</v>
      </c>
      <c r="I385" s="41" t="str">
        <f t="shared" si="367"/>
        <v/>
      </c>
      <c r="J385" s="41" t="str">
        <f t="shared" si="368"/>
        <v/>
      </c>
      <c r="K385" s="41" t="str">
        <f t="shared" si="369"/>
        <v/>
      </c>
      <c r="L385" s="41">
        <f t="shared" si="370"/>
        <v>-134</v>
      </c>
      <c r="M385" s="41" t="str">
        <f t="shared" si="372"/>
        <v/>
      </c>
      <c r="N385" s="73">
        <f t="shared" ref="N385:R385" si="410">SUM(I385:I2103)</f>
        <v>-795.5</v>
      </c>
      <c r="O385" s="73">
        <f t="shared" si="410"/>
        <v>479.5</v>
      </c>
      <c r="P385" s="73">
        <f t="shared" si="410"/>
        <v>-105.5</v>
      </c>
      <c r="Q385" s="73">
        <f t="shared" si="410"/>
        <v>56</v>
      </c>
      <c r="R385" s="73">
        <f t="shared" si="410"/>
        <v>430.5</v>
      </c>
    </row>
    <row r="386" spans="1:18" x14ac:dyDescent="0.15">
      <c r="A386" s="1">
        <v>42578</v>
      </c>
      <c r="B386">
        <v>2000</v>
      </c>
      <c r="C386">
        <v>2054.5</v>
      </c>
      <c r="D386">
        <v>1988.5</v>
      </c>
      <c r="E386">
        <v>2032</v>
      </c>
      <c r="G386">
        <f t="shared" si="365"/>
        <v>4</v>
      </c>
      <c r="H386">
        <f t="shared" si="366"/>
        <v>2016</v>
      </c>
      <c r="I386" s="41" t="str">
        <f t="shared" si="367"/>
        <v/>
      </c>
      <c r="J386" s="41" t="str">
        <f t="shared" si="368"/>
        <v/>
      </c>
      <c r="K386" s="41">
        <f t="shared" si="369"/>
        <v>39</v>
      </c>
      <c r="L386" s="41" t="str">
        <f t="shared" si="370"/>
        <v/>
      </c>
      <c r="M386" s="41" t="str">
        <f t="shared" si="372"/>
        <v/>
      </c>
      <c r="N386" s="73">
        <f t="shared" ref="N386:R386" si="411">SUM(I386:I2104)</f>
        <v>-795.5</v>
      </c>
      <c r="O386" s="73">
        <f t="shared" si="411"/>
        <v>479.5</v>
      </c>
      <c r="P386" s="73">
        <f t="shared" si="411"/>
        <v>-105.5</v>
      </c>
      <c r="Q386" s="73">
        <f t="shared" si="411"/>
        <v>190</v>
      </c>
      <c r="R386" s="73">
        <f t="shared" si="411"/>
        <v>430.5</v>
      </c>
    </row>
    <row r="387" spans="1:18" x14ac:dyDescent="0.15">
      <c r="A387" s="1">
        <v>42577</v>
      </c>
      <c r="B387">
        <v>2081.5</v>
      </c>
      <c r="C387">
        <v>2091</v>
      </c>
      <c r="D387">
        <v>2000</v>
      </c>
      <c r="E387">
        <v>2028</v>
      </c>
      <c r="G387">
        <f t="shared" si="365"/>
        <v>3</v>
      </c>
      <c r="H387">
        <f t="shared" si="366"/>
        <v>2016</v>
      </c>
      <c r="I387" s="41" t="str">
        <f t="shared" si="367"/>
        <v/>
      </c>
      <c r="J387" s="41">
        <f t="shared" si="368"/>
        <v>-81.5</v>
      </c>
      <c r="K387" s="41" t="str">
        <f t="shared" si="369"/>
        <v/>
      </c>
      <c r="L387" s="41" t="str">
        <f t="shared" si="370"/>
        <v/>
      </c>
      <c r="M387" s="41" t="str">
        <f t="shared" si="372"/>
        <v/>
      </c>
      <c r="N387" s="73">
        <f t="shared" ref="N387:R387" si="412">SUM(I387:I2105)</f>
        <v>-795.5</v>
      </c>
      <c r="O387" s="73">
        <f t="shared" si="412"/>
        <v>479.5</v>
      </c>
      <c r="P387" s="73">
        <f t="shared" si="412"/>
        <v>-144.5</v>
      </c>
      <c r="Q387" s="73">
        <f t="shared" si="412"/>
        <v>190</v>
      </c>
      <c r="R387" s="73">
        <f t="shared" si="412"/>
        <v>430.5</v>
      </c>
    </row>
    <row r="388" spans="1:18" x14ac:dyDescent="0.15">
      <c r="A388" s="1">
        <v>42576</v>
      </c>
      <c r="B388">
        <v>2142</v>
      </c>
      <c r="C388">
        <v>2156</v>
      </c>
      <c r="D388">
        <v>2116</v>
      </c>
      <c r="E388">
        <v>2120.5</v>
      </c>
      <c r="G388">
        <f t="shared" si="365"/>
        <v>2</v>
      </c>
      <c r="H388">
        <f t="shared" si="366"/>
        <v>2016</v>
      </c>
      <c r="I388" s="41">
        <f t="shared" si="367"/>
        <v>-60.5</v>
      </c>
      <c r="J388" s="41" t="str">
        <f t="shared" si="368"/>
        <v/>
      </c>
      <c r="K388" s="41" t="str">
        <f t="shared" si="369"/>
        <v/>
      </c>
      <c r="L388" s="41" t="str">
        <f t="shared" si="370"/>
        <v/>
      </c>
      <c r="M388" s="41" t="str">
        <f t="shared" si="372"/>
        <v/>
      </c>
      <c r="N388" s="73">
        <f t="shared" ref="N388:R388" si="413">SUM(I388:I2106)</f>
        <v>-795.5</v>
      </c>
      <c r="O388" s="73">
        <f t="shared" si="413"/>
        <v>561</v>
      </c>
      <c r="P388" s="73">
        <f t="shared" si="413"/>
        <v>-144.5</v>
      </c>
      <c r="Q388" s="73">
        <f t="shared" si="413"/>
        <v>190</v>
      </c>
      <c r="R388" s="73">
        <f t="shared" si="413"/>
        <v>430.5</v>
      </c>
    </row>
    <row r="389" spans="1:18" x14ac:dyDescent="0.15">
      <c r="A389" s="1">
        <v>42573</v>
      </c>
      <c r="B389">
        <v>2108</v>
      </c>
      <c r="C389">
        <v>2158.5</v>
      </c>
      <c r="D389">
        <v>2102</v>
      </c>
      <c r="E389">
        <v>2130</v>
      </c>
      <c r="G389">
        <f t="shared" si="365"/>
        <v>6</v>
      </c>
      <c r="H389">
        <f t="shared" si="366"/>
        <v>2016</v>
      </c>
      <c r="I389" s="41" t="str">
        <f t="shared" si="367"/>
        <v/>
      </c>
      <c r="J389" s="41" t="str">
        <f t="shared" si="368"/>
        <v/>
      </c>
      <c r="K389" s="41" t="str">
        <f t="shared" si="369"/>
        <v/>
      </c>
      <c r="L389" s="41" t="str">
        <f t="shared" si="370"/>
        <v/>
      </c>
      <c r="M389" s="41">
        <f t="shared" si="372"/>
        <v>34</v>
      </c>
      <c r="N389" s="73">
        <f t="shared" ref="N389:R389" si="414">SUM(I389:I2107)</f>
        <v>-735</v>
      </c>
      <c r="O389" s="73">
        <f t="shared" si="414"/>
        <v>561</v>
      </c>
      <c r="P389" s="73">
        <f t="shared" si="414"/>
        <v>-144.5</v>
      </c>
      <c r="Q389" s="73">
        <f t="shared" si="414"/>
        <v>190</v>
      </c>
      <c r="R389" s="73">
        <f t="shared" si="414"/>
        <v>430.5</v>
      </c>
    </row>
    <row r="390" spans="1:18" x14ac:dyDescent="0.15">
      <c r="A390" s="1">
        <v>42572</v>
      </c>
      <c r="B390">
        <v>2159.5</v>
      </c>
      <c r="C390">
        <v>2183.5</v>
      </c>
      <c r="D390">
        <v>2105</v>
      </c>
      <c r="E390">
        <v>2138</v>
      </c>
      <c r="G390">
        <f t="shared" si="365"/>
        <v>5</v>
      </c>
      <c r="H390">
        <f t="shared" si="366"/>
        <v>2016</v>
      </c>
      <c r="I390" s="41" t="str">
        <f t="shared" si="367"/>
        <v/>
      </c>
      <c r="J390" s="41" t="str">
        <f t="shared" si="368"/>
        <v/>
      </c>
      <c r="K390" s="41" t="str">
        <f t="shared" si="369"/>
        <v/>
      </c>
      <c r="L390" s="41">
        <f t="shared" si="370"/>
        <v>-51.5</v>
      </c>
      <c r="M390" s="41" t="str">
        <f t="shared" si="372"/>
        <v/>
      </c>
      <c r="N390" s="73">
        <f t="shared" ref="N390:R390" si="415">SUM(I390:I2108)</f>
        <v>-735</v>
      </c>
      <c r="O390" s="73">
        <f t="shared" si="415"/>
        <v>561</v>
      </c>
      <c r="P390" s="73">
        <f t="shared" si="415"/>
        <v>-144.5</v>
      </c>
      <c r="Q390" s="73">
        <f t="shared" si="415"/>
        <v>190</v>
      </c>
      <c r="R390" s="73">
        <f t="shared" si="415"/>
        <v>396.5</v>
      </c>
    </row>
    <row r="391" spans="1:18" x14ac:dyDescent="0.15">
      <c r="A391" s="1">
        <v>42571</v>
      </c>
      <c r="B391">
        <v>2100</v>
      </c>
      <c r="C391">
        <v>2113</v>
      </c>
      <c r="D391">
        <v>2062</v>
      </c>
      <c r="E391">
        <v>2111.5</v>
      </c>
      <c r="G391">
        <f t="shared" si="365"/>
        <v>4</v>
      </c>
      <c r="H391">
        <f t="shared" si="366"/>
        <v>2016</v>
      </c>
      <c r="I391" s="41" t="str">
        <f t="shared" si="367"/>
        <v/>
      </c>
      <c r="J391" s="41" t="str">
        <f t="shared" si="368"/>
        <v/>
      </c>
      <c r="K391" s="41">
        <f t="shared" si="369"/>
        <v>59.5</v>
      </c>
      <c r="L391" s="41" t="str">
        <f t="shared" si="370"/>
        <v/>
      </c>
      <c r="M391" s="41" t="str">
        <f t="shared" si="372"/>
        <v/>
      </c>
      <c r="N391" s="73">
        <f t="shared" ref="N391:R391" si="416">SUM(I391:I2109)</f>
        <v>-735</v>
      </c>
      <c r="O391" s="73">
        <f t="shared" si="416"/>
        <v>561</v>
      </c>
      <c r="P391" s="73">
        <f t="shared" si="416"/>
        <v>-144.5</v>
      </c>
      <c r="Q391" s="73">
        <f t="shared" si="416"/>
        <v>241.5</v>
      </c>
      <c r="R391" s="73">
        <f t="shared" si="416"/>
        <v>396.5</v>
      </c>
    </row>
    <row r="392" spans="1:18" x14ac:dyDescent="0.15">
      <c r="A392" s="1">
        <v>42570</v>
      </c>
      <c r="B392">
        <v>2175.5</v>
      </c>
      <c r="C392">
        <v>2218.5</v>
      </c>
      <c r="D392">
        <v>2148</v>
      </c>
      <c r="E392">
        <v>2162</v>
      </c>
      <c r="G392">
        <f t="shared" si="365"/>
        <v>3</v>
      </c>
      <c r="H392">
        <f t="shared" si="366"/>
        <v>2016</v>
      </c>
      <c r="I392" s="41" t="str">
        <f t="shared" si="367"/>
        <v/>
      </c>
      <c r="J392" s="41">
        <f t="shared" si="368"/>
        <v>-75.5</v>
      </c>
      <c r="K392" s="41" t="str">
        <f t="shared" si="369"/>
        <v/>
      </c>
      <c r="L392" s="41" t="str">
        <f t="shared" si="370"/>
        <v/>
      </c>
      <c r="M392" s="41" t="str">
        <f t="shared" si="372"/>
        <v/>
      </c>
      <c r="N392" s="73">
        <f t="shared" ref="N392:R392" si="417">SUM(I392:I2110)</f>
        <v>-735</v>
      </c>
      <c r="O392" s="73">
        <f t="shared" si="417"/>
        <v>561</v>
      </c>
      <c r="P392" s="73">
        <f t="shared" si="417"/>
        <v>-204</v>
      </c>
      <c r="Q392" s="73">
        <f t="shared" si="417"/>
        <v>241.5</v>
      </c>
      <c r="R392" s="73">
        <f t="shared" si="417"/>
        <v>396.5</v>
      </c>
    </row>
    <row r="393" spans="1:18" x14ac:dyDescent="0.15">
      <c r="A393" s="1">
        <v>42566</v>
      </c>
      <c r="B393">
        <v>2141</v>
      </c>
      <c r="C393">
        <v>2224</v>
      </c>
      <c r="D393">
        <v>2121.5</v>
      </c>
      <c r="E393">
        <v>2167</v>
      </c>
      <c r="G393">
        <f t="shared" si="365"/>
        <v>6</v>
      </c>
      <c r="H393">
        <f t="shared" si="366"/>
        <v>2016</v>
      </c>
      <c r="I393" s="41" t="str">
        <f t="shared" si="367"/>
        <v/>
      </c>
      <c r="J393" s="41" t="str">
        <f t="shared" si="368"/>
        <v/>
      </c>
      <c r="K393" s="41" t="str">
        <f t="shared" si="369"/>
        <v/>
      </c>
      <c r="L393" s="41" t="str">
        <f t="shared" si="370"/>
        <v/>
      </c>
      <c r="M393" s="41">
        <f t="shared" si="372"/>
        <v>34.5</v>
      </c>
      <c r="N393" s="73">
        <f t="shared" ref="N393:R393" si="418">SUM(I393:I2111)</f>
        <v>-735</v>
      </c>
      <c r="O393" s="73">
        <f t="shared" si="418"/>
        <v>636.5</v>
      </c>
      <c r="P393" s="73">
        <f t="shared" si="418"/>
        <v>-204</v>
      </c>
      <c r="Q393" s="73">
        <f t="shared" si="418"/>
        <v>241.5</v>
      </c>
      <c r="R393" s="73">
        <f t="shared" si="418"/>
        <v>396.5</v>
      </c>
    </row>
    <row r="394" spans="1:18" x14ac:dyDescent="0.15">
      <c r="A394" s="1">
        <v>42565</v>
      </c>
      <c r="B394">
        <v>2094.5</v>
      </c>
      <c r="C394">
        <v>2128.5</v>
      </c>
      <c r="D394">
        <v>2077</v>
      </c>
      <c r="E394">
        <v>2122.5</v>
      </c>
      <c r="G394">
        <f t="shared" si="365"/>
        <v>5</v>
      </c>
      <c r="H394">
        <f t="shared" si="366"/>
        <v>2016</v>
      </c>
      <c r="I394" s="41" t="str">
        <f t="shared" si="367"/>
        <v/>
      </c>
      <c r="J394" s="41" t="str">
        <f t="shared" si="368"/>
        <v/>
      </c>
      <c r="K394" s="41" t="str">
        <f t="shared" si="369"/>
        <v/>
      </c>
      <c r="L394" s="41">
        <f t="shared" si="370"/>
        <v>46.5</v>
      </c>
      <c r="M394" s="41" t="str">
        <f t="shared" si="372"/>
        <v/>
      </c>
      <c r="N394" s="73">
        <f t="shared" ref="N394:R394" si="419">SUM(I394:I2112)</f>
        <v>-735</v>
      </c>
      <c r="O394" s="73">
        <f t="shared" si="419"/>
        <v>636.5</v>
      </c>
      <c r="P394" s="73">
        <f t="shared" si="419"/>
        <v>-204</v>
      </c>
      <c r="Q394" s="73">
        <f t="shared" si="419"/>
        <v>241.5</v>
      </c>
      <c r="R394" s="73">
        <f t="shared" si="419"/>
        <v>362</v>
      </c>
    </row>
    <row r="395" spans="1:18" x14ac:dyDescent="0.15">
      <c r="A395" s="1">
        <v>42564</v>
      </c>
      <c r="B395">
        <v>2140</v>
      </c>
      <c r="C395">
        <v>2150</v>
      </c>
      <c r="D395">
        <v>2086.5</v>
      </c>
      <c r="E395">
        <v>2092</v>
      </c>
      <c r="G395">
        <f t="shared" si="365"/>
        <v>4</v>
      </c>
      <c r="H395">
        <f t="shared" si="366"/>
        <v>2016</v>
      </c>
      <c r="I395" s="41" t="str">
        <f t="shared" si="367"/>
        <v/>
      </c>
      <c r="J395" s="41" t="str">
        <f t="shared" si="368"/>
        <v/>
      </c>
      <c r="K395" s="41">
        <f t="shared" si="369"/>
        <v>-45.5</v>
      </c>
      <c r="L395" s="41" t="str">
        <f t="shared" si="370"/>
        <v/>
      </c>
      <c r="M395" s="41" t="str">
        <f t="shared" si="372"/>
        <v/>
      </c>
      <c r="N395" s="73">
        <f t="shared" ref="N395:R395" si="420">SUM(I395:I2113)</f>
        <v>-735</v>
      </c>
      <c r="O395" s="73">
        <f t="shared" si="420"/>
        <v>636.5</v>
      </c>
      <c r="P395" s="73">
        <f t="shared" si="420"/>
        <v>-204</v>
      </c>
      <c r="Q395" s="73">
        <f t="shared" si="420"/>
        <v>195</v>
      </c>
      <c r="R395" s="73">
        <f t="shared" si="420"/>
        <v>362</v>
      </c>
    </row>
    <row r="396" spans="1:18" x14ac:dyDescent="0.15">
      <c r="A396" s="1">
        <v>42563</v>
      </c>
      <c r="B396">
        <v>2064</v>
      </c>
      <c r="C396">
        <v>2089</v>
      </c>
      <c r="D396">
        <v>2047</v>
      </c>
      <c r="E396">
        <v>2066.5</v>
      </c>
      <c r="G396">
        <f t="shared" si="365"/>
        <v>3</v>
      </c>
      <c r="H396">
        <f t="shared" si="366"/>
        <v>2016</v>
      </c>
      <c r="I396" s="41" t="str">
        <f t="shared" si="367"/>
        <v/>
      </c>
      <c r="J396" s="41">
        <f t="shared" si="368"/>
        <v>76</v>
      </c>
      <c r="K396" s="41" t="str">
        <f t="shared" si="369"/>
        <v/>
      </c>
      <c r="L396" s="41" t="str">
        <f t="shared" si="370"/>
        <v/>
      </c>
      <c r="M396" s="41" t="str">
        <f t="shared" si="372"/>
        <v/>
      </c>
      <c r="N396" s="73">
        <f t="shared" ref="N396:R396" si="421">SUM(I396:I2114)</f>
        <v>-735</v>
      </c>
      <c r="O396" s="73">
        <f t="shared" si="421"/>
        <v>636.5</v>
      </c>
      <c r="P396" s="73">
        <f t="shared" si="421"/>
        <v>-158.5</v>
      </c>
      <c r="Q396" s="73">
        <f t="shared" si="421"/>
        <v>195</v>
      </c>
      <c r="R396" s="73">
        <f t="shared" si="421"/>
        <v>362</v>
      </c>
    </row>
    <row r="397" spans="1:18" x14ac:dyDescent="0.15">
      <c r="A397" s="1">
        <v>42562</v>
      </c>
      <c r="B397">
        <v>1944</v>
      </c>
      <c r="C397">
        <v>2000</v>
      </c>
      <c r="D397">
        <v>1934.5</v>
      </c>
      <c r="E397">
        <v>1980.5</v>
      </c>
      <c r="G397">
        <f t="shared" si="365"/>
        <v>2</v>
      </c>
      <c r="H397">
        <f t="shared" si="366"/>
        <v>2016</v>
      </c>
      <c r="I397" s="41">
        <f t="shared" si="367"/>
        <v>120</v>
      </c>
      <c r="J397" s="41" t="str">
        <f t="shared" si="368"/>
        <v/>
      </c>
      <c r="K397" s="41" t="str">
        <f t="shared" si="369"/>
        <v/>
      </c>
      <c r="L397" s="41" t="str">
        <f t="shared" si="370"/>
        <v/>
      </c>
      <c r="M397" s="41" t="str">
        <f t="shared" si="372"/>
        <v/>
      </c>
      <c r="N397" s="73">
        <f t="shared" ref="N397:R397" si="422">SUM(I397:I2115)</f>
        <v>-735</v>
      </c>
      <c r="O397" s="73">
        <f t="shared" si="422"/>
        <v>560.5</v>
      </c>
      <c r="P397" s="73">
        <f t="shared" si="422"/>
        <v>-158.5</v>
      </c>
      <c r="Q397" s="73">
        <f t="shared" si="422"/>
        <v>195</v>
      </c>
      <c r="R397" s="73">
        <f t="shared" si="422"/>
        <v>362</v>
      </c>
    </row>
    <row r="398" spans="1:18" x14ac:dyDescent="0.15">
      <c r="A398" s="1">
        <v>42559</v>
      </c>
      <c r="B398">
        <v>1880</v>
      </c>
      <c r="C398">
        <v>1917</v>
      </c>
      <c r="D398">
        <v>1863.5</v>
      </c>
      <c r="E398">
        <v>1864</v>
      </c>
      <c r="G398">
        <f t="shared" si="365"/>
        <v>6</v>
      </c>
      <c r="H398">
        <f t="shared" si="366"/>
        <v>2016</v>
      </c>
      <c r="I398" s="41" t="str">
        <f t="shared" si="367"/>
        <v/>
      </c>
      <c r="J398" s="41" t="str">
        <f t="shared" si="368"/>
        <v/>
      </c>
      <c r="K398" s="41" t="str">
        <f t="shared" si="369"/>
        <v/>
      </c>
      <c r="L398" s="41" t="str">
        <f t="shared" si="370"/>
        <v/>
      </c>
      <c r="M398" s="41">
        <f t="shared" si="372"/>
        <v>64</v>
      </c>
      <c r="N398" s="73">
        <f t="shared" ref="N398:R398" si="423">SUM(I398:I2116)</f>
        <v>-855</v>
      </c>
      <c r="O398" s="73">
        <f t="shared" si="423"/>
        <v>560.5</v>
      </c>
      <c r="P398" s="73">
        <f t="shared" si="423"/>
        <v>-158.5</v>
      </c>
      <c r="Q398" s="73">
        <f t="shared" si="423"/>
        <v>195</v>
      </c>
      <c r="R398" s="73">
        <f t="shared" si="423"/>
        <v>362</v>
      </c>
    </row>
    <row r="399" spans="1:18" x14ac:dyDescent="0.15">
      <c r="A399" s="1">
        <v>42558</v>
      </c>
      <c r="B399">
        <v>1909</v>
      </c>
      <c r="C399">
        <v>1932.5</v>
      </c>
      <c r="D399">
        <v>1872.5</v>
      </c>
      <c r="E399">
        <v>1880.5</v>
      </c>
      <c r="G399">
        <f t="shared" si="365"/>
        <v>5</v>
      </c>
      <c r="H399">
        <f t="shared" si="366"/>
        <v>2016</v>
      </c>
      <c r="I399" s="41" t="str">
        <f t="shared" si="367"/>
        <v/>
      </c>
      <c r="J399" s="41" t="str">
        <f t="shared" si="368"/>
        <v/>
      </c>
      <c r="K399" s="41" t="str">
        <f t="shared" si="369"/>
        <v/>
      </c>
      <c r="L399" s="41">
        <f t="shared" si="370"/>
        <v>-29</v>
      </c>
      <c r="M399" s="41" t="str">
        <f t="shared" si="372"/>
        <v/>
      </c>
      <c r="N399" s="73">
        <f t="shared" ref="N399:R399" si="424">SUM(I399:I2117)</f>
        <v>-855</v>
      </c>
      <c r="O399" s="73">
        <f t="shared" si="424"/>
        <v>560.5</v>
      </c>
      <c r="P399" s="73">
        <f t="shared" si="424"/>
        <v>-158.5</v>
      </c>
      <c r="Q399" s="73">
        <f t="shared" si="424"/>
        <v>195</v>
      </c>
      <c r="R399" s="73">
        <f t="shared" si="424"/>
        <v>298</v>
      </c>
    </row>
    <row r="400" spans="1:18" x14ac:dyDescent="0.15">
      <c r="A400" s="1">
        <v>42557</v>
      </c>
      <c r="B400">
        <v>1903.5</v>
      </c>
      <c r="C400">
        <v>1917</v>
      </c>
      <c r="D400">
        <v>1874</v>
      </c>
      <c r="E400">
        <v>1900.5</v>
      </c>
      <c r="G400">
        <f t="shared" si="365"/>
        <v>4</v>
      </c>
      <c r="H400">
        <f t="shared" si="366"/>
        <v>2016</v>
      </c>
      <c r="I400" s="41" t="str">
        <f t="shared" si="367"/>
        <v/>
      </c>
      <c r="J400" s="41" t="str">
        <f t="shared" si="368"/>
        <v/>
      </c>
      <c r="K400" s="41">
        <f t="shared" si="369"/>
        <v>5.5</v>
      </c>
      <c r="L400" s="41" t="str">
        <f t="shared" si="370"/>
        <v/>
      </c>
      <c r="M400" s="41" t="str">
        <f t="shared" si="372"/>
        <v/>
      </c>
      <c r="N400" s="73">
        <f t="shared" ref="N400:R400" si="425">SUM(I400:I2118)</f>
        <v>-855</v>
      </c>
      <c r="O400" s="73">
        <f t="shared" si="425"/>
        <v>560.5</v>
      </c>
      <c r="P400" s="73">
        <f t="shared" si="425"/>
        <v>-158.5</v>
      </c>
      <c r="Q400" s="73">
        <f t="shared" si="425"/>
        <v>224</v>
      </c>
      <c r="R400" s="73">
        <f t="shared" si="425"/>
        <v>298</v>
      </c>
    </row>
    <row r="401" spans="1:18" x14ac:dyDescent="0.15">
      <c r="A401" s="1">
        <v>42556</v>
      </c>
      <c r="B401">
        <v>1995</v>
      </c>
      <c r="C401">
        <v>2020</v>
      </c>
      <c r="D401">
        <v>1960.5</v>
      </c>
      <c r="E401">
        <v>1978.5</v>
      </c>
      <c r="G401">
        <f t="shared" si="365"/>
        <v>3</v>
      </c>
      <c r="H401">
        <f t="shared" si="366"/>
        <v>2016</v>
      </c>
      <c r="I401" s="41" t="str">
        <f t="shared" si="367"/>
        <v/>
      </c>
      <c r="J401" s="41">
        <f t="shared" si="368"/>
        <v>-91.5</v>
      </c>
      <c r="K401" s="41" t="str">
        <f t="shared" si="369"/>
        <v/>
      </c>
      <c r="L401" s="41" t="str">
        <f t="shared" si="370"/>
        <v/>
      </c>
      <c r="M401" s="41" t="str">
        <f t="shared" si="372"/>
        <v/>
      </c>
      <c r="N401" s="73">
        <f t="shared" ref="N401:R401" si="426">SUM(I401:I2119)</f>
        <v>-855</v>
      </c>
      <c r="O401" s="73">
        <f t="shared" si="426"/>
        <v>560.5</v>
      </c>
      <c r="P401" s="73">
        <f t="shared" si="426"/>
        <v>-164</v>
      </c>
      <c r="Q401" s="73">
        <f t="shared" si="426"/>
        <v>224</v>
      </c>
      <c r="R401" s="73">
        <f t="shared" si="426"/>
        <v>298</v>
      </c>
    </row>
    <row r="402" spans="1:18" x14ac:dyDescent="0.15">
      <c r="A402" s="1">
        <v>42555</v>
      </c>
      <c r="B402">
        <v>1955</v>
      </c>
      <c r="C402">
        <v>2006.5</v>
      </c>
      <c r="D402">
        <v>1950</v>
      </c>
      <c r="E402">
        <v>2000</v>
      </c>
      <c r="G402">
        <f t="shared" si="365"/>
        <v>2</v>
      </c>
      <c r="H402">
        <f t="shared" si="366"/>
        <v>2016</v>
      </c>
      <c r="I402" s="41">
        <f t="shared" si="367"/>
        <v>40</v>
      </c>
      <c r="J402" s="41" t="str">
        <f t="shared" si="368"/>
        <v/>
      </c>
      <c r="K402" s="41" t="str">
        <f t="shared" si="369"/>
        <v/>
      </c>
      <c r="L402" s="41" t="str">
        <f t="shared" si="370"/>
        <v/>
      </c>
      <c r="M402" s="41" t="str">
        <f t="shared" si="372"/>
        <v/>
      </c>
      <c r="N402" s="73">
        <f t="shared" ref="N402:R402" si="427">SUM(I402:I2120)</f>
        <v>-855</v>
      </c>
      <c r="O402" s="73">
        <f t="shared" si="427"/>
        <v>652</v>
      </c>
      <c r="P402" s="73">
        <f t="shared" si="427"/>
        <v>-164</v>
      </c>
      <c r="Q402" s="73">
        <f t="shared" si="427"/>
        <v>224</v>
      </c>
      <c r="R402" s="73">
        <f t="shared" si="427"/>
        <v>298</v>
      </c>
    </row>
    <row r="403" spans="1:18" x14ac:dyDescent="0.15">
      <c r="A403" s="1">
        <v>42552</v>
      </c>
      <c r="B403">
        <v>1979</v>
      </c>
      <c r="C403">
        <v>1991.5</v>
      </c>
      <c r="D403">
        <v>1944</v>
      </c>
      <c r="E403">
        <v>1952.5</v>
      </c>
      <c r="G403">
        <f t="shared" si="365"/>
        <v>6</v>
      </c>
      <c r="H403">
        <f t="shared" si="366"/>
        <v>2016</v>
      </c>
      <c r="I403" s="41" t="str">
        <f t="shared" si="367"/>
        <v/>
      </c>
      <c r="J403" s="41" t="str">
        <f t="shared" si="368"/>
        <v/>
      </c>
      <c r="K403" s="41" t="str">
        <f t="shared" si="369"/>
        <v/>
      </c>
      <c r="L403" s="41" t="str">
        <f t="shared" si="370"/>
        <v/>
      </c>
      <c r="M403" s="41">
        <f t="shared" si="372"/>
        <v>-24</v>
      </c>
      <c r="N403" s="73">
        <f t="shared" ref="N403:R403" si="428">SUM(I403:I2121)</f>
        <v>-895</v>
      </c>
      <c r="O403" s="73">
        <f t="shared" si="428"/>
        <v>652</v>
      </c>
      <c r="P403" s="73">
        <f t="shared" si="428"/>
        <v>-164</v>
      </c>
      <c r="Q403" s="73">
        <f t="shared" si="428"/>
        <v>224</v>
      </c>
      <c r="R403" s="73">
        <f t="shared" si="428"/>
        <v>298</v>
      </c>
    </row>
    <row r="404" spans="1:18" x14ac:dyDescent="0.15">
      <c r="A404" s="1">
        <v>42551</v>
      </c>
      <c r="B404">
        <v>1998.5</v>
      </c>
      <c r="C404">
        <v>2025</v>
      </c>
      <c r="D404">
        <v>1958</v>
      </c>
      <c r="E404">
        <v>1958</v>
      </c>
      <c r="G404">
        <f t="shared" si="365"/>
        <v>5</v>
      </c>
      <c r="H404">
        <f t="shared" si="366"/>
        <v>2016</v>
      </c>
      <c r="I404" s="41" t="str">
        <f t="shared" si="367"/>
        <v/>
      </c>
      <c r="J404" s="41" t="str">
        <f t="shared" si="368"/>
        <v/>
      </c>
      <c r="K404" s="41" t="str">
        <f t="shared" si="369"/>
        <v/>
      </c>
      <c r="L404" s="41">
        <f t="shared" si="370"/>
        <v>-19.5</v>
      </c>
      <c r="M404" s="41" t="str">
        <f t="shared" si="372"/>
        <v/>
      </c>
      <c r="N404" s="73">
        <f t="shared" ref="N404:R404" si="429">SUM(I404:I2122)</f>
        <v>-895</v>
      </c>
      <c r="O404" s="73">
        <f t="shared" si="429"/>
        <v>652</v>
      </c>
      <c r="P404" s="73">
        <f t="shared" si="429"/>
        <v>-164</v>
      </c>
      <c r="Q404" s="73">
        <f t="shared" si="429"/>
        <v>224</v>
      </c>
      <c r="R404" s="73">
        <f t="shared" si="429"/>
        <v>322</v>
      </c>
    </row>
    <row r="405" spans="1:18" x14ac:dyDescent="0.15">
      <c r="A405" s="1">
        <v>42550</v>
      </c>
      <c r="B405">
        <v>1917.5</v>
      </c>
      <c r="C405">
        <v>2003.5</v>
      </c>
      <c r="D405">
        <v>1913</v>
      </c>
      <c r="E405">
        <v>1979.5</v>
      </c>
      <c r="G405">
        <f t="shared" si="365"/>
        <v>4</v>
      </c>
      <c r="H405">
        <f t="shared" si="366"/>
        <v>2016</v>
      </c>
      <c r="I405" s="41" t="str">
        <f t="shared" si="367"/>
        <v/>
      </c>
      <c r="J405" s="41" t="str">
        <f t="shared" si="368"/>
        <v/>
      </c>
      <c r="K405" s="41">
        <f t="shared" si="369"/>
        <v>81</v>
      </c>
      <c r="L405" s="41" t="str">
        <f t="shared" si="370"/>
        <v/>
      </c>
      <c r="M405" s="41" t="str">
        <f t="shared" si="372"/>
        <v/>
      </c>
      <c r="N405" s="73">
        <f t="shared" ref="N405:R405" si="430">SUM(I405:I2123)</f>
        <v>-895</v>
      </c>
      <c r="O405" s="73">
        <f t="shared" si="430"/>
        <v>652</v>
      </c>
      <c r="P405" s="73">
        <f t="shared" si="430"/>
        <v>-164</v>
      </c>
      <c r="Q405" s="73">
        <f t="shared" si="430"/>
        <v>243.5</v>
      </c>
      <c r="R405" s="73">
        <f t="shared" si="430"/>
        <v>322</v>
      </c>
    </row>
    <row r="406" spans="1:18" x14ac:dyDescent="0.15">
      <c r="A406" s="1">
        <v>42549</v>
      </c>
      <c r="B406">
        <v>1829</v>
      </c>
      <c r="C406">
        <v>1873</v>
      </c>
      <c r="D406">
        <v>1787.5</v>
      </c>
      <c r="E406">
        <v>1861</v>
      </c>
      <c r="G406">
        <f t="shared" si="365"/>
        <v>3</v>
      </c>
      <c r="H406">
        <f t="shared" si="366"/>
        <v>2016</v>
      </c>
      <c r="I406" s="41" t="str">
        <f t="shared" si="367"/>
        <v/>
      </c>
      <c r="J406" s="41">
        <f t="shared" si="368"/>
        <v>88.5</v>
      </c>
      <c r="K406" s="41" t="str">
        <f t="shared" si="369"/>
        <v/>
      </c>
      <c r="L406" s="41" t="str">
        <f t="shared" si="370"/>
        <v/>
      </c>
      <c r="M406" s="41" t="str">
        <f t="shared" si="372"/>
        <v/>
      </c>
      <c r="N406" s="73">
        <f t="shared" ref="N406:R406" si="431">SUM(I406:I2124)</f>
        <v>-895</v>
      </c>
      <c r="O406" s="73">
        <f t="shared" si="431"/>
        <v>652</v>
      </c>
      <c r="P406" s="73">
        <f t="shared" si="431"/>
        <v>-245</v>
      </c>
      <c r="Q406" s="73">
        <f t="shared" si="431"/>
        <v>243.5</v>
      </c>
      <c r="R406" s="73">
        <f t="shared" si="431"/>
        <v>322</v>
      </c>
    </row>
    <row r="407" spans="1:18" x14ac:dyDescent="0.15">
      <c r="A407" s="1">
        <v>42548</v>
      </c>
      <c r="B407">
        <v>1900.5</v>
      </c>
      <c r="C407">
        <v>1904.5</v>
      </c>
      <c r="D407">
        <v>1801.5</v>
      </c>
      <c r="E407">
        <v>1846</v>
      </c>
      <c r="G407">
        <f t="shared" si="365"/>
        <v>2</v>
      </c>
      <c r="H407">
        <f t="shared" si="366"/>
        <v>2016</v>
      </c>
      <c r="I407" s="41">
        <f t="shared" si="367"/>
        <v>-71.5</v>
      </c>
      <c r="J407" s="41" t="str">
        <f t="shared" si="368"/>
        <v/>
      </c>
      <c r="K407" s="41" t="str">
        <f t="shared" si="369"/>
        <v/>
      </c>
      <c r="L407" s="41" t="str">
        <f t="shared" si="370"/>
        <v/>
      </c>
      <c r="M407" s="41" t="str">
        <f t="shared" si="372"/>
        <v/>
      </c>
      <c r="N407" s="73">
        <f t="shared" ref="N407:R407" si="432">SUM(I407:I2125)</f>
        <v>-895</v>
      </c>
      <c r="O407" s="73">
        <f t="shared" si="432"/>
        <v>563.5</v>
      </c>
      <c r="P407" s="73">
        <f t="shared" si="432"/>
        <v>-245</v>
      </c>
      <c r="Q407" s="73">
        <f t="shared" si="432"/>
        <v>243.5</v>
      </c>
      <c r="R407" s="73">
        <f t="shared" si="432"/>
        <v>322</v>
      </c>
    </row>
    <row r="408" spans="1:18" x14ac:dyDescent="0.15">
      <c r="A408" s="1">
        <v>42545</v>
      </c>
      <c r="B408">
        <v>2111</v>
      </c>
      <c r="C408">
        <v>2116.5</v>
      </c>
      <c r="D408">
        <v>1882.5</v>
      </c>
      <c r="E408">
        <v>1915.5</v>
      </c>
      <c r="G408">
        <f t="shared" si="365"/>
        <v>6</v>
      </c>
      <c r="H408">
        <f t="shared" si="366"/>
        <v>2016</v>
      </c>
      <c r="I408" s="41" t="str">
        <f t="shared" si="367"/>
        <v/>
      </c>
      <c r="J408" s="41" t="str">
        <f t="shared" si="368"/>
        <v/>
      </c>
      <c r="K408" s="41" t="str">
        <f t="shared" si="369"/>
        <v/>
      </c>
      <c r="L408" s="41" t="str">
        <f t="shared" si="370"/>
        <v/>
      </c>
      <c r="M408" s="41">
        <f t="shared" si="372"/>
        <v>-210.5</v>
      </c>
      <c r="N408" s="73">
        <f t="shared" ref="N408:R408" si="433">SUM(I408:I2126)</f>
        <v>-823.5</v>
      </c>
      <c r="O408" s="73">
        <f t="shared" si="433"/>
        <v>563.5</v>
      </c>
      <c r="P408" s="73">
        <f t="shared" si="433"/>
        <v>-245</v>
      </c>
      <c r="Q408" s="73">
        <f t="shared" si="433"/>
        <v>243.5</v>
      </c>
      <c r="R408" s="73">
        <f t="shared" si="433"/>
        <v>322</v>
      </c>
    </row>
    <row r="409" spans="1:18" x14ac:dyDescent="0.15">
      <c r="A409" s="1">
        <v>42544</v>
      </c>
      <c r="B409">
        <v>1981</v>
      </c>
      <c r="C409">
        <v>2091.5</v>
      </c>
      <c r="D409">
        <v>1968.5</v>
      </c>
      <c r="E409">
        <v>2088.5</v>
      </c>
      <c r="G409">
        <f t="shared" si="365"/>
        <v>5</v>
      </c>
      <c r="H409">
        <f t="shared" si="366"/>
        <v>2016</v>
      </c>
      <c r="I409" s="41" t="str">
        <f t="shared" si="367"/>
        <v/>
      </c>
      <c r="J409" s="41" t="str">
        <f t="shared" si="368"/>
        <v/>
      </c>
      <c r="K409" s="41" t="str">
        <f t="shared" si="369"/>
        <v/>
      </c>
      <c r="L409" s="41">
        <f t="shared" si="370"/>
        <v>130</v>
      </c>
      <c r="M409" s="41" t="str">
        <f t="shared" si="372"/>
        <v/>
      </c>
      <c r="N409" s="73">
        <f t="shared" ref="N409:R409" si="434">SUM(I409:I2127)</f>
        <v>-823.5</v>
      </c>
      <c r="O409" s="73">
        <f t="shared" si="434"/>
        <v>563.5</v>
      </c>
      <c r="P409" s="73">
        <f t="shared" si="434"/>
        <v>-245</v>
      </c>
      <c r="Q409" s="73">
        <f t="shared" si="434"/>
        <v>243.5</v>
      </c>
      <c r="R409" s="73">
        <f t="shared" si="434"/>
        <v>532.5</v>
      </c>
    </row>
    <row r="410" spans="1:18" x14ac:dyDescent="0.15">
      <c r="A410" s="1">
        <v>42543</v>
      </c>
      <c r="B410">
        <v>2016</v>
      </c>
      <c r="C410">
        <v>2020</v>
      </c>
      <c r="D410">
        <v>1965.5</v>
      </c>
      <c r="E410">
        <v>1980.5</v>
      </c>
      <c r="G410">
        <f t="shared" si="365"/>
        <v>4</v>
      </c>
      <c r="H410">
        <f t="shared" si="366"/>
        <v>2016</v>
      </c>
      <c r="I410" s="41" t="str">
        <f t="shared" si="367"/>
        <v/>
      </c>
      <c r="J410" s="41" t="str">
        <f t="shared" si="368"/>
        <v/>
      </c>
      <c r="K410" s="41">
        <f t="shared" si="369"/>
        <v>-35</v>
      </c>
      <c r="L410" s="41" t="str">
        <f t="shared" si="370"/>
        <v/>
      </c>
      <c r="M410" s="41" t="str">
        <f t="shared" si="372"/>
        <v/>
      </c>
      <c r="N410" s="73">
        <f t="shared" ref="N410:R410" si="435">SUM(I410:I2128)</f>
        <v>-823.5</v>
      </c>
      <c r="O410" s="73">
        <f t="shared" si="435"/>
        <v>563.5</v>
      </c>
      <c r="P410" s="73">
        <f t="shared" si="435"/>
        <v>-245</v>
      </c>
      <c r="Q410" s="73">
        <f t="shared" si="435"/>
        <v>113.5</v>
      </c>
      <c r="R410" s="73">
        <f t="shared" si="435"/>
        <v>532.5</v>
      </c>
    </row>
    <row r="411" spans="1:18" x14ac:dyDescent="0.15">
      <c r="A411" s="1">
        <v>42542</v>
      </c>
      <c r="B411">
        <v>2013</v>
      </c>
      <c r="C411">
        <v>2043</v>
      </c>
      <c r="D411">
        <v>1990</v>
      </c>
      <c r="E411">
        <v>2026.5</v>
      </c>
      <c r="G411">
        <f t="shared" ref="G411:G474" si="436">WEEKDAY(A411)</f>
        <v>3</v>
      </c>
      <c r="H411">
        <f t="shared" ref="H411:H474" si="437">YEAR(A411)</f>
        <v>2016</v>
      </c>
      <c r="I411" s="41" t="str">
        <f t="shared" ref="I411:I474" si="438">IF(G411=$I$24,B410-B411,"")</f>
        <v/>
      </c>
      <c r="J411" s="41">
        <f t="shared" ref="J411:J474" si="439">IF(G411=$J$24,B410-B411,"")</f>
        <v>3</v>
      </c>
      <c r="K411" s="41" t="str">
        <f t="shared" ref="K411:K474" si="440">IF(G411=$K$24,B410-B411,"")</f>
        <v/>
      </c>
      <c r="L411" s="41" t="str">
        <f t="shared" ref="L411:L474" si="441">IF(G411=$L$24,B410-B411,"")</f>
        <v/>
      </c>
      <c r="M411" s="41" t="str">
        <f t="shared" si="372"/>
        <v/>
      </c>
      <c r="N411" s="73">
        <f t="shared" ref="N411:R411" si="442">SUM(I411:I2129)</f>
        <v>-823.5</v>
      </c>
      <c r="O411" s="73">
        <f t="shared" si="442"/>
        <v>563.5</v>
      </c>
      <c r="P411" s="73">
        <f t="shared" si="442"/>
        <v>-210</v>
      </c>
      <c r="Q411" s="73">
        <f t="shared" si="442"/>
        <v>113.5</v>
      </c>
      <c r="R411" s="73">
        <f t="shared" si="442"/>
        <v>532.5</v>
      </c>
    </row>
    <row r="412" spans="1:18" x14ac:dyDescent="0.15">
      <c r="A412" s="1">
        <v>42541</v>
      </c>
      <c r="B412">
        <v>1989</v>
      </c>
      <c r="C412">
        <v>2041.5</v>
      </c>
      <c r="D412">
        <v>1964.5</v>
      </c>
      <c r="E412">
        <v>2027</v>
      </c>
      <c r="G412">
        <f t="shared" si="436"/>
        <v>2</v>
      </c>
      <c r="H412">
        <f t="shared" si="437"/>
        <v>2016</v>
      </c>
      <c r="I412" s="41">
        <f t="shared" si="438"/>
        <v>24</v>
      </c>
      <c r="J412" s="41" t="str">
        <f t="shared" si="439"/>
        <v/>
      </c>
      <c r="K412" s="41" t="str">
        <f t="shared" si="440"/>
        <v/>
      </c>
      <c r="L412" s="41" t="str">
        <f t="shared" si="441"/>
        <v/>
      </c>
      <c r="M412" s="41" t="str">
        <f t="shared" ref="M412:M475" si="443">IF(G412=$M$24,B411-B412,"")</f>
        <v/>
      </c>
      <c r="N412" s="73">
        <f t="shared" ref="N412:R412" si="444">SUM(I412:I2130)</f>
        <v>-823.5</v>
      </c>
      <c r="O412" s="73">
        <f t="shared" si="444"/>
        <v>560.5</v>
      </c>
      <c r="P412" s="73">
        <f t="shared" si="444"/>
        <v>-210</v>
      </c>
      <c r="Q412" s="73">
        <f t="shared" si="444"/>
        <v>113.5</v>
      </c>
      <c r="R412" s="73">
        <f t="shared" si="444"/>
        <v>532.5</v>
      </c>
    </row>
    <row r="413" spans="1:18" x14ac:dyDescent="0.15">
      <c r="A413" s="1">
        <v>42538</v>
      </c>
      <c r="B413">
        <v>1910.5</v>
      </c>
      <c r="C413">
        <v>1949</v>
      </c>
      <c r="D413">
        <v>1910.5</v>
      </c>
      <c r="E413">
        <v>1928.5</v>
      </c>
      <c r="G413">
        <f t="shared" si="436"/>
        <v>6</v>
      </c>
      <c r="H413">
        <f t="shared" si="437"/>
        <v>2016</v>
      </c>
      <c r="I413" s="41" t="str">
        <f t="shared" si="438"/>
        <v/>
      </c>
      <c r="J413" s="41" t="str">
        <f t="shared" si="439"/>
        <v/>
      </c>
      <c r="K413" s="41" t="str">
        <f t="shared" si="440"/>
        <v/>
      </c>
      <c r="L413" s="41" t="str">
        <f t="shared" si="441"/>
        <v/>
      </c>
      <c r="M413" s="41">
        <f t="shared" si="443"/>
        <v>78.5</v>
      </c>
      <c r="N413" s="73">
        <f t="shared" ref="N413:R413" si="445">SUM(I413:I2131)</f>
        <v>-847.5</v>
      </c>
      <c r="O413" s="73">
        <f t="shared" si="445"/>
        <v>560.5</v>
      </c>
      <c r="P413" s="73">
        <f t="shared" si="445"/>
        <v>-210</v>
      </c>
      <c r="Q413" s="73">
        <f t="shared" si="445"/>
        <v>113.5</v>
      </c>
      <c r="R413" s="73">
        <f t="shared" si="445"/>
        <v>532.5</v>
      </c>
    </row>
    <row r="414" spans="1:18" x14ac:dyDescent="0.15">
      <c r="A414" s="1">
        <v>42537</v>
      </c>
      <c r="B414">
        <v>1980</v>
      </c>
      <c r="C414">
        <v>1984.5</v>
      </c>
      <c r="D414">
        <v>1893</v>
      </c>
      <c r="E414">
        <v>1907</v>
      </c>
      <c r="G414">
        <f t="shared" si="436"/>
        <v>5</v>
      </c>
      <c r="H414">
        <f t="shared" si="437"/>
        <v>2016</v>
      </c>
      <c r="I414" s="41" t="str">
        <f t="shared" si="438"/>
        <v/>
      </c>
      <c r="J414" s="41" t="str">
        <f t="shared" si="439"/>
        <v/>
      </c>
      <c r="K414" s="41" t="str">
        <f t="shared" si="440"/>
        <v/>
      </c>
      <c r="L414" s="41">
        <f t="shared" si="441"/>
        <v>-69.5</v>
      </c>
      <c r="M414" s="41" t="str">
        <f t="shared" si="443"/>
        <v/>
      </c>
      <c r="N414" s="73">
        <f t="shared" ref="N414:R414" si="446">SUM(I414:I2132)</f>
        <v>-847.5</v>
      </c>
      <c r="O414" s="73">
        <f t="shared" si="446"/>
        <v>560.5</v>
      </c>
      <c r="P414" s="73">
        <f t="shared" si="446"/>
        <v>-210</v>
      </c>
      <c r="Q414" s="73">
        <f t="shared" si="446"/>
        <v>113.5</v>
      </c>
      <c r="R414" s="73">
        <f t="shared" si="446"/>
        <v>454</v>
      </c>
    </row>
    <row r="415" spans="1:18" x14ac:dyDescent="0.15">
      <c r="A415" s="1">
        <v>42536</v>
      </c>
      <c r="B415">
        <v>1949</v>
      </c>
      <c r="C415">
        <v>2002</v>
      </c>
      <c r="D415">
        <v>1939</v>
      </c>
      <c r="E415">
        <v>1974.5</v>
      </c>
      <c r="G415">
        <f t="shared" si="436"/>
        <v>4</v>
      </c>
      <c r="H415">
        <f t="shared" si="437"/>
        <v>2016</v>
      </c>
      <c r="I415" s="41" t="str">
        <f t="shared" si="438"/>
        <v/>
      </c>
      <c r="J415" s="41" t="str">
        <f t="shared" si="439"/>
        <v/>
      </c>
      <c r="K415" s="41">
        <f t="shared" si="440"/>
        <v>31</v>
      </c>
      <c r="L415" s="41" t="str">
        <f t="shared" si="441"/>
        <v/>
      </c>
      <c r="M415" s="41" t="str">
        <f t="shared" si="443"/>
        <v/>
      </c>
      <c r="N415" s="73">
        <f t="shared" ref="N415:R415" si="447">SUM(I415:I2133)</f>
        <v>-847.5</v>
      </c>
      <c r="O415" s="73">
        <f t="shared" si="447"/>
        <v>560.5</v>
      </c>
      <c r="P415" s="73">
        <f t="shared" si="447"/>
        <v>-210</v>
      </c>
      <c r="Q415" s="73">
        <f t="shared" si="447"/>
        <v>183</v>
      </c>
      <c r="R415" s="73">
        <f t="shared" si="447"/>
        <v>454</v>
      </c>
    </row>
    <row r="416" spans="1:18" x14ac:dyDescent="0.15">
      <c r="A416" s="1">
        <v>42535</v>
      </c>
      <c r="B416">
        <v>1974.5</v>
      </c>
      <c r="C416">
        <v>2014</v>
      </c>
      <c r="D416">
        <v>1950.5</v>
      </c>
      <c r="E416">
        <v>1965.5</v>
      </c>
      <c r="G416">
        <f t="shared" si="436"/>
        <v>3</v>
      </c>
      <c r="H416">
        <f t="shared" si="437"/>
        <v>2016</v>
      </c>
      <c r="I416" s="41" t="str">
        <f t="shared" si="438"/>
        <v/>
      </c>
      <c r="J416" s="41">
        <f t="shared" si="439"/>
        <v>-25.5</v>
      </c>
      <c r="K416" s="41" t="str">
        <f t="shared" si="440"/>
        <v/>
      </c>
      <c r="L416" s="41" t="str">
        <f t="shared" si="441"/>
        <v/>
      </c>
      <c r="M416" s="41" t="str">
        <f t="shared" si="443"/>
        <v/>
      </c>
      <c r="N416" s="73">
        <f t="shared" ref="N416:R416" si="448">SUM(I416:I2134)</f>
        <v>-847.5</v>
      </c>
      <c r="O416" s="73">
        <f t="shared" si="448"/>
        <v>560.5</v>
      </c>
      <c r="P416" s="73">
        <f t="shared" si="448"/>
        <v>-241</v>
      </c>
      <c r="Q416" s="73">
        <f t="shared" si="448"/>
        <v>183</v>
      </c>
      <c r="R416" s="73">
        <f t="shared" si="448"/>
        <v>454</v>
      </c>
    </row>
    <row r="417" spans="1:18" x14ac:dyDescent="0.15">
      <c r="A417" s="1">
        <v>42534</v>
      </c>
      <c r="B417">
        <v>1986</v>
      </c>
      <c r="C417">
        <v>1994</v>
      </c>
      <c r="D417">
        <v>1956.5</v>
      </c>
      <c r="E417">
        <v>1956.5</v>
      </c>
      <c r="G417">
        <f t="shared" si="436"/>
        <v>2</v>
      </c>
      <c r="H417">
        <f t="shared" si="437"/>
        <v>2016</v>
      </c>
      <c r="I417" s="41">
        <f t="shared" si="438"/>
        <v>-11.5</v>
      </c>
      <c r="J417" s="41" t="str">
        <f t="shared" si="439"/>
        <v/>
      </c>
      <c r="K417" s="41" t="str">
        <f t="shared" si="440"/>
        <v/>
      </c>
      <c r="L417" s="41" t="str">
        <f t="shared" si="441"/>
        <v/>
      </c>
      <c r="M417" s="41" t="str">
        <f t="shared" si="443"/>
        <v/>
      </c>
      <c r="N417" s="73">
        <f t="shared" ref="N417:R417" si="449">SUM(I417:I2135)</f>
        <v>-847.5</v>
      </c>
      <c r="O417" s="73">
        <f t="shared" si="449"/>
        <v>586</v>
      </c>
      <c r="P417" s="73">
        <f t="shared" si="449"/>
        <v>-241</v>
      </c>
      <c r="Q417" s="73">
        <f t="shared" si="449"/>
        <v>183</v>
      </c>
      <c r="R417" s="73">
        <f t="shared" si="449"/>
        <v>454</v>
      </c>
    </row>
    <row r="418" spans="1:18" x14ac:dyDescent="0.15">
      <c r="A418" s="1">
        <v>42531</v>
      </c>
      <c r="B418">
        <v>2107.5</v>
      </c>
      <c r="C418">
        <v>2109</v>
      </c>
      <c r="D418">
        <v>2038</v>
      </c>
      <c r="E418">
        <v>2055.5</v>
      </c>
      <c r="G418">
        <f t="shared" si="436"/>
        <v>6</v>
      </c>
      <c r="H418">
        <f t="shared" si="437"/>
        <v>2016</v>
      </c>
      <c r="I418" s="41" t="str">
        <f t="shared" si="438"/>
        <v/>
      </c>
      <c r="J418" s="41" t="str">
        <f t="shared" si="439"/>
        <v/>
      </c>
      <c r="K418" s="41" t="str">
        <f t="shared" si="440"/>
        <v/>
      </c>
      <c r="L418" s="41" t="str">
        <f t="shared" si="441"/>
        <v/>
      </c>
      <c r="M418" s="41">
        <f t="shared" si="443"/>
        <v>-121.5</v>
      </c>
      <c r="N418" s="73">
        <f t="shared" ref="N418:R418" si="450">SUM(I418:I2136)</f>
        <v>-836</v>
      </c>
      <c r="O418" s="73">
        <f t="shared" si="450"/>
        <v>586</v>
      </c>
      <c r="P418" s="73">
        <f t="shared" si="450"/>
        <v>-241</v>
      </c>
      <c r="Q418" s="73">
        <f t="shared" si="450"/>
        <v>183</v>
      </c>
      <c r="R418" s="73">
        <f t="shared" si="450"/>
        <v>454</v>
      </c>
    </row>
    <row r="419" spans="1:18" x14ac:dyDescent="0.15">
      <c r="A419" s="1">
        <v>42530</v>
      </c>
      <c r="B419">
        <v>2100</v>
      </c>
      <c r="C419">
        <v>2128.5</v>
      </c>
      <c r="D419">
        <v>2090.5</v>
      </c>
      <c r="E419">
        <v>2107.5</v>
      </c>
      <c r="G419">
        <f t="shared" si="436"/>
        <v>5</v>
      </c>
      <c r="H419">
        <f t="shared" si="437"/>
        <v>2016</v>
      </c>
      <c r="I419" s="41" t="str">
        <f t="shared" si="438"/>
        <v/>
      </c>
      <c r="J419" s="41" t="str">
        <f t="shared" si="439"/>
        <v/>
      </c>
      <c r="K419" s="41" t="str">
        <f t="shared" si="440"/>
        <v/>
      </c>
      <c r="L419" s="41">
        <f t="shared" si="441"/>
        <v>7.5</v>
      </c>
      <c r="M419" s="41" t="str">
        <f t="shared" si="443"/>
        <v/>
      </c>
      <c r="N419" s="73">
        <f t="shared" ref="N419:R419" si="451">SUM(I419:I2137)</f>
        <v>-836</v>
      </c>
      <c r="O419" s="73">
        <f t="shared" si="451"/>
        <v>586</v>
      </c>
      <c r="P419" s="73">
        <f t="shared" si="451"/>
        <v>-241</v>
      </c>
      <c r="Q419" s="73">
        <f t="shared" si="451"/>
        <v>183</v>
      </c>
      <c r="R419" s="73">
        <f t="shared" si="451"/>
        <v>575.5</v>
      </c>
    </row>
    <row r="420" spans="1:18" x14ac:dyDescent="0.15">
      <c r="A420" s="1">
        <v>42529</v>
      </c>
      <c r="B420">
        <v>2101.5</v>
      </c>
      <c r="C420">
        <v>2111.5</v>
      </c>
      <c r="D420">
        <v>2051</v>
      </c>
      <c r="E420">
        <v>2090.5</v>
      </c>
      <c r="G420">
        <f t="shared" si="436"/>
        <v>4</v>
      </c>
      <c r="H420">
        <f t="shared" si="437"/>
        <v>2016</v>
      </c>
      <c r="I420" s="41" t="str">
        <f t="shared" si="438"/>
        <v/>
      </c>
      <c r="J420" s="41" t="str">
        <f t="shared" si="439"/>
        <v/>
      </c>
      <c r="K420" s="41">
        <f t="shared" si="440"/>
        <v>-1.5</v>
      </c>
      <c r="L420" s="41" t="str">
        <f t="shared" si="441"/>
        <v/>
      </c>
      <c r="M420" s="41" t="str">
        <f t="shared" si="443"/>
        <v/>
      </c>
      <c r="N420" s="73">
        <f t="shared" ref="N420:R420" si="452">SUM(I420:I2138)</f>
        <v>-836</v>
      </c>
      <c r="O420" s="73">
        <f t="shared" si="452"/>
        <v>586</v>
      </c>
      <c r="P420" s="73">
        <f t="shared" si="452"/>
        <v>-241</v>
      </c>
      <c r="Q420" s="73">
        <f t="shared" si="452"/>
        <v>175.5</v>
      </c>
      <c r="R420" s="73">
        <f t="shared" si="452"/>
        <v>575.5</v>
      </c>
    </row>
    <row r="421" spans="1:18" x14ac:dyDescent="0.15">
      <c r="A421" s="1">
        <v>42528</v>
      </c>
      <c r="B421">
        <v>2129</v>
      </c>
      <c r="C421">
        <v>2142.5</v>
      </c>
      <c r="D421">
        <v>2091</v>
      </c>
      <c r="E421">
        <v>2097.5</v>
      </c>
      <c r="G421">
        <f t="shared" si="436"/>
        <v>3</v>
      </c>
      <c r="H421">
        <f t="shared" si="437"/>
        <v>2016</v>
      </c>
      <c r="I421" s="41" t="str">
        <f t="shared" si="438"/>
        <v/>
      </c>
      <c r="J421" s="41">
        <f t="shared" si="439"/>
        <v>-27.5</v>
      </c>
      <c r="K421" s="41" t="str">
        <f t="shared" si="440"/>
        <v/>
      </c>
      <c r="L421" s="41" t="str">
        <f t="shared" si="441"/>
        <v/>
      </c>
      <c r="M421" s="41" t="str">
        <f t="shared" si="443"/>
        <v/>
      </c>
      <c r="N421" s="73">
        <f t="shared" ref="N421:R421" si="453">SUM(I421:I2139)</f>
        <v>-836</v>
      </c>
      <c r="O421" s="73">
        <f t="shared" si="453"/>
        <v>586</v>
      </c>
      <c r="P421" s="73">
        <f t="shared" si="453"/>
        <v>-239.5</v>
      </c>
      <c r="Q421" s="73">
        <f t="shared" si="453"/>
        <v>175.5</v>
      </c>
      <c r="R421" s="73">
        <f t="shared" si="453"/>
        <v>575.5</v>
      </c>
    </row>
    <row r="422" spans="1:18" x14ac:dyDescent="0.15">
      <c r="A422" s="1">
        <v>42527</v>
      </c>
      <c r="B422">
        <v>2050</v>
      </c>
      <c r="C422">
        <v>2126</v>
      </c>
      <c r="D422">
        <v>2043.5</v>
      </c>
      <c r="E422">
        <v>2121.5</v>
      </c>
      <c r="G422">
        <f t="shared" si="436"/>
        <v>2</v>
      </c>
      <c r="H422">
        <f t="shared" si="437"/>
        <v>2016</v>
      </c>
      <c r="I422" s="41">
        <f t="shared" si="438"/>
        <v>79</v>
      </c>
      <c r="J422" s="41" t="str">
        <f t="shared" si="439"/>
        <v/>
      </c>
      <c r="K422" s="41" t="str">
        <f t="shared" si="440"/>
        <v/>
      </c>
      <c r="L422" s="41" t="str">
        <f t="shared" si="441"/>
        <v/>
      </c>
      <c r="M422" s="41" t="str">
        <f t="shared" si="443"/>
        <v/>
      </c>
      <c r="N422" s="73">
        <f t="shared" ref="N422:R422" si="454">SUM(I422:I2140)</f>
        <v>-836</v>
      </c>
      <c r="O422" s="73">
        <f t="shared" si="454"/>
        <v>613.5</v>
      </c>
      <c r="P422" s="73">
        <f t="shared" si="454"/>
        <v>-239.5</v>
      </c>
      <c r="Q422" s="73">
        <f t="shared" si="454"/>
        <v>175.5</v>
      </c>
      <c r="R422" s="73">
        <f t="shared" si="454"/>
        <v>575.5</v>
      </c>
    </row>
    <row r="423" spans="1:18" x14ac:dyDescent="0.15">
      <c r="A423" s="1">
        <v>42524</v>
      </c>
      <c r="B423">
        <v>2106.5</v>
      </c>
      <c r="C423">
        <v>2120</v>
      </c>
      <c r="D423">
        <v>2051.5</v>
      </c>
      <c r="E423">
        <v>2071</v>
      </c>
      <c r="G423">
        <f t="shared" si="436"/>
        <v>6</v>
      </c>
      <c r="H423">
        <f t="shared" si="437"/>
        <v>2016</v>
      </c>
      <c r="I423" s="41" t="str">
        <f t="shared" si="438"/>
        <v/>
      </c>
      <c r="J423" s="41" t="str">
        <f t="shared" si="439"/>
        <v/>
      </c>
      <c r="K423" s="41" t="str">
        <f t="shared" si="440"/>
        <v/>
      </c>
      <c r="L423" s="41" t="str">
        <f t="shared" si="441"/>
        <v/>
      </c>
      <c r="M423" s="41">
        <f t="shared" si="443"/>
        <v>-56.5</v>
      </c>
      <c r="N423" s="73">
        <f t="shared" ref="N423:R423" si="455">SUM(I423:I2141)</f>
        <v>-915</v>
      </c>
      <c r="O423" s="73">
        <f t="shared" si="455"/>
        <v>613.5</v>
      </c>
      <c r="P423" s="73">
        <f t="shared" si="455"/>
        <v>-239.5</v>
      </c>
      <c r="Q423" s="73">
        <f t="shared" si="455"/>
        <v>175.5</v>
      </c>
      <c r="R423" s="73">
        <f t="shared" si="455"/>
        <v>575.5</v>
      </c>
    </row>
    <row r="424" spans="1:18" x14ac:dyDescent="0.15">
      <c r="A424" s="1">
        <v>42523</v>
      </c>
      <c r="B424">
        <v>2156.5</v>
      </c>
      <c r="C424">
        <v>2160</v>
      </c>
      <c r="D424">
        <v>2104.5</v>
      </c>
      <c r="E424">
        <v>2106</v>
      </c>
      <c r="G424">
        <f t="shared" si="436"/>
        <v>5</v>
      </c>
      <c r="H424">
        <f t="shared" si="437"/>
        <v>2016</v>
      </c>
      <c r="I424" s="41" t="str">
        <f t="shared" si="438"/>
        <v/>
      </c>
      <c r="J424" s="41" t="str">
        <f t="shared" si="439"/>
        <v/>
      </c>
      <c r="K424" s="41" t="str">
        <f t="shared" si="440"/>
        <v/>
      </c>
      <c r="L424" s="41">
        <f t="shared" si="441"/>
        <v>-50</v>
      </c>
      <c r="M424" s="41" t="str">
        <f t="shared" si="443"/>
        <v/>
      </c>
      <c r="N424" s="73">
        <f t="shared" ref="N424:R424" si="456">SUM(I424:I2142)</f>
        <v>-915</v>
      </c>
      <c r="O424" s="73">
        <f t="shared" si="456"/>
        <v>613.5</v>
      </c>
      <c r="P424" s="73">
        <f t="shared" si="456"/>
        <v>-239.5</v>
      </c>
      <c r="Q424" s="73">
        <f t="shared" si="456"/>
        <v>175.5</v>
      </c>
      <c r="R424" s="73">
        <f t="shared" si="456"/>
        <v>632</v>
      </c>
    </row>
    <row r="425" spans="1:18" x14ac:dyDescent="0.15">
      <c r="A425" s="1">
        <v>42522</v>
      </c>
      <c r="B425">
        <v>2252.5</v>
      </c>
      <c r="C425">
        <v>2264</v>
      </c>
      <c r="D425">
        <v>2183</v>
      </c>
      <c r="E425">
        <v>2190</v>
      </c>
      <c r="G425">
        <f t="shared" si="436"/>
        <v>4</v>
      </c>
      <c r="H425">
        <f t="shared" si="437"/>
        <v>2016</v>
      </c>
      <c r="I425" s="41" t="str">
        <f t="shared" si="438"/>
        <v/>
      </c>
      <c r="J425" s="41" t="str">
        <f t="shared" si="439"/>
        <v/>
      </c>
      <c r="K425" s="41">
        <f t="shared" si="440"/>
        <v>-96</v>
      </c>
      <c r="L425" s="41" t="str">
        <f t="shared" si="441"/>
        <v/>
      </c>
      <c r="M425" s="41" t="str">
        <f t="shared" si="443"/>
        <v/>
      </c>
      <c r="N425" s="73">
        <f t="shared" ref="N425:R425" si="457">SUM(I425:I2143)</f>
        <v>-915</v>
      </c>
      <c r="O425" s="73">
        <f t="shared" si="457"/>
        <v>613.5</v>
      </c>
      <c r="P425" s="73">
        <f t="shared" si="457"/>
        <v>-239.5</v>
      </c>
      <c r="Q425" s="73">
        <f t="shared" si="457"/>
        <v>225.5</v>
      </c>
      <c r="R425" s="73">
        <f t="shared" si="457"/>
        <v>632</v>
      </c>
    </row>
    <row r="426" spans="1:18" x14ac:dyDescent="0.15">
      <c r="A426" s="1">
        <v>42521</v>
      </c>
      <c r="B426">
        <v>2255</v>
      </c>
      <c r="C426">
        <v>2311.5</v>
      </c>
      <c r="D426">
        <v>2236.5</v>
      </c>
      <c r="E426">
        <v>2290</v>
      </c>
      <c r="G426">
        <f t="shared" si="436"/>
        <v>3</v>
      </c>
      <c r="H426">
        <f t="shared" si="437"/>
        <v>2016</v>
      </c>
      <c r="I426" s="41" t="str">
        <f t="shared" si="438"/>
        <v/>
      </c>
      <c r="J426" s="41">
        <f t="shared" si="439"/>
        <v>-2.5</v>
      </c>
      <c r="K426" s="41" t="str">
        <f t="shared" si="440"/>
        <v/>
      </c>
      <c r="L426" s="41" t="str">
        <f t="shared" si="441"/>
        <v/>
      </c>
      <c r="M426" s="41" t="str">
        <f t="shared" si="443"/>
        <v/>
      </c>
      <c r="N426" s="73">
        <f t="shared" ref="N426:R426" si="458">SUM(I426:I2144)</f>
        <v>-915</v>
      </c>
      <c r="O426" s="73">
        <f t="shared" si="458"/>
        <v>613.5</v>
      </c>
      <c r="P426" s="73">
        <f t="shared" si="458"/>
        <v>-143.5</v>
      </c>
      <c r="Q426" s="73">
        <f t="shared" si="458"/>
        <v>225.5</v>
      </c>
      <c r="R426" s="73">
        <f t="shared" si="458"/>
        <v>632</v>
      </c>
    </row>
    <row r="427" spans="1:18" x14ac:dyDescent="0.15">
      <c r="A427" s="1">
        <v>42520</v>
      </c>
      <c r="B427">
        <v>2260</v>
      </c>
      <c r="C427">
        <v>2273</v>
      </c>
      <c r="D427">
        <v>2220.5</v>
      </c>
      <c r="E427">
        <v>2251.5</v>
      </c>
      <c r="G427">
        <f t="shared" si="436"/>
        <v>2</v>
      </c>
      <c r="H427">
        <f t="shared" si="437"/>
        <v>2016</v>
      </c>
      <c r="I427" s="41">
        <f t="shared" si="438"/>
        <v>-5</v>
      </c>
      <c r="J427" s="41" t="str">
        <f t="shared" si="439"/>
        <v/>
      </c>
      <c r="K427" s="41" t="str">
        <f t="shared" si="440"/>
        <v/>
      </c>
      <c r="L427" s="41" t="str">
        <f t="shared" si="441"/>
        <v/>
      </c>
      <c r="M427" s="41" t="str">
        <f t="shared" si="443"/>
        <v/>
      </c>
      <c r="N427" s="73">
        <f t="shared" ref="N427:R427" si="459">SUM(I427:I2145)</f>
        <v>-915</v>
      </c>
      <c r="O427" s="73">
        <f t="shared" si="459"/>
        <v>616</v>
      </c>
      <c r="P427" s="73">
        <f t="shared" si="459"/>
        <v>-143.5</v>
      </c>
      <c r="Q427" s="73">
        <f t="shared" si="459"/>
        <v>225.5</v>
      </c>
      <c r="R427" s="73">
        <f t="shared" si="459"/>
        <v>632</v>
      </c>
    </row>
    <row r="428" spans="1:18" x14ac:dyDescent="0.15">
      <c r="A428" s="1">
        <v>42517</v>
      </c>
      <c r="B428">
        <v>2226</v>
      </c>
      <c r="C428">
        <v>2264</v>
      </c>
      <c r="D428">
        <v>2216</v>
      </c>
      <c r="E428">
        <v>2260</v>
      </c>
      <c r="G428">
        <f t="shared" si="436"/>
        <v>6</v>
      </c>
      <c r="H428">
        <f t="shared" si="437"/>
        <v>2016</v>
      </c>
      <c r="I428" s="41" t="str">
        <f t="shared" si="438"/>
        <v/>
      </c>
      <c r="J428" s="41" t="str">
        <f t="shared" si="439"/>
        <v/>
      </c>
      <c r="K428" s="41" t="str">
        <f t="shared" si="440"/>
        <v/>
      </c>
      <c r="L428" s="41" t="str">
        <f t="shared" si="441"/>
        <v/>
      </c>
      <c r="M428" s="41">
        <f t="shared" si="443"/>
        <v>34</v>
      </c>
      <c r="N428" s="73">
        <f t="shared" ref="N428:R428" si="460">SUM(I428:I2146)</f>
        <v>-910</v>
      </c>
      <c r="O428" s="73">
        <f t="shared" si="460"/>
        <v>616</v>
      </c>
      <c r="P428" s="73">
        <f t="shared" si="460"/>
        <v>-143.5</v>
      </c>
      <c r="Q428" s="73">
        <f t="shared" si="460"/>
        <v>225.5</v>
      </c>
      <c r="R428" s="73">
        <f t="shared" si="460"/>
        <v>632</v>
      </c>
    </row>
    <row r="429" spans="1:18" x14ac:dyDescent="0.15">
      <c r="A429" s="1">
        <v>42516</v>
      </c>
      <c r="B429">
        <v>2299</v>
      </c>
      <c r="C429">
        <v>2301</v>
      </c>
      <c r="D429">
        <v>2228</v>
      </c>
      <c r="E429">
        <v>2229</v>
      </c>
      <c r="G429">
        <f t="shared" si="436"/>
        <v>5</v>
      </c>
      <c r="H429">
        <f t="shared" si="437"/>
        <v>2016</v>
      </c>
      <c r="I429" s="41" t="str">
        <f t="shared" si="438"/>
        <v/>
      </c>
      <c r="J429" s="41" t="str">
        <f t="shared" si="439"/>
        <v/>
      </c>
      <c r="K429" s="41" t="str">
        <f t="shared" si="440"/>
        <v/>
      </c>
      <c r="L429" s="41">
        <f t="shared" si="441"/>
        <v>-73</v>
      </c>
      <c r="M429" s="41" t="str">
        <f t="shared" si="443"/>
        <v/>
      </c>
      <c r="N429" s="73">
        <f t="shared" ref="N429:R429" si="461">SUM(I429:I2147)</f>
        <v>-910</v>
      </c>
      <c r="O429" s="73">
        <f t="shared" si="461"/>
        <v>616</v>
      </c>
      <c r="P429" s="73">
        <f t="shared" si="461"/>
        <v>-143.5</v>
      </c>
      <c r="Q429" s="73">
        <f t="shared" si="461"/>
        <v>225.5</v>
      </c>
      <c r="R429" s="73">
        <f t="shared" si="461"/>
        <v>598</v>
      </c>
    </row>
    <row r="430" spans="1:18" x14ac:dyDescent="0.15">
      <c r="A430" s="1">
        <v>42515</v>
      </c>
      <c r="B430">
        <v>2248.5</v>
      </c>
      <c r="C430">
        <v>2294</v>
      </c>
      <c r="D430">
        <v>2245.5</v>
      </c>
      <c r="E430">
        <v>2264</v>
      </c>
      <c r="G430">
        <f t="shared" si="436"/>
        <v>4</v>
      </c>
      <c r="H430">
        <f t="shared" si="437"/>
        <v>2016</v>
      </c>
      <c r="I430" s="41" t="str">
        <f t="shared" si="438"/>
        <v/>
      </c>
      <c r="J430" s="41" t="str">
        <f t="shared" si="439"/>
        <v/>
      </c>
      <c r="K430" s="41">
        <f t="shared" si="440"/>
        <v>50.5</v>
      </c>
      <c r="L430" s="41" t="str">
        <f t="shared" si="441"/>
        <v/>
      </c>
      <c r="M430" s="41" t="str">
        <f t="shared" si="443"/>
        <v/>
      </c>
      <c r="N430" s="73">
        <f t="shared" ref="N430:R430" si="462">SUM(I430:I2148)</f>
        <v>-910</v>
      </c>
      <c r="O430" s="73">
        <f t="shared" si="462"/>
        <v>616</v>
      </c>
      <c r="P430" s="73">
        <f t="shared" si="462"/>
        <v>-143.5</v>
      </c>
      <c r="Q430" s="73">
        <f t="shared" si="462"/>
        <v>298.5</v>
      </c>
      <c r="R430" s="73">
        <f t="shared" si="462"/>
        <v>598</v>
      </c>
    </row>
    <row r="431" spans="1:18" x14ac:dyDescent="0.15">
      <c r="A431" s="1">
        <v>42514</v>
      </c>
      <c r="B431">
        <v>2213.5</v>
      </c>
      <c r="C431">
        <v>2215.5</v>
      </c>
      <c r="D431">
        <v>2187</v>
      </c>
      <c r="E431">
        <v>2198.5</v>
      </c>
      <c r="G431">
        <f t="shared" si="436"/>
        <v>3</v>
      </c>
      <c r="H431">
        <f t="shared" si="437"/>
        <v>2016</v>
      </c>
      <c r="I431" s="41" t="str">
        <f t="shared" si="438"/>
        <v/>
      </c>
      <c r="J431" s="41">
        <f t="shared" si="439"/>
        <v>35</v>
      </c>
      <c r="K431" s="41" t="str">
        <f t="shared" si="440"/>
        <v/>
      </c>
      <c r="L431" s="41" t="str">
        <f t="shared" si="441"/>
        <v/>
      </c>
      <c r="M431" s="41" t="str">
        <f t="shared" si="443"/>
        <v/>
      </c>
      <c r="N431" s="73">
        <f t="shared" ref="N431:R431" si="463">SUM(I431:I2149)</f>
        <v>-910</v>
      </c>
      <c r="O431" s="73">
        <f t="shared" si="463"/>
        <v>616</v>
      </c>
      <c r="P431" s="73">
        <f t="shared" si="463"/>
        <v>-194</v>
      </c>
      <c r="Q431" s="73">
        <f t="shared" si="463"/>
        <v>298.5</v>
      </c>
      <c r="R431" s="73">
        <f t="shared" si="463"/>
        <v>598</v>
      </c>
    </row>
    <row r="432" spans="1:18" x14ac:dyDescent="0.15">
      <c r="A432" s="1">
        <v>42513</v>
      </c>
      <c r="B432">
        <v>2218</v>
      </c>
      <c r="C432">
        <v>2236</v>
      </c>
      <c r="D432">
        <v>2176</v>
      </c>
      <c r="E432">
        <v>2231.5</v>
      </c>
      <c r="G432">
        <f t="shared" si="436"/>
        <v>2</v>
      </c>
      <c r="H432">
        <f t="shared" si="437"/>
        <v>2016</v>
      </c>
      <c r="I432" s="41">
        <f t="shared" si="438"/>
        <v>-4.5</v>
      </c>
      <c r="J432" s="41" t="str">
        <f t="shared" si="439"/>
        <v/>
      </c>
      <c r="K432" s="41" t="str">
        <f t="shared" si="440"/>
        <v/>
      </c>
      <c r="L432" s="41" t="str">
        <f t="shared" si="441"/>
        <v/>
      </c>
      <c r="M432" s="41" t="str">
        <f t="shared" si="443"/>
        <v/>
      </c>
      <c r="N432" s="73">
        <f t="shared" ref="N432:R432" si="464">SUM(I432:I2150)</f>
        <v>-910</v>
      </c>
      <c r="O432" s="73">
        <f t="shared" si="464"/>
        <v>581</v>
      </c>
      <c r="P432" s="73">
        <f t="shared" si="464"/>
        <v>-194</v>
      </c>
      <c r="Q432" s="73">
        <f t="shared" si="464"/>
        <v>298.5</v>
      </c>
      <c r="R432" s="73">
        <f t="shared" si="464"/>
        <v>598</v>
      </c>
    </row>
    <row r="433" spans="1:18" x14ac:dyDescent="0.15">
      <c r="A433" s="1">
        <v>42510</v>
      </c>
      <c r="B433">
        <v>2221.5</v>
      </c>
      <c r="C433">
        <v>2232</v>
      </c>
      <c r="D433">
        <v>2188</v>
      </c>
      <c r="E433">
        <v>2226</v>
      </c>
      <c r="G433">
        <f t="shared" si="436"/>
        <v>6</v>
      </c>
      <c r="H433">
        <f t="shared" si="437"/>
        <v>2016</v>
      </c>
      <c r="I433" s="41" t="str">
        <f t="shared" si="438"/>
        <v/>
      </c>
      <c r="J433" s="41" t="str">
        <f t="shared" si="439"/>
        <v/>
      </c>
      <c r="K433" s="41" t="str">
        <f t="shared" si="440"/>
        <v/>
      </c>
      <c r="L433" s="41" t="str">
        <f t="shared" si="441"/>
        <v/>
      </c>
      <c r="M433" s="41">
        <f t="shared" si="443"/>
        <v>-3.5</v>
      </c>
      <c r="N433" s="73">
        <f t="shared" ref="N433:R433" si="465">SUM(I433:I2151)</f>
        <v>-905.5</v>
      </c>
      <c r="O433" s="73">
        <f t="shared" si="465"/>
        <v>581</v>
      </c>
      <c r="P433" s="73">
        <f t="shared" si="465"/>
        <v>-194</v>
      </c>
      <c r="Q433" s="73">
        <f t="shared" si="465"/>
        <v>298.5</v>
      </c>
      <c r="R433" s="73">
        <f t="shared" si="465"/>
        <v>598</v>
      </c>
    </row>
    <row r="434" spans="1:18" x14ac:dyDescent="0.15">
      <c r="A434" s="1">
        <v>42509</v>
      </c>
      <c r="B434">
        <v>2303</v>
      </c>
      <c r="C434">
        <v>2322</v>
      </c>
      <c r="D434">
        <v>2218</v>
      </c>
      <c r="E434">
        <v>2227</v>
      </c>
      <c r="G434">
        <f t="shared" si="436"/>
        <v>5</v>
      </c>
      <c r="H434">
        <f t="shared" si="437"/>
        <v>2016</v>
      </c>
      <c r="I434" s="41" t="str">
        <f t="shared" si="438"/>
        <v/>
      </c>
      <c r="J434" s="41" t="str">
        <f t="shared" si="439"/>
        <v/>
      </c>
      <c r="K434" s="41" t="str">
        <f t="shared" si="440"/>
        <v/>
      </c>
      <c r="L434" s="41">
        <f t="shared" si="441"/>
        <v>-81.5</v>
      </c>
      <c r="M434" s="41" t="str">
        <f t="shared" si="443"/>
        <v/>
      </c>
      <c r="N434" s="73">
        <f t="shared" ref="N434:R434" si="466">SUM(I434:I2152)</f>
        <v>-905.5</v>
      </c>
      <c r="O434" s="73">
        <f t="shared" si="466"/>
        <v>581</v>
      </c>
      <c r="P434" s="73">
        <f t="shared" si="466"/>
        <v>-194</v>
      </c>
      <c r="Q434" s="73">
        <f t="shared" si="466"/>
        <v>298.5</v>
      </c>
      <c r="R434" s="73">
        <f t="shared" si="466"/>
        <v>601.5</v>
      </c>
    </row>
    <row r="435" spans="1:18" x14ac:dyDescent="0.15">
      <c r="A435" s="1">
        <v>42508</v>
      </c>
      <c r="B435">
        <v>2259</v>
      </c>
      <c r="C435">
        <v>2304</v>
      </c>
      <c r="D435">
        <v>2246.5</v>
      </c>
      <c r="E435">
        <v>2298</v>
      </c>
      <c r="G435">
        <f t="shared" si="436"/>
        <v>4</v>
      </c>
      <c r="H435">
        <f t="shared" si="437"/>
        <v>2016</v>
      </c>
      <c r="I435" s="41" t="str">
        <f t="shared" si="438"/>
        <v/>
      </c>
      <c r="J435" s="41" t="str">
        <f t="shared" si="439"/>
        <v/>
      </c>
      <c r="K435" s="41">
        <f t="shared" si="440"/>
        <v>44</v>
      </c>
      <c r="L435" s="41" t="str">
        <f t="shared" si="441"/>
        <v/>
      </c>
      <c r="M435" s="41" t="str">
        <f t="shared" si="443"/>
        <v/>
      </c>
      <c r="N435" s="73">
        <f t="shared" ref="N435:R435" si="467">SUM(I435:I2153)</f>
        <v>-905.5</v>
      </c>
      <c r="O435" s="73">
        <f t="shared" si="467"/>
        <v>581</v>
      </c>
      <c r="P435" s="73">
        <f t="shared" si="467"/>
        <v>-194</v>
      </c>
      <c r="Q435" s="73">
        <f t="shared" si="467"/>
        <v>380</v>
      </c>
      <c r="R435" s="73">
        <f t="shared" si="467"/>
        <v>601.5</v>
      </c>
    </row>
    <row r="436" spans="1:18" x14ac:dyDescent="0.15">
      <c r="A436" s="1">
        <v>42507</v>
      </c>
      <c r="B436">
        <v>2237.5</v>
      </c>
      <c r="C436">
        <v>2282</v>
      </c>
      <c r="D436">
        <v>2234</v>
      </c>
      <c r="E436">
        <v>2271.5</v>
      </c>
      <c r="G436">
        <f t="shared" si="436"/>
        <v>3</v>
      </c>
      <c r="H436">
        <f t="shared" si="437"/>
        <v>2016</v>
      </c>
      <c r="I436" s="41" t="str">
        <f t="shared" si="438"/>
        <v/>
      </c>
      <c r="J436" s="41">
        <f t="shared" si="439"/>
        <v>21.5</v>
      </c>
      <c r="K436" s="41" t="str">
        <f t="shared" si="440"/>
        <v/>
      </c>
      <c r="L436" s="41" t="str">
        <f t="shared" si="441"/>
        <v/>
      </c>
      <c r="M436" s="41" t="str">
        <f t="shared" si="443"/>
        <v/>
      </c>
      <c r="N436" s="73">
        <f t="shared" ref="N436:R436" si="468">SUM(I436:I2154)</f>
        <v>-905.5</v>
      </c>
      <c r="O436" s="73">
        <f t="shared" si="468"/>
        <v>581</v>
      </c>
      <c r="P436" s="73">
        <f t="shared" si="468"/>
        <v>-238</v>
      </c>
      <c r="Q436" s="73">
        <f t="shared" si="468"/>
        <v>380</v>
      </c>
      <c r="R436" s="73">
        <f t="shared" si="468"/>
        <v>601.5</v>
      </c>
    </row>
    <row r="437" spans="1:18" x14ac:dyDescent="0.15">
      <c r="A437" s="1">
        <v>42506</v>
      </c>
      <c r="B437">
        <v>2165</v>
      </c>
      <c r="C437">
        <v>2224</v>
      </c>
      <c r="D437">
        <v>2160</v>
      </c>
      <c r="E437">
        <v>2199</v>
      </c>
      <c r="G437">
        <f t="shared" si="436"/>
        <v>2</v>
      </c>
      <c r="H437">
        <f t="shared" si="437"/>
        <v>2016</v>
      </c>
      <c r="I437" s="41">
        <f t="shared" si="438"/>
        <v>72.5</v>
      </c>
      <c r="J437" s="41" t="str">
        <f t="shared" si="439"/>
        <v/>
      </c>
      <c r="K437" s="41" t="str">
        <f t="shared" si="440"/>
        <v/>
      </c>
      <c r="L437" s="41" t="str">
        <f t="shared" si="441"/>
        <v/>
      </c>
      <c r="M437" s="41" t="str">
        <f t="shared" si="443"/>
        <v/>
      </c>
      <c r="N437" s="73">
        <f t="shared" ref="N437:R437" si="469">SUM(I437:I2155)</f>
        <v>-905.5</v>
      </c>
      <c r="O437" s="73">
        <f t="shared" si="469"/>
        <v>559.5</v>
      </c>
      <c r="P437" s="73">
        <f t="shared" si="469"/>
        <v>-238</v>
      </c>
      <c r="Q437" s="73">
        <f t="shared" si="469"/>
        <v>380</v>
      </c>
      <c r="R437" s="73">
        <f t="shared" si="469"/>
        <v>601.5</v>
      </c>
    </row>
    <row r="438" spans="1:18" x14ac:dyDescent="0.15">
      <c r="A438" s="1">
        <v>42503</v>
      </c>
      <c r="B438">
        <v>2232</v>
      </c>
      <c r="C438">
        <v>2243</v>
      </c>
      <c r="D438">
        <v>2164</v>
      </c>
      <c r="E438">
        <v>2165</v>
      </c>
      <c r="G438">
        <f t="shared" si="436"/>
        <v>6</v>
      </c>
      <c r="H438">
        <f t="shared" si="437"/>
        <v>2016</v>
      </c>
      <c r="I438" s="41" t="str">
        <f t="shared" si="438"/>
        <v/>
      </c>
      <c r="J438" s="41" t="str">
        <f t="shared" si="439"/>
        <v/>
      </c>
      <c r="K438" s="41" t="str">
        <f t="shared" si="440"/>
        <v/>
      </c>
      <c r="L438" s="41" t="str">
        <f t="shared" si="441"/>
        <v/>
      </c>
      <c r="M438" s="41">
        <f t="shared" si="443"/>
        <v>-67</v>
      </c>
      <c r="N438" s="73">
        <f t="shared" ref="N438:R438" si="470">SUM(I438:I2156)</f>
        <v>-978</v>
      </c>
      <c r="O438" s="73">
        <f t="shared" si="470"/>
        <v>559.5</v>
      </c>
      <c r="P438" s="73">
        <f t="shared" si="470"/>
        <v>-238</v>
      </c>
      <c r="Q438" s="73">
        <f t="shared" si="470"/>
        <v>380</v>
      </c>
      <c r="R438" s="73">
        <f t="shared" si="470"/>
        <v>601.5</v>
      </c>
    </row>
    <row r="439" spans="1:18" x14ac:dyDescent="0.15">
      <c r="A439" s="1">
        <v>42502</v>
      </c>
      <c r="B439">
        <v>2170</v>
      </c>
      <c r="C439">
        <v>2217</v>
      </c>
      <c r="D439">
        <v>2153.5</v>
      </c>
      <c r="E439">
        <v>2211.5</v>
      </c>
      <c r="G439">
        <f t="shared" si="436"/>
        <v>5</v>
      </c>
      <c r="H439">
        <f t="shared" si="437"/>
        <v>2016</v>
      </c>
      <c r="I439" s="41" t="str">
        <f t="shared" si="438"/>
        <v/>
      </c>
      <c r="J439" s="41" t="str">
        <f t="shared" si="439"/>
        <v/>
      </c>
      <c r="K439" s="41" t="str">
        <f t="shared" si="440"/>
        <v/>
      </c>
      <c r="L439" s="41">
        <f t="shared" si="441"/>
        <v>62</v>
      </c>
      <c r="M439" s="41" t="str">
        <f t="shared" si="443"/>
        <v/>
      </c>
      <c r="N439" s="73">
        <f t="shared" ref="N439:R439" si="471">SUM(I439:I2157)</f>
        <v>-978</v>
      </c>
      <c r="O439" s="73">
        <f t="shared" si="471"/>
        <v>559.5</v>
      </c>
      <c r="P439" s="73">
        <f t="shared" si="471"/>
        <v>-238</v>
      </c>
      <c r="Q439" s="73">
        <f t="shared" si="471"/>
        <v>380</v>
      </c>
      <c r="R439" s="73">
        <f t="shared" si="471"/>
        <v>668.5</v>
      </c>
    </row>
    <row r="440" spans="1:18" x14ac:dyDescent="0.15">
      <c r="A440" s="1">
        <v>42501</v>
      </c>
      <c r="B440">
        <v>2235</v>
      </c>
      <c r="C440">
        <v>2245</v>
      </c>
      <c r="D440">
        <v>2172</v>
      </c>
      <c r="E440">
        <v>2177.5</v>
      </c>
      <c r="G440">
        <f t="shared" si="436"/>
        <v>4</v>
      </c>
      <c r="H440">
        <f t="shared" si="437"/>
        <v>2016</v>
      </c>
      <c r="I440" s="41" t="str">
        <f t="shared" si="438"/>
        <v/>
      </c>
      <c r="J440" s="41" t="str">
        <f t="shared" si="439"/>
        <v/>
      </c>
      <c r="K440" s="41">
        <f t="shared" si="440"/>
        <v>-65</v>
      </c>
      <c r="L440" s="41" t="str">
        <f t="shared" si="441"/>
        <v/>
      </c>
      <c r="M440" s="41" t="str">
        <f t="shared" si="443"/>
        <v/>
      </c>
      <c r="N440" s="73">
        <f t="shared" ref="N440:R440" si="472">SUM(I440:I2158)</f>
        <v>-978</v>
      </c>
      <c r="O440" s="73">
        <f t="shared" si="472"/>
        <v>559.5</v>
      </c>
      <c r="P440" s="73">
        <f t="shared" si="472"/>
        <v>-238</v>
      </c>
      <c r="Q440" s="73">
        <f t="shared" si="472"/>
        <v>318</v>
      </c>
      <c r="R440" s="73">
        <f t="shared" si="472"/>
        <v>668.5</v>
      </c>
    </row>
    <row r="441" spans="1:18" x14ac:dyDescent="0.15">
      <c r="A441" s="1">
        <v>42500</v>
      </c>
      <c r="B441">
        <v>2145.5</v>
      </c>
      <c r="C441">
        <v>2205.5</v>
      </c>
      <c r="D441">
        <v>2062.5</v>
      </c>
      <c r="E441">
        <v>2193.5</v>
      </c>
      <c r="G441">
        <f t="shared" si="436"/>
        <v>3</v>
      </c>
      <c r="H441">
        <f t="shared" si="437"/>
        <v>2016</v>
      </c>
      <c r="I441" s="41" t="str">
        <f t="shared" si="438"/>
        <v/>
      </c>
      <c r="J441" s="41">
        <f t="shared" si="439"/>
        <v>89.5</v>
      </c>
      <c r="K441" s="41" t="str">
        <f t="shared" si="440"/>
        <v/>
      </c>
      <c r="L441" s="41" t="str">
        <f t="shared" si="441"/>
        <v/>
      </c>
      <c r="M441" s="41" t="str">
        <f t="shared" si="443"/>
        <v/>
      </c>
      <c r="N441" s="73">
        <f t="shared" ref="N441:R441" si="473">SUM(I441:I2159)</f>
        <v>-978</v>
      </c>
      <c r="O441" s="73">
        <f t="shared" si="473"/>
        <v>559.5</v>
      </c>
      <c r="P441" s="73">
        <f t="shared" si="473"/>
        <v>-173</v>
      </c>
      <c r="Q441" s="73">
        <f t="shared" si="473"/>
        <v>318</v>
      </c>
      <c r="R441" s="73">
        <f t="shared" si="473"/>
        <v>668.5</v>
      </c>
    </row>
    <row r="442" spans="1:18" x14ac:dyDescent="0.15">
      <c r="A442" s="1">
        <v>42499</v>
      </c>
      <c r="B442">
        <v>2251.5</v>
      </c>
      <c r="C442">
        <v>2259.5</v>
      </c>
      <c r="D442">
        <v>2155.5</v>
      </c>
      <c r="E442">
        <v>2168.5</v>
      </c>
      <c r="G442">
        <f t="shared" si="436"/>
        <v>2</v>
      </c>
      <c r="H442">
        <f t="shared" si="437"/>
        <v>2016</v>
      </c>
      <c r="I442" s="41">
        <f t="shared" si="438"/>
        <v>-106</v>
      </c>
      <c r="J442" s="41" t="str">
        <f t="shared" si="439"/>
        <v/>
      </c>
      <c r="K442" s="41" t="str">
        <f t="shared" si="440"/>
        <v/>
      </c>
      <c r="L442" s="41" t="str">
        <f t="shared" si="441"/>
        <v/>
      </c>
      <c r="M442" s="41" t="str">
        <f t="shared" si="443"/>
        <v/>
      </c>
      <c r="N442" s="73">
        <f t="shared" ref="N442:R442" si="474">SUM(I442:I2160)</f>
        <v>-978</v>
      </c>
      <c r="O442" s="73">
        <f t="shared" si="474"/>
        <v>470</v>
      </c>
      <c r="P442" s="73">
        <f t="shared" si="474"/>
        <v>-173</v>
      </c>
      <c r="Q442" s="73">
        <f t="shared" si="474"/>
        <v>318</v>
      </c>
      <c r="R442" s="73">
        <f t="shared" si="474"/>
        <v>668.5</v>
      </c>
    </row>
    <row r="443" spans="1:18" x14ac:dyDescent="0.15">
      <c r="A443" s="1">
        <v>42496</v>
      </c>
      <c r="B443">
        <v>2312.5</v>
      </c>
      <c r="C443">
        <v>2315.5</v>
      </c>
      <c r="D443">
        <v>2225</v>
      </c>
      <c r="E443">
        <v>2225.5</v>
      </c>
      <c r="G443">
        <f t="shared" si="436"/>
        <v>6</v>
      </c>
      <c r="H443">
        <f t="shared" si="437"/>
        <v>2016</v>
      </c>
      <c r="I443" s="41" t="str">
        <f t="shared" si="438"/>
        <v/>
      </c>
      <c r="J443" s="41" t="str">
        <f t="shared" si="439"/>
        <v/>
      </c>
      <c r="K443" s="41" t="str">
        <f t="shared" si="440"/>
        <v/>
      </c>
      <c r="L443" s="41" t="str">
        <f t="shared" si="441"/>
        <v/>
      </c>
      <c r="M443" s="41">
        <f t="shared" si="443"/>
        <v>-61</v>
      </c>
      <c r="N443" s="73">
        <f t="shared" ref="N443:R443" si="475">SUM(I443:I2161)</f>
        <v>-872</v>
      </c>
      <c r="O443" s="73">
        <f t="shared" si="475"/>
        <v>470</v>
      </c>
      <c r="P443" s="73">
        <f t="shared" si="475"/>
        <v>-173</v>
      </c>
      <c r="Q443" s="73">
        <f t="shared" si="475"/>
        <v>318</v>
      </c>
      <c r="R443" s="73">
        <f t="shared" si="475"/>
        <v>668.5</v>
      </c>
    </row>
    <row r="444" spans="1:18" x14ac:dyDescent="0.15">
      <c r="A444" s="1">
        <v>42492</v>
      </c>
      <c r="B444">
        <v>2338</v>
      </c>
      <c r="C444">
        <v>2358.5</v>
      </c>
      <c r="D444">
        <v>2280</v>
      </c>
      <c r="E444">
        <v>2317</v>
      </c>
      <c r="G444">
        <f t="shared" si="436"/>
        <v>2</v>
      </c>
      <c r="H444">
        <f t="shared" si="437"/>
        <v>2016</v>
      </c>
      <c r="I444" s="41">
        <f t="shared" si="438"/>
        <v>-25.5</v>
      </c>
      <c r="J444" s="41" t="str">
        <f t="shared" si="439"/>
        <v/>
      </c>
      <c r="K444" s="41" t="str">
        <f t="shared" si="440"/>
        <v/>
      </c>
      <c r="L444" s="41" t="str">
        <f t="shared" si="441"/>
        <v/>
      </c>
      <c r="M444" s="41" t="str">
        <f t="shared" si="443"/>
        <v/>
      </c>
      <c r="N444" s="73">
        <f t="shared" ref="N444:R444" si="476">SUM(I444:I2162)</f>
        <v>-872</v>
      </c>
      <c r="O444" s="73">
        <f t="shared" si="476"/>
        <v>470</v>
      </c>
      <c r="P444" s="73">
        <f t="shared" si="476"/>
        <v>-173</v>
      </c>
      <c r="Q444" s="73">
        <f t="shared" si="476"/>
        <v>318</v>
      </c>
      <c r="R444" s="73">
        <f t="shared" si="476"/>
        <v>729.5</v>
      </c>
    </row>
    <row r="445" spans="1:18" x14ac:dyDescent="0.15">
      <c r="A445" s="1">
        <v>42488</v>
      </c>
      <c r="B445">
        <v>2450</v>
      </c>
      <c r="C445">
        <v>2496</v>
      </c>
      <c r="D445">
        <v>2325.5</v>
      </c>
      <c r="E445">
        <v>2339</v>
      </c>
      <c r="G445">
        <f t="shared" si="436"/>
        <v>5</v>
      </c>
      <c r="H445">
        <f t="shared" si="437"/>
        <v>2016</v>
      </c>
      <c r="I445" s="41" t="str">
        <f t="shared" si="438"/>
        <v/>
      </c>
      <c r="J445" s="41" t="str">
        <f t="shared" si="439"/>
        <v/>
      </c>
      <c r="K445" s="41" t="str">
        <f t="shared" si="440"/>
        <v/>
      </c>
      <c r="L445" s="41">
        <f t="shared" si="441"/>
        <v>-112</v>
      </c>
      <c r="M445" s="41" t="str">
        <f t="shared" si="443"/>
        <v/>
      </c>
      <c r="N445" s="73">
        <f t="shared" ref="N445:R445" si="477">SUM(I445:I2163)</f>
        <v>-846.5</v>
      </c>
      <c r="O445" s="73">
        <f t="shared" si="477"/>
        <v>470</v>
      </c>
      <c r="P445" s="73">
        <f t="shared" si="477"/>
        <v>-173</v>
      </c>
      <c r="Q445" s="73">
        <f t="shared" si="477"/>
        <v>318</v>
      </c>
      <c r="R445" s="73">
        <f t="shared" si="477"/>
        <v>729.5</v>
      </c>
    </row>
    <row r="446" spans="1:18" x14ac:dyDescent="0.15">
      <c r="A446" s="1">
        <v>42487</v>
      </c>
      <c r="B446">
        <v>2452</v>
      </c>
      <c r="C446">
        <v>2470.5</v>
      </c>
      <c r="D446">
        <v>2421</v>
      </c>
      <c r="E446">
        <v>2446.5</v>
      </c>
      <c r="G446">
        <f t="shared" si="436"/>
        <v>4</v>
      </c>
      <c r="H446">
        <f t="shared" si="437"/>
        <v>2016</v>
      </c>
      <c r="I446" s="41" t="str">
        <f t="shared" si="438"/>
        <v/>
      </c>
      <c r="J446" s="41" t="str">
        <f t="shared" si="439"/>
        <v/>
      </c>
      <c r="K446" s="41">
        <f t="shared" si="440"/>
        <v>-2</v>
      </c>
      <c r="L446" s="41" t="str">
        <f t="shared" si="441"/>
        <v/>
      </c>
      <c r="M446" s="41" t="str">
        <f t="shared" si="443"/>
        <v/>
      </c>
      <c r="N446" s="73">
        <f t="shared" ref="N446:R446" si="478">SUM(I446:I2164)</f>
        <v>-846.5</v>
      </c>
      <c r="O446" s="73">
        <f t="shared" si="478"/>
        <v>470</v>
      </c>
      <c r="P446" s="73">
        <f t="shared" si="478"/>
        <v>-173</v>
      </c>
      <c r="Q446" s="73">
        <f t="shared" si="478"/>
        <v>430</v>
      </c>
      <c r="R446" s="73">
        <f t="shared" si="478"/>
        <v>729.5</v>
      </c>
    </row>
    <row r="447" spans="1:18" x14ac:dyDescent="0.15">
      <c r="A447" s="1">
        <v>42486</v>
      </c>
      <c r="B447">
        <v>2520</v>
      </c>
      <c r="C447">
        <v>2535</v>
      </c>
      <c r="D447">
        <v>2454.5</v>
      </c>
      <c r="E447">
        <v>2479</v>
      </c>
      <c r="G447">
        <f t="shared" si="436"/>
        <v>3</v>
      </c>
      <c r="H447">
        <f t="shared" si="437"/>
        <v>2016</v>
      </c>
      <c r="I447" s="41" t="str">
        <f t="shared" si="438"/>
        <v/>
      </c>
      <c r="J447" s="41">
        <f t="shared" si="439"/>
        <v>-68</v>
      </c>
      <c r="K447" s="41" t="str">
        <f t="shared" si="440"/>
        <v/>
      </c>
      <c r="L447" s="41" t="str">
        <f t="shared" si="441"/>
        <v/>
      </c>
      <c r="M447" s="41" t="str">
        <f t="shared" si="443"/>
        <v/>
      </c>
      <c r="N447" s="73">
        <f t="shared" ref="N447:R447" si="479">SUM(I447:I2165)</f>
        <v>-846.5</v>
      </c>
      <c r="O447" s="73">
        <f t="shared" si="479"/>
        <v>470</v>
      </c>
      <c r="P447" s="73">
        <f t="shared" si="479"/>
        <v>-171</v>
      </c>
      <c r="Q447" s="73">
        <f t="shared" si="479"/>
        <v>430</v>
      </c>
      <c r="R447" s="73">
        <f t="shared" si="479"/>
        <v>729.5</v>
      </c>
    </row>
    <row r="448" spans="1:18" x14ac:dyDescent="0.15">
      <c r="A448" s="1">
        <v>42485</v>
      </c>
      <c r="B448">
        <v>2573.5</v>
      </c>
      <c r="C448">
        <v>2587.5</v>
      </c>
      <c r="D448">
        <v>2531.5</v>
      </c>
      <c r="E448">
        <v>2545.5</v>
      </c>
      <c r="G448">
        <f t="shared" si="436"/>
        <v>2</v>
      </c>
      <c r="H448">
        <f t="shared" si="437"/>
        <v>2016</v>
      </c>
      <c r="I448" s="41">
        <f t="shared" si="438"/>
        <v>-53.5</v>
      </c>
      <c r="J448" s="41" t="str">
        <f t="shared" si="439"/>
        <v/>
      </c>
      <c r="K448" s="41" t="str">
        <f t="shared" si="440"/>
        <v/>
      </c>
      <c r="L448" s="41" t="str">
        <f t="shared" si="441"/>
        <v/>
      </c>
      <c r="M448" s="41" t="str">
        <f t="shared" si="443"/>
        <v/>
      </c>
      <c r="N448" s="73">
        <f t="shared" ref="N448:R448" si="480">SUM(I448:I2166)</f>
        <v>-846.5</v>
      </c>
      <c r="O448" s="73">
        <f t="shared" si="480"/>
        <v>538</v>
      </c>
      <c r="P448" s="73">
        <f t="shared" si="480"/>
        <v>-171</v>
      </c>
      <c r="Q448" s="73">
        <f t="shared" si="480"/>
        <v>430</v>
      </c>
      <c r="R448" s="73">
        <f t="shared" si="480"/>
        <v>729.5</v>
      </c>
    </row>
    <row r="449" spans="1:18" x14ac:dyDescent="0.15">
      <c r="A449" s="1">
        <v>42482</v>
      </c>
      <c r="B449">
        <v>2468</v>
      </c>
      <c r="C449">
        <v>2557.5</v>
      </c>
      <c r="D449">
        <v>2468</v>
      </c>
      <c r="E449">
        <v>2557.5</v>
      </c>
      <c r="G449">
        <f t="shared" si="436"/>
        <v>6</v>
      </c>
      <c r="H449">
        <f t="shared" si="437"/>
        <v>2016</v>
      </c>
      <c r="I449" s="41" t="str">
        <f t="shared" si="438"/>
        <v/>
      </c>
      <c r="J449" s="41" t="str">
        <f t="shared" si="439"/>
        <v/>
      </c>
      <c r="K449" s="41" t="str">
        <f t="shared" si="440"/>
        <v/>
      </c>
      <c r="L449" s="41" t="str">
        <f t="shared" si="441"/>
        <v/>
      </c>
      <c r="M449" s="41">
        <f t="shared" si="443"/>
        <v>105.5</v>
      </c>
      <c r="N449" s="73">
        <f t="shared" ref="N449:R449" si="481">SUM(I449:I2167)</f>
        <v>-793</v>
      </c>
      <c r="O449" s="73">
        <f t="shared" si="481"/>
        <v>538</v>
      </c>
      <c r="P449" s="73">
        <f t="shared" si="481"/>
        <v>-171</v>
      </c>
      <c r="Q449" s="73">
        <f t="shared" si="481"/>
        <v>430</v>
      </c>
      <c r="R449" s="73">
        <f t="shared" si="481"/>
        <v>729.5</v>
      </c>
    </row>
    <row r="450" spans="1:18" x14ac:dyDescent="0.15">
      <c r="A450" s="1">
        <v>42481</v>
      </c>
      <c r="B450">
        <v>2484.5</v>
      </c>
      <c r="C450">
        <v>2516</v>
      </c>
      <c r="D450">
        <v>2459</v>
      </c>
      <c r="E450">
        <v>2513</v>
      </c>
      <c r="G450">
        <f t="shared" si="436"/>
        <v>5</v>
      </c>
      <c r="H450">
        <f t="shared" si="437"/>
        <v>2016</v>
      </c>
      <c r="I450" s="41" t="str">
        <f t="shared" si="438"/>
        <v/>
      </c>
      <c r="J450" s="41" t="str">
        <f t="shared" si="439"/>
        <v/>
      </c>
      <c r="K450" s="41" t="str">
        <f t="shared" si="440"/>
        <v/>
      </c>
      <c r="L450" s="41">
        <f t="shared" si="441"/>
        <v>-16.5</v>
      </c>
      <c r="M450" s="41" t="str">
        <f t="shared" si="443"/>
        <v/>
      </c>
      <c r="N450" s="73">
        <f t="shared" ref="N450:R450" si="482">SUM(I450:I2168)</f>
        <v>-793</v>
      </c>
      <c r="O450" s="73">
        <f t="shared" si="482"/>
        <v>538</v>
      </c>
      <c r="P450" s="73">
        <f t="shared" si="482"/>
        <v>-171</v>
      </c>
      <c r="Q450" s="73">
        <f t="shared" si="482"/>
        <v>430</v>
      </c>
      <c r="R450" s="73">
        <f t="shared" si="482"/>
        <v>624</v>
      </c>
    </row>
    <row r="451" spans="1:18" x14ac:dyDescent="0.15">
      <c r="A451" s="1">
        <v>42480</v>
      </c>
      <c r="B451">
        <v>2447.5</v>
      </c>
      <c r="C451">
        <v>2473</v>
      </c>
      <c r="D451">
        <v>2399</v>
      </c>
      <c r="E451">
        <v>2426.5</v>
      </c>
      <c r="G451">
        <f t="shared" si="436"/>
        <v>4</v>
      </c>
      <c r="H451">
        <f t="shared" si="437"/>
        <v>2016</v>
      </c>
      <c r="I451" s="41" t="str">
        <f t="shared" si="438"/>
        <v/>
      </c>
      <c r="J451" s="41" t="str">
        <f t="shared" si="439"/>
        <v/>
      </c>
      <c r="K451" s="41">
        <f t="shared" si="440"/>
        <v>37</v>
      </c>
      <c r="L451" s="41" t="str">
        <f t="shared" si="441"/>
        <v/>
      </c>
      <c r="M451" s="41" t="str">
        <f t="shared" si="443"/>
        <v/>
      </c>
      <c r="N451" s="73">
        <f t="shared" ref="N451:R451" si="483">SUM(I451:I2169)</f>
        <v>-793</v>
      </c>
      <c r="O451" s="73">
        <f t="shared" si="483"/>
        <v>538</v>
      </c>
      <c r="P451" s="73">
        <f t="shared" si="483"/>
        <v>-171</v>
      </c>
      <c r="Q451" s="73">
        <f t="shared" si="483"/>
        <v>446.5</v>
      </c>
      <c r="R451" s="73">
        <f t="shared" si="483"/>
        <v>624</v>
      </c>
    </row>
    <row r="452" spans="1:18" x14ac:dyDescent="0.15">
      <c r="A452" s="1">
        <v>42479</v>
      </c>
      <c r="B452">
        <v>2400</v>
      </c>
      <c r="C452">
        <v>2429.5</v>
      </c>
      <c r="D452">
        <v>2371.5</v>
      </c>
      <c r="E452">
        <v>2405</v>
      </c>
      <c r="G452">
        <f t="shared" si="436"/>
        <v>3</v>
      </c>
      <c r="H452">
        <f t="shared" si="437"/>
        <v>2016</v>
      </c>
      <c r="I452" s="41" t="str">
        <f t="shared" si="438"/>
        <v/>
      </c>
      <c r="J452" s="41">
        <f t="shared" si="439"/>
        <v>47.5</v>
      </c>
      <c r="K452" s="41" t="str">
        <f t="shared" si="440"/>
        <v/>
      </c>
      <c r="L452" s="41" t="str">
        <f t="shared" si="441"/>
        <v/>
      </c>
      <c r="M452" s="41" t="str">
        <f t="shared" si="443"/>
        <v/>
      </c>
      <c r="N452" s="73">
        <f t="shared" ref="N452:R452" si="484">SUM(I452:I2170)</f>
        <v>-793</v>
      </c>
      <c r="O452" s="73">
        <f t="shared" si="484"/>
        <v>538</v>
      </c>
      <c r="P452" s="73">
        <f t="shared" si="484"/>
        <v>-208</v>
      </c>
      <c r="Q452" s="73">
        <f t="shared" si="484"/>
        <v>446.5</v>
      </c>
      <c r="R452" s="73">
        <f t="shared" si="484"/>
        <v>624</v>
      </c>
    </row>
    <row r="453" spans="1:18" x14ac:dyDescent="0.15">
      <c r="A453" s="1">
        <v>42478</v>
      </c>
      <c r="B453">
        <v>2281</v>
      </c>
      <c r="C453">
        <v>2363.5</v>
      </c>
      <c r="D453">
        <v>2271</v>
      </c>
      <c r="E453">
        <v>2332</v>
      </c>
      <c r="G453">
        <f t="shared" si="436"/>
        <v>2</v>
      </c>
      <c r="H453">
        <f t="shared" si="437"/>
        <v>2016</v>
      </c>
      <c r="I453" s="41">
        <f t="shared" si="438"/>
        <v>119</v>
      </c>
      <c r="J453" s="41" t="str">
        <f t="shared" si="439"/>
        <v/>
      </c>
      <c r="K453" s="41" t="str">
        <f t="shared" si="440"/>
        <v/>
      </c>
      <c r="L453" s="41" t="str">
        <f t="shared" si="441"/>
        <v/>
      </c>
      <c r="M453" s="41" t="str">
        <f t="shared" si="443"/>
        <v/>
      </c>
      <c r="N453" s="73">
        <f t="shared" ref="N453:R453" si="485">SUM(I453:I2171)</f>
        <v>-793</v>
      </c>
      <c r="O453" s="73">
        <f t="shared" si="485"/>
        <v>490.5</v>
      </c>
      <c r="P453" s="73">
        <f t="shared" si="485"/>
        <v>-208</v>
      </c>
      <c r="Q453" s="73">
        <f t="shared" si="485"/>
        <v>446.5</v>
      </c>
      <c r="R453" s="73">
        <f t="shared" si="485"/>
        <v>624</v>
      </c>
    </row>
    <row r="454" spans="1:18" x14ac:dyDescent="0.15">
      <c r="A454" s="1">
        <v>42475</v>
      </c>
      <c r="B454">
        <v>2351</v>
      </c>
      <c r="C454">
        <v>2397</v>
      </c>
      <c r="D454">
        <v>2350.5</v>
      </c>
      <c r="E454">
        <v>2382.5</v>
      </c>
      <c r="G454">
        <f t="shared" si="436"/>
        <v>6</v>
      </c>
      <c r="H454">
        <f t="shared" si="437"/>
        <v>2016</v>
      </c>
      <c r="I454" s="41" t="str">
        <f t="shared" si="438"/>
        <v/>
      </c>
      <c r="J454" s="41" t="str">
        <f t="shared" si="439"/>
        <v/>
      </c>
      <c r="K454" s="41" t="str">
        <f t="shared" si="440"/>
        <v/>
      </c>
      <c r="L454" s="41" t="str">
        <f t="shared" si="441"/>
        <v/>
      </c>
      <c r="M454" s="41">
        <f t="shared" si="443"/>
        <v>-70</v>
      </c>
      <c r="N454" s="73">
        <f t="shared" ref="N454:R454" si="486">SUM(I454:I2172)</f>
        <v>-912</v>
      </c>
      <c r="O454" s="73">
        <f t="shared" si="486"/>
        <v>490.5</v>
      </c>
      <c r="P454" s="73">
        <f t="shared" si="486"/>
        <v>-208</v>
      </c>
      <c r="Q454" s="73">
        <f t="shared" si="486"/>
        <v>446.5</v>
      </c>
      <c r="R454" s="73">
        <f t="shared" si="486"/>
        <v>624</v>
      </c>
    </row>
    <row r="455" spans="1:18" x14ac:dyDescent="0.15">
      <c r="A455" s="1">
        <v>42474</v>
      </c>
      <c r="B455">
        <v>2374</v>
      </c>
      <c r="C455">
        <v>2432.5</v>
      </c>
      <c r="D455">
        <v>2367.5</v>
      </c>
      <c r="E455">
        <v>2400.5</v>
      </c>
      <c r="G455">
        <f t="shared" si="436"/>
        <v>5</v>
      </c>
      <c r="H455">
        <f t="shared" si="437"/>
        <v>2016</v>
      </c>
      <c r="I455" s="41" t="str">
        <f t="shared" si="438"/>
        <v/>
      </c>
      <c r="J455" s="41" t="str">
        <f t="shared" si="439"/>
        <v/>
      </c>
      <c r="K455" s="41" t="str">
        <f t="shared" si="440"/>
        <v/>
      </c>
      <c r="L455" s="41">
        <f t="shared" si="441"/>
        <v>-23</v>
      </c>
      <c r="M455" s="41" t="str">
        <f t="shared" si="443"/>
        <v/>
      </c>
      <c r="N455" s="73">
        <f t="shared" ref="N455:R455" si="487">SUM(I455:I2173)</f>
        <v>-912</v>
      </c>
      <c r="O455" s="73">
        <f t="shared" si="487"/>
        <v>490.5</v>
      </c>
      <c r="P455" s="73">
        <f t="shared" si="487"/>
        <v>-208</v>
      </c>
      <c r="Q455" s="73">
        <f t="shared" si="487"/>
        <v>446.5</v>
      </c>
      <c r="R455" s="73">
        <f t="shared" si="487"/>
        <v>694</v>
      </c>
    </row>
    <row r="456" spans="1:18" x14ac:dyDescent="0.15">
      <c r="A456" s="1">
        <v>42473</v>
      </c>
      <c r="B456">
        <v>2251</v>
      </c>
      <c r="C456">
        <v>2306.5</v>
      </c>
      <c r="D456">
        <v>2231</v>
      </c>
      <c r="E456">
        <v>2295.5</v>
      </c>
      <c r="G456">
        <f t="shared" si="436"/>
        <v>4</v>
      </c>
      <c r="H456">
        <f t="shared" si="437"/>
        <v>2016</v>
      </c>
      <c r="I456" s="41" t="str">
        <f t="shared" si="438"/>
        <v/>
      </c>
      <c r="J456" s="41" t="str">
        <f t="shared" si="439"/>
        <v/>
      </c>
      <c r="K456" s="41">
        <f t="shared" si="440"/>
        <v>123</v>
      </c>
      <c r="L456" s="41" t="str">
        <f t="shared" si="441"/>
        <v/>
      </c>
      <c r="M456" s="41" t="str">
        <f t="shared" si="443"/>
        <v/>
      </c>
      <c r="N456" s="73">
        <f t="shared" ref="N456:R456" si="488">SUM(I456:I2174)</f>
        <v>-912</v>
      </c>
      <c r="O456" s="73">
        <f t="shared" si="488"/>
        <v>490.5</v>
      </c>
      <c r="P456" s="73">
        <f t="shared" si="488"/>
        <v>-208</v>
      </c>
      <c r="Q456" s="73">
        <f t="shared" si="488"/>
        <v>469.5</v>
      </c>
      <c r="R456" s="73">
        <f t="shared" si="488"/>
        <v>694</v>
      </c>
    </row>
    <row r="457" spans="1:18" x14ac:dyDescent="0.15">
      <c r="A457" s="1">
        <v>42472</v>
      </c>
      <c r="B457">
        <v>2077</v>
      </c>
      <c r="C457">
        <v>2226</v>
      </c>
      <c r="D457">
        <v>2077</v>
      </c>
      <c r="E457">
        <v>2210</v>
      </c>
      <c r="G457">
        <f t="shared" si="436"/>
        <v>3</v>
      </c>
      <c r="H457">
        <f t="shared" si="437"/>
        <v>2016</v>
      </c>
      <c r="I457" s="41" t="str">
        <f t="shared" si="438"/>
        <v/>
      </c>
      <c r="J457" s="41">
        <f t="shared" si="439"/>
        <v>174</v>
      </c>
      <c r="K457" s="41" t="str">
        <f t="shared" si="440"/>
        <v/>
      </c>
      <c r="L457" s="41" t="str">
        <f t="shared" si="441"/>
        <v/>
      </c>
      <c r="M457" s="41" t="str">
        <f t="shared" si="443"/>
        <v/>
      </c>
      <c r="N457" s="73">
        <f t="shared" ref="N457:R457" si="489">SUM(I457:I2175)</f>
        <v>-912</v>
      </c>
      <c r="O457" s="73">
        <f t="shared" si="489"/>
        <v>490.5</v>
      </c>
      <c r="P457" s="73">
        <f t="shared" si="489"/>
        <v>-331</v>
      </c>
      <c r="Q457" s="73">
        <f t="shared" si="489"/>
        <v>469.5</v>
      </c>
      <c r="R457" s="73">
        <f t="shared" si="489"/>
        <v>694</v>
      </c>
    </row>
    <row r="458" spans="1:18" x14ac:dyDescent="0.15">
      <c r="A458" s="1">
        <v>42471</v>
      </c>
      <c r="B458">
        <v>2067.5</v>
      </c>
      <c r="C458">
        <v>2081</v>
      </c>
      <c r="D458">
        <v>2027</v>
      </c>
      <c r="E458">
        <v>2075.5</v>
      </c>
      <c r="G458">
        <f t="shared" si="436"/>
        <v>2</v>
      </c>
      <c r="H458">
        <f t="shared" si="437"/>
        <v>2016</v>
      </c>
      <c r="I458" s="41">
        <f t="shared" si="438"/>
        <v>9.5</v>
      </c>
      <c r="J458" s="41" t="str">
        <f t="shared" si="439"/>
        <v/>
      </c>
      <c r="K458" s="41" t="str">
        <f t="shared" si="440"/>
        <v/>
      </c>
      <c r="L458" s="41" t="str">
        <f t="shared" si="441"/>
        <v/>
      </c>
      <c r="M458" s="41" t="str">
        <f t="shared" si="443"/>
        <v/>
      </c>
      <c r="N458" s="73">
        <f t="shared" ref="N458:R458" si="490">SUM(I458:I2176)</f>
        <v>-912</v>
      </c>
      <c r="O458" s="73">
        <f t="shared" si="490"/>
        <v>316.5</v>
      </c>
      <c r="P458" s="73">
        <f t="shared" si="490"/>
        <v>-331</v>
      </c>
      <c r="Q458" s="73">
        <f t="shared" si="490"/>
        <v>469.5</v>
      </c>
      <c r="R458" s="73">
        <f t="shared" si="490"/>
        <v>694</v>
      </c>
    </row>
    <row r="459" spans="1:18" x14ac:dyDescent="0.15">
      <c r="A459" s="1">
        <v>42468</v>
      </c>
      <c r="B459">
        <v>1991</v>
      </c>
      <c r="C459">
        <v>2090.5</v>
      </c>
      <c r="D459">
        <v>1976</v>
      </c>
      <c r="E459">
        <v>2070.5</v>
      </c>
      <c r="G459">
        <f t="shared" si="436"/>
        <v>6</v>
      </c>
      <c r="H459">
        <f t="shared" si="437"/>
        <v>2016</v>
      </c>
      <c r="I459" s="41" t="str">
        <f t="shared" si="438"/>
        <v/>
      </c>
      <c r="J459" s="41" t="str">
        <f t="shared" si="439"/>
        <v/>
      </c>
      <c r="K459" s="41" t="str">
        <f t="shared" si="440"/>
        <v/>
      </c>
      <c r="L459" s="41" t="str">
        <f t="shared" si="441"/>
        <v/>
      </c>
      <c r="M459" s="41">
        <f t="shared" si="443"/>
        <v>76.5</v>
      </c>
      <c r="N459" s="73">
        <f t="shared" ref="N459:R459" si="491">SUM(I459:I2177)</f>
        <v>-921.5</v>
      </c>
      <c r="O459" s="73">
        <f t="shared" si="491"/>
        <v>316.5</v>
      </c>
      <c r="P459" s="73">
        <f t="shared" si="491"/>
        <v>-331</v>
      </c>
      <c r="Q459" s="73">
        <f t="shared" si="491"/>
        <v>469.5</v>
      </c>
      <c r="R459" s="73">
        <f t="shared" si="491"/>
        <v>694</v>
      </c>
    </row>
    <row r="460" spans="1:18" x14ac:dyDescent="0.15">
      <c r="A460" s="1">
        <v>42467</v>
      </c>
      <c r="B460">
        <v>2025</v>
      </c>
      <c r="C460">
        <v>2068</v>
      </c>
      <c r="D460">
        <v>2005</v>
      </c>
      <c r="E460">
        <v>2041</v>
      </c>
      <c r="G460">
        <f t="shared" si="436"/>
        <v>5</v>
      </c>
      <c r="H460">
        <f t="shared" si="437"/>
        <v>2016</v>
      </c>
      <c r="I460" s="41" t="str">
        <f t="shared" si="438"/>
        <v/>
      </c>
      <c r="J460" s="41" t="str">
        <f t="shared" si="439"/>
        <v/>
      </c>
      <c r="K460" s="41" t="str">
        <f t="shared" si="440"/>
        <v/>
      </c>
      <c r="L460" s="41">
        <f t="shared" si="441"/>
        <v>-34</v>
      </c>
      <c r="M460" s="41" t="str">
        <f t="shared" si="443"/>
        <v/>
      </c>
      <c r="N460" s="73">
        <f t="shared" ref="N460:R460" si="492">SUM(I460:I2178)</f>
        <v>-921.5</v>
      </c>
      <c r="O460" s="73">
        <f t="shared" si="492"/>
        <v>316.5</v>
      </c>
      <c r="P460" s="73">
        <f t="shared" si="492"/>
        <v>-331</v>
      </c>
      <c r="Q460" s="73">
        <f t="shared" si="492"/>
        <v>469.5</v>
      </c>
      <c r="R460" s="73">
        <f t="shared" si="492"/>
        <v>617.5</v>
      </c>
    </row>
    <row r="461" spans="1:18" x14ac:dyDescent="0.15">
      <c r="A461" s="1">
        <v>42466</v>
      </c>
      <c r="B461">
        <v>2014</v>
      </c>
      <c r="C461">
        <v>2069.5</v>
      </c>
      <c r="D461">
        <v>1996.5</v>
      </c>
      <c r="E461">
        <v>2058</v>
      </c>
      <c r="G461">
        <f t="shared" si="436"/>
        <v>4</v>
      </c>
      <c r="H461">
        <f t="shared" si="437"/>
        <v>2016</v>
      </c>
      <c r="I461" s="41" t="str">
        <f t="shared" si="438"/>
        <v/>
      </c>
      <c r="J461" s="41" t="str">
        <f t="shared" si="439"/>
        <v/>
      </c>
      <c r="K461" s="41">
        <f t="shared" si="440"/>
        <v>11</v>
      </c>
      <c r="L461" s="41" t="str">
        <f t="shared" si="441"/>
        <v/>
      </c>
      <c r="M461" s="41" t="str">
        <f t="shared" si="443"/>
        <v/>
      </c>
      <c r="N461" s="73">
        <f t="shared" ref="N461:R461" si="493">SUM(I461:I2179)</f>
        <v>-921.5</v>
      </c>
      <c r="O461" s="73">
        <f t="shared" si="493"/>
        <v>316.5</v>
      </c>
      <c r="P461" s="73">
        <f t="shared" si="493"/>
        <v>-331</v>
      </c>
      <c r="Q461" s="73">
        <f t="shared" si="493"/>
        <v>503.5</v>
      </c>
      <c r="R461" s="73">
        <f t="shared" si="493"/>
        <v>617.5</v>
      </c>
    </row>
    <row r="462" spans="1:18" x14ac:dyDescent="0.15">
      <c r="A462" s="1">
        <v>42465</v>
      </c>
      <c r="B462">
        <v>2046</v>
      </c>
      <c r="C462">
        <v>2060</v>
      </c>
      <c r="D462">
        <v>2016</v>
      </c>
      <c r="E462">
        <v>2033</v>
      </c>
      <c r="G462">
        <f t="shared" si="436"/>
        <v>3</v>
      </c>
      <c r="H462">
        <f t="shared" si="437"/>
        <v>2016</v>
      </c>
      <c r="I462" s="41" t="str">
        <f t="shared" si="438"/>
        <v/>
      </c>
      <c r="J462" s="41">
        <f t="shared" si="439"/>
        <v>-32</v>
      </c>
      <c r="K462" s="41" t="str">
        <f t="shared" si="440"/>
        <v/>
      </c>
      <c r="L462" s="41" t="str">
        <f t="shared" si="441"/>
        <v/>
      </c>
      <c r="M462" s="41" t="str">
        <f t="shared" si="443"/>
        <v/>
      </c>
      <c r="N462" s="73">
        <f t="shared" ref="N462:R462" si="494">SUM(I462:I2180)</f>
        <v>-921.5</v>
      </c>
      <c r="O462" s="73">
        <f t="shared" si="494"/>
        <v>316.5</v>
      </c>
      <c r="P462" s="73">
        <f t="shared" si="494"/>
        <v>-342</v>
      </c>
      <c r="Q462" s="73">
        <f t="shared" si="494"/>
        <v>503.5</v>
      </c>
      <c r="R462" s="73">
        <f t="shared" si="494"/>
        <v>617.5</v>
      </c>
    </row>
    <row r="463" spans="1:18" x14ac:dyDescent="0.15">
      <c r="A463" s="1">
        <v>42464</v>
      </c>
      <c r="B463">
        <v>2060</v>
      </c>
      <c r="C463">
        <v>2131</v>
      </c>
      <c r="D463">
        <v>2055</v>
      </c>
      <c r="E463">
        <v>2094</v>
      </c>
      <c r="G463">
        <f t="shared" si="436"/>
        <v>2</v>
      </c>
      <c r="H463">
        <f t="shared" si="437"/>
        <v>2016</v>
      </c>
      <c r="I463" s="41">
        <f t="shared" si="438"/>
        <v>-14</v>
      </c>
      <c r="J463" s="41" t="str">
        <f t="shared" si="439"/>
        <v/>
      </c>
      <c r="K463" s="41" t="str">
        <f t="shared" si="440"/>
        <v/>
      </c>
      <c r="L463" s="41" t="str">
        <f t="shared" si="441"/>
        <v/>
      </c>
      <c r="M463" s="41" t="str">
        <f t="shared" si="443"/>
        <v/>
      </c>
      <c r="N463" s="73">
        <f t="shared" ref="N463:R463" si="495">SUM(I463:I2181)</f>
        <v>-921.5</v>
      </c>
      <c r="O463" s="73">
        <f t="shared" si="495"/>
        <v>348.5</v>
      </c>
      <c r="P463" s="73">
        <f t="shared" si="495"/>
        <v>-342</v>
      </c>
      <c r="Q463" s="73">
        <f t="shared" si="495"/>
        <v>503.5</v>
      </c>
      <c r="R463" s="73">
        <f t="shared" si="495"/>
        <v>617.5</v>
      </c>
    </row>
    <row r="464" spans="1:18" x14ac:dyDescent="0.15">
      <c r="A464" s="1">
        <v>42461</v>
      </c>
      <c r="B464">
        <v>2150</v>
      </c>
      <c r="C464">
        <v>2150</v>
      </c>
      <c r="D464">
        <v>2067</v>
      </c>
      <c r="E464">
        <v>2072</v>
      </c>
      <c r="G464">
        <f t="shared" si="436"/>
        <v>6</v>
      </c>
      <c r="H464">
        <f t="shared" si="437"/>
        <v>2016</v>
      </c>
      <c r="I464" s="41" t="str">
        <f t="shared" si="438"/>
        <v/>
      </c>
      <c r="J464" s="41" t="str">
        <f t="shared" si="439"/>
        <v/>
      </c>
      <c r="K464" s="41" t="str">
        <f t="shared" si="440"/>
        <v/>
      </c>
      <c r="L464" s="41" t="str">
        <f t="shared" si="441"/>
        <v/>
      </c>
      <c r="M464" s="41">
        <f t="shared" si="443"/>
        <v>-90</v>
      </c>
      <c r="N464" s="73">
        <f t="shared" ref="N464:R464" si="496">SUM(I464:I2182)</f>
        <v>-907.5</v>
      </c>
      <c r="O464" s="73">
        <f t="shared" si="496"/>
        <v>348.5</v>
      </c>
      <c r="P464" s="73">
        <f t="shared" si="496"/>
        <v>-342</v>
      </c>
      <c r="Q464" s="73">
        <f t="shared" si="496"/>
        <v>503.5</v>
      </c>
      <c r="R464" s="73">
        <f t="shared" si="496"/>
        <v>617.5</v>
      </c>
    </row>
    <row r="465" spans="1:18" x14ac:dyDescent="0.15">
      <c r="A465" s="1">
        <v>42460</v>
      </c>
      <c r="B465">
        <v>2206.5</v>
      </c>
      <c r="C465">
        <v>2233.5</v>
      </c>
      <c r="D465">
        <v>2160.5</v>
      </c>
      <c r="E465">
        <v>2162</v>
      </c>
      <c r="G465">
        <f t="shared" si="436"/>
        <v>5</v>
      </c>
      <c r="H465">
        <f t="shared" si="437"/>
        <v>2016</v>
      </c>
      <c r="I465" s="41" t="str">
        <f t="shared" si="438"/>
        <v/>
      </c>
      <c r="J465" s="41" t="str">
        <f t="shared" si="439"/>
        <v/>
      </c>
      <c r="K465" s="41" t="str">
        <f t="shared" si="440"/>
        <v/>
      </c>
      <c r="L465" s="41">
        <f t="shared" si="441"/>
        <v>-56.5</v>
      </c>
      <c r="M465" s="41" t="str">
        <f t="shared" si="443"/>
        <v/>
      </c>
      <c r="N465" s="73">
        <f t="shared" ref="N465:R465" si="497">SUM(I465:I2183)</f>
        <v>-907.5</v>
      </c>
      <c r="O465" s="73">
        <f t="shared" si="497"/>
        <v>348.5</v>
      </c>
      <c r="P465" s="73">
        <f t="shared" si="497"/>
        <v>-342</v>
      </c>
      <c r="Q465" s="73">
        <f t="shared" si="497"/>
        <v>503.5</v>
      </c>
      <c r="R465" s="73">
        <f t="shared" si="497"/>
        <v>707.5</v>
      </c>
    </row>
    <row r="466" spans="1:18" x14ac:dyDescent="0.15">
      <c r="A466" s="1">
        <v>42459</v>
      </c>
      <c r="B466">
        <v>2247</v>
      </c>
      <c r="C466">
        <v>2253</v>
      </c>
      <c r="D466">
        <v>2186.5</v>
      </c>
      <c r="E466">
        <v>2195</v>
      </c>
      <c r="G466">
        <f t="shared" si="436"/>
        <v>4</v>
      </c>
      <c r="H466">
        <f t="shared" si="437"/>
        <v>2016</v>
      </c>
      <c r="I466" s="41" t="str">
        <f t="shared" si="438"/>
        <v/>
      </c>
      <c r="J466" s="41" t="str">
        <f t="shared" si="439"/>
        <v/>
      </c>
      <c r="K466" s="41">
        <f t="shared" si="440"/>
        <v>-40.5</v>
      </c>
      <c r="L466" s="41" t="str">
        <f t="shared" si="441"/>
        <v/>
      </c>
      <c r="M466" s="41" t="str">
        <f t="shared" si="443"/>
        <v/>
      </c>
      <c r="N466" s="73">
        <f t="shared" ref="N466:R466" si="498">SUM(I466:I2184)</f>
        <v>-907.5</v>
      </c>
      <c r="O466" s="73">
        <f t="shared" si="498"/>
        <v>348.5</v>
      </c>
      <c r="P466" s="73">
        <f t="shared" si="498"/>
        <v>-342</v>
      </c>
      <c r="Q466" s="73">
        <f t="shared" si="498"/>
        <v>560</v>
      </c>
      <c r="R466" s="73">
        <f t="shared" si="498"/>
        <v>707.5</v>
      </c>
    </row>
    <row r="467" spans="1:18" x14ac:dyDescent="0.15">
      <c r="A467" s="1">
        <v>42458</v>
      </c>
      <c r="B467">
        <v>2226</v>
      </c>
      <c r="C467">
        <v>2268</v>
      </c>
      <c r="D467">
        <v>2223.5</v>
      </c>
      <c r="E467">
        <v>2257.5</v>
      </c>
      <c r="G467">
        <f t="shared" si="436"/>
        <v>3</v>
      </c>
      <c r="H467">
        <f t="shared" si="437"/>
        <v>2016</v>
      </c>
      <c r="I467" s="41" t="str">
        <f t="shared" si="438"/>
        <v/>
      </c>
      <c r="J467" s="41">
        <f t="shared" si="439"/>
        <v>21</v>
      </c>
      <c r="K467" s="41" t="str">
        <f t="shared" si="440"/>
        <v/>
      </c>
      <c r="L467" s="41" t="str">
        <f t="shared" si="441"/>
        <v/>
      </c>
      <c r="M467" s="41" t="str">
        <f t="shared" si="443"/>
        <v/>
      </c>
      <c r="N467" s="73">
        <f t="shared" ref="N467:R467" si="499">SUM(I467:I2185)</f>
        <v>-907.5</v>
      </c>
      <c r="O467" s="73">
        <f t="shared" si="499"/>
        <v>348.5</v>
      </c>
      <c r="P467" s="73">
        <f t="shared" si="499"/>
        <v>-301.5</v>
      </c>
      <c r="Q467" s="73">
        <f t="shared" si="499"/>
        <v>560</v>
      </c>
      <c r="R467" s="73">
        <f t="shared" si="499"/>
        <v>707.5</v>
      </c>
    </row>
    <row r="468" spans="1:18" x14ac:dyDescent="0.15">
      <c r="A468" s="1">
        <v>42457</v>
      </c>
      <c r="B468">
        <v>2191</v>
      </c>
      <c r="C468">
        <v>2250.5</v>
      </c>
      <c r="D468">
        <v>2188</v>
      </c>
      <c r="E468">
        <v>2250.5</v>
      </c>
      <c r="G468">
        <f t="shared" si="436"/>
        <v>2</v>
      </c>
      <c r="H468">
        <f t="shared" si="437"/>
        <v>2016</v>
      </c>
      <c r="I468" s="41">
        <f t="shared" si="438"/>
        <v>35</v>
      </c>
      <c r="J468" s="41" t="str">
        <f t="shared" si="439"/>
        <v/>
      </c>
      <c r="K468" s="41" t="str">
        <f t="shared" si="440"/>
        <v/>
      </c>
      <c r="L468" s="41" t="str">
        <f t="shared" si="441"/>
        <v/>
      </c>
      <c r="M468" s="41" t="str">
        <f t="shared" si="443"/>
        <v/>
      </c>
      <c r="N468" s="73">
        <f t="shared" ref="N468:R468" si="500">SUM(I468:I2186)</f>
        <v>-907.5</v>
      </c>
      <c r="O468" s="73">
        <f t="shared" si="500"/>
        <v>327.5</v>
      </c>
      <c r="P468" s="73">
        <f t="shared" si="500"/>
        <v>-301.5</v>
      </c>
      <c r="Q468" s="73">
        <f t="shared" si="500"/>
        <v>560</v>
      </c>
      <c r="R468" s="73">
        <f t="shared" si="500"/>
        <v>707.5</v>
      </c>
    </row>
    <row r="469" spans="1:18" x14ac:dyDescent="0.15">
      <c r="A469" s="1">
        <v>42454</v>
      </c>
      <c r="B469">
        <v>2155.5</v>
      </c>
      <c r="C469">
        <v>2187</v>
      </c>
      <c r="D469">
        <v>2132.5</v>
      </c>
      <c r="E469">
        <v>2181.5</v>
      </c>
      <c r="G469">
        <f t="shared" si="436"/>
        <v>6</v>
      </c>
      <c r="H469">
        <f t="shared" si="437"/>
        <v>2016</v>
      </c>
      <c r="I469" s="41" t="str">
        <f t="shared" si="438"/>
        <v/>
      </c>
      <c r="J469" s="41" t="str">
        <f t="shared" si="439"/>
        <v/>
      </c>
      <c r="K469" s="41" t="str">
        <f t="shared" si="440"/>
        <v/>
      </c>
      <c r="L469" s="41" t="str">
        <f t="shared" si="441"/>
        <v/>
      </c>
      <c r="M469" s="41">
        <f t="shared" si="443"/>
        <v>35.5</v>
      </c>
      <c r="N469" s="73">
        <f t="shared" ref="N469:R469" si="501">SUM(I469:I2187)</f>
        <v>-942.5</v>
      </c>
      <c r="O469" s="73">
        <f t="shared" si="501"/>
        <v>327.5</v>
      </c>
      <c r="P469" s="73">
        <f t="shared" si="501"/>
        <v>-301.5</v>
      </c>
      <c r="Q469" s="73">
        <f t="shared" si="501"/>
        <v>560</v>
      </c>
      <c r="R469" s="73">
        <f t="shared" si="501"/>
        <v>707.5</v>
      </c>
    </row>
    <row r="470" spans="1:18" x14ac:dyDescent="0.15">
      <c r="A470" s="1">
        <v>42453</v>
      </c>
      <c r="B470">
        <v>2190</v>
      </c>
      <c r="C470">
        <v>2204.5</v>
      </c>
      <c r="D470">
        <v>2148</v>
      </c>
      <c r="E470">
        <v>2151.5</v>
      </c>
      <c r="G470">
        <f t="shared" si="436"/>
        <v>5</v>
      </c>
      <c r="H470">
        <f t="shared" si="437"/>
        <v>2016</v>
      </c>
      <c r="I470" s="41" t="str">
        <f t="shared" si="438"/>
        <v/>
      </c>
      <c r="J470" s="41" t="str">
        <f t="shared" si="439"/>
        <v/>
      </c>
      <c r="K470" s="41" t="str">
        <f t="shared" si="440"/>
        <v/>
      </c>
      <c r="L470" s="41">
        <f t="shared" si="441"/>
        <v>-34.5</v>
      </c>
      <c r="M470" s="41" t="str">
        <f t="shared" si="443"/>
        <v/>
      </c>
      <c r="N470" s="73">
        <f t="shared" ref="N470:R470" si="502">SUM(I470:I2188)</f>
        <v>-942.5</v>
      </c>
      <c r="O470" s="73">
        <f t="shared" si="502"/>
        <v>327.5</v>
      </c>
      <c r="P470" s="73">
        <f t="shared" si="502"/>
        <v>-301.5</v>
      </c>
      <c r="Q470" s="73">
        <f t="shared" si="502"/>
        <v>560</v>
      </c>
      <c r="R470" s="73">
        <f t="shared" si="502"/>
        <v>672</v>
      </c>
    </row>
    <row r="471" spans="1:18" x14ac:dyDescent="0.15">
      <c r="A471" s="1">
        <v>42452</v>
      </c>
      <c r="B471">
        <v>2227</v>
      </c>
      <c r="C471">
        <v>2258</v>
      </c>
      <c r="D471">
        <v>2205.5</v>
      </c>
      <c r="E471">
        <v>2211</v>
      </c>
      <c r="G471">
        <f t="shared" si="436"/>
        <v>4</v>
      </c>
      <c r="H471">
        <f t="shared" si="437"/>
        <v>2016</v>
      </c>
      <c r="I471" s="41" t="str">
        <f t="shared" si="438"/>
        <v/>
      </c>
      <c r="J471" s="41" t="str">
        <f t="shared" si="439"/>
        <v/>
      </c>
      <c r="K471" s="41">
        <f t="shared" si="440"/>
        <v>-37</v>
      </c>
      <c r="L471" s="41" t="str">
        <f t="shared" si="441"/>
        <v/>
      </c>
      <c r="M471" s="41" t="str">
        <f t="shared" si="443"/>
        <v/>
      </c>
      <c r="N471" s="73">
        <f t="shared" ref="N471:R471" si="503">SUM(I471:I2189)</f>
        <v>-942.5</v>
      </c>
      <c r="O471" s="73">
        <f t="shared" si="503"/>
        <v>327.5</v>
      </c>
      <c r="P471" s="73">
        <f t="shared" si="503"/>
        <v>-301.5</v>
      </c>
      <c r="Q471" s="73">
        <f t="shared" si="503"/>
        <v>594.5</v>
      </c>
      <c r="R471" s="73">
        <f t="shared" si="503"/>
        <v>672</v>
      </c>
    </row>
    <row r="472" spans="1:18" x14ac:dyDescent="0.15">
      <c r="A472" s="1">
        <v>42451</v>
      </c>
      <c r="B472">
        <v>2209</v>
      </c>
      <c r="C472">
        <v>2232</v>
      </c>
      <c r="D472">
        <v>2148</v>
      </c>
      <c r="E472">
        <v>2202</v>
      </c>
      <c r="G472">
        <f t="shared" si="436"/>
        <v>3</v>
      </c>
      <c r="H472">
        <f t="shared" si="437"/>
        <v>2016</v>
      </c>
      <c r="I472" s="41" t="str">
        <f t="shared" si="438"/>
        <v/>
      </c>
      <c r="J472" s="41">
        <f t="shared" si="439"/>
        <v>18</v>
      </c>
      <c r="K472" s="41" t="str">
        <f t="shared" si="440"/>
        <v/>
      </c>
      <c r="L472" s="41" t="str">
        <f t="shared" si="441"/>
        <v/>
      </c>
      <c r="M472" s="41" t="str">
        <f t="shared" si="443"/>
        <v/>
      </c>
      <c r="N472" s="73">
        <f t="shared" ref="N472:R472" si="504">SUM(I472:I2190)</f>
        <v>-942.5</v>
      </c>
      <c r="O472" s="73">
        <f t="shared" si="504"/>
        <v>327.5</v>
      </c>
      <c r="P472" s="73">
        <f t="shared" si="504"/>
        <v>-264.5</v>
      </c>
      <c r="Q472" s="73">
        <f t="shared" si="504"/>
        <v>594.5</v>
      </c>
      <c r="R472" s="73">
        <f t="shared" si="504"/>
        <v>672</v>
      </c>
    </row>
    <row r="473" spans="1:18" x14ac:dyDescent="0.15">
      <c r="A473" s="1">
        <v>42447</v>
      </c>
      <c r="B473">
        <v>2181</v>
      </c>
      <c r="C473">
        <v>2217.5</v>
      </c>
      <c r="D473">
        <v>2164.5</v>
      </c>
      <c r="E473">
        <v>2194.5</v>
      </c>
      <c r="G473">
        <f t="shared" si="436"/>
        <v>6</v>
      </c>
      <c r="H473">
        <f t="shared" si="437"/>
        <v>2016</v>
      </c>
      <c r="I473" s="41" t="str">
        <f t="shared" si="438"/>
        <v/>
      </c>
      <c r="J473" s="41" t="str">
        <f t="shared" si="439"/>
        <v/>
      </c>
      <c r="K473" s="41" t="str">
        <f t="shared" si="440"/>
        <v/>
      </c>
      <c r="L473" s="41" t="str">
        <f t="shared" si="441"/>
        <v/>
      </c>
      <c r="M473" s="41">
        <f t="shared" si="443"/>
        <v>28</v>
      </c>
      <c r="N473" s="73">
        <f t="shared" ref="N473:R473" si="505">SUM(I473:I2191)</f>
        <v>-942.5</v>
      </c>
      <c r="O473" s="73">
        <f t="shared" si="505"/>
        <v>309.5</v>
      </c>
      <c r="P473" s="73">
        <f t="shared" si="505"/>
        <v>-264.5</v>
      </c>
      <c r="Q473" s="73">
        <f t="shared" si="505"/>
        <v>594.5</v>
      </c>
      <c r="R473" s="73">
        <f t="shared" si="505"/>
        <v>672</v>
      </c>
    </row>
    <row r="474" spans="1:18" x14ac:dyDescent="0.15">
      <c r="A474" s="1">
        <v>42446</v>
      </c>
      <c r="B474">
        <v>2221.5</v>
      </c>
      <c r="C474">
        <v>2265.5</v>
      </c>
      <c r="D474">
        <v>2171</v>
      </c>
      <c r="E474">
        <v>2193</v>
      </c>
      <c r="G474">
        <f t="shared" si="436"/>
        <v>5</v>
      </c>
      <c r="H474">
        <f t="shared" si="437"/>
        <v>2016</v>
      </c>
      <c r="I474" s="41" t="str">
        <f t="shared" si="438"/>
        <v/>
      </c>
      <c r="J474" s="41" t="str">
        <f t="shared" si="439"/>
        <v/>
      </c>
      <c r="K474" s="41" t="str">
        <f t="shared" si="440"/>
        <v/>
      </c>
      <c r="L474" s="41">
        <f t="shared" si="441"/>
        <v>-40.5</v>
      </c>
      <c r="M474" s="41" t="str">
        <f t="shared" si="443"/>
        <v/>
      </c>
      <c r="N474" s="73">
        <f t="shared" ref="N474:R474" si="506">SUM(I474:I2192)</f>
        <v>-942.5</v>
      </c>
      <c r="O474" s="73">
        <f t="shared" si="506"/>
        <v>309.5</v>
      </c>
      <c r="P474" s="73">
        <f t="shared" si="506"/>
        <v>-264.5</v>
      </c>
      <c r="Q474" s="73">
        <f t="shared" si="506"/>
        <v>594.5</v>
      </c>
      <c r="R474" s="73">
        <f t="shared" si="506"/>
        <v>644</v>
      </c>
    </row>
    <row r="475" spans="1:18" x14ac:dyDescent="0.15">
      <c r="A475" s="1">
        <v>42445</v>
      </c>
      <c r="B475">
        <v>2180</v>
      </c>
      <c r="C475">
        <v>2214.5</v>
      </c>
      <c r="D475">
        <v>2155.5</v>
      </c>
      <c r="E475">
        <v>2182</v>
      </c>
      <c r="G475">
        <f t="shared" ref="G475:G538" si="507">WEEKDAY(A475)</f>
        <v>4</v>
      </c>
      <c r="H475">
        <f t="shared" ref="H475:H538" si="508">YEAR(A475)</f>
        <v>2016</v>
      </c>
      <c r="I475" s="41" t="str">
        <f t="shared" ref="I475:I538" si="509">IF(G475=$I$24,B474-B475,"")</f>
        <v/>
      </c>
      <c r="J475" s="41" t="str">
        <f t="shared" ref="J475:J538" si="510">IF(G475=$J$24,B474-B475,"")</f>
        <v/>
      </c>
      <c r="K475" s="41">
        <f t="shared" ref="K475:K538" si="511">IF(G475=$K$24,B474-B475,"")</f>
        <v>41.5</v>
      </c>
      <c r="L475" s="41" t="str">
        <f t="shared" ref="L475:L538" si="512">IF(G475=$L$24,B474-B475,"")</f>
        <v/>
      </c>
      <c r="M475" s="41" t="str">
        <f t="shared" si="443"/>
        <v/>
      </c>
      <c r="N475" s="73">
        <f t="shared" ref="N475:R475" si="513">SUM(I475:I2193)</f>
        <v>-942.5</v>
      </c>
      <c r="O475" s="73">
        <f t="shared" si="513"/>
        <v>309.5</v>
      </c>
      <c r="P475" s="73">
        <f t="shared" si="513"/>
        <v>-264.5</v>
      </c>
      <c r="Q475" s="73">
        <f t="shared" si="513"/>
        <v>635</v>
      </c>
      <c r="R475" s="73">
        <f t="shared" si="513"/>
        <v>644</v>
      </c>
    </row>
    <row r="476" spans="1:18" x14ac:dyDescent="0.15">
      <c r="A476" s="1">
        <v>42444</v>
      </c>
      <c r="B476">
        <v>2273.5</v>
      </c>
      <c r="C476">
        <v>2305</v>
      </c>
      <c r="D476">
        <v>2224.5</v>
      </c>
      <c r="E476">
        <v>2240.5</v>
      </c>
      <c r="G476">
        <f t="shared" si="507"/>
        <v>3</v>
      </c>
      <c r="H476">
        <f t="shared" si="508"/>
        <v>2016</v>
      </c>
      <c r="I476" s="41" t="str">
        <f t="shared" si="509"/>
        <v/>
      </c>
      <c r="J476" s="41">
        <f t="shared" si="510"/>
        <v>-93.5</v>
      </c>
      <c r="K476" s="41" t="str">
        <f t="shared" si="511"/>
        <v/>
      </c>
      <c r="L476" s="41" t="str">
        <f t="shared" si="512"/>
        <v/>
      </c>
      <c r="M476" s="41" t="str">
        <f t="shared" ref="M476:M539" si="514">IF(G476=$M$24,B475-B476,"")</f>
        <v/>
      </c>
      <c r="N476" s="73">
        <f t="shared" ref="N476:R476" si="515">SUM(I476:I2194)</f>
        <v>-942.5</v>
      </c>
      <c r="O476" s="73">
        <f t="shared" si="515"/>
        <v>309.5</v>
      </c>
      <c r="P476" s="73">
        <f t="shared" si="515"/>
        <v>-306</v>
      </c>
      <c r="Q476" s="73">
        <f t="shared" si="515"/>
        <v>635</v>
      </c>
      <c r="R476" s="73">
        <f t="shared" si="515"/>
        <v>644</v>
      </c>
    </row>
    <row r="477" spans="1:18" x14ac:dyDescent="0.15">
      <c r="A477" s="1">
        <v>42443</v>
      </c>
      <c r="B477">
        <v>2289</v>
      </c>
      <c r="C477">
        <v>2308</v>
      </c>
      <c r="D477">
        <v>2266</v>
      </c>
      <c r="E477">
        <v>2303</v>
      </c>
      <c r="G477">
        <f t="shared" si="507"/>
        <v>2</v>
      </c>
      <c r="H477">
        <f t="shared" si="508"/>
        <v>2016</v>
      </c>
      <c r="I477" s="41">
        <f t="shared" si="509"/>
        <v>-15.5</v>
      </c>
      <c r="J477" s="41" t="str">
        <f t="shared" si="510"/>
        <v/>
      </c>
      <c r="K477" s="41" t="str">
        <f t="shared" si="511"/>
        <v/>
      </c>
      <c r="L477" s="41" t="str">
        <f t="shared" si="512"/>
        <v/>
      </c>
      <c r="M477" s="41" t="str">
        <f t="shared" si="514"/>
        <v/>
      </c>
      <c r="N477" s="73">
        <f t="shared" ref="N477:R477" si="516">SUM(I477:I2195)</f>
        <v>-942.5</v>
      </c>
      <c r="O477" s="73">
        <f t="shared" si="516"/>
        <v>403</v>
      </c>
      <c r="P477" s="73">
        <f t="shared" si="516"/>
        <v>-306</v>
      </c>
      <c r="Q477" s="73">
        <f t="shared" si="516"/>
        <v>635</v>
      </c>
      <c r="R477" s="73">
        <f t="shared" si="516"/>
        <v>644</v>
      </c>
    </row>
    <row r="478" spans="1:18" x14ac:dyDescent="0.15">
      <c r="A478" s="1">
        <v>42440</v>
      </c>
      <c r="B478">
        <v>2185</v>
      </c>
      <c r="C478">
        <v>2262.5</v>
      </c>
      <c r="D478">
        <v>2165</v>
      </c>
      <c r="E478">
        <v>2248.5</v>
      </c>
      <c r="G478">
        <f t="shared" si="507"/>
        <v>6</v>
      </c>
      <c r="H478">
        <f t="shared" si="508"/>
        <v>2016</v>
      </c>
      <c r="I478" s="41" t="str">
        <f t="shared" si="509"/>
        <v/>
      </c>
      <c r="J478" s="41" t="str">
        <f t="shared" si="510"/>
        <v/>
      </c>
      <c r="K478" s="41" t="str">
        <f t="shared" si="511"/>
        <v/>
      </c>
      <c r="L478" s="41" t="str">
        <f t="shared" si="512"/>
        <v/>
      </c>
      <c r="M478" s="41">
        <f t="shared" si="514"/>
        <v>104</v>
      </c>
      <c r="N478" s="73">
        <f t="shared" ref="N478:R478" si="517">SUM(I478:I2196)</f>
        <v>-927</v>
      </c>
      <c r="O478" s="73">
        <f t="shared" si="517"/>
        <v>403</v>
      </c>
      <c r="P478" s="73">
        <f t="shared" si="517"/>
        <v>-306</v>
      </c>
      <c r="Q478" s="73">
        <f t="shared" si="517"/>
        <v>635</v>
      </c>
      <c r="R478" s="73">
        <f t="shared" si="517"/>
        <v>644</v>
      </c>
    </row>
    <row r="479" spans="1:18" x14ac:dyDescent="0.15">
      <c r="A479" s="1">
        <v>42439</v>
      </c>
      <c r="B479">
        <v>2175.5</v>
      </c>
      <c r="C479">
        <v>2188.5</v>
      </c>
      <c r="D479">
        <v>2124</v>
      </c>
      <c r="E479">
        <v>2185</v>
      </c>
      <c r="G479">
        <f t="shared" si="507"/>
        <v>5</v>
      </c>
      <c r="H479">
        <f t="shared" si="508"/>
        <v>2016</v>
      </c>
      <c r="I479" s="41" t="str">
        <f t="shared" si="509"/>
        <v/>
      </c>
      <c r="J479" s="41" t="str">
        <f t="shared" si="510"/>
        <v/>
      </c>
      <c r="K479" s="41" t="str">
        <f t="shared" si="511"/>
        <v/>
      </c>
      <c r="L479" s="41">
        <f t="shared" si="512"/>
        <v>9.5</v>
      </c>
      <c r="M479" s="41" t="str">
        <f t="shared" si="514"/>
        <v/>
      </c>
      <c r="N479" s="73">
        <f t="shared" ref="N479:R479" si="518">SUM(I479:I2197)</f>
        <v>-927</v>
      </c>
      <c r="O479" s="73">
        <f t="shared" si="518"/>
        <v>403</v>
      </c>
      <c r="P479" s="73">
        <f t="shared" si="518"/>
        <v>-306</v>
      </c>
      <c r="Q479" s="73">
        <f t="shared" si="518"/>
        <v>635</v>
      </c>
      <c r="R479" s="73">
        <f t="shared" si="518"/>
        <v>540</v>
      </c>
    </row>
    <row r="480" spans="1:18" x14ac:dyDescent="0.15">
      <c r="A480" s="1">
        <v>42438</v>
      </c>
      <c r="B480">
        <v>2129.5</v>
      </c>
      <c r="C480">
        <v>2149</v>
      </c>
      <c r="D480">
        <v>2082.5</v>
      </c>
      <c r="E480">
        <v>2143.5</v>
      </c>
      <c r="G480">
        <f t="shared" si="507"/>
        <v>4</v>
      </c>
      <c r="H480">
        <f t="shared" si="508"/>
        <v>2016</v>
      </c>
      <c r="I480" s="41" t="str">
        <f t="shared" si="509"/>
        <v/>
      </c>
      <c r="J480" s="41" t="str">
        <f t="shared" si="510"/>
        <v/>
      </c>
      <c r="K480" s="41">
        <f t="shared" si="511"/>
        <v>46</v>
      </c>
      <c r="L480" s="41" t="str">
        <f t="shared" si="512"/>
        <v/>
      </c>
      <c r="M480" s="41" t="str">
        <f t="shared" si="514"/>
        <v/>
      </c>
      <c r="N480" s="73">
        <f t="shared" ref="N480:R480" si="519">SUM(I480:I2198)</f>
        <v>-927</v>
      </c>
      <c r="O480" s="73">
        <f t="shared" si="519"/>
        <v>403</v>
      </c>
      <c r="P480" s="73">
        <f t="shared" si="519"/>
        <v>-306</v>
      </c>
      <c r="Q480" s="73">
        <f t="shared" si="519"/>
        <v>625.5</v>
      </c>
      <c r="R480" s="73">
        <f t="shared" si="519"/>
        <v>540</v>
      </c>
    </row>
    <row r="481" spans="1:18" x14ac:dyDescent="0.15">
      <c r="A481" s="1">
        <v>42437</v>
      </c>
      <c r="B481">
        <v>2194.5</v>
      </c>
      <c r="C481">
        <v>2270.5</v>
      </c>
      <c r="D481">
        <v>2162.5</v>
      </c>
      <c r="E481">
        <v>2193</v>
      </c>
      <c r="G481">
        <f t="shared" si="507"/>
        <v>3</v>
      </c>
      <c r="H481">
        <f t="shared" si="508"/>
        <v>2016</v>
      </c>
      <c r="I481" s="41" t="str">
        <f t="shared" si="509"/>
        <v/>
      </c>
      <c r="J481" s="41">
        <f t="shared" si="510"/>
        <v>-65</v>
      </c>
      <c r="K481" s="41" t="str">
        <f t="shared" si="511"/>
        <v/>
      </c>
      <c r="L481" s="41" t="str">
        <f t="shared" si="512"/>
        <v/>
      </c>
      <c r="M481" s="41" t="str">
        <f t="shared" si="514"/>
        <v/>
      </c>
      <c r="N481" s="73">
        <f t="shared" ref="N481:R481" si="520">SUM(I481:I2199)</f>
        <v>-927</v>
      </c>
      <c r="O481" s="73">
        <f t="shared" si="520"/>
        <v>403</v>
      </c>
      <c r="P481" s="73">
        <f t="shared" si="520"/>
        <v>-352</v>
      </c>
      <c r="Q481" s="73">
        <f t="shared" si="520"/>
        <v>625.5</v>
      </c>
      <c r="R481" s="73">
        <f t="shared" si="520"/>
        <v>540</v>
      </c>
    </row>
    <row r="482" spans="1:18" x14ac:dyDescent="0.15">
      <c r="A482" s="1">
        <v>42436</v>
      </c>
      <c r="B482">
        <v>2193.5</v>
      </c>
      <c r="C482">
        <v>2224</v>
      </c>
      <c r="D482">
        <v>2188</v>
      </c>
      <c r="E482">
        <v>2193.5</v>
      </c>
      <c r="G482">
        <f t="shared" si="507"/>
        <v>2</v>
      </c>
      <c r="H482">
        <f t="shared" si="508"/>
        <v>2016</v>
      </c>
      <c r="I482" s="41">
        <f t="shared" si="509"/>
        <v>1</v>
      </c>
      <c r="J482" s="41" t="str">
        <f t="shared" si="510"/>
        <v/>
      </c>
      <c r="K482" s="41" t="str">
        <f t="shared" si="511"/>
        <v/>
      </c>
      <c r="L482" s="41" t="str">
        <f t="shared" si="512"/>
        <v/>
      </c>
      <c r="M482" s="41" t="str">
        <f t="shared" si="514"/>
        <v/>
      </c>
      <c r="N482" s="73">
        <f t="shared" ref="N482:R482" si="521">SUM(I482:I2200)</f>
        <v>-927</v>
      </c>
      <c r="O482" s="73">
        <f t="shared" si="521"/>
        <v>468</v>
      </c>
      <c r="P482" s="73">
        <f t="shared" si="521"/>
        <v>-352</v>
      </c>
      <c r="Q482" s="73">
        <f t="shared" si="521"/>
        <v>625.5</v>
      </c>
      <c r="R482" s="73">
        <f t="shared" si="521"/>
        <v>540</v>
      </c>
    </row>
    <row r="483" spans="1:18" x14ac:dyDescent="0.15">
      <c r="A483" s="1">
        <v>42433</v>
      </c>
      <c r="B483">
        <v>2150.5</v>
      </c>
      <c r="C483">
        <v>2220.5</v>
      </c>
      <c r="D483">
        <v>2134.5</v>
      </c>
      <c r="E483">
        <v>2209</v>
      </c>
      <c r="G483">
        <f t="shared" si="507"/>
        <v>6</v>
      </c>
      <c r="H483">
        <f t="shared" si="508"/>
        <v>2016</v>
      </c>
      <c r="I483" s="41" t="str">
        <f t="shared" si="509"/>
        <v/>
      </c>
      <c r="J483" s="41" t="str">
        <f t="shared" si="510"/>
        <v/>
      </c>
      <c r="K483" s="41" t="str">
        <f t="shared" si="511"/>
        <v/>
      </c>
      <c r="L483" s="41" t="str">
        <f t="shared" si="512"/>
        <v/>
      </c>
      <c r="M483" s="41">
        <f t="shared" si="514"/>
        <v>43</v>
      </c>
      <c r="N483" s="73">
        <f t="shared" ref="N483:R483" si="522">SUM(I483:I2201)</f>
        <v>-928</v>
      </c>
      <c r="O483" s="73">
        <f t="shared" si="522"/>
        <v>468</v>
      </c>
      <c r="P483" s="73">
        <f t="shared" si="522"/>
        <v>-352</v>
      </c>
      <c r="Q483" s="73">
        <f t="shared" si="522"/>
        <v>625.5</v>
      </c>
      <c r="R483" s="73">
        <f t="shared" si="522"/>
        <v>540</v>
      </c>
    </row>
    <row r="484" spans="1:18" x14ac:dyDescent="0.15">
      <c r="A484" s="1">
        <v>42432</v>
      </c>
      <c r="B484">
        <v>2130.5</v>
      </c>
      <c r="C484">
        <v>2212</v>
      </c>
      <c r="D484">
        <v>2129.5</v>
      </c>
      <c r="E484">
        <v>2191.5</v>
      </c>
      <c r="G484">
        <f t="shared" si="507"/>
        <v>5</v>
      </c>
      <c r="H484">
        <f t="shared" si="508"/>
        <v>2016</v>
      </c>
      <c r="I484" s="41" t="str">
        <f t="shared" si="509"/>
        <v/>
      </c>
      <c r="J484" s="41" t="str">
        <f t="shared" si="510"/>
        <v/>
      </c>
      <c r="K484" s="41" t="str">
        <f t="shared" si="511"/>
        <v/>
      </c>
      <c r="L484" s="41">
        <f t="shared" si="512"/>
        <v>20</v>
      </c>
      <c r="M484" s="41" t="str">
        <f t="shared" si="514"/>
        <v/>
      </c>
      <c r="N484" s="73">
        <f t="shared" ref="N484:R484" si="523">SUM(I484:I2202)</f>
        <v>-928</v>
      </c>
      <c r="O484" s="73">
        <f t="shared" si="523"/>
        <v>468</v>
      </c>
      <c r="P484" s="73">
        <f t="shared" si="523"/>
        <v>-352</v>
      </c>
      <c r="Q484" s="73">
        <f t="shared" si="523"/>
        <v>625.5</v>
      </c>
      <c r="R484" s="73">
        <f t="shared" si="523"/>
        <v>497</v>
      </c>
    </row>
    <row r="485" spans="1:18" x14ac:dyDescent="0.15">
      <c r="A485" s="1">
        <v>42431</v>
      </c>
      <c r="B485">
        <v>2050</v>
      </c>
      <c r="C485">
        <v>2097</v>
      </c>
      <c r="D485">
        <v>2023.5</v>
      </c>
      <c r="E485">
        <v>2093.5</v>
      </c>
      <c r="G485">
        <f t="shared" si="507"/>
        <v>4</v>
      </c>
      <c r="H485">
        <f t="shared" si="508"/>
        <v>2016</v>
      </c>
      <c r="I485" s="41" t="str">
        <f t="shared" si="509"/>
        <v/>
      </c>
      <c r="J485" s="41" t="str">
        <f t="shared" si="510"/>
        <v/>
      </c>
      <c r="K485" s="41">
        <f t="shared" si="511"/>
        <v>80.5</v>
      </c>
      <c r="L485" s="41" t="str">
        <f t="shared" si="512"/>
        <v/>
      </c>
      <c r="M485" s="41" t="str">
        <f t="shared" si="514"/>
        <v/>
      </c>
      <c r="N485" s="73">
        <f t="shared" ref="N485:R485" si="524">SUM(I485:I2203)</f>
        <v>-928</v>
      </c>
      <c r="O485" s="73">
        <f t="shared" si="524"/>
        <v>468</v>
      </c>
      <c r="P485" s="73">
        <f t="shared" si="524"/>
        <v>-352</v>
      </c>
      <c r="Q485" s="73">
        <f t="shared" si="524"/>
        <v>605.5</v>
      </c>
      <c r="R485" s="73">
        <f t="shared" si="524"/>
        <v>497</v>
      </c>
    </row>
    <row r="486" spans="1:18" x14ac:dyDescent="0.15">
      <c r="A486" s="1">
        <v>42430</v>
      </c>
      <c r="B486">
        <v>1973</v>
      </c>
      <c r="C486">
        <v>1984</v>
      </c>
      <c r="D486">
        <v>1934.5</v>
      </c>
      <c r="E486">
        <v>1961.5</v>
      </c>
      <c r="G486">
        <f t="shared" si="507"/>
        <v>3</v>
      </c>
      <c r="H486">
        <f t="shared" si="508"/>
        <v>2016</v>
      </c>
      <c r="I486" s="41" t="str">
        <f t="shared" si="509"/>
        <v/>
      </c>
      <c r="J486" s="41">
        <f t="shared" si="510"/>
        <v>77</v>
      </c>
      <c r="K486" s="41" t="str">
        <f t="shared" si="511"/>
        <v/>
      </c>
      <c r="L486" s="41" t="str">
        <f t="shared" si="512"/>
        <v/>
      </c>
      <c r="M486" s="41" t="str">
        <f t="shared" si="514"/>
        <v/>
      </c>
      <c r="N486" s="73">
        <f t="shared" ref="N486:R486" si="525">SUM(I486:I2204)</f>
        <v>-928</v>
      </c>
      <c r="O486" s="73">
        <f t="shared" si="525"/>
        <v>468</v>
      </c>
      <c r="P486" s="73">
        <f t="shared" si="525"/>
        <v>-432.5</v>
      </c>
      <c r="Q486" s="73">
        <f t="shared" si="525"/>
        <v>605.5</v>
      </c>
      <c r="R486" s="73">
        <f t="shared" si="525"/>
        <v>497</v>
      </c>
    </row>
    <row r="487" spans="1:18" x14ac:dyDescent="0.15">
      <c r="A487" s="1">
        <v>42429</v>
      </c>
      <c r="B487">
        <v>2030</v>
      </c>
      <c r="C487">
        <v>2042</v>
      </c>
      <c r="D487">
        <v>1950</v>
      </c>
      <c r="E487">
        <v>1950</v>
      </c>
      <c r="G487">
        <f t="shared" si="507"/>
        <v>2</v>
      </c>
      <c r="H487">
        <f t="shared" si="508"/>
        <v>2016</v>
      </c>
      <c r="I487" s="41">
        <f t="shared" si="509"/>
        <v>-57</v>
      </c>
      <c r="J487" s="41" t="str">
        <f t="shared" si="510"/>
        <v/>
      </c>
      <c r="K487" s="41" t="str">
        <f t="shared" si="511"/>
        <v/>
      </c>
      <c r="L487" s="41" t="str">
        <f t="shared" si="512"/>
        <v/>
      </c>
      <c r="M487" s="41" t="str">
        <f t="shared" si="514"/>
        <v/>
      </c>
      <c r="N487" s="73">
        <f t="shared" ref="N487:R487" si="526">SUM(I487:I2205)</f>
        <v>-928</v>
      </c>
      <c r="O487" s="73">
        <f t="shared" si="526"/>
        <v>391</v>
      </c>
      <c r="P487" s="73">
        <f t="shared" si="526"/>
        <v>-432.5</v>
      </c>
      <c r="Q487" s="73">
        <f t="shared" si="526"/>
        <v>605.5</v>
      </c>
      <c r="R487" s="73">
        <f t="shared" si="526"/>
        <v>497</v>
      </c>
    </row>
    <row r="488" spans="1:18" x14ac:dyDescent="0.15">
      <c r="A488" s="1">
        <v>42426</v>
      </c>
      <c r="B488">
        <v>2001</v>
      </c>
      <c r="C488">
        <v>2041.5</v>
      </c>
      <c r="D488">
        <v>1998</v>
      </c>
      <c r="E488">
        <v>2002.5</v>
      </c>
      <c r="G488">
        <f t="shared" si="507"/>
        <v>6</v>
      </c>
      <c r="H488">
        <f t="shared" si="508"/>
        <v>2016</v>
      </c>
      <c r="I488" s="41" t="str">
        <f t="shared" si="509"/>
        <v/>
      </c>
      <c r="J488" s="41" t="str">
        <f t="shared" si="510"/>
        <v/>
      </c>
      <c r="K488" s="41" t="str">
        <f t="shared" si="511"/>
        <v/>
      </c>
      <c r="L488" s="41" t="str">
        <f t="shared" si="512"/>
        <v/>
      </c>
      <c r="M488" s="41">
        <f t="shared" si="514"/>
        <v>29</v>
      </c>
      <c r="N488" s="73">
        <f t="shared" ref="N488:R488" si="527">SUM(I488:I2206)</f>
        <v>-871</v>
      </c>
      <c r="O488" s="73">
        <f t="shared" si="527"/>
        <v>391</v>
      </c>
      <c r="P488" s="73">
        <f t="shared" si="527"/>
        <v>-432.5</v>
      </c>
      <c r="Q488" s="73">
        <f t="shared" si="527"/>
        <v>605.5</v>
      </c>
      <c r="R488" s="73">
        <f t="shared" si="527"/>
        <v>497</v>
      </c>
    </row>
    <row r="489" spans="1:18" x14ac:dyDescent="0.15">
      <c r="A489" s="1">
        <v>42425</v>
      </c>
      <c r="B489">
        <v>1930</v>
      </c>
      <c r="C489">
        <v>1999.5</v>
      </c>
      <c r="D489">
        <v>1930</v>
      </c>
      <c r="E489">
        <v>1969.5</v>
      </c>
      <c r="G489">
        <f t="shared" si="507"/>
        <v>5</v>
      </c>
      <c r="H489">
        <f t="shared" si="508"/>
        <v>2016</v>
      </c>
      <c r="I489" s="41" t="str">
        <f t="shared" si="509"/>
        <v/>
      </c>
      <c r="J489" s="41" t="str">
        <f t="shared" si="510"/>
        <v/>
      </c>
      <c r="K489" s="41" t="str">
        <f t="shared" si="511"/>
        <v/>
      </c>
      <c r="L489" s="41">
        <f t="shared" si="512"/>
        <v>71</v>
      </c>
      <c r="M489" s="41" t="str">
        <f t="shared" si="514"/>
        <v/>
      </c>
      <c r="N489" s="73">
        <f t="shared" ref="N489:R489" si="528">SUM(I489:I2207)</f>
        <v>-871</v>
      </c>
      <c r="O489" s="73">
        <f t="shared" si="528"/>
        <v>391</v>
      </c>
      <c r="P489" s="73">
        <f t="shared" si="528"/>
        <v>-432.5</v>
      </c>
      <c r="Q489" s="73">
        <f t="shared" si="528"/>
        <v>605.5</v>
      </c>
      <c r="R489" s="73">
        <f t="shared" si="528"/>
        <v>468</v>
      </c>
    </row>
    <row r="490" spans="1:18" x14ac:dyDescent="0.15">
      <c r="A490" s="1">
        <v>42424</v>
      </c>
      <c r="B490">
        <v>1881</v>
      </c>
      <c r="C490">
        <v>1924.5</v>
      </c>
      <c r="D490">
        <v>1853.5</v>
      </c>
      <c r="E490">
        <v>1914</v>
      </c>
      <c r="G490">
        <f t="shared" si="507"/>
        <v>4</v>
      </c>
      <c r="H490">
        <f t="shared" si="508"/>
        <v>2016</v>
      </c>
      <c r="I490" s="41" t="str">
        <f t="shared" si="509"/>
        <v/>
      </c>
      <c r="J490" s="41" t="str">
        <f t="shared" si="510"/>
        <v/>
      </c>
      <c r="K490" s="41">
        <f t="shared" si="511"/>
        <v>49</v>
      </c>
      <c r="L490" s="41" t="str">
        <f t="shared" si="512"/>
        <v/>
      </c>
      <c r="M490" s="41" t="str">
        <f t="shared" si="514"/>
        <v/>
      </c>
      <c r="N490" s="73">
        <f t="shared" ref="N490:R490" si="529">SUM(I490:I2208)</f>
        <v>-871</v>
      </c>
      <c r="O490" s="73">
        <f t="shared" si="529"/>
        <v>391</v>
      </c>
      <c r="P490" s="73">
        <f t="shared" si="529"/>
        <v>-432.5</v>
      </c>
      <c r="Q490" s="73">
        <f t="shared" si="529"/>
        <v>534.5</v>
      </c>
      <c r="R490" s="73">
        <f t="shared" si="529"/>
        <v>468</v>
      </c>
    </row>
    <row r="491" spans="1:18" x14ac:dyDescent="0.15">
      <c r="A491" s="1">
        <v>42423</v>
      </c>
      <c r="B491">
        <v>1914</v>
      </c>
      <c r="C491">
        <v>1978</v>
      </c>
      <c r="D491">
        <v>1905.5</v>
      </c>
      <c r="E491">
        <v>1949</v>
      </c>
      <c r="G491">
        <f t="shared" si="507"/>
        <v>3</v>
      </c>
      <c r="H491">
        <f t="shared" si="508"/>
        <v>2016</v>
      </c>
      <c r="I491" s="41" t="str">
        <f t="shared" si="509"/>
        <v/>
      </c>
      <c r="J491" s="41">
        <f t="shared" si="510"/>
        <v>-33</v>
      </c>
      <c r="K491" s="41" t="str">
        <f t="shared" si="511"/>
        <v/>
      </c>
      <c r="L491" s="41" t="str">
        <f t="shared" si="512"/>
        <v/>
      </c>
      <c r="M491" s="41" t="str">
        <f t="shared" si="514"/>
        <v/>
      </c>
      <c r="N491" s="73">
        <f t="shared" ref="N491:R491" si="530">SUM(I491:I2209)</f>
        <v>-871</v>
      </c>
      <c r="O491" s="73">
        <f t="shared" si="530"/>
        <v>391</v>
      </c>
      <c r="P491" s="73">
        <f t="shared" si="530"/>
        <v>-481.5</v>
      </c>
      <c r="Q491" s="73">
        <f t="shared" si="530"/>
        <v>534.5</v>
      </c>
      <c r="R491" s="73">
        <f t="shared" si="530"/>
        <v>468</v>
      </c>
    </row>
    <row r="492" spans="1:18" x14ac:dyDescent="0.15">
      <c r="A492" s="1">
        <v>42422</v>
      </c>
      <c r="B492">
        <v>1868.5</v>
      </c>
      <c r="C492">
        <v>1905.5</v>
      </c>
      <c r="D492">
        <v>1842.5</v>
      </c>
      <c r="E492">
        <v>1874</v>
      </c>
      <c r="G492">
        <f t="shared" si="507"/>
        <v>2</v>
      </c>
      <c r="H492">
        <f t="shared" si="508"/>
        <v>2016</v>
      </c>
      <c r="I492" s="41">
        <f t="shared" si="509"/>
        <v>45.5</v>
      </c>
      <c r="J492" s="41" t="str">
        <f t="shared" si="510"/>
        <v/>
      </c>
      <c r="K492" s="41" t="str">
        <f t="shared" si="511"/>
        <v/>
      </c>
      <c r="L492" s="41" t="str">
        <f t="shared" si="512"/>
        <v/>
      </c>
      <c r="M492" s="41" t="str">
        <f t="shared" si="514"/>
        <v/>
      </c>
      <c r="N492" s="73">
        <f t="shared" ref="N492:R492" si="531">SUM(I492:I2210)</f>
        <v>-871</v>
      </c>
      <c r="O492" s="73">
        <f t="shared" si="531"/>
        <v>424</v>
      </c>
      <c r="P492" s="73">
        <f t="shared" si="531"/>
        <v>-481.5</v>
      </c>
      <c r="Q492" s="73">
        <f t="shared" si="531"/>
        <v>534.5</v>
      </c>
      <c r="R492" s="73">
        <f t="shared" si="531"/>
        <v>468</v>
      </c>
    </row>
    <row r="493" spans="1:18" x14ac:dyDescent="0.15">
      <c r="A493" s="1">
        <v>42419</v>
      </c>
      <c r="B493">
        <v>1988</v>
      </c>
      <c r="C493">
        <v>1988</v>
      </c>
      <c r="D493">
        <v>1890</v>
      </c>
      <c r="E493">
        <v>1930</v>
      </c>
      <c r="G493">
        <f t="shared" si="507"/>
        <v>6</v>
      </c>
      <c r="H493">
        <f t="shared" si="508"/>
        <v>2016</v>
      </c>
      <c r="I493" s="41" t="str">
        <f t="shared" si="509"/>
        <v/>
      </c>
      <c r="J493" s="41" t="str">
        <f t="shared" si="510"/>
        <v/>
      </c>
      <c r="K493" s="41" t="str">
        <f t="shared" si="511"/>
        <v/>
      </c>
      <c r="L493" s="41" t="str">
        <f t="shared" si="512"/>
        <v/>
      </c>
      <c r="M493" s="41">
        <f t="shared" si="514"/>
        <v>-119.5</v>
      </c>
      <c r="N493" s="73">
        <f t="shared" ref="N493:R493" si="532">SUM(I493:I2211)</f>
        <v>-916.5</v>
      </c>
      <c r="O493" s="73">
        <f t="shared" si="532"/>
        <v>424</v>
      </c>
      <c r="P493" s="73">
        <f t="shared" si="532"/>
        <v>-481.5</v>
      </c>
      <c r="Q493" s="73">
        <f t="shared" si="532"/>
        <v>534.5</v>
      </c>
      <c r="R493" s="73">
        <f t="shared" si="532"/>
        <v>468</v>
      </c>
    </row>
    <row r="494" spans="1:18" x14ac:dyDescent="0.15">
      <c r="A494" s="1">
        <v>42418</v>
      </c>
      <c r="B494">
        <v>2000</v>
      </c>
      <c r="C494">
        <v>2016</v>
      </c>
      <c r="D494">
        <v>1974.5</v>
      </c>
      <c r="E494">
        <v>1993.5</v>
      </c>
      <c r="G494">
        <f t="shared" si="507"/>
        <v>5</v>
      </c>
      <c r="H494">
        <f t="shared" si="508"/>
        <v>2016</v>
      </c>
      <c r="I494" s="41" t="str">
        <f t="shared" si="509"/>
        <v/>
      </c>
      <c r="J494" s="41" t="str">
        <f t="shared" si="510"/>
        <v/>
      </c>
      <c r="K494" s="41" t="str">
        <f t="shared" si="511"/>
        <v/>
      </c>
      <c r="L494" s="41">
        <f t="shared" si="512"/>
        <v>-12</v>
      </c>
      <c r="M494" s="41" t="str">
        <f t="shared" si="514"/>
        <v/>
      </c>
      <c r="N494" s="73">
        <f t="shared" ref="N494:R494" si="533">SUM(I494:I2212)</f>
        <v>-916.5</v>
      </c>
      <c r="O494" s="73">
        <f t="shared" si="533"/>
        <v>424</v>
      </c>
      <c r="P494" s="73">
        <f t="shared" si="533"/>
        <v>-481.5</v>
      </c>
      <c r="Q494" s="73">
        <f t="shared" si="533"/>
        <v>534.5</v>
      </c>
      <c r="R494" s="73">
        <f t="shared" si="533"/>
        <v>587.5</v>
      </c>
    </row>
    <row r="495" spans="1:18" x14ac:dyDescent="0.15">
      <c r="A495" s="1">
        <v>42417</v>
      </c>
      <c r="B495">
        <v>1954</v>
      </c>
      <c r="C495">
        <v>1982</v>
      </c>
      <c r="D495">
        <v>1872</v>
      </c>
      <c r="E495">
        <v>1906</v>
      </c>
      <c r="G495">
        <f t="shared" si="507"/>
        <v>4</v>
      </c>
      <c r="H495">
        <f t="shared" si="508"/>
        <v>2016</v>
      </c>
      <c r="I495" s="41" t="str">
        <f t="shared" si="509"/>
        <v/>
      </c>
      <c r="J495" s="41" t="str">
        <f t="shared" si="510"/>
        <v/>
      </c>
      <c r="K495" s="41">
        <f t="shared" si="511"/>
        <v>46</v>
      </c>
      <c r="L495" s="41" t="str">
        <f t="shared" si="512"/>
        <v/>
      </c>
      <c r="M495" s="41" t="str">
        <f t="shared" si="514"/>
        <v/>
      </c>
      <c r="N495" s="73">
        <f t="shared" ref="N495:R495" si="534">SUM(I495:I2213)</f>
        <v>-916.5</v>
      </c>
      <c r="O495" s="73">
        <f t="shared" si="534"/>
        <v>424</v>
      </c>
      <c r="P495" s="73">
        <f t="shared" si="534"/>
        <v>-481.5</v>
      </c>
      <c r="Q495" s="73">
        <f t="shared" si="534"/>
        <v>546.5</v>
      </c>
      <c r="R495" s="73">
        <f t="shared" si="534"/>
        <v>587.5</v>
      </c>
    </row>
    <row r="496" spans="1:18" x14ac:dyDescent="0.15">
      <c r="A496" s="1">
        <v>42416</v>
      </c>
      <c r="B496">
        <v>1911</v>
      </c>
      <c r="C496">
        <v>1997</v>
      </c>
      <c r="D496">
        <v>1878.5</v>
      </c>
      <c r="E496">
        <v>1972</v>
      </c>
      <c r="G496">
        <f t="shared" si="507"/>
        <v>3</v>
      </c>
      <c r="H496">
        <f t="shared" si="508"/>
        <v>2016</v>
      </c>
      <c r="I496" s="41" t="str">
        <f t="shared" si="509"/>
        <v/>
      </c>
      <c r="J496" s="41">
        <f t="shared" si="510"/>
        <v>43</v>
      </c>
      <c r="K496" s="41" t="str">
        <f t="shared" si="511"/>
        <v/>
      </c>
      <c r="L496" s="41" t="str">
        <f t="shared" si="512"/>
        <v/>
      </c>
      <c r="M496" s="41" t="str">
        <f t="shared" si="514"/>
        <v/>
      </c>
      <c r="N496" s="73">
        <f t="shared" ref="N496:R496" si="535">SUM(I496:I2214)</f>
        <v>-916.5</v>
      </c>
      <c r="O496" s="73">
        <f t="shared" si="535"/>
        <v>424</v>
      </c>
      <c r="P496" s="73">
        <f t="shared" si="535"/>
        <v>-527.5</v>
      </c>
      <c r="Q496" s="73">
        <f t="shared" si="535"/>
        <v>546.5</v>
      </c>
      <c r="R496" s="73">
        <f t="shared" si="535"/>
        <v>587.5</v>
      </c>
    </row>
    <row r="497" spans="1:18" x14ac:dyDescent="0.15">
      <c r="A497" s="1">
        <v>42415</v>
      </c>
      <c r="B497">
        <v>1864.5</v>
      </c>
      <c r="C497">
        <v>1946</v>
      </c>
      <c r="D497">
        <v>1830.5</v>
      </c>
      <c r="E497">
        <v>1926</v>
      </c>
      <c r="G497">
        <f t="shared" si="507"/>
        <v>2</v>
      </c>
      <c r="H497">
        <f t="shared" si="508"/>
        <v>2016</v>
      </c>
      <c r="I497" s="41">
        <f t="shared" si="509"/>
        <v>46.5</v>
      </c>
      <c r="J497" s="41" t="str">
        <f t="shared" si="510"/>
        <v/>
      </c>
      <c r="K497" s="41" t="str">
        <f t="shared" si="511"/>
        <v/>
      </c>
      <c r="L497" s="41" t="str">
        <f t="shared" si="512"/>
        <v/>
      </c>
      <c r="M497" s="41" t="str">
        <f t="shared" si="514"/>
        <v/>
      </c>
      <c r="N497" s="73">
        <f t="shared" ref="N497:R497" si="536">SUM(I497:I2215)</f>
        <v>-916.5</v>
      </c>
      <c r="O497" s="73">
        <f t="shared" si="536"/>
        <v>381</v>
      </c>
      <c r="P497" s="73">
        <f t="shared" si="536"/>
        <v>-527.5</v>
      </c>
      <c r="Q497" s="73">
        <f t="shared" si="536"/>
        <v>546.5</v>
      </c>
      <c r="R497" s="73">
        <f t="shared" si="536"/>
        <v>587.5</v>
      </c>
    </row>
    <row r="498" spans="1:18" x14ac:dyDescent="0.15">
      <c r="A498" s="1">
        <v>42412</v>
      </c>
      <c r="B498">
        <v>1798.5</v>
      </c>
      <c r="C498">
        <v>1838.5</v>
      </c>
      <c r="D498">
        <v>1773.5</v>
      </c>
      <c r="E498">
        <v>1784.5</v>
      </c>
      <c r="G498">
        <f t="shared" si="507"/>
        <v>6</v>
      </c>
      <c r="H498">
        <f t="shared" si="508"/>
        <v>2016</v>
      </c>
      <c r="I498" s="41" t="str">
        <f t="shared" si="509"/>
        <v/>
      </c>
      <c r="J498" s="41" t="str">
        <f t="shared" si="510"/>
        <v/>
      </c>
      <c r="K498" s="41" t="str">
        <f t="shared" si="511"/>
        <v/>
      </c>
      <c r="L498" s="41" t="str">
        <f t="shared" si="512"/>
        <v/>
      </c>
      <c r="M498" s="41">
        <f t="shared" si="514"/>
        <v>66</v>
      </c>
      <c r="N498" s="73">
        <f t="shared" ref="N498:R498" si="537">SUM(I498:I2216)</f>
        <v>-963</v>
      </c>
      <c r="O498" s="73">
        <f t="shared" si="537"/>
        <v>381</v>
      </c>
      <c r="P498" s="73">
        <f t="shared" si="537"/>
        <v>-527.5</v>
      </c>
      <c r="Q498" s="73">
        <f t="shared" si="537"/>
        <v>546.5</v>
      </c>
      <c r="R498" s="73">
        <f t="shared" si="537"/>
        <v>587.5</v>
      </c>
    </row>
    <row r="499" spans="1:18" x14ac:dyDescent="0.15">
      <c r="A499" s="1">
        <v>42410</v>
      </c>
      <c r="B499">
        <v>1952</v>
      </c>
      <c r="C499">
        <v>1960</v>
      </c>
      <c r="D499">
        <v>1863</v>
      </c>
      <c r="E499">
        <v>1893</v>
      </c>
      <c r="G499">
        <f t="shared" si="507"/>
        <v>4</v>
      </c>
      <c r="H499">
        <f t="shared" si="508"/>
        <v>2016</v>
      </c>
      <c r="I499" s="41" t="str">
        <f t="shared" si="509"/>
        <v/>
      </c>
      <c r="J499" s="41" t="str">
        <f t="shared" si="510"/>
        <v/>
      </c>
      <c r="K499" s="41">
        <f t="shared" si="511"/>
        <v>-153.5</v>
      </c>
      <c r="L499" s="41" t="str">
        <f t="shared" si="512"/>
        <v/>
      </c>
      <c r="M499" s="41" t="str">
        <f t="shared" si="514"/>
        <v/>
      </c>
      <c r="N499" s="73">
        <f t="shared" ref="N499:R499" si="538">SUM(I499:I2217)</f>
        <v>-963</v>
      </c>
      <c r="O499" s="73">
        <f t="shared" si="538"/>
        <v>381</v>
      </c>
      <c r="P499" s="73">
        <f t="shared" si="538"/>
        <v>-527.5</v>
      </c>
      <c r="Q499" s="73">
        <f t="shared" si="538"/>
        <v>546.5</v>
      </c>
      <c r="R499" s="73">
        <f t="shared" si="538"/>
        <v>521.5</v>
      </c>
    </row>
    <row r="500" spans="1:18" x14ac:dyDescent="0.15">
      <c r="A500" s="1">
        <v>42409</v>
      </c>
      <c r="B500">
        <v>1980</v>
      </c>
      <c r="C500">
        <v>1997.5</v>
      </c>
      <c r="D500">
        <v>1940.5</v>
      </c>
      <c r="E500">
        <v>1956.5</v>
      </c>
      <c r="G500">
        <f t="shared" si="507"/>
        <v>3</v>
      </c>
      <c r="H500">
        <f t="shared" si="508"/>
        <v>2016</v>
      </c>
      <c r="I500" s="41" t="str">
        <f t="shared" si="509"/>
        <v/>
      </c>
      <c r="J500" s="41">
        <f t="shared" si="510"/>
        <v>-28</v>
      </c>
      <c r="K500" s="41" t="str">
        <f t="shared" si="511"/>
        <v/>
      </c>
      <c r="L500" s="41" t="str">
        <f t="shared" si="512"/>
        <v/>
      </c>
      <c r="M500" s="41" t="str">
        <f t="shared" si="514"/>
        <v/>
      </c>
      <c r="N500" s="73">
        <f t="shared" ref="N500:R500" si="539">SUM(I500:I2218)</f>
        <v>-963</v>
      </c>
      <c r="O500" s="73">
        <f t="shared" si="539"/>
        <v>381</v>
      </c>
      <c r="P500" s="73">
        <f t="shared" si="539"/>
        <v>-374</v>
      </c>
      <c r="Q500" s="73">
        <f t="shared" si="539"/>
        <v>546.5</v>
      </c>
      <c r="R500" s="73">
        <f t="shared" si="539"/>
        <v>521.5</v>
      </c>
    </row>
    <row r="501" spans="1:18" x14ac:dyDescent="0.15">
      <c r="A501" s="1">
        <v>42408</v>
      </c>
      <c r="B501">
        <v>2042.5</v>
      </c>
      <c r="C501">
        <v>2098.5</v>
      </c>
      <c r="D501">
        <v>2025.5</v>
      </c>
      <c r="E501">
        <v>2086.5</v>
      </c>
      <c r="G501">
        <f t="shared" si="507"/>
        <v>2</v>
      </c>
      <c r="H501">
        <f t="shared" si="508"/>
        <v>2016</v>
      </c>
      <c r="I501" s="41">
        <f t="shared" si="509"/>
        <v>-62.5</v>
      </c>
      <c r="J501" s="41" t="str">
        <f t="shared" si="510"/>
        <v/>
      </c>
      <c r="K501" s="41" t="str">
        <f t="shared" si="511"/>
        <v/>
      </c>
      <c r="L501" s="41" t="str">
        <f t="shared" si="512"/>
        <v/>
      </c>
      <c r="M501" s="41" t="str">
        <f t="shared" si="514"/>
        <v/>
      </c>
      <c r="N501" s="73">
        <f t="shared" ref="N501:R501" si="540">SUM(I501:I2219)</f>
        <v>-963</v>
      </c>
      <c r="O501" s="73">
        <f t="shared" si="540"/>
        <v>409</v>
      </c>
      <c r="P501" s="73">
        <f t="shared" si="540"/>
        <v>-374</v>
      </c>
      <c r="Q501" s="73">
        <f t="shared" si="540"/>
        <v>546.5</v>
      </c>
      <c r="R501" s="73">
        <f t="shared" si="540"/>
        <v>521.5</v>
      </c>
    </row>
    <row r="502" spans="1:18" x14ac:dyDescent="0.15">
      <c r="A502" s="1">
        <v>42405</v>
      </c>
      <c r="B502">
        <v>2012</v>
      </c>
      <c r="C502">
        <v>2116</v>
      </c>
      <c r="D502">
        <v>2005.5</v>
      </c>
      <c r="E502">
        <v>2111.5</v>
      </c>
      <c r="G502">
        <f t="shared" si="507"/>
        <v>6</v>
      </c>
      <c r="H502">
        <f t="shared" si="508"/>
        <v>2016</v>
      </c>
      <c r="I502" s="41" t="str">
        <f t="shared" si="509"/>
        <v/>
      </c>
      <c r="J502" s="41" t="str">
        <f t="shared" si="510"/>
        <v/>
      </c>
      <c r="K502" s="41" t="str">
        <f t="shared" si="511"/>
        <v/>
      </c>
      <c r="L502" s="41" t="str">
        <f t="shared" si="512"/>
        <v/>
      </c>
      <c r="M502" s="41">
        <f t="shared" si="514"/>
        <v>30.5</v>
      </c>
      <c r="N502" s="73">
        <f t="shared" ref="N502:R502" si="541">SUM(I502:I2220)</f>
        <v>-900.5</v>
      </c>
      <c r="O502" s="73">
        <f t="shared" si="541"/>
        <v>409</v>
      </c>
      <c r="P502" s="73">
        <f t="shared" si="541"/>
        <v>-374</v>
      </c>
      <c r="Q502" s="73">
        <f t="shared" si="541"/>
        <v>546.5</v>
      </c>
      <c r="R502" s="73">
        <f t="shared" si="541"/>
        <v>521.5</v>
      </c>
    </row>
    <row r="503" spans="1:18" x14ac:dyDescent="0.15">
      <c r="A503" s="1">
        <v>42404</v>
      </c>
      <c r="B503">
        <v>1991</v>
      </c>
      <c r="C503">
        <v>2074.5</v>
      </c>
      <c r="D503">
        <v>1991</v>
      </c>
      <c r="E503">
        <v>2053</v>
      </c>
      <c r="G503">
        <f t="shared" si="507"/>
        <v>5</v>
      </c>
      <c r="H503">
        <f t="shared" si="508"/>
        <v>2016</v>
      </c>
      <c r="I503" s="41" t="str">
        <f t="shared" si="509"/>
        <v/>
      </c>
      <c r="J503" s="41" t="str">
        <f t="shared" si="510"/>
        <v/>
      </c>
      <c r="K503" s="41" t="str">
        <f t="shared" si="511"/>
        <v/>
      </c>
      <c r="L503" s="41">
        <f t="shared" si="512"/>
        <v>21</v>
      </c>
      <c r="M503" s="41" t="str">
        <f t="shared" si="514"/>
        <v/>
      </c>
      <c r="N503" s="73">
        <f t="shared" ref="N503:R503" si="542">SUM(I503:I2221)</f>
        <v>-900.5</v>
      </c>
      <c r="O503" s="73">
        <f t="shared" si="542"/>
        <v>409</v>
      </c>
      <c r="P503" s="73">
        <f t="shared" si="542"/>
        <v>-374</v>
      </c>
      <c r="Q503" s="73">
        <f t="shared" si="542"/>
        <v>546.5</v>
      </c>
      <c r="R503" s="73">
        <f t="shared" si="542"/>
        <v>491</v>
      </c>
    </row>
    <row r="504" spans="1:18" x14ac:dyDescent="0.15">
      <c r="A504" s="1">
        <v>42403</v>
      </c>
      <c r="B504">
        <v>2076.5</v>
      </c>
      <c r="C504">
        <v>2092.5</v>
      </c>
      <c r="D504">
        <v>1977.5</v>
      </c>
      <c r="E504">
        <v>1993.5</v>
      </c>
      <c r="G504">
        <f t="shared" si="507"/>
        <v>4</v>
      </c>
      <c r="H504">
        <f t="shared" si="508"/>
        <v>2016</v>
      </c>
      <c r="I504" s="41" t="str">
        <f t="shared" si="509"/>
        <v/>
      </c>
      <c r="J504" s="41" t="str">
        <f t="shared" si="510"/>
        <v/>
      </c>
      <c r="K504" s="41">
        <f t="shared" si="511"/>
        <v>-85.5</v>
      </c>
      <c r="L504" s="41" t="str">
        <f t="shared" si="512"/>
        <v/>
      </c>
      <c r="M504" s="41" t="str">
        <f t="shared" si="514"/>
        <v/>
      </c>
      <c r="N504" s="73">
        <f t="shared" ref="N504:R504" si="543">SUM(I504:I2222)</f>
        <v>-900.5</v>
      </c>
      <c r="O504" s="73">
        <f t="shared" si="543"/>
        <v>409</v>
      </c>
      <c r="P504" s="73">
        <f t="shared" si="543"/>
        <v>-374</v>
      </c>
      <c r="Q504" s="73">
        <f t="shared" si="543"/>
        <v>525.5</v>
      </c>
      <c r="R504" s="73">
        <f t="shared" si="543"/>
        <v>491</v>
      </c>
    </row>
    <row r="505" spans="1:18" x14ac:dyDescent="0.15">
      <c r="A505" s="1">
        <v>42402</v>
      </c>
      <c r="B505">
        <v>2300.5</v>
      </c>
      <c r="C505">
        <v>2305</v>
      </c>
      <c r="D505">
        <v>2145</v>
      </c>
      <c r="E505">
        <v>2165</v>
      </c>
      <c r="G505">
        <f t="shared" si="507"/>
        <v>3</v>
      </c>
      <c r="H505">
        <f t="shared" si="508"/>
        <v>2016</v>
      </c>
      <c r="I505" s="41" t="str">
        <f t="shared" si="509"/>
        <v/>
      </c>
      <c r="J505" s="41">
        <f t="shared" si="510"/>
        <v>-224</v>
      </c>
      <c r="K505" s="41" t="str">
        <f t="shared" si="511"/>
        <v/>
      </c>
      <c r="L505" s="41" t="str">
        <f t="shared" si="512"/>
        <v/>
      </c>
      <c r="M505" s="41" t="str">
        <f t="shared" si="514"/>
        <v/>
      </c>
      <c r="N505" s="73">
        <f t="shared" ref="N505:R505" si="544">SUM(I505:I2223)</f>
        <v>-900.5</v>
      </c>
      <c r="O505" s="73">
        <f t="shared" si="544"/>
        <v>409</v>
      </c>
      <c r="P505" s="73">
        <f t="shared" si="544"/>
        <v>-288.5</v>
      </c>
      <c r="Q505" s="73">
        <f t="shared" si="544"/>
        <v>525.5</v>
      </c>
      <c r="R505" s="73">
        <f t="shared" si="544"/>
        <v>491</v>
      </c>
    </row>
    <row r="506" spans="1:18" x14ac:dyDescent="0.15">
      <c r="A506" s="1">
        <v>42401</v>
      </c>
      <c r="B506">
        <v>2201</v>
      </c>
      <c r="C506">
        <v>2360</v>
      </c>
      <c r="D506">
        <v>2155</v>
      </c>
      <c r="E506">
        <v>2347</v>
      </c>
      <c r="G506">
        <f t="shared" si="507"/>
        <v>2</v>
      </c>
      <c r="H506">
        <f t="shared" si="508"/>
        <v>2016</v>
      </c>
      <c r="I506" s="41">
        <f t="shared" si="509"/>
        <v>99.5</v>
      </c>
      <c r="J506" s="41" t="str">
        <f t="shared" si="510"/>
        <v/>
      </c>
      <c r="K506" s="41" t="str">
        <f t="shared" si="511"/>
        <v/>
      </c>
      <c r="L506" s="41" t="str">
        <f t="shared" si="512"/>
        <v/>
      </c>
      <c r="M506" s="41" t="str">
        <f t="shared" si="514"/>
        <v/>
      </c>
      <c r="N506" s="73">
        <f t="shared" ref="N506:R506" si="545">SUM(I506:I2224)</f>
        <v>-900.5</v>
      </c>
      <c r="O506" s="73">
        <f t="shared" si="545"/>
        <v>633</v>
      </c>
      <c r="P506" s="73">
        <f t="shared" si="545"/>
        <v>-288.5</v>
      </c>
      <c r="Q506" s="73">
        <f t="shared" si="545"/>
        <v>525.5</v>
      </c>
      <c r="R506" s="73">
        <f t="shared" si="545"/>
        <v>491</v>
      </c>
    </row>
    <row r="507" spans="1:18" x14ac:dyDescent="0.15">
      <c r="A507" s="1">
        <v>42398</v>
      </c>
      <c r="B507">
        <v>2060</v>
      </c>
      <c r="C507">
        <v>2138.5</v>
      </c>
      <c r="D507">
        <v>2042.5</v>
      </c>
      <c r="E507">
        <v>2126</v>
      </c>
      <c r="G507">
        <f t="shared" si="507"/>
        <v>6</v>
      </c>
      <c r="H507">
        <f t="shared" si="508"/>
        <v>2016</v>
      </c>
      <c r="I507" s="41" t="str">
        <f t="shared" si="509"/>
        <v/>
      </c>
      <c r="J507" s="41" t="str">
        <f t="shared" si="510"/>
        <v/>
      </c>
      <c r="K507" s="41" t="str">
        <f t="shared" si="511"/>
        <v/>
      </c>
      <c r="L507" s="41" t="str">
        <f t="shared" si="512"/>
        <v/>
      </c>
      <c r="M507" s="41">
        <f t="shared" si="514"/>
        <v>141</v>
      </c>
      <c r="N507" s="73">
        <f t="shared" ref="N507:R507" si="546">SUM(I507:I2225)</f>
        <v>-1000</v>
      </c>
      <c r="O507" s="73">
        <f t="shared" si="546"/>
        <v>633</v>
      </c>
      <c r="P507" s="73">
        <f t="shared" si="546"/>
        <v>-288.5</v>
      </c>
      <c r="Q507" s="73">
        <f t="shared" si="546"/>
        <v>525.5</v>
      </c>
      <c r="R507" s="73">
        <f t="shared" si="546"/>
        <v>491</v>
      </c>
    </row>
    <row r="508" spans="1:18" x14ac:dyDescent="0.15">
      <c r="A508" s="1">
        <v>42397</v>
      </c>
      <c r="B508">
        <v>2104.5</v>
      </c>
      <c r="C508">
        <v>2118</v>
      </c>
      <c r="D508">
        <v>2046</v>
      </c>
      <c r="E508">
        <v>2047</v>
      </c>
      <c r="G508">
        <f t="shared" si="507"/>
        <v>5</v>
      </c>
      <c r="H508">
        <f t="shared" si="508"/>
        <v>2016</v>
      </c>
      <c r="I508" s="41" t="str">
        <f t="shared" si="509"/>
        <v/>
      </c>
      <c r="J508" s="41" t="str">
        <f t="shared" si="510"/>
        <v/>
      </c>
      <c r="K508" s="41" t="str">
        <f t="shared" si="511"/>
        <v/>
      </c>
      <c r="L508" s="41">
        <f t="shared" si="512"/>
        <v>-44.5</v>
      </c>
      <c r="M508" s="41" t="str">
        <f t="shared" si="514"/>
        <v/>
      </c>
      <c r="N508" s="73">
        <f t="shared" ref="N508:R508" si="547">SUM(I508:I2226)</f>
        <v>-1000</v>
      </c>
      <c r="O508" s="73">
        <f t="shared" si="547"/>
        <v>633</v>
      </c>
      <c r="P508" s="73">
        <f t="shared" si="547"/>
        <v>-288.5</v>
      </c>
      <c r="Q508" s="73">
        <f t="shared" si="547"/>
        <v>525.5</v>
      </c>
      <c r="R508" s="73">
        <f t="shared" si="547"/>
        <v>350</v>
      </c>
    </row>
    <row r="509" spans="1:18" x14ac:dyDescent="0.15">
      <c r="A509" s="1">
        <v>42396</v>
      </c>
      <c r="B509">
        <v>2133.5</v>
      </c>
      <c r="C509">
        <v>2153</v>
      </c>
      <c r="D509">
        <v>2087.5</v>
      </c>
      <c r="E509">
        <v>2124</v>
      </c>
      <c r="G509">
        <f t="shared" si="507"/>
        <v>4</v>
      </c>
      <c r="H509">
        <f t="shared" si="508"/>
        <v>2016</v>
      </c>
      <c r="I509" s="41" t="str">
        <f t="shared" si="509"/>
        <v/>
      </c>
      <c r="J509" s="41" t="str">
        <f t="shared" si="510"/>
        <v/>
      </c>
      <c r="K509" s="41">
        <f t="shared" si="511"/>
        <v>-29</v>
      </c>
      <c r="L509" s="41" t="str">
        <f t="shared" si="512"/>
        <v/>
      </c>
      <c r="M509" s="41" t="str">
        <f t="shared" si="514"/>
        <v/>
      </c>
      <c r="N509" s="73">
        <f t="shared" ref="N509:R509" si="548">SUM(I509:I2227)</f>
        <v>-1000</v>
      </c>
      <c r="O509" s="73">
        <f t="shared" si="548"/>
        <v>633</v>
      </c>
      <c r="P509" s="73">
        <f t="shared" si="548"/>
        <v>-288.5</v>
      </c>
      <c r="Q509" s="73">
        <f t="shared" si="548"/>
        <v>570</v>
      </c>
      <c r="R509" s="73">
        <f t="shared" si="548"/>
        <v>350</v>
      </c>
    </row>
    <row r="510" spans="1:18" x14ac:dyDescent="0.15">
      <c r="A510" s="1">
        <v>42395</v>
      </c>
      <c r="B510">
        <v>2130</v>
      </c>
      <c r="C510">
        <v>2130</v>
      </c>
      <c r="D510">
        <v>2087</v>
      </c>
      <c r="E510">
        <v>2096.5</v>
      </c>
      <c r="G510">
        <f t="shared" si="507"/>
        <v>3</v>
      </c>
      <c r="H510">
        <f t="shared" si="508"/>
        <v>2016</v>
      </c>
      <c r="I510" s="41" t="str">
        <f t="shared" si="509"/>
        <v/>
      </c>
      <c r="J510" s="41">
        <f t="shared" si="510"/>
        <v>3.5</v>
      </c>
      <c r="K510" s="41" t="str">
        <f t="shared" si="511"/>
        <v/>
      </c>
      <c r="L510" s="41" t="str">
        <f t="shared" si="512"/>
        <v/>
      </c>
      <c r="M510" s="41" t="str">
        <f t="shared" si="514"/>
        <v/>
      </c>
      <c r="N510" s="73">
        <f t="shared" ref="N510:R510" si="549">SUM(I510:I2228)</f>
        <v>-1000</v>
      </c>
      <c r="O510" s="73">
        <f t="shared" si="549"/>
        <v>633</v>
      </c>
      <c r="P510" s="73">
        <f t="shared" si="549"/>
        <v>-259.5</v>
      </c>
      <c r="Q510" s="73">
        <f t="shared" si="549"/>
        <v>570</v>
      </c>
      <c r="R510" s="73">
        <f t="shared" si="549"/>
        <v>350</v>
      </c>
    </row>
    <row r="511" spans="1:18" x14ac:dyDescent="0.15">
      <c r="A511" s="1">
        <v>42394</v>
      </c>
      <c r="B511">
        <v>2165.5</v>
      </c>
      <c r="C511">
        <v>2208.5</v>
      </c>
      <c r="D511">
        <v>2126.5</v>
      </c>
      <c r="E511">
        <v>2171</v>
      </c>
      <c r="G511">
        <f t="shared" si="507"/>
        <v>2</v>
      </c>
      <c r="H511">
        <f t="shared" si="508"/>
        <v>2016</v>
      </c>
      <c r="I511" s="41">
        <f t="shared" si="509"/>
        <v>-35.5</v>
      </c>
      <c r="J511" s="41" t="str">
        <f t="shared" si="510"/>
        <v/>
      </c>
      <c r="K511" s="41" t="str">
        <f t="shared" si="511"/>
        <v/>
      </c>
      <c r="L511" s="41" t="str">
        <f t="shared" si="512"/>
        <v/>
      </c>
      <c r="M511" s="41" t="str">
        <f t="shared" si="514"/>
        <v/>
      </c>
      <c r="N511" s="73">
        <f t="shared" ref="N511:R511" si="550">SUM(I511:I2229)</f>
        <v>-1000</v>
      </c>
      <c r="O511" s="73">
        <f t="shared" si="550"/>
        <v>629.5</v>
      </c>
      <c r="P511" s="73">
        <f t="shared" si="550"/>
        <v>-259.5</v>
      </c>
      <c r="Q511" s="73">
        <f t="shared" si="550"/>
        <v>570</v>
      </c>
      <c r="R511" s="73">
        <f t="shared" si="550"/>
        <v>350</v>
      </c>
    </row>
    <row r="512" spans="1:18" x14ac:dyDescent="0.15">
      <c r="A512" s="1">
        <v>42391</v>
      </c>
      <c r="B512">
        <v>2077.5</v>
      </c>
      <c r="C512">
        <v>2133</v>
      </c>
      <c r="D512">
        <v>2050</v>
      </c>
      <c r="E512">
        <v>2127.5</v>
      </c>
      <c r="G512">
        <f t="shared" si="507"/>
        <v>6</v>
      </c>
      <c r="H512">
        <f t="shared" si="508"/>
        <v>2016</v>
      </c>
      <c r="I512" s="41" t="str">
        <f t="shared" si="509"/>
        <v/>
      </c>
      <c r="J512" s="41" t="str">
        <f t="shared" si="510"/>
        <v/>
      </c>
      <c r="K512" s="41" t="str">
        <f t="shared" si="511"/>
        <v/>
      </c>
      <c r="L512" s="41" t="str">
        <f t="shared" si="512"/>
        <v/>
      </c>
      <c r="M512" s="41">
        <f t="shared" si="514"/>
        <v>88</v>
      </c>
      <c r="N512" s="73">
        <f t="shared" ref="N512:R512" si="551">SUM(I512:I2230)</f>
        <v>-964.5</v>
      </c>
      <c r="O512" s="73">
        <f t="shared" si="551"/>
        <v>629.5</v>
      </c>
      <c r="P512" s="73">
        <f t="shared" si="551"/>
        <v>-259.5</v>
      </c>
      <c r="Q512" s="73">
        <f t="shared" si="551"/>
        <v>570</v>
      </c>
      <c r="R512" s="73">
        <f t="shared" si="551"/>
        <v>350</v>
      </c>
    </row>
    <row r="513" spans="1:18" x14ac:dyDescent="0.15">
      <c r="A513" s="1">
        <v>42390</v>
      </c>
      <c r="B513">
        <v>2053.5</v>
      </c>
      <c r="C513">
        <v>2109</v>
      </c>
      <c r="D513">
        <v>1987.5</v>
      </c>
      <c r="E513">
        <v>1987.5</v>
      </c>
      <c r="G513">
        <f t="shared" si="507"/>
        <v>5</v>
      </c>
      <c r="H513">
        <f t="shared" si="508"/>
        <v>2016</v>
      </c>
      <c r="I513" s="41" t="str">
        <f t="shared" si="509"/>
        <v/>
      </c>
      <c r="J513" s="41" t="str">
        <f t="shared" si="510"/>
        <v/>
      </c>
      <c r="K513" s="41" t="str">
        <f t="shared" si="511"/>
        <v/>
      </c>
      <c r="L513" s="41">
        <f t="shared" si="512"/>
        <v>24</v>
      </c>
      <c r="M513" s="41" t="str">
        <f t="shared" si="514"/>
        <v/>
      </c>
      <c r="N513" s="73">
        <f t="shared" ref="N513:R513" si="552">SUM(I513:I2231)</f>
        <v>-964.5</v>
      </c>
      <c r="O513" s="73">
        <f t="shared" si="552"/>
        <v>629.5</v>
      </c>
      <c r="P513" s="73">
        <f t="shared" si="552"/>
        <v>-259.5</v>
      </c>
      <c r="Q513" s="73">
        <f t="shared" si="552"/>
        <v>570</v>
      </c>
      <c r="R513" s="73">
        <f t="shared" si="552"/>
        <v>262</v>
      </c>
    </row>
    <row r="514" spans="1:18" x14ac:dyDescent="0.15">
      <c r="A514" s="1">
        <v>42389</v>
      </c>
      <c r="B514">
        <v>2176.5</v>
      </c>
      <c r="C514">
        <v>2191</v>
      </c>
      <c r="D514">
        <v>2053</v>
      </c>
      <c r="E514">
        <v>2055</v>
      </c>
      <c r="G514">
        <f t="shared" si="507"/>
        <v>4</v>
      </c>
      <c r="H514">
        <f t="shared" si="508"/>
        <v>2016</v>
      </c>
      <c r="I514" s="41" t="str">
        <f t="shared" si="509"/>
        <v/>
      </c>
      <c r="J514" s="41" t="str">
        <f t="shared" si="510"/>
        <v/>
      </c>
      <c r="K514" s="41">
        <f t="shared" si="511"/>
        <v>-123</v>
      </c>
      <c r="L514" s="41" t="str">
        <f t="shared" si="512"/>
        <v/>
      </c>
      <c r="M514" s="41" t="str">
        <f t="shared" si="514"/>
        <v/>
      </c>
      <c r="N514" s="73">
        <f t="shared" ref="N514:R514" si="553">SUM(I514:I2232)</f>
        <v>-964.5</v>
      </c>
      <c r="O514" s="73">
        <f t="shared" si="553"/>
        <v>629.5</v>
      </c>
      <c r="P514" s="73">
        <f t="shared" si="553"/>
        <v>-259.5</v>
      </c>
      <c r="Q514" s="73">
        <f t="shared" si="553"/>
        <v>546</v>
      </c>
      <c r="R514" s="73">
        <f t="shared" si="553"/>
        <v>262</v>
      </c>
    </row>
    <row r="515" spans="1:18" x14ac:dyDescent="0.15">
      <c r="A515" s="1">
        <v>42388</v>
      </c>
      <c r="B515">
        <v>2090.5</v>
      </c>
      <c r="C515">
        <v>2167.5</v>
      </c>
      <c r="D515">
        <v>2086</v>
      </c>
      <c r="E515">
        <v>2166</v>
      </c>
      <c r="G515">
        <f t="shared" si="507"/>
        <v>3</v>
      </c>
      <c r="H515">
        <f t="shared" si="508"/>
        <v>2016</v>
      </c>
      <c r="I515" s="41" t="str">
        <f t="shared" si="509"/>
        <v/>
      </c>
      <c r="J515" s="41">
        <f t="shared" si="510"/>
        <v>86</v>
      </c>
      <c r="K515" s="41" t="str">
        <f t="shared" si="511"/>
        <v/>
      </c>
      <c r="L515" s="41" t="str">
        <f t="shared" si="512"/>
        <v/>
      </c>
      <c r="M515" s="41" t="str">
        <f t="shared" si="514"/>
        <v/>
      </c>
      <c r="N515" s="73">
        <f t="shared" ref="N515:R515" si="554">SUM(I515:I2233)</f>
        <v>-964.5</v>
      </c>
      <c r="O515" s="73">
        <f t="shared" si="554"/>
        <v>629.5</v>
      </c>
      <c r="P515" s="73">
        <f t="shared" si="554"/>
        <v>-136.5</v>
      </c>
      <c r="Q515" s="73">
        <f t="shared" si="554"/>
        <v>546</v>
      </c>
      <c r="R515" s="73">
        <f t="shared" si="554"/>
        <v>262</v>
      </c>
    </row>
    <row r="516" spans="1:18" x14ac:dyDescent="0.15">
      <c r="A516" s="1">
        <v>42387</v>
      </c>
      <c r="B516">
        <v>2092</v>
      </c>
      <c r="C516">
        <v>2110</v>
      </c>
      <c r="D516">
        <v>2066</v>
      </c>
      <c r="E516">
        <v>2099.5</v>
      </c>
      <c r="G516">
        <f t="shared" si="507"/>
        <v>2</v>
      </c>
      <c r="H516">
        <f t="shared" si="508"/>
        <v>2016</v>
      </c>
      <c r="I516" s="41">
        <f t="shared" si="509"/>
        <v>-1.5</v>
      </c>
      <c r="J516" s="41" t="str">
        <f t="shared" si="510"/>
        <v/>
      </c>
      <c r="K516" s="41" t="str">
        <f t="shared" si="511"/>
        <v/>
      </c>
      <c r="L516" s="41" t="str">
        <f t="shared" si="512"/>
        <v/>
      </c>
      <c r="M516" s="41" t="str">
        <f t="shared" si="514"/>
        <v/>
      </c>
      <c r="N516" s="73">
        <f t="shared" ref="N516:R516" si="555">SUM(I516:I2234)</f>
        <v>-964.5</v>
      </c>
      <c r="O516" s="73">
        <f t="shared" si="555"/>
        <v>543.5</v>
      </c>
      <c r="P516" s="73">
        <f t="shared" si="555"/>
        <v>-136.5</v>
      </c>
      <c r="Q516" s="73">
        <f t="shared" si="555"/>
        <v>546</v>
      </c>
      <c r="R516" s="73">
        <f t="shared" si="555"/>
        <v>262</v>
      </c>
    </row>
    <row r="517" spans="1:18" x14ac:dyDescent="0.15">
      <c r="A517" s="1">
        <v>42384</v>
      </c>
      <c r="B517">
        <v>2171</v>
      </c>
      <c r="C517">
        <v>2196</v>
      </c>
      <c r="D517">
        <v>2132.5</v>
      </c>
      <c r="E517">
        <v>2147</v>
      </c>
      <c r="G517">
        <f t="shared" si="507"/>
        <v>6</v>
      </c>
      <c r="H517">
        <f t="shared" si="508"/>
        <v>2016</v>
      </c>
      <c r="I517" s="41" t="str">
        <f t="shared" si="509"/>
        <v/>
      </c>
      <c r="J517" s="41" t="str">
        <f t="shared" si="510"/>
        <v/>
      </c>
      <c r="K517" s="41" t="str">
        <f t="shared" si="511"/>
        <v/>
      </c>
      <c r="L517" s="41" t="str">
        <f t="shared" si="512"/>
        <v/>
      </c>
      <c r="M517" s="41">
        <f t="shared" si="514"/>
        <v>-79</v>
      </c>
      <c r="N517" s="73">
        <f t="shared" ref="N517:R517" si="556">SUM(I517:I2235)</f>
        <v>-963</v>
      </c>
      <c r="O517" s="73">
        <f t="shared" si="556"/>
        <v>543.5</v>
      </c>
      <c r="P517" s="73">
        <f t="shared" si="556"/>
        <v>-136.5</v>
      </c>
      <c r="Q517" s="73">
        <f t="shared" si="556"/>
        <v>546</v>
      </c>
      <c r="R517" s="73">
        <f t="shared" si="556"/>
        <v>262</v>
      </c>
    </row>
    <row r="518" spans="1:18" x14ac:dyDescent="0.15">
      <c r="A518" s="1">
        <v>42383</v>
      </c>
      <c r="B518">
        <v>2125</v>
      </c>
      <c r="C518">
        <v>2152</v>
      </c>
      <c r="D518">
        <v>2075</v>
      </c>
      <c r="E518">
        <v>2143.5</v>
      </c>
      <c r="G518">
        <f t="shared" si="507"/>
        <v>5</v>
      </c>
      <c r="H518">
        <f t="shared" si="508"/>
        <v>2016</v>
      </c>
      <c r="I518" s="41" t="str">
        <f t="shared" si="509"/>
        <v/>
      </c>
      <c r="J518" s="41" t="str">
        <f t="shared" si="510"/>
        <v/>
      </c>
      <c r="K518" s="41" t="str">
        <f t="shared" si="511"/>
        <v/>
      </c>
      <c r="L518" s="41">
        <f t="shared" si="512"/>
        <v>46</v>
      </c>
      <c r="M518" s="41" t="str">
        <f t="shared" si="514"/>
        <v/>
      </c>
      <c r="N518" s="73">
        <f t="shared" ref="N518:R518" si="557">SUM(I518:I2236)</f>
        <v>-963</v>
      </c>
      <c r="O518" s="73">
        <f t="shared" si="557"/>
        <v>543.5</v>
      </c>
      <c r="P518" s="73">
        <f t="shared" si="557"/>
        <v>-136.5</v>
      </c>
      <c r="Q518" s="73">
        <f t="shared" si="557"/>
        <v>546</v>
      </c>
      <c r="R518" s="73">
        <f t="shared" si="557"/>
        <v>341</v>
      </c>
    </row>
    <row r="519" spans="1:18" x14ac:dyDescent="0.15">
      <c r="A519" s="1">
        <v>42382</v>
      </c>
      <c r="B519">
        <v>2196</v>
      </c>
      <c r="C519">
        <v>2206.5</v>
      </c>
      <c r="D519">
        <v>2167.5</v>
      </c>
      <c r="E519">
        <v>2193.5</v>
      </c>
      <c r="G519">
        <f t="shared" si="507"/>
        <v>4</v>
      </c>
      <c r="H519">
        <f t="shared" si="508"/>
        <v>2016</v>
      </c>
      <c r="I519" s="41" t="str">
        <f t="shared" si="509"/>
        <v/>
      </c>
      <c r="J519" s="41" t="str">
        <f t="shared" si="510"/>
        <v/>
      </c>
      <c r="K519" s="41">
        <f t="shared" si="511"/>
        <v>-71</v>
      </c>
      <c r="L519" s="41" t="str">
        <f t="shared" si="512"/>
        <v/>
      </c>
      <c r="M519" s="41" t="str">
        <f t="shared" si="514"/>
        <v/>
      </c>
      <c r="N519" s="73">
        <f t="shared" ref="N519:R519" si="558">SUM(I519:I2237)</f>
        <v>-963</v>
      </c>
      <c r="O519" s="73">
        <f t="shared" si="558"/>
        <v>543.5</v>
      </c>
      <c r="P519" s="73">
        <f t="shared" si="558"/>
        <v>-136.5</v>
      </c>
      <c r="Q519" s="73">
        <f t="shared" si="558"/>
        <v>500</v>
      </c>
      <c r="R519" s="73">
        <f t="shared" si="558"/>
        <v>341</v>
      </c>
    </row>
    <row r="520" spans="1:18" x14ac:dyDescent="0.15">
      <c r="A520" s="1">
        <v>42381</v>
      </c>
      <c r="B520">
        <v>2200</v>
      </c>
      <c r="C520">
        <v>2236</v>
      </c>
      <c r="D520">
        <v>2146</v>
      </c>
      <c r="E520">
        <v>2147.5</v>
      </c>
      <c r="G520">
        <f t="shared" si="507"/>
        <v>3</v>
      </c>
      <c r="H520">
        <f t="shared" si="508"/>
        <v>2016</v>
      </c>
      <c r="I520" s="41" t="str">
        <f t="shared" si="509"/>
        <v/>
      </c>
      <c r="J520" s="41">
        <f t="shared" si="510"/>
        <v>-4</v>
      </c>
      <c r="K520" s="41" t="str">
        <f t="shared" si="511"/>
        <v/>
      </c>
      <c r="L520" s="41" t="str">
        <f t="shared" si="512"/>
        <v/>
      </c>
      <c r="M520" s="41" t="str">
        <f t="shared" si="514"/>
        <v/>
      </c>
      <c r="N520" s="73">
        <f t="shared" ref="N520:R520" si="559">SUM(I520:I2238)</f>
        <v>-963</v>
      </c>
      <c r="O520" s="73">
        <f t="shared" si="559"/>
        <v>543.5</v>
      </c>
      <c r="P520" s="73">
        <f t="shared" si="559"/>
        <v>-65.5</v>
      </c>
      <c r="Q520" s="73">
        <f t="shared" si="559"/>
        <v>500</v>
      </c>
      <c r="R520" s="73">
        <f t="shared" si="559"/>
        <v>341</v>
      </c>
    </row>
    <row r="521" spans="1:18" x14ac:dyDescent="0.15">
      <c r="A521" s="1">
        <v>42377</v>
      </c>
      <c r="B521">
        <v>2218.5</v>
      </c>
      <c r="C521">
        <v>2283</v>
      </c>
      <c r="D521">
        <v>2201</v>
      </c>
      <c r="E521">
        <v>2236</v>
      </c>
      <c r="G521">
        <f t="shared" si="507"/>
        <v>6</v>
      </c>
      <c r="H521">
        <f t="shared" si="508"/>
        <v>2016</v>
      </c>
      <c r="I521" s="41" t="str">
        <f t="shared" si="509"/>
        <v/>
      </c>
      <c r="J521" s="41" t="str">
        <f t="shared" si="510"/>
        <v/>
      </c>
      <c r="K521" s="41" t="str">
        <f t="shared" si="511"/>
        <v/>
      </c>
      <c r="L521" s="41" t="str">
        <f t="shared" si="512"/>
        <v/>
      </c>
      <c r="M521" s="41">
        <f t="shared" si="514"/>
        <v>-18.5</v>
      </c>
      <c r="N521" s="73">
        <f t="shared" ref="N521:R521" si="560">SUM(I521:I2239)</f>
        <v>-963</v>
      </c>
      <c r="O521" s="73">
        <f t="shared" si="560"/>
        <v>547.5</v>
      </c>
      <c r="P521" s="73">
        <f t="shared" si="560"/>
        <v>-65.5</v>
      </c>
      <c r="Q521" s="73">
        <f t="shared" si="560"/>
        <v>500</v>
      </c>
      <c r="R521" s="73">
        <f t="shared" si="560"/>
        <v>341</v>
      </c>
    </row>
    <row r="522" spans="1:18" x14ac:dyDescent="0.15">
      <c r="A522" s="1">
        <v>42376</v>
      </c>
      <c r="B522">
        <v>2308.5</v>
      </c>
      <c r="C522">
        <v>2338</v>
      </c>
      <c r="D522">
        <v>2231</v>
      </c>
      <c r="E522">
        <v>2236</v>
      </c>
      <c r="G522">
        <f t="shared" si="507"/>
        <v>5</v>
      </c>
      <c r="H522">
        <f t="shared" si="508"/>
        <v>2016</v>
      </c>
      <c r="I522" s="41" t="str">
        <f t="shared" si="509"/>
        <v/>
      </c>
      <c r="J522" s="41" t="str">
        <f t="shared" si="510"/>
        <v/>
      </c>
      <c r="K522" s="41" t="str">
        <f t="shared" si="511"/>
        <v/>
      </c>
      <c r="L522" s="41">
        <f t="shared" si="512"/>
        <v>-90</v>
      </c>
      <c r="M522" s="41" t="str">
        <f t="shared" si="514"/>
        <v/>
      </c>
      <c r="N522" s="73">
        <f t="shared" ref="N522:R522" si="561">SUM(I522:I2240)</f>
        <v>-963</v>
      </c>
      <c r="O522" s="73">
        <f t="shared" si="561"/>
        <v>547.5</v>
      </c>
      <c r="P522" s="73">
        <f t="shared" si="561"/>
        <v>-65.5</v>
      </c>
      <c r="Q522" s="73">
        <f t="shared" si="561"/>
        <v>500</v>
      </c>
      <c r="R522" s="73">
        <f t="shared" si="561"/>
        <v>359.5</v>
      </c>
    </row>
    <row r="523" spans="1:18" x14ac:dyDescent="0.15">
      <c r="A523" s="1">
        <v>42375</v>
      </c>
      <c r="B523">
        <v>2401</v>
      </c>
      <c r="C523">
        <v>2408.5</v>
      </c>
      <c r="D523">
        <v>2312.5</v>
      </c>
      <c r="E523">
        <v>2324.5</v>
      </c>
      <c r="G523">
        <f t="shared" si="507"/>
        <v>4</v>
      </c>
      <c r="H523">
        <f t="shared" si="508"/>
        <v>2016</v>
      </c>
      <c r="I523" s="41" t="str">
        <f t="shared" si="509"/>
        <v/>
      </c>
      <c r="J523" s="41" t="str">
        <f t="shared" si="510"/>
        <v/>
      </c>
      <c r="K523" s="41">
        <f t="shared" si="511"/>
        <v>-92.5</v>
      </c>
      <c r="L523" s="41" t="str">
        <f t="shared" si="512"/>
        <v/>
      </c>
      <c r="M523" s="41" t="str">
        <f t="shared" si="514"/>
        <v/>
      </c>
      <c r="N523" s="73">
        <f t="shared" ref="N523:R523" si="562">SUM(I523:I2241)</f>
        <v>-963</v>
      </c>
      <c r="O523" s="73">
        <f t="shared" si="562"/>
        <v>547.5</v>
      </c>
      <c r="P523" s="73">
        <f t="shared" si="562"/>
        <v>-65.5</v>
      </c>
      <c r="Q523" s="73">
        <f t="shared" si="562"/>
        <v>590</v>
      </c>
      <c r="R523" s="73">
        <f t="shared" si="562"/>
        <v>359.5</v>
      </c>
    </row>
    <row r="524" spans="1:18" x14ac:dyDescent="0.15">
      <c r="A524" s="1">
        <v>42374</v>
      </c>
      <c r="B524">
        <v>2398</v>
      </c>
      <c r="C524">
        <v>2427.5</v>
      </c>
      <c r="D524">
        <v>2370</v>
      </c>
      <c r="E524">
        <v>2385</v>
      </c>
      <c r="G524">
        <f t="shared" si="507"/>
        <v>3</v>
      </c>
      <c r="H524">
        <f t="shared" si="508"/>
        <v>2016</v>
      </c>
      <c r="I524" s="41" t="str">
        <f t="shared" si="509"/>
        <v/>
      </c>
      <c r="J524" s="41">
        <f t="shared" si="510"/>
        <v>3</v>
      </c>
      <c r="K524" s="41" t="str">
        <f t="shared" si="511"/>
        <v/>
      </c>
      <c r="L524" s="41" t="str">
        <f t="shared" si="512"/>
        <v/>
      </c>
      <c r="M524" s="41" t="str">
        <f t="shared" si="514"/>
        <v/>
      </c>
      <c r="N524" s="73">
        <f t="shared" ref="N524:R524" si="563">SUM(I524:I2242)</f>
        <v>-963</v>
      </c>
      <c r="O524" s="73">
        <f t="shared" si="563"/>
        <v>547.5</v>
      </c>
      <c r="P524" s="73">
        <f t="shared" si="563"/>
        <v>27</v>
      </c>
      <c r="Q524" s="73">
        <f t="shared" si="563"/>
        <v>590</v>
      </c>
      <c r="R524" s="73">
        <f t="shared" si="563"/>
        <v>359.5</v>
      </c>
    </row>
    <row r="525" spans="1:18" x14ac:dyDescent="0.15">
      <c r="A525" s="1">
        <v>42373</v>
      </c>
      <c r="B525">
        <v>2416.5</v>
      </c>
      <c r="C525">
        <v>2479</v>
      </c>
      <c r="D525">
        <v>2398.5</v>
      </c>
      <c r="E525">
        <v>2403.5</v>
      </c>
      <c r="G525">
        <f t="shared" si="507"/>
        <v>2</v>
      </c>
      <c r="H525">
        <f t="shared" si="508"/>
        <v>2016</v>
      </c>
      <c r="I525" s="41">
        <f t="shared" si="509"/>
        <v>-18.5</v>
      </c>
      <c r="J525" s="41" t="str">
        <f t="shared" si="510"/>
        <v/>
      </c>
      <c r="K525" s="41" t="str">
        <f t="shared" si="511"/>
        <v/>
      </c>
      <c r="L525" s="41" t="str">
        <f t="shared" si="512"/>
        <v/>
      </c>
      <c r="M525" s="41" t="str">
        <f t="shared" si="514"/>
        <v/>
      </c>
      <c r="N525" s="73">
        <f t="shared" ref="N525:R525" si="564">SUM(I525:I2243)</f>
        <v>-963</v>
      </c>
      <c r="O525" s="73">
        <f t="shared" si="564"/>
        <v>544.5</v>
      </c>
      <c r="P525" s="73">
        <f t="shared" si="564"/>
        <v>27</v>
      </c>
      <c r="Q525" s="73">
        <f t="shared" si="564"/>
        <v>590</v>
      </c>
      <c r="R525" s="73">
        <f t="shared" si="564"/>
        <v>359.5</v>
      </c>
    </row>
    <row r="526" spans="1:18" x14ac:dyDescent="0.15">
      <c r="A526" s="1">
        <v>42368</v>
      </c>
      <c r="B526">
        <v>2449</v>
      </c>
      <c r="C526">
        <v>2485</v>
      </c>
      <c r="D526">
        <v>2408.5</v>
      </c>
      <c r="E526">
        <v>2416</v>
      </c>
      <c r="G526">
        <f t="shared" si="507"/>
        <v>4</v>
      </c>
      <c r="H526">
        <f t="shared" si="508"/>
        <v>2015</v>
      </c>
      <c r="I526" s="41" t="str">
        <f t="shared" si="509"/>
        <v/>
      </c>
      <c r="J526" s="41" t="str">
        <f t="shared" si="510"/>
        <v/>
      </c>
      <c r="K526" s="41">
        <f t="shared" si="511"/>
        <v>-32.5</v>
      </c>
      <c r="L526" s="41" t="str">
        <f t="shared" si="512"/>
        <v/>
      </c>
      <c r="M526" s="41" t="str">
        <f t="shared" si="514"/>
        <v/>
      </c>
      <c r="N526" s="73">
        <f t="shared" ref="N526:R526" si="565">SUM(I526:I2244)</f>
        <v>-944.5</v>
      </c>
      <c r="O526" s="73">
        <f t="shared" si="565"/>
        <v>544.5</v>
      </c>
      <c r="P526" s="73">
        <f t="shared" si="565"/>
        <v>27</v>
      </c>
      <c r="Q526" s="73">
        <f t="shared" si="565"/>
        <v>590</v>
      </c>
      <c r="R526" s="73">
        <f t="shared" si="565"/>
        <v>359.5</v>
      </c>
    </row>
    <row r="527" spans="1:18" x14ac:dyDescent="0.15">
      <c r="A527" s="1">
        <v>42367</v>
      </c>
      <c r="B527">
        <v>2428.5</v>
      </c>
      <c r="C527">
        <v>2442.5</v>
      </c>
      <c r="D527">
        <v>2385.5</v>
      </c>
      <c r="E527">
        <v>2436.5</v>
      </c>
      <c r="G527">
        <f t="shared" si="507"/>
        <v>3</v>
      </c>
      <c r="H527">
        <f t="shared" si="508"/>
        <v>2015</v>
      </c>
      <c r="I527" s="41" t="str">
        <f t="shared" si="509"/>
        <v/>
      </c>
      <c r="J527" s="41">
        <f t="shared" si="510"/>
        <v>20.5</v>
      </c>
      <c r="K527" s="41" t="str">
        <f t="shared" si="511"/>
        <v/>
      </c>
      <c r="L527" s="41" t="str">
        <f t="shared" si="512"/>
        <v/>
      </c>
      <c r="M527" s="41" t="str">
        <f t="shared" si="514"/>
        <v/>
      </c>
      <c r="N527" s="73">
        <f t="shared" ref="N527:R527" si="566">SUM(I527:I2245)</f>
        <v>-944.5</v>
      </c>
      <c r="O527" s="73">
        <f t="shared" si="566"/>
        <v>544.5</v>
      </c>
      <c r="P527" s="73">
        <f t="shared" si="566"/>
        <v>59.5</v>
      </c>
      <c r="Q527" s="73">
        <f t="shared" si="566"/>
        <v>590</v>
      </c>
      <c r="R527" s="73">
        <f t="shared" si="566"/>
        <v>359.5</v>
      </c>
    </row>
    <row r="528" spans="1:18" x14ac:dyDescent="0.15">
      <c r="A528" s="1">
        <v>42366</v>
      </c>
      <c r="B528">
        <v>2385</v>
      </c>
      <c r="C528">
        <v>2457.5</v>
      </c>
      <c r="D528">
        <v>2364</v>
      </c>
      <c r="E528">
        <v>2444.5</v>
      </c>
      <c r="G528">
        <f t="shared" si="507"/>
        <v>2</v>
      </c>
      <c r="H528">
        <f t="shared" si="508"/>
        <v>2015</v>
      </c>
      <c r="I528" s="41">
        <f t="shared" si="509"/>
        <v>43.5</v>
      </c>
      <c r="J528" s="41" t="str">
        <f t="shared" si="510"/>
        <v/>
      </c>
      <c r="K528" s="41" t="str">
        <f t="shared" si="511"/>
        <v/>
      </c>
      <c r="L528" s="41" t="str">
        <f t="shared" si="512"/>
        <v/>
      </c>
      <c r="M528" s="41" t="str">
        <f t="shared" si="514"/>
        <v/>
      </c>
      <c r="N528" s="73">
        <f t="shared" ref="N528:R528" si="567">SUM(I528:I2246)</f>
        <v>-944.5</v>
      </c>
      <c r="O528" s="73">
        <f t="shared" si="567"/>
        <v>524</v>
      </c>
      <c r="P528" s="73">
        <f t="shared" si="567"/>
        <v>59.5</v>
      </c>
      <c r="Q528" s="73">
        <f t="shared" si="567"/>
        <v>590</v>
      </c>
      <c r="R528" s="73">
        <f t="shared" si="567"/>
        <v>359.5</v>
      </c>
    </row>
    <row r="529" spans="1:18" x14ac:dyDescent="0.15">
      <c r="A529" s="1">
        <v>42363</v>
      </c>
      <c r="B529">
        <v>2423.5</v>
      </c>
      <c r="C529">
        <v>2447.5</v>
      </c>
      <c r="D529">
        <v>2375</v>
      </c>
      <c r="E529">
        <v>2382.5</v>
      </c>
      <c r="G529">
        <f t="shared" si="507"/>
        <v>6</v>
      </c>
      <c r="H529">
        <f t="shared" si="508"/>
        <v>2015</v>
      </c>
      <c r="I529" s="41" t="str">
        <f t="shared" si="509"/>
        <v/>
      </c>
      <c r="J529" s="41" t="str">
        <f t="shared" si="510"/>
        <v/>
      </c>
      <c r="K529" s="41" t="str">
        <f t="shared" si="511"/>
        <v/>
      </c>
      <c r="L529" s="41" t="str">
        <f t="shared" si="512"/>
        <v/>
      </c>
      <c r="M529" s="41">
        <f t="shared" si="514"/>
        <v>-38.5</v>
      </c>
      <c r="N529" s="73">
        <f t="shared" ref="N529:R529" si="568">SUM(I529:I2247)</f>
        <v>-988</v>
      </c>
      <c r="O529" s="73">
        <f t="shared" si="568"/>
        <v>524</v>
      </c>
      <c r="P529" s="73">
        <f t="shared" si="568"/>
        <v>59.5</v>
      </c>
      <c r="Q529" s="73">
        <f t="shared" si="568"/>
        <v>590</v>
      </c>
      <c r="R529" s="73">
        <f t="shared" si="568"/>
        <v>359.5</v>
      </c>
    </row>
    <row r="530" spans="1:18" x14ac:dyDescent="0.15">
      <c r="A530" s="1">
        <v>42362</v>
      </c>
      <c r="B530">
        <v>2450</v>
      </c>
      <c r="C530">
        <v>2508</v>
      </c>
      <c r="D530">
        <v>2436</v>
      </c>
      <c r="E530">
        <v>2452</v>
      </c>
      <c r="G530">
        <f t="shared" si="507"/>
        <v>5</v>
      </c>
      <c r="H530">
        <f t="shared" si="508"/>
        <v>2015</v>
      </c>
      <c r="I530" s="41" t="str">
        <f t="shared" si="509"/>
        <v/>
      </c>
      <c r="J530" s="41" t="str">
        <f t="shared" si="510"/>
        <v/>
      </c>
      <c r="K530" s="41" t="str">
        <f t="shared" si="511"/>
        <v/>
      </c>
      <c r="L530" s="41">
        <f t="shared" si="512"/>
        <v>-26.5</v>
      </c>
      <c r="M530" s="41" t="str">
        <f t="shared" si="514"/>
        <v/>
      </c>
      <c r="N530" s="73">
        <f t="shared" ref="N530:R530" si="569">SUM(I530:I2248)</f>
        <v>-988</v>
      </c>
      <c r="O530" s="73">
        <f t="shared" si="569"/>
        <v>524</v>
      </c>
      <c r="P530" s="73">
        <f t="shared" si="569"/>
        <v>59.5</v>
      </c>
      <c r="Q530" s="73">
        <f t="shared" si="569"/>
        <v>590</v>
      </c>
      <c r="R530" s="73">
        <f t="shared" si="569"/>
        <v>398</v>
      </c>
    </row>
    <row r="531" spans="1:18" x14ac:dyDescent="0.15">
      <c r="A531" s="1">
        <v>42360</v>
      </c>
      <c r="B531">
        <v>2361.5</v>
      </c>
      <c r="C531">
        <v>2418</v>
      </c>
      <c r="D531">
        <v>2357</v>
      </c>
      <c r="E531">
        <v>2409.5</v>
      </c>
      <c r="G531">
        <f t="shared" si="507"/>
        <v>3</v>
      </c>
      <c r="H531">
        <f t="shared" si="508"/>
        <v>2015</v>
      </c>
      <c r="I531" s="41" t="str">
        <f t="shared" si="509"/>
        <v/>
      </c>
      <c r="J531" s="41">
        <f t="shared" si="510"/>
        <v>88.5</v>
      </c>
      <c r="K531" s="41" t="str">
        <f t="shared" si="511"/>
        <v/>
      </c>
      <c r="L531" s="41" t="str">
        <f t="shared" si="512"/>
        <v/>
      </c>
      <c r="M531" s="41" t="str">
        <f t="shared" si="514"/>
        <v/>
      </c>
      <c r="N531" s="73">
        <f t="shared" ref="N531:R531" si="570">SUM(I531:I2249)</f>
        <v>-988</v>
      </c>
      <c r="O531" s="73">
        <f t="shared" si="570"/>
        <v>524</v>
      </c>
      <c r="P531" s="73">
        <f t="shared" si="570"/>
        <v>59.5</v>
      </c>
      <c r="Q531" s="73">
        <f t="shared" si="570"/>
        <v>616.5</v>
      </c>
      <c r="R531" s="73">
        <f t="shared" si="570"/>
        <v>398</v>
      </c>
    </row>
    <row r="532" spans="1:18" x14ac:dyDescent="0.15">
      <c r="A532" s="1">
        <v>42359</v>
      </c>
      <c r="B532">
        <v>2342.5</v>
      </c>
      <c r="C532">
        <v>2403</v>
      </c>
      <c r="D532">
        <v>2326</v>
      </c>
      <c r="E532">
        <v>2386.5</v>
      </c>
      <c r="G532">
        <f t="shared" si="507"/>
        <v>2</v>
      </c>
      <c r="H532">
        <f t="shared" si="508"/>
        <v>2015</v>
      </c>
      <c r="I532" s="41">
        <f t="shared" si="509"/>
        <v>19</v>
      </c>
      <c r="J532" s="41" t="str">
        <f t="shared" si="510"/>
        <v/>
      </c>
      <c r="K532" s="41" t="str">
        <f t="shared" si="511"/>
        <v/>
      </c>
      <c r="L532" s="41" t="str">
        <f t="shared" si="512"/>
        <v/>
      </c>
      <c r="M532" s="41" t="str">
        <f t="shared" si="514"/>
        <v/>
      </c>
      <c r="N532" s="73">
        <f t="shared" ref="N532:R532" si="571">SUM(I532:I2250)</f>
        <v>-988</v>
      </c>
      <c r="O532" s="73">
        <f t="shared" si="571"/>
        <v>435.5</v>
      </c>
      <c r="P532" s="73">
        <f t="shared" si="571"/>
        <v>59.5</v>
      </c>
      <c r="Q532" s="73">
        <f t="shared" si="571"/>
        <v>616.5</v>
      </c>
      <c r="R532" s="73">
        <f t="shared" si="571"/>
        <v>398</v>
      </c>
    </row>
    <row r="533" spans="1:18" x14ac:dyDescent="0.15">
      <c r="A533" s="1">
        <v>42356</v>
      </c>
      <c r="B533">
        <v>2370</v>
      </c>
      <c r="C533">
        <v>2468.5</v>
      </c>
      <c r="D533">
        <v>2350.5</v>
      </c>
      <c r="E533">
        <v>2357.5</v>
      </c>
      <c r="G533">
        <f t="shared" si="507"/>
        <v>6</v>
      </c>
      <c r="H533">
        <f t="shared" si="508"/>
        <v>2015</v>
      </c>
      <c r="I533" s="41" t="str">
        <f t="shared" si="509"/>
        <v/>
      </c>
      <c r="J533" s="41" t="str">
        <f t="shared" si="510"/>
        <v/>
      </c>
      <c r="K533" s="41" t="str">
        <f t="shared" si="511"/>
        <v/>
      </c>
      <c r="L533" s="41" t="str">
        <f t="shared" si="512"/>
        <v/>
      </c>
      <c r="M533" s="41">
        <f t="shared" si="514"/>
        <v>-27.5</v>
      </c>
      <c r="N533" s="73">
        <f t="shared" ref="N533:R533" si="572">SUM(I533:I2251)</f>
        <v>-1007</v>
      </c>
      <c r="O533" s="73">
        <f t="shared" si="572"/>
        <v>435.5</v>
      </c>
      <c r="P533" s="73">
        <f t="shared" si="572"/>
        <v>59.5</v>
      </c>
      <c r="Q533" s="73">
        <f t="shared" si="572"/>
        <v>616.5</v>
      </c>
      <c r="R533" s="73">
        <f t="shared" si="572"/>
        <v>398</v>
      </c>
    </row>
    <row r="534" spans="1:18" x14ac:dyDescent="0.15">
      <c r="A534" s="1">
        <v>42355</v>
      </c>
      <c r="B534">
        <v>2408</v>
      </c>
      <c r="C534">
        <v>2414.5</v>
      </c>
      <c r="D534">
        <v>2351.5</v>
      </c>
      <c r="E534">
        <v>2355</v>
      </c>
      <c r="G534">
        <f t="shared" si="507"/>
        <v>5</v>
      </c>
      <c r="H534">
        <f t="shared" si="508"/>
        <v>2015</v>
      </c>
      <c r="I534" s="41" t="str">
        <f t="shared" si="509"/>
        <v/>
      </c>
      <c r="J534" s="41" t="str">
        <f t="shared" si="510"/>
        <v/>
      </c>
      <c r="K534" s="41" t="str">
        <f t="shared" si="511"/>
        <v/>
      </c>
      <c r="L534" s="41">
        <f t="shared" si="512"/>
        <v>-38</v>
      </c>
      <c r="M534" s="41" t="str">
        <f t="shared" si="514"/>
        <v/>
      </c>
      <c r="N534" s="73">
        <f t="shared" ref="N534:R534" si="573">SUM(I534:I2252)</f>
        <v>-1007</v>
      </c>
      <c r="O534" s="73">
        <f t="shared" si="573"/>
        <v>435.5</v>
      </c>
      <c r="P534" s="73">
        <f t="shared" si="573"/>
        <v>59.5</v>
      </c>
      <c r="Q534" s="73">
        <f t="shared" si="573"/>
        <v>616.5</v>
      </c>
      <c r="R534" s="73">
        <f t="shared" si="573"/>
        <v>425.5</v>
      </c>
    </row>
    <row r="535" spans="1:18" x14ac:dyDescent="0.15">
      <c r="A535" s="1">
        <v>42354</v>
      </c>
      <c r="B535">
        <v>2350</v>
      </c>
      <c r="C535">
        <v>2395</v>
      </c>
      <c r="D535">
        <v>2337</v>
      </c>
      <c r="E535">
        <v>2358.5</v>
      </c>
      <c r="G535">
        <f t="shared" si="507"/>
        <v>4</v>
      </c>
      <c r="H535">
        <f t="shared" si="508"/>
        <v>2015</v>
      </c>
      <c r="I535" s="41" t="str">
        <f t="shared" si="509"/>
        <v/>
      </c>
      <c r="J535" s="41" t="str">
        <f t="shared" si="510"/>
        <v/>
      </c>
      <c r="K535" s="41">
        <f t="shared" si="511"/>
        <v>58</v>
      </c>
      <c r="L535" s="41" t="str">
        <f t="shared" si="512"/>
        <v/>
      </c>
      <c r="M535" s="41" t="str">
        <f t="shared" si="514"/>
        <v/>
      </c>
      <c r="N535" s="73">
        <f t="shared" ref="N535:R535" si="574">SUM(I535:I2253)</f>
        <v>-1007</v>
      </c>
      <c r="O535" s="73">
        <f t="shared" si="574"/>
        <v>435.5</v>
      </c>
      <c r="P535" s="73">
        <f t="shared" si="574"/>
        <v>59.5</v>
      </c>
      <c r="Q535" s="73">
        <f t="shared" si="574"/>
        <v>654.5</v>
      </c>
      <c r="R535" s="73">
        <f t="shared" si="574"/>
        <v>425.5</v>
      </c>
    </row>
    <row r="536" spans="1:18" x14ac:dyDescent="0.15">
      <c r="A536" s="1">
        <v>42353</v>
      </c>
      <c r="B536">
        <v>2332</v>
      </c>
      <c r="C536">
        <v>2339</v>
      </c>
      <c r="D536">
        <v>2292.5</v>
      </c>
      <c r="E536">
        <v>2299</v>
      </c>
      <c r="G536">
        <f t="shared" si="507"/>
        <v>3</v>
      </c>
      <c r="H536">
        <f t="shared" si="508"/>
        <v>2015</v>
      </c>
      <c r="I536" s="41" t="str">
        <f t="shared" si="509"/>
        <v/>
      </c>
      <c r="J536" s="41">
        <f t="shared" si="510"/>
        <v>18</v>
      </c>
      <c r="K536" s="41" t="str">
        <f t="shared" si="511"/>
        <v/>
      </c>
      <c r="L536" s="41" t="str">
        <f t="shared" si="512"/>
        <v/>
      </c>
      <c r="M536" s="41" t="str">
        <f t="shared" si="514"/>
        <v/>
      </c>
      <c r="N536" s="73">
        <f t="shared" ref="N536:R536" si="575">SUM(I536:I2254)</f>
        <v>-1007</v>
      </c>
      <c r="O536" s="73">
        <f t="shared" si="575"/>
        <v>435.5</v>
      </c>
      <c r="P536" s="73">
        <f t="shared" si="575"/>
        <v>1.5</v>
      </c>
      <c r="Q536" s="73">
        <f t="shared" si="575"/>
        <v>654.5</v>
      </c>
      <c r="R536" s="73">
        <f t="shared" si="575"/>
        <v>425.5</v>
      </c>
    </row>
    <row r="537" spans="1:18" x14ac:dyDescent="0.15">
      <c r="A537" s="1">
        <v>42352</v>
      </c>
      <c r="B537">
        <v>2316</v>
      </c>
      <c r="C537">
        <v>2349</v>
      </c>
      <c r="D537">
        <v>2303.5</v>
      </c>
      <c r="E537">
        <v>2344</v>
      </c>
      <c r="G537">
        <f t="shared" si="507"/>
        <v>2</v>
      </c>
      <c r="H537">
        <f t="shared" si="508"/>
        <v>2015</v>
      </c>
      <c r="I537" s="41">
        <f t="shared" si="509"/>
        <v>16</v>
      </c>
      <c r="J537" s="41" t="str">
        <f t="shared" si="510"/>
        <v/>
      </c>
      <c r="K537" s="41" t="str">
        <f t="shared" si="511"/>
        <v/>
      </c>
      <c r="L537" s="41" t="str">
        <f t="shared" si="512"/>
        <v/>
      </c>
      <c r="M537" s="41" t="str">
        <f t="shared" si="514"/>
        <v/>
      </c>
      <c r="N537" s="73">
        <f t="shared" ref="N537:R537" si="576">SUM(I537:I2255)</f>
        <v>-1007</v>
      </c>
      <c r="O537" s="73">
        <f t="shared" si="576"/>
        <v>417.5</v>
      </c>
      <c r="P537" s="73">
        <f t="shared" si="576"/>
        <v>1.5</v>
      </c>
      <c r="Q537" s="73">
        <f t="shared" si="576"/>
        <v>654.5</v>
      </c>
      <c r="R537" s="73">
        <f t="shared" si="576"/>
        <v>425.5</v>
      </c>
    </row>
    <row r="538" spans="1:18" x14ac:dyDescent="0.15">
      <c r="A538" s="1">
        <v>42349</v>
      </c>
      <c r="B538">
        <v>2380</v>
      </c>
      <c r="C538">
        <v>2418</v>
      </c>
      <c r="D538">
        <v>2370</v>
      </c>
      <c r="E538">
        <v>2408</v>
      </c>
      <c r="G538">
        <f t="shared" si="507"/>
        <v>6</v>
      </c>
      <c r="H538">
        <f t="shared" si="508"/>
        <v>2015</v>
      </c>
      <c r="I538" s="41" t="str">
        <f t="shared" si="509"/>
        <v/>
      </c>
      <c r="J538" s="41" t="str">
        <f t="shared" si="510"/>
        <v/>
      </c>
      <c r="K538" s="41" t="str">
        <f t="shared" si="511"/>
        <v/>
      </c>
      <c r="L538" s="41" t="str">
        <f t="shared" si="512"/>
        <v/>
      </c>
      <c r="M538" s="41">
        <f t="shared" si="514"/>
        <v>-64</v>
      </c>
      <c r="N538" s="73">
        <f t="shared" ref="N538:R538" si="577">SUM(I538:I2256)</f>
        <v>-1023</v>
      </c>
      <c r="O538" s="73">
        <f t="shared" si="577"/>
        <v>417.5</v>
      </c>
      <c r="P538" s="73">
        <f t="shared" si="577"/>
        <v>1.5</v>
      </c>
      <c r="Q538" s="73">
        <f t="shared" si="577"/>
        <v>654.5</v>
      </c>
      <c r="R538" s="73">
        <f t="shared" si="577"/>
        <v>425.5</v>
      </c>
    </row>
    <row r="539" spans="1:18" x14ac:dyDescent="0.15">
      <c r="A539" s="1">
        <v>42348</v>
      </c>
      <c r="B539">
        <v>2380</v>
      </c>
      <c r="C539">
        <v>2407</v>
      </c>
      <c r="D539">
        <v>2368</v>
      </c>
      <c r="E539">
        <v>2374.5</v>
      </c>
      <c r="G539">
        <f t="shared" ref="G539:G602" si="578">WEEKDAY(A539)</f>
        <v>5</v>
      </c>
      <c r="H539">
        <f t="shared" ref="H539:H602" si="579">YEAR(A539)</f>
        <v>2015</v>
      </c>
      <c r="I539" s="41" t="str">
        <f t="shared" ref="I539:I602" si="580">IF(G539=$I$24,B538-B539,"")</f>
        <v/>
      </c>
      <c r="J539" s="41" t="str">
        <f t="shared" ref="J539:J602" si="581">IF(G539=$J$24,B538-B539,"")</f>
        <v/>
      </c>
      <c r="K539" s="41" t="str">
        <f t="shared" ref="K539:K602" si="582">IF(G539=$K$24,B538-B539,"")</f>
        <v/>
      </c>
      <c r="L539" s="41">
        <f t="shared" ref="L539:L602" si="583">IF(G539=$L$24,B538-B539,"")</f>
        <v>0</v>
      </c>
      <c r="M539" s="41" t="str">
        <f t="shared" si="514"/>
        <v/>
      </c>
      <c r="N539" s="73">
        <f t="shared" ref="N539:R539" si="584">SUM(I539:I2257)</f>
        <v>-1023</v>
      </c>
      <c r="O539" s="73">
        <f t="shared" si="584"/>
        <v>417.5</v>
      </c>
      <c r="P539" s="73">
        <f t="shared" si="584"/>
        <v>1.5</v>
      </c>
      <c r="Q539" s="73">
        <f t="shared" si="584"/>
        <v>654.5</v>
      </c>
      <c r="R539" s="73">
        <f t="shared" si="584"/>
        <v>489.5</v>
      </c>
    </row>
    <row r="540" spans="1:18" x14ac:dyDescent="0.15">
      <c r="A540" s="1">
        <v>42347</v>
      </c>
      <c r="B540">
        <v>2388</v>
      </c>
      <c r="C540">
        <v>2422</v>
      </c>
      <c r="D540">
        <v>2380</v>
      </c>
      <c r="E540">
        <v>2407</v>
      </c>
      <c r="G540">
        <f t="shared" si="578"/>
        <v>4</v>
      </c>
      <c r="H540">
        <f t="shared" si="579"/>
        <v>2015</v>
      </c>
      <c r="I540" s="41" t="str">
        <f t="shared" si="580"/>
        <v/>
      </c>
      <c r="J540" s="41" t="str">
        <f t="shared" si="581"/>
        <v/>
      </c>
      <c r="K540" s="41">
        <f t="shared" si="582"/>
        <v>-8</v>
      </c>
      <c r="L540" s="41" t="str">
        <f t="shared" si="583"/>
        <v/>
      </c>
      <c r="M540" s="41" t="str">
        <f t="shared" ref="M540:M603" si="585">IF(G540=$M$24,B539-B540,"")</f>
        <v/>
      </c>
      <c r="N540" s="73">
        <f t="shared" ref="N540:R540" si="586">SUM(I540:I2258)</f>
        <v>-1023</v>
      </c>
      <c r="O540" s="73">
        <f t="shared" si="586"/>
        <v>417.5</v>
      </c>
      <c r="P540" s="73">
        <f t="shared" si="586"/>
        <v>1.5</v>
      </c>
      <c r="Q540" s="73">
        <f t="shared" si="586"/>
        <v>654.5</v>
      </c>
      <c r="R540" s="73">
        <f t="shared" si="586"/>
        <v>489.5</v>
      </c>
    </row>
    <row r="541" spans="1:18" x14ac:dyDescent="0.15">
      <c r="A541" s="1">
        <v>42346</v>
      </c>
      <c r="B541">
        <v>2499.5</v>
      </c>
      <c r="C541">
        <v>2525</v>
      </c>
      <c r="D541">
        <v>2426</v>
      </c>
      <c r="E541">
        <v>2431</v>
      </c>
      <c r="G541">
        <f t="shared" si="578"/>
        <v>3</v>
      </c>
      <c r="H541">
        <f t="shared" si="579"/>
        <v>2015</v>
      </c>
      <c r="I541" s="41" t="str">
        <f t="shared" si="580"/>
        <v/>
      </c>
      <c r="J541" s="41">
        <f t="shared" si="581"/>
        <v>-111.5</v>
      </c>
      <c r="K541" s="41" t="str">
        <f t="shared" si="582"/>
        <v/>
      </c>
      <c r="L541" s="41" t="str">
        <f t="shared" si="583"/>
        <v/>
      </c>
      <c r="M541" s="41" t="str">
        <f t="shared" si="585"/>
        <v/>
      </c>
      <c r="N541" s="73">
        <f t="shared" ref="N541:R541" si="587">SUM(I541:I2259)</f>
        <v>-1023</v>
      </c>
      <c r="O541" s="73">
        <f t="shared" si="587"/>
        <v>417.5</v>
      </c>
      <c r="P541" s="73">
        <f t="shared" si="587"/>
        <v>9.5</v>
      </c>
      <c r="Q541" s="73">
        <f t="shared" si="587"/>
        <v>654.5</v>
      </c>
      <c r="R541" s="73">
        <f t="shared" si="587"/>
        <v>489.5</v>
      </c>
    </row>
    <row r="542" spans="1:18" x14ac:dyDescent="0.15">
      <c r="A542" s="1">
        <v>42345</v>
      </c>
      <c r="B542">
        <v>2510</v>
      </c>
      <c r="C542">
        <v>2528.5</v>
      </c>
      <c r="D542">
        <v>2492.5</v>
      </c>
      <c r="E542">
        <v>2495.5</v>
      </c>
      <c r="G542">
        <f t="shared" si="578"/>
        <v>2</v>
      </c>
      <c r="H542">
        <f t="shared" si="579"/>
        <v>2015</v>
      </c>
      <c r="I542" s="41">
        <f t="shared" si="580"/>
        <v>-10.5</v>
      </c>
      <c r="J542" s="41" t="str">
        <f t="shared" si="581"/>
        <v/>
      </c>
      <c r="K542" s="41" t="str">
        <f t="shared" si="582"/>
        <v/>
      </c>
      <c r="L542" s="41" t="str">
        <f t="shared" si="583"/>
        <v/>
      </c>
      <c r="M542" s="41" t="str">
        <f t="shared" si="585"/>
        <v/>
      </c>
      <c r="N542" s="73">
        <f t="shared" ref="N542:R542" si="588">SUM(I542:I2260)</f>
        <v>-1023</v>
      </c>
      <c r="O542" s="73">
        <f t="shared" si="588"/>
        <v>529</v>
      </c>
      <c r="P542" s="73">
        <f t="shared" si="588"/>
        <v>9.5</v>
      </c>
      <c r="Q542" s="73">
        <f t="shared" si="588"/>
        <v>654.5</v>
      </c>
      <c r="R542" s="73">
        <f t="shared" si="588"/>
        <v>489.5</v>
      </c>
    </row>
    <row r="543" spans="1:18" x14ac:dyDescent="0.15">
      <c r="A543" s="1">
        <v>42342</v>
      </c>
      <c r="B543">
        <v>2501</v>
      </c>
      <c r="C543">
        <v>2515.5</v>
      </c>
      <c r="D543">
        <v>2466.5</v>
      </c>
      <c r="E543">
        <v>2485.5</v>
      </c>
      <c r="G543">
        <f t="shared" si="578"/>
        <v>6</v>
      </c>
      <c r="H543">
        <f t="shared" si="579"/>
        <v>2015</v>
      </c>
      <c r="I543" s="41" t="str">
        <f t="shared" si="580"/>
        <v/>
      </c>
      <c r="J543" s="41" t="str">
        <f t="shared" si="581"/>
        <v/>
      </c>
      <c r="K543" s="41" t="str">
        <f t="shared" si="582"/>
        <v/>
      </c>
      <c r="L543" s="41" t="str">
        <f t="shared" si="583"/>
        <v/>
      </c>
      <c r="M543" s="41">
        <f t="shared" si="585"/>
        <v>9</v>
      </c>
      <c r="N543" s="73">
        <f t="shared" ref="N543:R543" si="589">SUM(I543:I2261)</f>
        <v>-1012.5</v>
      </c>
      <c r="O543" s="73">
        <f t="shared" si="589"/>
        <v>529</v>
      </c>
      <c r="P543" s="73">
        <f t="shared" si="589"/>
        <v>9.5</v>
      </c>
      <c r="Q543" s="73">
        <f t="shared" si="589"/>
        <v>654.5</v>
      </c>
      <c r="R543" s="73">
        <f t="shared" si="589"/>
        <v>489.5</v>
      </c>
    </row>
    <row r="544" spans="1:18" x14ac:dyDescent="0.15">
      <c r="A544" s="1">
        <v>42341</v>
      </c>
      <c r="B544">
        <v>2530.5</v>
      </c>
      <c r="C544">
        <v>2555</v>
      </c>
      <c r="D544">
        <v>2521.5</v>
      </c>
      <c r="E544">
        <v>2552</v>
      </c>
      <c r="G544">
        <f t="shared" si="578"/>
        <v>5</v>
      </c>
      <c r="H544">
        <f t="shared" si="579"/>
        <v>2015</v>
      </c>
      <c r="I544" s="41" t="str">
        <f t="shared" si="580"/>
        <v/>
      </c>
      <c r="J544" s="41" t="str">
        <f t="shared" si="581"/>
        <v/>
      </c>
      <c r="K544" s="41" t="str">
        <f t="shared" si="582"/>
        <v/>
      </c>
      <c r="L544" s="41">
        <f t="shared" si="583"/>
        <v>-29.5</v>
      </c>
      <c r="M544" s="41" t="str">
        <f t="shared" si="585"/>
        <v/>
      </c>
      <c r="N544" s="73">
        <f t="shared" ref="N544:R544" si="590">SUM(I544:I2262)</f>
        <v>-1012.5</v>
      </c>
      <c r="O544" s="73">
        <f t="shared" si="590"/>
        <v>529</v>
      </c>
      <c r="P544" s="73">
        <f t="shared" si="590"/>
        <v>9.5</v>
      </c>
      <c r="Q544" s="73">
        <f t="shared" si="590"/>
        <v>654.5</v>
      </c>
      <c r="R544" s="73">
        <f t="shared" si="590"/>
        <v>480.5</v>
      </c>
    </row>
    <row r="545" spans="1:18" x14ac:dyDescent="0.15">
      <c r="A545" s="1">
        <v>42340</v>
      </c>
      <c r="B545">
        <v>2575</v>
      </c>
      <c r="C545">
        <v>2600</v>
      </c>
      <c r="D545">
        <v>2546.5</v>
      </c>
      <c r="E545">
        <v>2551.5</v>
      </c>
      <c r="G545">
        <f t="shared" si="578"/>
        <v>4</v>
      </c>
      <c r="H545">
        <f t="shared" si="579"/>
        <v>2015</v>
      </c>
      <c r="I545" s="41" t="str">
        <f t="shared" si="580"/>
        <v/>
      </c>
      <c r="J545" s="41" t="str">
        <f t="shared" si="581"/>
        <v/>
      </c>
      <c r="K545" s="41">
        <f t="shared" si="582"/>
        <v>-44.5</v>
      </c>
      <c r="L545" s="41" t="str">
        <f t="shared" si="583"/>
        <v/>
      </c>
      <c r="M545" s="41" t="str">
        <f t="shared" si="585"/>
        <v/>
      </c>
      <c r="N545" s="73">
        <f t="shared" ref="N545:R545" si="591">SUM(I545:I2263)</f>
        <v>-1012.5</v>
      </c>
      <c r="O545" s="73">
        <f t="shared" si="591"/>
        <v>529</v>
      </c>
      <c r="P545" s="73">
        <f t="shared" si="591"/>
        <v>9.5</v>
      </c>
      <c r="Q545" s="73">
        <f t="shared" si="591"/>
        <v>684</v>
      </c>
      <c r="R545" s="73">
        <f t="shared" si="591"/>
        <v>480.5</v>
      </c>
    </row>
    <row r="546" spans="1:18" x14ac:dyDescent="0.15">
      <c r="A546" s="1">
        <v>42339</v>
      </c>
      <c r="B546">
        <v>2499.5</v>
      </c>
      <c r="C546">
        <v>2545</v>
      </c>
      <c r="D546">
        <v>2491.5</v>
      </c>
      <c r="E546">
        <v>2545</v>
      </c>
      <c r="G546">
        <f t="shared" si="578"/>
        <v>3</v>
      </c>
      <c r="H546">
        <f t="shared" si="579"/>
        <v>2015</v>
      </c>
      <c r="I546" s="41" t="str">
        <f t="shared" si="580"/>
        <v/>
      </c>
      <c r="J546" s="41">
        <f t="shared" si="581"/>
        <v>75.5</v>
      </c>
      <c r="K546" s="41" t="str">
        <f t="shared" si="582"/>
        <v/>
      </c>
      <c r="L546" s="41" t="str">
        <f t="shared" si="583"/>
        <v/>
      </c>
      <c r="M546" s="41" t="str">
        <f t="shared" si="585"/>
        <v/>
      </c>
      <c r="N546" s="73">
        <f t="shared" ref="N546:R546" si="592">SUM(I546:I2264)</f>
        <v>-1012.5</v>
      </c>
      <c r="O546" s="73">
        <f t="shared" si="592"/>
        <v>529</v>
      </c>
      <c r="P546" s="73">
        <f t="shared" si="592"/>
        <v>54</v>
      </c>
      <c r="Q546" s="73">
        <f t="shared" si="592"/>
        <v>684</v>
      </c>
      <c r="R546" s="73">
        <f t="shared" si="592"/>
        <v>480.5</v>
      </c>
    </row>
    <row r="547" spans="1:18" x14ac:dyDescent="0.15">
      <c r="A547" s="1">
        <v>42338</v>
      </c>
      <c r="B547">
        <v>2481</v>
      </c>
      <c r="C547">
        <v>2485</v>
      </c>
      <c r="D547">
        <v>2413.5</v>
      </c>
      <c r="E547">
        <v>2472.5</v>
      </c>
      <c r="G547">
        <f t="shared" si="578"/>
        <v>2</v>
      </c>
      <c r="H547">
        <f t="shared" si="579"/>
        <v>2015</v>
      </c>
      <c r="I547" s="41">
        <f t="shared" si="580"/>
        <v>18.5</v>
      </c>
      <c r="J547" s="41" t="str">
        <f t="shared" si="581"/>
        <v/>
      </c>
      <c r="K547" s="41" t="str">
        <f t="shared" si="582"/>
        <v/>
      </c>
      <c r="L547" s="41" t="str">
        <f t="shared" si="583"/>
        <v/>
      </c>
      <c r="M547" s="41" t="str">
        <f t="shared" si="585"/>
        <v/>
      </c>
      <c r="N547" s="73">
        <f t="shared" ref="N547:R547" si="593">SUM(I547:I2265)</f>
        <v>-1012.5</v>
      </c>
      <c r="O547" s="73">
        <f t="shared" si="593"/>
        <v>453.5</v>
      </c>
      <c r="P547" s="73">
        <f t="shared" si="593"/>
        <v>54</v>
      </c>
      <c r="Q547" s="73">
        <f t="shared" si="593"/>
        <v>684</v>
      </c>
      <c r="R547" s="73">
        <f t="shared" si="593"/>
        <v>480.5</v>
      </c>
    </row>
    <row r="548" spans="1:18" x14ac:dyDescent="0.15">
      <c r="A548" s="1">
        <v>42335</v>
      </c>
      <c r="B548">
        <v>2513</v>
      </c>
      <c r="C548">
        <v>2540</v>
      </c>
      <c r="D548">
        <v>2492.5</v>
      </c>
      <c r="E548">
        <v>2498</v>
      </c>
      <c r="G548">
        <f t="shared" si="578"/>
        <v>6</v>
      </c>
      <c r="H548">
        <f t="shared" si="579"/>
        <v>2015</v>
      </c>
      <c r="I548" s="41" t="str">
        <f t="shared" si="580"/>
        <v/>
      </c>
      <c r="J548" s="41" t="str">
        <f t="shared" si="581"/>
        <v/>
      </c>
      <c r="K548" s="41" t="str">
        <f t="shared" si="582"/>
        <v/>
      </c>
      <c r="L548" s="41" t="str">
        <f t="shared" si="583"/>
        <v/>
      </c>
      <c r="M548" s="41">
        <f t="shared" si="585"/>
        <v>-32</v>
      </c>
      <c r="N548" s="73">
        <f t="shared" ref="N548:R548" si="594">SUM(I548:I2266)</f>
        <v>-1031</v>
      </c>
      <c r="O548" s="73">
        <f t="shared" si="594"/>
        <v>453.5</v>
      </c>
      <c r="P548" s="73">
        <f t="shared" si="594"/>
        <v>54</v>
      </c>
      <c r="Q548" s="73">
        <f t="shared" si="594"/>
        <v>684</v>
      </c>
      <c r="R548" s="73">
        <f t="shared" si="594"/>
        <v>480.5</v>
      </c>
    </row>
    <row r="549" spans="1:18" x14ac:dyDescent="0.15">
      <c r="A549" s="1">
        <v>42334</v>
      </c>
      <c r="B549">
        <v>2490</v>
      </c>
      <c r="C549">
        <v>2506.5</v>
      </c>
      <c r="D549">
        <v>2480.5</v>
      </c>
      <c r="E549">
        <v>2499</v>
      </c>
      <c r="G549">
        <f t="shared" si="578"/>
        <v>5</v>
      </c>
      <c r="H549">
        <f t="shared" si="579"/>
        <v>2015</v>
      </c>
      <c r="I549" s="41" t="str">
        <f t="shared" si="580"/>
        <v/>
      </c>
      <c r="J549" s="41" t="str">
        <f t="shared" si="581"/>
        <v/>
      </c>
      <c r="K549" s="41" t="str">
        <f t="shared" si="582"/>
        <v/>
      </c>
      <c r="L549" s="41">
        <f t="shared" si="583"/>
        <v>23</v>
      </c>
      <c r="M549" s="41" t="str">
        <f t="shared" si="585"/>
        <v/>
      </c>
      <c r="N549" s="73">
        <f t="shared" ref="N549:R549" si="595">SUM(I549:I2267)</f>
        <v>-1031</v>
      </c>
      <c r="O549" s="73">
        <f t="shared" si="595"/>
        <v>453.5</v>
      </c>
      <c r="P549" s="73">
        <f t="shared" si="595"/>
        <v>54</v>
      </c>
      <c r="Q549" s="73">
        <f t="shared" si="595"/>
        <v>684</v>
      </c>
      <c r="R549" s="73">
        <f t="shared" si="595"/>
        <v>512.5</v>
      </c>
    </row>
    <row r="550" spans="1:18" x14ac:dyDescent="0.15">
      <c r="A550" s="1">
        <v>42333</v>
      </c>
      <c r="B550">
        <v>2443.5</v>
      </c>
      <c r="C550">
        <v>2498.5</v>
      </c>
      <c r="D550">
        <v>2443.5</v>
      </c>
      <c r="E550">
        <v>2484</v>
      </c>
      <c r="G550">
        <f t="shared" si="578"/>
        <v>4</v>
      </c>
      <c r="H550">
        <f t="shared" si="579"/>
        <v>2015</v>
      </c>
      <c r="I550" s="41" t="str">
        <f t="shared" si="580"/>
        <v/>
      </c>
      <c r="J550" s="41" t="str">
        <f t="shared" si="581"/>
        <v/>
      </c>
      <c r="K550" s="41">
        <f t="shared" si="582"/>
        <v>46.5</v>
      </c>
      <c r="L550" s="41" t="str">
        <f t="shared" si="583"/>
        <v/>
      </c>
      <c r="M550" s="41" t="str">
        <f t="shared" si="585"/>
        <v/>
      </c>
      <c r="N550" s="73">
        <f t="shared" ref="N550:R550" si="596">SUM(I550:I2268)</f>
        <v>-1031</v>
      </c>
      <c r="O550" s="73">
        <f t="shared" si="596"/>
        <v>453.5</v>
      </c>
      <c r="P550" s="73">
        <f t="shared" si="596"/>
        <v>54</v>
      </c>
      <c r="Q550" s="73">
        <f t="shared" si="596"/>
        <v>661</v>
      </c>
      <c r="R550" s="73">
        <f t="shared" si="596"/>
        <v>512.5</v>
      </c>
    </row>
    <row r="551" spans="1:18" x14ac:dyDescent="0.15">
      <c r="A551" s="1">
        <v>42332</v>
      </c>
      <c r="B551">
        <v>2458</v>
      </c>
      <c r="C551">
        <v>2522.5</v>
      </c>
      <c r="D551">
        <v>2445</v>
      </c>
      <c r="E551">
        <v>2465</v>
      </c>
      <c r="G551">
        <f t="shared" si="578"/>
        <v>3</v>
      </c>
      <c r="H551">
        <f t="shared" si="579"/>
        <v>2015</v>
      </c>
      <c r="I551" s="41" t="str">
        <f t="shared" si="580"/>
        <v/>
      </c>
      <c r="J551" s="41">
        <f t="shared" si="581"/>
        <v>-14.5</v>
      </c>
      <c r="K551" s="41" t="str">
        <f t="shared" si="582"/>
        <v/>
      </c>
      <c r="L551" s="41" t="str">
        <f t="shared" si="583"/>
        <v/>
      </c>
      <c r="M551" s="41" t="str">
        <f t="shared" si="585"/>
        <v/>
      </c>
      <c r="N551" s="73">
        <f t="shared" ref="N551:R551" si="597">SUM(I551:I2269)</f>
        <v>-1031</v>
      </c>
      <c r="O551" s="73">
        <f t="shared" si="597"/>
        <v>453.5</v>
      </c>
      <c r="P551" s="73">
        <f t="shared" si="597"/>
        <v>7.5</v>
      </c>
      <c r="Q551" s="73">
        <f t="shared" si="597"/>
        <v>661</v>
      </c>
      <c r="R551" s="73">
        <f t="shared" si="597"/>
        <v>512.5</v>
      </c>
    </row>
    <row r="552" spans="1:18" x14ac:dyDescent="0.15">
      <c r="A552" s="1">
        <v>42328</v>
      </c>
      <c r="B552">
        <v>2483.5</v>
      </c>
      <c r="C552">
        <v>2489</v>
      </c>
      <c r="D552">
        <v>2460.5</v>
      </c>
      <c r="E552">
        <v>2483</v>
      </c>
      <c r="G552">
        <f t="shared" si="578"/>
        <v>6</v>
      </c>
      <c r="H552">
        <f t="shared" si="579"/>
        <v>2015</v>
      </c>
      <c r="I552" s="41" t="str">
        <f t="shared" si="580"/>
        <v/>
      </c>
      <c r="J552" s="41" t="str">
        <f t="shared" si="581"/>
        <v/>
      </c>
      <c r="K552" s="41" t="str">
        <f t="shared" si="582"/>
        <v/>
      </c>
      <c r="L552" s="41" t="str">
        <f t="shared" si="583"/>
        <v/>
      </c>
      <c r="M552" s="41">
        <f t="shared" si="585"/>
        <v>-25.5</v>
      </c>
      <c r="N552" s="73">
        <f t="shared" ref="N552:R552" si="598">SUM(I552:I2270)</f>
        <v>-1031</v>
      </c>
      <c r="O552" s="73">
        <f t="shared" si="598"/>
        <v>468</v>
      </c>
      <c r="P552" s="73">
        <f t="shared" si="598"/>
        <v>7.5</v>
      </c>
      <c r="Q552" s="73">
        <f t="shared" si="598"/>
        <v>661</v>
      </c>
      <c r="R552" s="73">
        <f t="shared" si="598"/>
        <v>512.5</v>
      </c>
    </row>
    <row r="553" spans="1:18" x14ac:dyDescent="0.15">
      <c r="A553" s="1">
        <v>42327</v>
      </c>
      <c r="B553">
        <v>2485</v>
      </c>
      <c r="C553">
        <v>2538</v>
      </c>
      <c r="D553">
        <v>2461.5</v>
      </c>
      <c r="E553">
        <v>2485.5</v>
      </c>
      <c r="G553">
        <f t="shared" si="578"/>
        <v>5</v>
      </c>
      <c r="H553">
        <f t="shared" si="579"/>
        <v>2015</v>
      </c>
      <c r="I553" s="41" t="str">
        <f t="shared" si="580"/>
        <v/>
      </c>
      <c r="J553" s="41" t="str">
        <f t="shared" si="581"/>
        <v/>
      </c>
      <c r="K553" s="41" t="str">
        <f t="shared" si="582"/>
        <v/>
      </c>
      <c r="L553" s="41">
        <f t="shared" si="583"/>
        <v>-1.5</v>
      </c>
      <c r="M553" s="41" t="str">
        <f t="shared" si="585"/>
        <v/>
      </c>
      <c r="N553" s="73">
        <f t="shared" ref="N553:R553" si="599">SUM(I553:I2271)</f>
        <v>-1031</v>
      </c>
      <c r="O553" s="73">
        <f t="shared" si="599"/>
        <v>468</v>
      </c>
      <c r="P553" s="73">
        <f t="shared" si="599"/>
        <v>7.5</v>
      </c>
      <c r="Q553" s="73">
        <f t="shared" si="599"/>
        <v>661</v>
      </c>
      <c r="R553" s="73">
        <f t="shared" si="599"/>
        <v>538</v>
      </c>
    </row>
    <row r="554" spans="1:18" x14ac:dyDescent="0.15">
      <c r="A554" s="1">
        <v>42326</v>
      </c>
      <c r="B554">
        <v>2470</v>
      </c>
      <c r="C554">
        <v>2470</v>
      </c>
      <c r="D554">
        <v>2421.5</v>
      </c>
      <c r="E554">
        <v>2454.5</v>
      </c>
      <c r="G554">
        <f t="shared" si="578"/>
        <v>4</v>
      </c>
      <c r="H554">
        <f t="shared" si="579"/>
        <v>2015</v>
      </c>
      <c r="I554" s="41" t="str">
        <f t="shared" si="580"/>
        <v/>
      </c>
      <c r="J554" s="41" t="str">
        <f t="shared" si="581"/>
        <v/>
      </c>
      <c r="K554" s="41">
        <f t="shared" si="582"/>
        <v>15</v>
      </c>
      <c r="L554" s="41" t="str">
        <f t="shared" si="583"/>
        <v/>
      </c>
      <c r="M554" s="41" t="str">
        <f t="shared" si="585"/>
        <v/>
      </c>
      <c r="N554" s="73">
        <f t="shared" ref="N554:R554" si="600">SUM(I554:I2272)</f>
        <v>-1031</v>
      </c>
      <c r="O554" s="73">
        <f t="shared" si="600"/>
        <v>468</v>
      </c>
      <c r="P554" s="73">
        <f t="shared" si="600"/>
        <v>7.5</v>
      </c>
      <c r="Q554" s="73">
        <f t="shared" si="600"/>
        <v>662.5</v>
      </c>
      <c r="R554" s="73">
        <f t="shared" si="600"/>
        <v>538</v>
      </c>
    </row>
    <row r="555" spans="1:18" x14ac:dyDescent="0.15">
      <c r="A555" s="1">
        <v>42325</v>
      </c>
      <c r="B555">
        <v>2416</v>
      </c>
      <c r="C555">
        <v>2473.5</v>
      </c>
      <c r="D555">
        <v>2406.5</v>
      </c>
      <c r="E555">
        <v>2459.5</v>
      </c>
      <c r="G555">
        <f t="shared" si="578"/>
        <v>3</v>
      </c>
      <c r="H555">
        <f t="shared" si="579"/>
        <v>2015</v>
      </c>
      <c r="I555" s="41" t="str">
        <f t="shared" si="580"/>
        <v/>
      </c>
      <c r="J555" s="41">
        <f t="shared" si="581"/>
        <v>54</v>
      </c>
      <c r="K555" s="41" t="str">
        <f t="shared" si="582"/>
        <v/>
      </c>
      <c r="L555" s="41" t="str">
        <f t="shared" si="583"/>
        <v/>
      </c>
      <c r="M555" s="41" t="str">
        <f t="shared" si="585"/>
        <v/>
      </c>
      <c r="N555" s="73">
        <f t="shared" ref="N555:R555" si="601">SUM(I555:I2273)</f>
        <v>-1031</v>
      </c>
      <c r="O555" s="73">
        <f t="shared" si="601"/>
        <v>468</v>
      </c>
      <c r="P555" s="73">
        <f t="shared" si="601"/>
        <v>-7.5</v>
      </c>
      <c r="Q555" s="73">
        <f t="shared" si="601"/>
        <v>662.5</v>
      </c>
      <c r="R555" s="73">
        <f t="shared" si="601"/>
        <v>538</v>
      </c>
    </row>
    <row r="556" spans="1:18" x14ac:dyDescent="0.15">
      <c r="A556" s="1">
        <v>42324</v>
      </c>
      <c r="B556">
        <v>2350</v>
      </c>
      <c r="C556">
        <v>2394</v>
      </c>
      <c r="D556">
        <v>2336</v>
      </c>
      <c r="E556">
        <v>2376.5</v>
      </c>
      <c r="G556">
        <f t="shared" si="578"/>
        <v>2</v>
      </c>
      <c r="H556">
        <f t="shared" si="579"/>
        <v>2015</v>
      </c>
      <c r="I556" s="41">
        <f t="shared" si="580"/>
        <v>66</v>
      </c>
      <c r="J556" s="41" t="str">
        <f t="shared" si="581"/>
        <v/>
      </c>
      <c r="K556" s="41" t="str">
        <f t="shared" si="582"/>
        <v/>
      </c>
      <c r="L556" s="41" t="str">
        <f t="shared" si="583"/>
        <v/>
      </c>
      <c r="M556" s="41" t="str">
        <f t="shared" si="585"/>
        <v/>
      </c>
      <c r="N556" s="73">
        <f t="shared" ref="N556:R556" si="602">SUM(I556:I2274)</f>
        <v>-1031</v>
      </c>
      <c r="O556" s="73">
        <f t="shared" si="602"/>
        <v>414</v>
      </c>
      <c r="P556" s="73">
        <f t="shared" si="602"/>
        <v>-7.5</v>
      </c>
      <c r="Q556" s="73">
        <f t="shared" si="602"/>
        <v>662.5</v>
      </c>
      <c r="R556" s="73">
        <f t="shared" si="602"/>
        <v>538</v>
      </c>
    </row>
    <row r="557" spans="1:18" x14ac:dyDescent="0.15">
      <c r="A557" s="1">
        <v>42321</v>
      </c>
      <c r="B557">
        <v>2390</v>
      </c>
      <c r="C557">
        <v>2407.5</v>
      </c>
      <c r="D557">
        <v>2364.5</v>
      </c>
      <c r="E557">
        <v>2400</v>
      </c>
      <c r="G557">
        <f t="shared" si="578"/>
        <v>6</v>
      </c>
      <c r="H557">
        <f t="shared" si="579"/>
        <v>2015</v>
      </c>
      <c r="I557" s="41" t="str">
        <f t="shared" si="580"/>
        <v/>
      </c>
      <c r="J557" s="41" t="str">
        <f t="shared" si="581"/>
        <v/>
      </c>
      <c r="K557" s="41" t="str">
        <f t="shared" si="582"/>
        <v/>
      </c>
      <c r="L557" s="41" t="str">
        <f t="shared" si="583"/>
        <v/>
      </c>
      <c r="M557" s="41">
        <f t="shared" si="585"/>
        <v>-40</v>
      </c>
      <c r="N557" s="73">
        <f t="shared" ref="N557:R557" si="603">SUM(I557:I2275)</f>
        <v>-1097</v>
      </c>
      <c r="O557" s="73">
        <f t="shared" si="603"/>
        <v>414</v>
      </c>
      <c r="P557" s="73">
        <f t="shared" si="603"/>
        <v>-7.5</v>
      </c>
      <c r="Q557" s="73">
        <f t="shared" si="603"/>
        <v>662.5</v>
      </c>
      <c r="R557" s="73">
        <f t="shared" si="603"/>
        <v>538</v>
      </c>
    </row>
    <row r="558" spans="1:18" x14ac:dyDescent="0.15">
      <c r="A558" s="1">
        <v>42320</v>
      </c>
      <c r="B558">
        <v>2421.5</v>
      </c>
      <c r="C558">
        <v>2439</v>
      </c>
      <c r="D558">
        <v>2384</v>
      </c>
      <c r="E558">
        <v>2414.5</v>
      </c>
      <c r="G558">
        <f t="shared" si="578"/>
        <v>5</v>
      </c>
      <c r="H558">
        <f t="shared" si="579"/>
        <v>2015</v>
      </c>
      <c r="I558" s="41" t="str">
        <f t="shared" si="580"/>
        <v/>
      </c>
      <c r="J558" s="41" t="str">
        <f t="shared" si="581"/>
        <v/>
      </c>
      <c r="K558" s="41" t="str">
        <f t="shared" si="582"/>
        <v/>
      </c>
      <c r="L558" s="41">
        <f t="shared" si="583"/>
        <v>-31.5</v>
      </c>
      <c r="M558" s="41" t="str">
        <f t="shared" si="585"/>
        <v/>
      </c>
      <c r="N558" s="73">
        <f t="shared" ref="N558:R558" si="604">SUM(I558:I2276)</f>
        <v>-1097</v>
      </c>
      <c r="O558" s="73">
        <f t="shared" si="604"/>
        <v>414</v>
      </c>
      <c r="P558" s="73">
        <f t="shared" si="604"/>
        <v>-7.5</v>
      </c>
      <c r="Q558" s="73">
        <f t="shared" si="604"/>
        <v>662.5</v>
      </c>
      <c r="R558" s="73">
        <f t="shared" si="604"/>
        <v>578</v>
      </c>
    </row>
    <row r="559" spans="1:18" x14ac:dyDescent="0.15">
      <c r="A559" s="1">
        <v>42319</v>
      </c>
      <c r="B559">
        <v>2461</v>
      </c>
      <c r="C559">
        <v>2484</v>
      </c>
      <c r="D559">
        <v>2436.5</v>
      </c>
      <c r="E559">
        <v>2440.5</v>
      </c>
      <c r="G559">
        <f t="shared" si="578"/>
        <v>4</v>
      </c>
      <c r="H559">
        <f t="shared" si="579"/>
        <v>2015</v>
      </c>
      <c r="I559" s="41" t="str">
        <f t="shared" si="580"/>
        <v/>
      </c>
      <c r="J559" s="41" t="str">
        <f t="shared" si="581"/>
        <v/>
      </c>
      <c r="K559" s="41">
        <f t="shared" si="582"/>
        <v>-39.5</v>
      </c>
      <c r="L559" s="41" t="str">
        <f t="shared" si="583"/>
        <v/>
      </c>
      <c r="M559" s="41" t="str">
        <f t="shared" si="585"/>
        <v/>
      </c>
      <c r="N559" s="73">
        <f t="shared" ref="N559:R559" si="605">SUM(I559:I2277)</f>
        <v>-1097</v>
      </c>
      <c r="O559" s="73">
        <f t="shared" si="605"/>
        <v>414</v>
      </c>
      <c r="P559" s="73">
        <f t="shared" si="605"/>
        <v>-7.5</v>
      </c>
      <c r="Q559" s="73">
        <f t="shared" si="605"/>
        <v>694</v>
      </c>
      <c r="R559" s="73">
        <f t="shared" si="605"/>
        <v>578</v>
      </c>
    </row>
    <row r="560" spans="1:18" x14ac:dyDescent="0.15">
      <c r="A560" s="1">
        <v>42318</v>
      </c>
      <c r="B560">
        <v>2464.5</v>
      </c>
      <c r="C560">
        <v>2491</v>
      </c>
      <c r="D560">
        <v>2435</v>
      </c>
      <c r="E560">
        <v>2487</v>
      </c>
      <c r="G560">
        <f t="shared" si="578"/>
        <v>3</v>
      </c>
      <c r="H560">
        <f t="shared" si="579"/>
        <v>2015</v>
      </c>
      <c r="I560" s="41" t="str">
        <f t="shared" si="580"/>
        <v/>
      </c>
      <c r="J560" s="41">
        <f t="shared" si="581"/>
        <v>-3.5</v>
      </c>
      <c r="K560" s="41" t="str">
        <f t="shared" si="582"/>
        <v/>
      </c>
      <c r="L560" s="41" t="str">
        <f t="shared" si="583"/>
        <v/>
      </c>
      <c r="M560" s="41" t="str">
        <f t="shared" si="585"/>
        <v/>
      </c>
      <c r="N560" s="73">
        <f t="shared" ref="N560:R560" si="606">SUM(I560:I2278)</f>
        <v>-1097</v>
      </c>
      <c r="O560" s="73">
        <f t="shared" si="606"/>
        <v>414</v>
      </c>
      <c r="P560" s="73">
        <f t="shared" si="606"/>
        <v>32</v>
      </c>
      <c r="Q560" s="73">
        <f t="shared" si="606"/>
        <v>694</v>
      </c>
      <c r="R560" s="73">
        <f t="shared" si="606"/>
        <v>578</v>
      </c>
    </row>
    <row r="561" spans="1:18" x14ac:dyDescent="0.15">
      <c r="A561" s="1">
        <v>42317</v>
      </c>
      <c r="B561">
        <v>2458.5</v>
      </c>
      <c r="C561">
        <v>2489.5</v>
      </c>
      <c r="D561">
        <v>2440.5</v>
      </c>
      <c r="E561">
        <v>2485</v>
      </c>
      <c r="G561">
        <f t="shared" si="578"/>
        <v>2</v>
      </c>
      <c r="H561">
        <f t="shared" si="579"/>
        <v>2015</v>
      </c>
      <c r="I561" s="41">
        <f t="shared" si="580"/>
        <v>6</v>
      </c>
      <c r="J561" s="41" t="str">
        <f t="shared" si="581"/>
        <v/>
      </c>
      <c r="K561" s="41" t="str">
        <f t="shared" si="582"/>
        <v/>
      </c>
      <c r="L561" s="41" t="str">
        <f t="shared" si="583"/>
        <v/>
      </c>
      <c r="M561" s="41" t="str">
        <f t="shared" si="585"/>
        <v/>
      </c>
      <c r="N561" s="73">
        <f t="shared" ref="N561:R561" si="607">SUM(I561:I2279)</f>
        <v>-1097</v>
      </c>
      <c r="O561" s="73">
        <f t="shared" si="607"/>
        <v>417.5</v>
      </c>
      <c r="P561" s="73">
        <f t="shared" si="607"/>
        <v>32</v>
      </c>
      <c r="Q561" s="73">
        <f t="shared" si="607"/>
        <v>694</v>
      </c>
      <c r="R561" s="73">
        <f t="shared" si="607"/>
        <v>578</v>
      </c>
    </row>
    <row r="562" spans="1:18" x14ac:dyDescent="0.15">
      <c r="A562" s="1">
        <v>42314</v>
      </c>
      <c r="B562">
        <v>2468.5</v>
      </c>
      <c r="C562">
        <v>2484.5</v>
      </c>
      <c r="D562">
        <v>2439.5</v>
      </c>
      <c r="E562">
        <v>2444</v>
      </c>
      <c r="G562">
        <f t="shared" si="578"/>
        <v>6</v>
      </c>
      <c r="H562">
        <f t="shared" si="579"/>
        <v>2015</v>
      </c>
      <c r="I562" s="41" t="str">
        <f t="shared" si="580"/>
        <v/>
      </c>
      <c r="J562" s="41" t="str">
        <f t="shared" si="581"/>
        <v/>
      </c>
      <c r="K562" s="41" t="str">
        <f t="shared" si="582"/>
        <v/>
      </c>
      <c r="L562" s="41" t="str">
        <f t="shared" si="583"/>
        <v/>
      </c>
      <c r="M562" s="41">
        <f t="shared" si="585"/>
        <v>-10</v>
      </c>
      <c r="N562" s="73">
        <f t="shared" ref="N562:R562" si="608">SUM(I562:I2280)</f>
        <v>-1103</v>
      </c>
      <c r="O562" s="73">
        <f t="shared" si="608"/>
        <v>417.5</v>
      </c>
      <c r="P562" s="73">
        <f t="shared" si="608"/>
        <v>32</v>
      </c>
      <c r="Q562" s="73">
        <f t="shared" si="608"/>
        <v>694</v>
      </c>
      <c r="R562" s="73">
        <f t="shared" si="608"/>
        <v>578</v>
      </c>
    </row>
    <row r="563" spans="1:18" x14ac:dyDescent="0.15">
      <c r="A563" s="1">
        <v>42313</v>
      </c>
      <c r="B563">
        <v>2402.5</v>
      </c>
      <c r="C563">
        <v>2472</v>
      </c>
      <c r="D563">
        <v>2402.5</v>
      </c>
      <c r="E563">
        <v>2450</v>
      </c>
      <c r="G563">
        <f t="shared" si="578"/>
        <v>5</v>
      </c>
      <c r="H563">
        <f t="shared" si="579"/>
        <v>2015</v>
      </c>
      <c r="I563" s="41" t="str">
        <f t="shared" si="580"/>
        <v/>
      </c>
      <c r="J563" s="41" t="str">
        <f t="shared" si="581"/>
        <v/>
      </c>
      <c r="K563" s="41" t="str">
        <f t="shared" si="582"/>
        <v/>
      </c>
      <c r="L563" s="41">
        <f t="shared" si="583"/>
        <v>66</v>
      </c>
      <c r="M563" s="41" t="str">
        <f t="shared" si="585"/>
        <v/>
      </c>
      <c r="N563" s="73">
        <f t="shared" ref="N563:R563" si="609">SUM(I563:I2281)</f>
        <v>-1103</v>
      </c>
      <c r="O563" s="73">
        <f t="shared" si="609"/>
        <v>417.5</v>
      </c>
      <c r="P563" s="73">
        <f t="shared" si="609"/>
        <v>32</v>
      </c>
      <c r="Q563" s="73">
        <f t="shared" si="609"/>
        <v>694</v>
      </c>
      <c r="R563" s="73">
        <f t="shared" si="609"/>
        <v>588</v>
      </c>
    </row>
    <row r="564" spans="1:18" x14ac:dyDescent="0.15">
      <c r="A564" s="1">
        <v>42312</v>
      </c>
      <c r="B564">
        <v>2374.5</v>
      </c>
      <c r="C564">
        <v>2458</v>
      </c>
      <c r="D564">
        <v>2370</v>
      </c>
      <c r="E564">
        <v>2429.5</v>
      </c>
      <c r="G564">
        <f t="shared" si="578"/>
        <v>4</v>
      </c>
      <c r="H564">
        <f t="shared" si="579"/>
        <v>2015</v>
      </c>
      <c r="I564" s="41" t="str">
        <f t="shared" si="580"/>
        <v/>
      </c>
      <c r="J564" s="41" t="str">
        <f t="shared" si="581"/>
        <v/>
      </c>
      <c r="K564" s="41">
        <f t="shared" si="582"/>
        <v>28</v>
      </c>
      <c r="L564" s="41" t="str">
        <f t="shared" si="583"/>
        <v/>
      </c>
      <c r="M564" s="41" t="str">
        <f t="shared" si="585"/>
        <v/>
      </c>
      <c r="N564" s="73">
        <f t="shared" ref="N564:R564" si="610">SUM(I564:I2282)</f>
        <v>-1103</v>
      </c>
      <c r="O564" s="73">
        <f t="shared" si="610"/>
        <v>417.5</v>
      </c>
      <c r="P564" s="73">
        <f t="shared" si="610"/>
        <v>32</v>
      </c>
      <c r="Q564" s="73">
        <f t="shared" si="610"/>
        <v>628</v>
      </c>
      <c r="R564" s="73">
        <f t="shared" si="610"/>
        <v>588</v>
      </c>
    </row>
    <row r="565" spans="1:18" x14ac:dyDescent="0.15">
      <c r="A565" s="1">
        <v>42310</v>
      </c>
      <c r="B565">
        <v>2380</v>
      </c>
      <c r="C565">
        <v>2419</v>
      </c>
      <c r="D565">
        <v>2302</v>
      </c>
      <c r="E565">
        <v>2334.5</v>
      </c>
      <c r="G565">
        <f t="shared" si="578"/>
        <v>2</v>
      </c>
      <c r="H565">
        <f t="shared" si="579"/>
        <v>2015</v>
      </c>
      <c r="I565" s="41">
        <f t="shared" si="580"/>
        <v>-5.5</v>
      </c>
      <c r="J565" s="41" t="str">
        <f t="shared" si="581"/>
        <v/>
      </c>
      <c r="K565" s="41" t="str">
        <f t="shared" si="582"/>
        <v/>
      </c>
      <c r="L565" s="41" t="str">
        <f t="shared" si="583"/>
        <v/>
      </c>
      <c r="M565" s="41" t="str">
        <f t="shared" si="585"/>
        <v/>
      </c>
      <c r="N565" s="73">
        <f t="shared" ref="N565:R565" si="611">SUM(I565:I2283)</f>
        <v>-1103</v>
      </c>
      <c r="O565" s="73">
        <f t="shared" si="611"/>
        <v>417.5</v>
      </c>
      <c r="P565" s="73">
        <f t="shared" si="611"/>
        <v>4</v>
      </c>
      <c r="Q565" s="73">
        <f t="shared" si="611"/>
        <v>628</v>
      </c>
      <c r="R565" s="73">
        <f t="shared" si="611"/>
        <v>588</v>
      </c>
    </row>
    <row r="566" spans="1:18" x14ac:dyDescent="0.15">
      <c r="A566" s="1">
        <v>42307</v>
      </c>
      <c r="B566">
        <v>2389</v>
      </c>
      <c r="C566">
        <v>2482.5</v>
      </c>
      <c r="D566">
        <v>2368</v>
      </c>
      <c r="E566">
        <v>2471</v>
      </c>
      <c r="G566">
        <f t="shared" si="578"/>
        <v>6</v>
      </c>
      <c r="H566">
        <f t="shared" si="579"/>
        <v>2015</v>
      </c>
      <c r="I566" s="41" t="str">
        <f t="shared" si="580"/>
        <v/>
      </c>
      <c r="J566" s="41" t="str">
        <f t="shared" si="581"/>
        <v/>
      </c>
      <c r="K566" s="41" t="str">
        <f t="shared" si="582"/>
        <v/>
      </c>
      <c r="L566" s="41" t="str">
        <f t="shared" si="583"/>
        <v/>
      </c>
      <c r="M566" s="41">
        <f t="shared" si="585"/>
        <v>-9</v>
      </c>
      <c r="N566" s="73">
        <f t="shared" ref="N566:R566" si="612">SUM(I566:I2284)</f>
        <v>-1097.5</v>
      </c>
      <c r="O566" s="73">
        <f t="shared" si="612"/>
        <v>417.5</v>
      </c>
      <c r="P566" s="73">
        <f t="shared" si="612"/>
        <v>4</v>
      </c>
      <c r="Q566" s="73">
        <f t="shared" si="612"/>
        <v>628</v>
      </c>
      <c r="R566" s="73">
        <f t="shared" si="612"/>
        <v>588</v>
      </c>
    </row>
    <row r="567" spans="1:18" x14ac:dyDescent="0.15">
      <c r="A567" s="1">
        <v>42306</v>
      </c>
      <c r="B567">
        <v>2495.5</v>
      </c>
      <c r="C567">
        <v>2499.5</v>
      </c>
      <c r="D567">
        <v>2440</v>
      </c>
      <c r="E567">
        <v>2457.5</v>
      </c>
      <c r="G567">
        <f t="shared" si="578"/>
        <v>5</v>
      </c>
      <c r="H567">
        <f t="shared" si="579"/>
        <v>2015</v>
      </c>
      <c r="I567" s="41" t="str">
        <f t="shared" si="580"/>
        <v/>
      </c>
      <c r="J567" s="41" t="str">
        <f t="shared" si="581"/>
        <v/>
      </c>
      <c r="K567" s="41" t="str">
        <f t="shared" si="582"/>
        <v/>
      </c>
      <c r="L567" s="41">
        <f t="shared" si="583"/>
        <v>-106.5</v>
      </c>
      <c r="M567" s="41" t="str">
        <f t="shared" si="585"/>
        <v/>
      </c>
      <c r="N567" s="73">
        <f t="shared" ref="N567:R567" si="613">SUM(I567:I2285)</f>
        <v>-1097.5</v>
      </c>
      <c r="O567" s="73">
        <f t="shared" si="613"/>
        <v>417.5</v>
      </c>
      <c r="P567" s="73">
        <f t="shared" si="613"/>
        <v>4</v>
      </c>
      <c r="Q567" s="73">
        <f t="shared" si="613"/>
        <v>628</v>
      </c>
      <c r="R567" s="73">
        <f t="shared" si="613"/>
        <v>597</v>
      </c>
    </row>
    <row r="568" spans="1:18" x14ac:dyDescent="0.15">
      <c r="A568" s="1">
        <v>42305</v>
      </c>
      <c r="B568">
        <v>2487</v>
      </c>
      <c r="C568">
        <v>2528.5</v>
      </c>
      <c r="D568">
        <v>2467.5</v>
      </c>
      <c r="E568">
        <v>2483.5</v>
      </c>
      <c r="G568">
        <f t="shared" si="578"/>
        <v>4</v>
      </c>
      <c r="H568">
        <f t="shared" si="579"/>
        <v>2015</v>
      </c>
      <c r="I568" s="41" t="str">
        <f t="shared" si="580"/>
        <v/>
      </c>
      <c r="J568" s="41" t="str">
        <f t="shared" si="581"/>
        <v/>
      </c>
      <c r="K568" s="41">
        <f t="shared" si="582"/>
        <v>8.5</v>
      </c>
      <c r="L568" s="41" t="str">
        <f t="shared" si="583"/>
        <v/>
      </c>
      <c r="M568" s="41" t="str">
        <f t="shared" si="585"/>
        <v/>
      </c>
      <c r="N568" s="73">
        <f t="shared" ref="N568:R568" si="614">SUM(I568:I2286)</f>
        <v>-1097.5</v>
      </c>
      <c r="O568" s="73">
        <f t="shared" si="614"/>
        <v>417.5</v>
      </c>
      <c r="P568" s="73">
        <f t="shared" si="614"/>
        <v>4</v>
      </c>
      <c r="Q568" s="73">
        <f t="shared" si="614"/>
        <v>734.5</v>
      </c>
      <c r="R568" s="73">
        <f t="shared" si="614"/>
        <v>597</v>
      </c>
    </row>
    <row r="569" spans="1:18" x14ac:dyDescent="0.15">
      <c r="A569" s="1">
        <v>42304</v>
      </c>
      <c r="B569">
        <v>2557</v>
      </c>
      <c r="C569">
        <v>2573</v>
      </c>
      <c r="D569">
        <v>2486.5</v>
      </c>
      <c r="E569">
        <v>2493.5</v>
      </c>
      <c r="G569">
        <f t="shared" si="578"/>
        <v>3</v>
      </c>
      <c r="H569">
        <f t="shared" si="579"/>
        <v>2015</v>
      </c>
      <c r="I569" s="41" t="str">
        <f t="shared" si="580"/>
        <v/>
      </c>
      <c r="J569" s="41">
        <f t="shared" si="581"/>
        <v>-70</v>
      </c>
      <c r="K569" s="41" t="str">
        <f t="shared" si="582"/>
        <v/>
      </c>
      <c r="L569" s="41" t="str">
        <f t="shared" si="583"/>
        <v/>
      </c>
      <c r="M569" s="41" t="str">
        <f t="shared" si="585"/>
        <v/>
      </c>
      <c r="N569" s="73">
        <f t="shared" ref="N569:R569" si="615">SUM(I569:I2287)</f>
        <v>-1097.5</v>
      </c>
      <c r="O569" s="73">
        <f t="shared" si="615"/>
        <v>417.5</v>
      </c>
      <c r="P569" s="73">
        <f t="shared" si="615"/>
        <v>-4.5</v>
      </c>
      <c r="Q569" s="73">
        <f t="shared" si="615"/>
        <v>734.5</v>
      </c>
      <c r="R569" s="73">
        <f t="shared" si="615"/>
        <v>597</v>
      </c>
    </row>
    <row r="570" spans="1:18" x14ac:dyDescent="0.15">
      <c r="A570" s="1">
        <v>42303</v>
      </c>
      <c r="B570">
        <v>2590.5</v>
      </c>
      <c r="C570">
        <v>2608</v>
      </c>
      <c r="D570">
        <v>2562</v>
      </c>
      <c r="E570">
        <v>2567</v>
      </c>
      <c r="G570">
        <f t="shared" si="578"/>
        <v>2</v>
      </c>
      <c r="H570">
        <f t="shared" si="579"/>
        <v>2015</v>
      </c>
      <c r="I570" s="41">
        <f t="shared" si="580"/>
        <v>-33.5</v>
      </c>
      <c r="J570" s="41" t="str">
        <f t="shared" si="581"/>
        <v/>
      </c>
      <c r="K570" s="41" t="str">
        <f t="shared" si="582"/>
        <v/>
      </c>
      <c r="L570" s="41" t="str">
        <f t="shared" si="583"/>
        <v/>
      </c>
      <c r="M570" s="41" t="str">
        <f t="shared" si="585"/>
        <v/>
      </c>
      <c r="N570" s="73">
        <f t="shared" ref="N570:R570" si="616">SUM(I570:I2288)</f>
        <v>-1097.5</v>
      </c>
      <c r="O570" s="73">
        <f t="shared" si="616"/>
        <v>487.5</v>
      </c>
      <c r="P570" s="73">
        <f t="shared" si="616"/>
        <v>-4.5</v>
      </c>
      <c r="Q570" s="73">
        <f t="shared" si="616"/>
        <v>734.5</v>
      </c>
      <c r="R570" s="73">
        <f t="shared" si="616"/>
        <v>597</v>
      </c>
    </row>
    <row r="571" spans="1:18" x14ac:dyDescent="0.15">
      <c r="A571" s="1">
        <v>42300</v>
      </c>
      <c r="B571">
        <v>2593.5</v>
      </c>
      <c r="C571">
        <v>2596</v>
      </c>
      <c r="D571">
        <v>2542</v>
      </c>
      <c r="E571">
        <v>2551.5</v>
      </c>
      <c r="G571">
        <f t="shared" si="578"/>
        <v>6</v>
      </c>
      <c r="H571">
        <f t="shared" si="579"/>
        <v>2015</v>
      </c>
      <c r="I571" s="41" t="str">
        <f t="shared" si="580"/>
        <v/>
      </c>
      <c r="J571" s="41" t="str">
        <f t="shared" si="581"/>
        <v/>
      </c>
      <c r="K571" s="41" t="str">
        <f t="shared" si="582"/>
        <v/>
      </c>
      <c r="L571" s="41" t="str">
        <f t="shared" si="583"/>
        <v/>
      </c>
      <c r="M571" s="41">
        <f t="shared" si="585"/>
        <v>-3</v>
      </c>
      <c r="N571" s="73">
        <f t="shared" ref="N571:R571" si="617">SUM(I571:I2289)</f>
        <v>-1064</v>
      </c>
      <c r="O571" s="73">
        <f t="shared" si="617"/>
        <v>487.5</v>
      </c>
      <c r="P571" s="73">
        <f t="shared" si="617"/>
        <v>-4.5</v>
      </c>
      <c r="Q571" s="73">
        <f t="shared" si="617"/>
        <v>734.5</v>
      </c>
      <c r="R571" s="73">
        <f t="shared" si="617"/>
        <v>597</v>
      </c>
    </row>
    <row r="572" spans="1:18" x14ac:dyDescent="0.15">
      <c r="A572" s="1">
        <v>42299</v>
      </c>
      <c r="B572">
        <v>2472</v>
      </c>
      <c r="C572">
        <v>2557</v>
      </c>
      <c r="D572">
        <v>2471.5</v>
      </c>
      <c r="E572">
        <v>2527</v>
      </c>
      <c r="G572">
        <f t="shared" si="578"/>
        <v>5</v>
      </c>
      <c r="H572">
        <f t="shared" si="579"/>
        <v>2015</v>
      </c>
      <c r="I572" s="41" t="str">
        <f t="shared" si="580"/>
        <v/>
      </c>
      <c r="J572" s="41" t="str">
        <f t="shared" si="581"/>
        <v/>
      </c>
      <c r="K572" s="41" t="str">
        <f t="shared" si="582"/>
        <v/>
      </c>
      <c r="L572" s="41">
        <f t="shared" si="583"/>
        <v>121.5</v>
      </c>
      <c r="M572" s="41" t="str">
        <f t="shared" si="585"/>
        <v/>
      </c>
      <c r="N572" s="73">
        <f t="shared" ref="N572:R572" si="618">SUM(I572:I2290)</f>
        <v>-1064</v>
      </c>
      <c r="O572" s="73">
        <f t="shared" si="618"/>
        <v>487.5</v>
      </c>
      <c r="P572" s="73">
        <f t="shared" si="618"/>
        <v>-4.5</v>
      </c>
      <c r="Q572" s="73">
        <f t="shared" si="618"/>
        <v>734.5</v>
      </c>
      <c r="R572" s="73">
        <f t="shared" si="618"/>
        <v>600</v>
      </c>
    </row>
    <row r="573" spans="1:18" x14ac:dyDescent="0.15">
      <c r="A573" s="1">
        <v>42298</v>
      </c>
      <c r="B573">
        <v>2354</v>
      </c>
      <c r="C573">
        <v>2521.5</v>
      </c>
      <c r="D573">
        <v>2353.5</v>
      </c>
      <c r="E573">
        <v>2515</v>
      </c>
      <c r="G573">
        <f t="shared" si="578"/>
        <v>4</v>
      </c>
      <c r="H573">
        <f t="shared" si="579"/>
        <v>2015</v>
      </c>
      <c r="I573" s="41" t="str">
        <f t="shared" si="580"/>
        <v/>
      </c>
      <c r="J573" s="41" t="str">
        <f t="shared" si="581"/>
        <v/>
      </c>
      <c r="K573" s="41">
        <f t="shared" si="582"/>
        <v>118</v>
      </c>
      <c r="L573" s="41" t="str">
        <f t="shared" si="583"/>
        <v/>
      </c>
      <c r="M573" s="41" t="str">
        <f t="shared" si="585"/>
        <v/>
      </c>
      <c r="N573" s="73">
        <f t="shared" ref="N573:R573" si="619">SUM(I573:I2291)</f>
        <v>-1064</v>
      </c>
      <c r="O573" s="73">
        <f t="shared" si="619"/>
        <v>487.5</v>
      </c>
      <c r="P573" s="73">
        <f t="shared" si="619"/>
        <v>-4.5</v>
      </c>
      <c r="Q573" s="73">
        <f t="shared" si="619"/>
        <v>613</v>
      </c>
      <c r="R573" s="73">
        <f t="shared" si="619"/>
        <v>600</v>
      </c>
    </row>
    <row r="574" spans="1:18" x14ac:dyDescent="0.15">
      <c r="A574" s="1">
        <v>42297</v>
      </c>
      <c r="B574">
        <v>2403.5</v>
      </c>
      <c r="C574">
        <v>2410</v>
      </c>
      <c r="D574">
        <v>2361</v>
      </c>
      <c r="E574">
        <v>2404</v>
      </c>
      <c r="G574">
        <f t="shared" si="578"/>
        <v>3</v>
      </c>
      <c r="H574">
        <f t="shared" si="579"/>
        <v>2015</v>
      </c>
      <c r="I574" s="41" t="str">
        <f t="shared" si="580"/>
        <v/>
      </c>
      <c r="J574" s="41">
        <f t="shared" si="581"/>
        <v>-49.5</v>
      </c>
      <c r="K574" s="41" t="str">
        <f t="shared" si="582"/>
        <v/>
      </c>
      <c r="L574" s="41" t="str">
        <f t="shared" si="583"/>
        <v/>
      </c>
      <c r="M574" s="41" t="str">
        <f t="shared" si="585"/>
        <v/>
      </c>
      <c r="N574" s="73">
        <f t="shared" ref="N574:R574" si="620">SUM(I574:I2292)</f>
        <v>-1064</v>
      </c>
      <c r="O574" s="73">
        <f t="shared" si="620"/>
        <v>487.5</v>
      </c>
      <c r="P574" s="73">
        <f t="shared" si="620"/>
        <v>-122.5</v>
      </c>
      <c r="Q574" s="73">
        <f t="shared" si="620"/>
        <v>613</v>
      </c>
      <c r="R574" s="73">
        <f t="shared" si="620"/>
        <v>600</v>
      </c>
    </row>
    <row r="575" spans="1:18" x14ac:dyDescent="0.15">
      <c r="A575" s="1">
        <v>42296</v>
      </c>
      <c r="B575">
        <v>2448</v>
      </c>
      <c r="C575">
        <v>2458.5</v>
      </c>
      <c r="D575">
        <v>2365</v>
      </c>
      <c r="E575">
        <v>2393</v>
      </c>
      <c r="G575">
        <f t="shared" si="578"/>
        <v>2</v>
      </c>
      <c r="H575">
        <f t="shared" si="579"/>
        <v>2015</v>
      </c>
      <c r="I575" s="41">
        <f t="shared" si="580"/>
        <v>-44.5</v>
      </c>
      <c r="J575" s="41" t="str">
        <f t="shared" si="581"/>
        <v/>
      </c>
      <c r="K575" s="41" t="str">
        <f t="shared" si="582"/>
        <v/>
      </c>
      <c r="L575" s="41" t="str">
        <f t="shared" si="583"/>
        <v/>
      </c>
      <c r="M575" s="41" t="str">
        <f t="shared" si="585"/>
        <v/>
      </c>
      <c r="N575" s="73">
        <f t="shared" ref="N575:R575" si="621">SUM(I575:I2293)</f>
        <v>-1064</v>
      </c>
      <c r="O575" s="73">
        <f t="shared" si="621"/>
        <v>537</v>
      </c>
      <c r="P575" s="73">
        <f t="shared" si="621"/>
        <v>-122.5</v>
      </c>
      <c r="Q575" s="73">
        <f t="shared" si="621"/>
        <v>613</v>
      </c>
      <c r="R575" s="73">
        <f t="shared" si="621"/>
        <v>600</v>
      </c>
    </row>
    <row r="576" spans="1:18" x14ac:dyDescent="0.15">
      <c r="A576" s="1">
        <v>42293</v>
      </c>
      <c r="B576">
        <v>2419.5</v>
      </c>
      <c r="C576">
        <v>2448.5</v>
      </c>
      <c r="D576">
        <v>2385.5</v>
      </c>
      <c r="E576">
        <v>2448</v>
      </c>
      <c r="G576">
        <f t="shared" si="578"/>
        <v>6</v>
      </c>
      <c r="H576">
        <f t="shared" si="579"/>
        <v>2015</v>
      </c>
      <c r="I576" s="41" t="str">
        <f t="shared" si="580"/>
        <v/>
      </c>
      <c r="J576" s="41" t="str">
        <f t="shared" si="581"/>
        <v/>
      </c>
      <c r="K576" s="41" t="str">
        <f t="shared" si="582"/>
        <v/>
      </c>
      <c r="L576" s="41" t="str">
        <f t="shared" si="583"/>
        <v/>
      </c>
      <c r="M576" s="41">
        <f t="shared" si="585"/>
        <v>28.5</v>
      </c>
      <c r="N576" s="73">
        <f t="shared" ref="N576:R576" si="622">SUM(I576:I2294)</f>
        <v>-1019.5</v>
      </c>
      <c r="O576" s="73">
        <f t="shared" si="622"/>
        <v>537</v>
      </c>
      <c r="P576" s="73">
        <f t="shared" si="622"/>
        <v>-122.5</v>
      </c>
      <c r="Q576" s="73">
        <f t="shared" si="622"/>
        <v>613</v>
      </c>
      <c r="R576" s="73">
        <f t="shared" si="622"/>
        <v>600</v>
      </c>
    </row>
    <row r="577" spans="1:18" x14ac:dyDescent="0.15">
      <c r="A577" s="1">
        <v>42292</v>
      </c>
      <c r="B577">
        <v>2362</v>
      </c>
      <c r="C577">
        <v>2427</v>
      </c>
      <c r="D577">
        <v>2350</v>
      </c>
      <c r="E577">
        <v>2393.5</v>
      </c>
      <c r="G577">
        <f t="shared" si="578"/>
        <v>5</v>
      </c>
      <c r="H577">
        <f t="shared" si="579"/>
        <v>2015</v>
      </c>
      <c r="I577" s="41" t="str">
        <f t="shared" si="580"/>
        <v/>
      </c>
      <c r="J577" s="41" t="str">
        <f t="shared" si="581"/>
        <v/>
      </c>
      <c r="K577" s="41" t="str">
        <f t="shared" si="582"/>
        <v/>
      </c>
      <c r="L577" s="41">
        <f t="shared" si="583"/>
        <v>57.5</v>
      </c>
      <c r="M577" s="41" t="str">
        <f t="shared" si="585"/>
        <v/>
      </c>
      <c r="N577" s="73">
        <f t="shared" ref="N577:R577" si="623">SUM(I577:I2295)</f>
        <v>-1019.5</v>
      </c>
      <c r="O577" s="73">
        <f t="shared" si="623"/>
        <v>537</v>
      </c>
      <c r="P577" s="73">
        <f t="shared" si="623"/>
        <v>-122.5</v>
      </c>
      <c r="Q577" s="73">
        <f t="shared" si="623"/>
        <v>613</v>
      </c>
      <c r="R577" s="73">
        <f t="shared" si="623"/>
        <v>571.5</v>
      </c>
    </row>
    <row r="578" spans="1:18" x14ac:dyDescent="0.15">
      <c r="A578" s="1">
        <v>42291</v>
      </c>
      <c r="B578">
        <v>2472.5</v>
      </c>
      <c r="C578">
        <v>2480.5</v>
      </c>
      <c r="D578">
        <v>2375.5</v>
      </c>
      <c r="E578">
        <v>2377.5</v>
      </c>
      <c r="G578">
        <f t="shared" si="578"/>
        <v>4</v>
      </c>
      <c r="H578">
        <f t="shared" si="579"/>
        <v>2015</v>
      </c>
      <c r="I578" s="41" t="str">
        <f t="shared" si="580"/>
        <v/>
      </c>
      <c r="J578" s="41" t="str">
        <f t="shared" si="581"/>
        <v/>
      </c>
      <c r="K578" s="41">
        <f t="shared" si="582"/>
        <v>-110.5</v>
      </c>
      <c r="L578" s="41" t="str">
        <f t="shared" si="583"/>
        <v/>
      </c>
      <c r="M578" s="41" t="str">
        <f t="shared" si="585"/>
        <v/>
      </c>
      <c r="N578" s="73">
        <f t="shared" ref="N578:R578" si="624">SUM(I578:I2296)</f>
        <v>-1019.5</v>
      </c>
      <c r="O578" s="73">
        <f t="shared" si="624"/>
        <v>537</v>
      </c>
      <c r="P578" s="73">
        <f t="shared" si="624"/>
        <v>-122.5</v>
      </c>
      <c r="Q578" s="73">
        <f t="shared" si="624"/>
        <v>555.5</v>
      </c>
      <c r="R578" s="73">
        <f t="shared" si="624"/>
        <v>571.5</v>
      </c>
    </row>
    <row r="579" spans="1:18" x14ac:dyDescent="0.15">
      <c r="A579" s="1">
        <v>42290</v>
      </c>
      <c r="B579">
        <v>2513</v>
      </c>
      <c r="C579">
        <v>2541</v>
      </c>
      <c r="D579">
        <v>2455</v>
      </c>
      <c r="E579">
        <v>2513.5</v>
      </c>
      <c r="G579">
        <f t="shared" si="578"/>
        <v>3</v>
      </c>
      <c r="H579">
        <f t="shared" si="579"/>
        <v>2015</v>
      </c>
      <c r="I579" s="41" t="str">
        <f t="shared" si="580"/>
        <v/>
      </c>
      <c r="J579" s="41">
        <f t="shared" si="581"/>
        <v>-40.5</v>
      </c>
      <c r="K579" s="41" t="str">
        <f t="shared" si="582"/>
        <v/>
      </c>
      <c r="L579" s="41" t="str">
        <f t="shared" si="583"/>
        <v/>
      </c>
      <c r="M579" s="41" t="str">
        <f t="shared" si="585"/>
        <v/>
      </c>
      <c r="N579" s="73">
        <f t="shared" ref="N579:R579" si="625">SUM(I579:I2297)</f>
        <v>-1019.5</v>
      </c>
      <c r="O579" s="73">
        <f t="shared" si="625"/>
        <v>537</v>
      </c>
      <c r="P579" s="73">
        <f t="shared" si="625"/>
        <v>-12</v>
      </c>
      <c r="Q579" s="73">
        <f t="shared" si="625"/>
        <v>555.5</v>
      </c>
      <c r="R579" s="73">
        <f t="shared" si="625"/>
        <v>571.5</v>
      </c>
    </row>
    <row r="580" spans="1:18" x14ac:dyDescent="0.15">
      <c r="A580" s="1">
        <v>42286</v>
      </c>
      <c r="B580">
        <v>2486.5</v>
      </c>
      <c r="C580">
        <v>2541.5</v>
      </c>
      <c r="D580">
        <v>2481</v>
      </c>
      <c r="E580">
        <v>2541</v>
      </c>
      <c r="G580">
        <f t="shared" si="578"/>
        <v>6</v>
      </c>
      <c r="H580">
        <f t="shared" si="579"/>
        <v>2015</v>
      </c>
      <c r="I580" s="41" t="str">
        <f t="shared" si="580"/>
        <v/>
      </c>
      <c r="J580" s="41" t="str">
        <f t="shared" si="581"/>
        <v/>
      </c>
      <c r="K580" s="41" t="str">
        <f t="shared" si="582"/>
        <v/>
      </c>
      <c r="L580" s="41" t="str">
        <f t="shared" si="583"/>
        <v/>
      </c>
      <c r="M580" s="41">
        <f t="shared" si="585"/>
        <v>26.5</v>
      </c>
      <c r="N580" s="73">
        <f t="shared" ref="N580:R580" si="626">SUM(I580:I2298)</f>
        <v>-1019.5</v>
      </c>
      <c r="O580" s="73">
        <f t="shared" si="626"/>
        <v>577.5</v>
      </c>
      <c r="P580" s="73">
        <f t="shared" si="626"/>
        <v>-12</v>
      </c>
      <c r="Q580" s="73">
        <f t="shared" si="626"/>
        <v>555.5</v>
      </c>
      <c r="R580" s="73">
        <f t="shared" si="626"/>
        <v>571.5</v>
      </c>
    </row>
    <row r="581" spans="1:18" x14ac:dyDescent="0.15">
      <c r="A581" s="1">
        <v>42285</v>
      </c>
      <c r="B581">
        <v>2394</v>
      </c>
      <c r="C581">
        <v>2488.5</v>
      </c>
      <c r="D581">
        <v>2386</v>
      </c>
      <c r="E581">
        <v>2414</v>
      </c>
      <c r="G581">
        <f t="shared" si="578"/>
        <v>5</v>
      </c>
      <c r="H581">
        <f t="shared" si="579"/>
        <v>2015</v>
      </c>
      <c r="I581" s="41" t="str">
        <f t="shared" si="580"/>
        <v/>
      </c>
      <c r="J581" s="41" t="str">
        <f t="shared" si="581"/>
        <v/>
      </c>
      <c r="K581" s="41" t="str">
        <f t="shared" si="582"/>
        <v/>
      </c>
      <c r="L581" s="41">
        <f t="shared" si="583"/>
        <v>92.5</v>
      </c>
      <c r="M581" s="41" t="str">
        <f t="shared" si="585"/>
        <v/>
      </c>
      <c r="N581" s="73">
        <f t="shared" ref="N581:R581" si="627">SUM(I581:I2299)</f>
        <v>-1019.5</v>
      </c>
      <c r="O581" s="73">
        <f t="shared" si="627"/>
        <v>577.5</v>
      </c>
      <c r="P581" s="73">
        <f t="shared" si="627"/>
        <v>-12</v>
      </c>
      <c r="Q581" s="73">
        <f t="shared" si="627"/>
        <v>555.5</v>
      </c>
      <c r="R581" s="73">
        <f t="shared" si="627"/>
        <v>545</v>
      </c>
    </row>
    <row r="582" spans="1:18" x14ac:dyDescent="0.15">
      <c r="A582" s="1">
        <v>42284</v>
      </c>
      <c r="B582">
        <v>2340</v>
      </c>
      <c r="C582">
        <v>2419.5</v>
      </c>
      <c r="D582">
        <v>2317</v>
      </c>
      <c r="E582">
        <v>2415.5</v>
      </c>
      <c r="G582">
        <f t="shared" si="578"/>
        <v>4</v>
      </c>
      <c r="H582">
        <f t="shared" si="579"/>
        <v>2015</v>
      </c>
      <c r="I582" s="41" t="str">
        <f t="shared" si="580"/>
        <v/>
      </c>
      <c r="J582" s="41" t="str">
        <f t="shared" si="581"/>
        <v/>
      </c>
      <c r="K582" s="41">
        <f t="shared" si="582"/>
        <v>54</v>
      </c>
      <c r="L582" s="41" t="str">
        <f t="shared" si="583"/>
        <v/>
      </c>
      <c r="M582" s="41" t="str">
        <f t="shared" si="585"/>
        <v/>
      </c>
      <c r="N582" s="73">
        <f t="shared" ref="N582:R582" si="628">SUM(I582:I2300)</f>
        <v>-1019.5</v>
      </c>
      <c r="O582" s="73">
        <f t="shared" si="628"/>
        <v>577.5</v>
      </c>
      <c r="P582" s="73">
        <f t="shared" si="628"/>
        <v>-12</v>
      </c>
      <c r="Q582" s="73">
        <f t="shared" si="628"/>
        <v>463</v>
      </c>
      <c r="R582" s="73">
        <f t="shared" si="628"/>
        <v>545</v>
      </c>
    </row>
    <row r="583" spans="1:18" x14ac:dyDescent="0.15">
      <c r="A583" s="1">
        <v>42283</v>
      </c>
      <c r="B583">
        <v>2314.5</v>
      </c>
      <c r="C583">
        <v>2384</v>
      </c>
      <c r="D583">
        <v>2300</v>
      </c>
      <c r="E583">
        <v>2349.5</v>
      </c>
      <c r="G583">
        <f t="shared" si="578"/>
        <v>3</v>
      </c>
      <c r="H583">
        <f t="shared" si="579"/>
        <v>2015</v>
      </c>
      <c r="I583" s="41" t="str">
        <f t="shared" si="580"/>
        <v/>
      </c>
      <c r="J583" s="41">
        <f t="shared" si="581"/>
        <v>25.5</v>
      </c>
      <c r="K583" s="41" t="str">
        <f t="shared" si="582"/>
        <v/>
      </c>
      <c r="L583" s="41" t="str">
        <f t="shared" si="583"/>
        <v/>
      </c>
      <c r="M583" s="41" t="str">
        <f t="shared" si="585"/>
        <v/>
      </c>
      <c r="N583" s="73">
        <f t="shared" ref="N583:R583" si="629">SUM(I583:I2301)</f>
        <v>-1019.5</v>
      </c>
      <c r="O583" s="73">
        <f t="shared" si="629"/>
        <v>577.5</v>
      </c>
      <c r="P583" s="73">
        <f t="shared" si="629"/>
        <v>-66</v>
      </c>
      <c r="Q583" s="73">
        <f t="shared" si="629"/>
        <v>463</v>
      </c>
      <c r="R583" s="73">
        <f t="shared" si="629"/>
        <v>545</v>
      </c>
    </row>
    <row r="584" spans="1:18" x14ac:dyDescent="0.15">
      <c r="A584" s="1">
        <v>42282</v>
      </c>
      <c r="B584">
        <v>2247</v>
      </c>
      <c r="C584">
        <v>2305.5</v>
      </c>
      <c r="D584">
        <v>2212</v>
      </c>
      <c r="E584">
        <v>2259</v>
      </c>
      <c r="G584">
        <f t="shared" si="578"/>
        <v>2</v>
      </c>
      <c r="H584">
        <f t="shared" si="579"/>
        <v>2015</v>
      </c>
      <c r="I584" s="41">
        <f t="shared" si="580"/>
        <v>67.5</v>
      </c>
      <c r="J584" s="41" t="str">
        <f t="shared" si="581"/>
        <v/>
      </c>
      <c r="K584" s="41" t="str">
        <f t="shared" si="582"/>
        <v/>
      </c>
      <c r="L584" s="41" t="str">
        <f t="shared" si="583"/>
        <v/>
      </c>
      <c r="M584" s="41" t="str">
        <f t="shared" si="585"/>
        <v/>
      </c>
      <c r="N584" s="73">
        <f t="shared" ref="N584:R584" si="630">SUM(I584:I2302)</f>
        <v>-1019.5</v>
      </c>
      <c r="O584" s="73">
        <f t="shared" si="630"/>
        <v>552</v>
      </c>
      <c r="P584" s="73">
        <f t="shared" si="630"/>
        <v>-66</v>
      </c>
      <c r="Q584" s="73">
        <f t="shared" si="630"/>
        <v>463</v>
      </c>
      <c r="R584" s="73">
        <f t="shared" si="630"/>
        <v>545</v>
      </c>
    </row>
    <row r="585" spans="1:18" x14ac:dyDescent="0.15">
      <c r="A585" s="1">
        <v>42279</v>
      </c>
      <c r="B585">
        <v>2196</v>
      </c>
      <c r="C585">
        <v>2244</v>
      </c>
      <c r="D585">
        <v>2174</v>
      </c>
      <c r="E585">
        <v>2235</v>
      </c>
      <c r="G585">
        <f t="shared" si="578"/>
        <v>6</v>
      </c>
      <c r="H585">
        <f t="shared" si="579"/>
        <v>2015</v>
      </c>
      <c r="I585" s="41" t="str">
        <f t="shared" si="580"/>
        <v/>
      </c>
      <c r="J585" s="41" t="str">
        <f t="shared" si="581"/>
        <v/>
      </c>
      <c r="K585" s="41" t="str">
        <f t="shared" si="582"/>
        <v/>
      </c>
      <c r="L585" s="41" t="str">
        <f t="shared" si="583"/>
        <v/>
      </c>
      <c r="M585" s="41">
        <f t="shared" si="585"/>
        <v>51</v>
      </c>
      <c r="N585" s="73">
        <f t="shared" ref="N585:R585" si="631">SUM(I585:I2303)</f>
        <v>-1087</v>
      </c>
      <c r="O585" s="73">
        <f t="shared" si="631"/>
        <v>552</v>
      </c>
      <c r="P585" s="73">
        <f t="shared" si="631"/>
        <v>-66</v>
      </c>
      <c r="Q585" s="73">
        <f t="shared" si="631"/>
        <v>463</v>
      </c>
      <c r="R585" s="73">
        <f t="shared" si="631"/>
        <v>545</v>
      </c>
    </row>
    <row r="586" spans="1:18" x14ac:dyDescent="0.15">
      <c r="A586" s="1">
        <v>42278</v>
      </c>
      <c r="B586">
        <v>2200</v>
      </c>
      <c r="C586">
        <v>2254.5</v>
      </c>
      <c r="D586">
        <v>2187</v>
      </c>
      <c r="E586">
        <v>2241.5</v>
      </c>
      <c r="G586">
        <f t="shared" si="578"/>
        <v>5</v>
      </c>
      <c r="H586">
        <f t="shared" si="579"/>
        <v>2015</v>
      </c>
      <c r="I586" s="41" t="str">
        <f t="shared" si="580"/>
        <v/>
      </c>
      <c r="J586" s="41" t="str">
        <f t="shared" si="581"/>
        <v/>
      </c>
      <c r="K586" s="41" t="str">
        <f t="shared" si="582"/>
        <v/>
      </c>
      <c r="L586" s="41">
        <f t="shared" si="583"/>
        <v>-4</v>
      </c>
      <c r="M586" s="41" t="str">
        <f t="shared" si="585"/>
        <v/>
      </c>
      <c r="N586" s="73">
        <f t="shared" ref="N586:R586" si="632">SUM(I586:I2304)</f>
        <v>-1087</v>
      </c>
      <c r="O586" s="73">
        <f t="shared" si="632"/>
        <v>552</v>
      </c>
      <c r="P586" s="73">
        <f t="shared" si="632"/>
        <v>-66</v>
      </c>
      <c r="Q586" s="73">
        <f t="shared" si="632"/>
        <v>463</v>
      </c>
      <c r="R586" s="73">
        <f t="shared" si="632"/>
        <v>494</v>
      </c>
    </row>
    <row r="587" spans="1:18" x14ac:dyDescent="0.15">
      <c r="A587" s="1">
        <v>42277</v>
      </c>
      <c r="B587">
        <v>2179</v>
      </c>
      <c r="C587">
        <v>2220</v>
      </c>
      <c r="D587">
        <v>2149.5</v>
      </c>
      <c r="E587">
        <v>2168.5</v>
      </c>
      <c r="G587">
        <f t="shared" si="578"/>
        <v>4</v>
      </c>
      <c r="H587">
        <f t="shared" si="579"/>
        <v>2015</v>
      </c>
      <c r="I587" s="41" t="str">
        <f t="shared" si="580"/>
        <v/>
      </c>
      <c r="J587" s="41" t="str">
        <f t="shared" si="581"/>
        <v/>
      </c>
      <c r="K587" s="41">
        <f t="shared" si="582"/>
        <v>21</v>
      </c>
      <c r="L587" s="41" t="str">
        <f t="shared" si="583"/>
        <v/>
      </c>
      <c r="M587" s="41" t="str">
        <f t="shared" si="585"/>
        <v/>
      </c>
      <c r="N587" s="73">
        <f t="shared" ref="N587:R587" si="633">SUM(I587:I2305)</f>
        <v>-1087</v>
      </c>
      <c r="O587" s="73">
        <f t="shared" si="633"/>
        <v>552</v>
      </c>
      <c r="P587" s="73">
        <f t="shared" si="633"/>
        <v>-66</v>
      </c>
      <c r="Q587" s="73">
        <f t="shared" si="633"/>
        <v>467</v>
      </c>
      <c r="R587" s="73">
        <f t="shared" si="633"/>
        <v>494</v>
      </c>
    </row>
    <row r="588" spans="1:18" x14ac:dyDescent="0.15">
      <c r="A588" s="1">
        <v>42276</v>
      </c>
      <c r="B588">
        <v>2170</v>
      </c>
      <c r="C588">
        <v>2190</v>
      </c>
      <c r="D588">
        <v>2122.5</v>
      </c>
      <c r="E588">
        <v>2136</v>
      </c>
      <c r="G588">
        <f t="shared" si="578"/>
        <v>3</v>
      </c>
      <c r="H588">
        <f t="shared" si="579"/>
        <v>2015</v>
      </c>
      <c r="I588" s="41" t="str">
        <f t="shared" si="580"/>
        <v/>
      </c>
      <c r="J588" s="41">
        <f t="shared" si="581"/>
        <v>9</v>
      </c>
      <c r="K588" s="41" t="str">
        <f t="shared" si="582"/>
        <v/>
      </c>
      <c r="L588" s="41" t="str">
        <f t="shared" si="583"/>
        <v/>
      </c>
      <c r="M588" s="41" t="str">
        <f t="shared" si="585"/>
        <v/>
      </c>
      <c r="N588" s="73">
        <f t="shared" ref="N588:R588" si="634">SUM(I588:I2306)</f>
        <v>-1087</v>
      </c>
      <c r="O588" s="73">
        <f t="shared" si="634"/>
        <v>552</v>
      </c>
      <c r="P588" s="73">
        <f t="shared" si="634"/>
        <v>-87</v>
      </c>
      <c r="Q588" s="73">
        <f t="shared" si="634"/>
        <v>467</v>
      </c>
      <c r="R588" s="73">
        <f t="shared" si="634"/>
        <v>494</v>
      </c>
    </row>
    <row r="589" spans="1:18" x14ac:dyDescent="0.15">
      <c r="A589" s="1">
        <v>42275</v>
      </c>
      <c r="B589">
        <v>2262</v>
      </c>
      <c r="C589">
        <v>2330</v>
      </c>
      <c r="D589">
        <v>2200.5</v>
      </c>
      <c r="E589">
        <v>2255.5</v>
      </c>
      <c r="G589">
        <f t="shared" si="578"/>
        <v>2</v>
      </c>
      <c r="H589">
        <f t="shared" si="579"/>
        <v>2015</v>
      </c>
      <c r="I589" s="41">
        <f t="shared" si="580"/>
        <v>-92</v>
      </c>
      <c r="J589" s="41" t="str">
        <f t="shared" si="581"/>
        <v/>
      </c>
      <c r="K589" s="41" t="str">
        <f t="shared" si="582"/>
        <v/>
      </c>
      <c r="L589" s="41" t="str">
        <f t="shared" si="583"/>
        <v/>
      </c>
      <c r="M589" s="41" t="str">
        <f t="shared" si="585"/>
        <v/>
      </c>
      <c r="N589" s="73">
        <f t="shared" ref="N589:R589" si="635">SUM(I589:I2307)</f>
        <v>-1087</v>
      </c>
      <c r="O589" s="73">
        <f t="shared" si="635"/>
        <v>543</v>
      </c>
      <c r="P589" s="73">
        <f t="shared" si="635"/>
        <v>-87</v>
      </c>
      <c r="Q589" s="73">
        <f t="shared" si="635"/>
        <v>467</v>
      </c>
      <c r="R589" s="73">
        <f t="shared" si="635"/>
        <v>494</v>
      </c>
    </row>
    <row r="590" spans="1:18" x14ac:dyDescent="0.15">
      <c r="A590" s="1">
        <v>42272</v>
      </c>
      <c r="B590">
        <v>2295</v>
      </c>
      <c r="C590">
        <v>2336</v>
      </c>
      <c r="D590">
        <v>2260</v>
      </c>
      <c r="E590">
        <v>2332</v>
      </c>
      <c r="G590">
        <f t="shared" si="578"/>
        <v>6</v>
      </c>
      <c r="H590">
        <f t="shared" si="579"/>
        <v>2015</v>
      </c>
      <c r="I590" s="41" t="str">
        <f t="shared" si="580"/>
        <v/>
      </c>
      <c r="J590" s="41" t="str">
        <f t="shared" si="581"/>
        <v/>
      </c>
      <c r="K590" s="41" t="str">
        <f t="shared" si="582"/>
        <v/>
      </c>
      <c r="L590" s="41" t="str">
        <f t="shared" si="583"/>
        <v/>
      </c>
      <c r="M590" s="41">
        <f t="shared" si="585"/>
        <v>-33</v>
      </c>
      <c r="N590" s="73">
        <f t="shared" ref="N590:R590" si="636">SUM(I590:I2308)</f>
        <v>-995</v>
      </c>
      <c r="O590" s="73">
        <f t="shared" si="636"/>
        <v>543</v>
      </c>
      <c r="P590" s="73">
        <f t="shared" si="636"/>
        <v>-87</v>
      </c>
      <c r="Q590" s="73">
        <f t="shared" si="636"/>
        <v>467</v>
      </c>
      <c r="R590" s="73">
        <f t="shared" si="636"/>
        <v>494</v>
      </c>
    </row>
    <row r="591" spans="1:18" x14ac:dyDescent="0.15">
      <c r="A591" s="1">
        <v>42271</v>
      </c>
      <c r="B591">
        <v>2340</v>
      </c>
      <c r="C591">
        <v>2342</v>
      </c>
      <c r="D591">
        <v>2253</v>
      </c>
      <c r="E591">
        <v>2291</v>
      </c>
      <c r="G591">
        <f t="shared" si="578"/>
        <v>5</v>
      </c>
      <c r="H591">
        <f t="shared" si="579"/>
        <v>2015</v>
      </c>
      <c r="I591" s="41" t="str">
        <f t="shared" si="580"/>
        <v/>
      </c>
      <c r="J591" s="41" t="str">
        <f t="shared" si="581"/>
        <v/>
      </c>
      <c r="K591" s="41" t="str">
        <f t="shared" si="582"/>
        <v/>
      </c>
      <c r="L591" s="41">
        <f t="shared" si="583"/>
        <v>-45</v>
      </c>
      <c r="M591" s="41" t="str">
        <f t="shared" si="585"/>
        <v/>
      </c>
      <c r="N591" s="73">
        <f t="shared" ref="N591:R591" si="637">SUM(I591:I2309)</f>
        <v>-995</v>
      </c>
      <c r="O591" s="73">
        <f t="shared" si="637"/>
        <v>543</v>
      </c>
      <c r="P591" s="73">
        <f t="shared" si="637"/>
        <v>-87</v>
      </c>
      <c r="Q591" s="73">
        <f t="shared" si="637"/>
        <v>467</v>
      </c>
      <c r="R591" s="73">
        <f t="shared" si="637"/>
        <v>527</v>
      </c>
    </row>
    <row r="592" spans="1:18" x14ac:dyDescent="0.15">
      <c r="A592" s="1">
        <v>42265</v>
      </c>
      <c r="B592">
        <v>2431</v>
      </c>
      <c r="C592">
        <v>2447</v>
      </c>
      <c r="D592">
        <v>2370</v>
      </c>
      <c r="E592">
        <v>2370</v>
      </c>
      <c r="G592">
        <f t="shared" si="578"/>
        <v>6</v>
      </c>
      <c r="H592">
        <f t="shared" si="579"/>
        <v>2015</v>
      </c>
      <c r="I592" s="41" t="str">
        <f t="shared" si="580"/>
        <v/>
      </c>
      <c r="J592" s="41" t="str">
        <f t="shared" si="581"/>
        <v/>
      </c>
      <c r="K592" s="41" t="str">
        <f t="shared" si="582"/>
        <v/>
      </c>
      <c r="L592" s="41" t="str">
        <f t="shared" si="583"/>
        <v/>
      </c>
      <c r="M592" s="41">
        <f t="shared" si="585"/>
        <v>-91</v>
      </c>
      <c r="N592" s="73">
        <f t="shared" ref="N592:R592" si="638">SUM(I592:I2310)</f>
        <v>-995</v>
      </c>
      <c r="O592" s="73">
        <f t="shared" si="638"/>
        <v>543</v>
      </c>
      <c r="P592" s="73">
        <f t="shared" si="638"/>
        <v>-87</v>
      </c>
      <c r="Q592" s="73">
        <f t="shared" si="638"/>
        <v>512</v>
      </c>
      <c r="R592" s="73">
        <f t="shared" si="638"/>
        <v>527</v>
      </c>
    </row>
    <row r="593" spans="1:18" x14ac:dyDescent="0.15">
      <c r="A593" s="1">
        <v>42264</v>
      </c>
      <c r="B593">
        <v>2429</v>
      </c>
      <c r="C593">
        <v>2498</v>
      </c>
      <c r="D593">
        <v>2425</v>
      </c>
      <c r="E593">
        <v>2478</v>
      </c>
      <c r="G593">
        <f t="shared" si="578"/>
        <v>5</v>
      </c>
      <c r="H593">
        <f t="shared" si="579"/>
        <v>2015</v>
      </c>
      <c r="I593" s="41" t="str">
        <f t="shared" si="580"/>
        <v/>
      </c>
      <c r="J593" s="41" t="str">
        <f t="shared" si="581"/>
        <v/>
      </c>
      <c r="K593" s="41" t="str">
        <f t="shared" si="582"/>
        <v/>
      </c>
      <c r="L593" s="41">
        <f t="shared" si="583"/>
        <v>2</v>
      </c>
      <c r="M593" s="41" t="str">
        <f t="shared" si="585"/>
        <v/>
      </c>
      <c r="N593" s="73">
        <f t="shared" ref="N593:R593" si="639">SUM(I593:I2311)</f>
        <v>-995</v>
      </c>
      <c r="O593" s="73">
        <f t="shared" si="639"/>
        <v>543</v>
      </c>
      <c r="P593" s="73">
        <f t="shared" si="639"/>
        <v>-87</v>
      </c>
      <c r="Q593" s="73">
        <f t="shared" si="639"/>
        <v>512</v>
      </c>
      <c r="R593" s="73">
        <f t="shared" si="639"/>
        <v>618</v>
      </c>
    </row>
    <row r="594" spans="1:18" x14ac:dyDescent="0.15">
      <c r="A594" s="1">
        <v>42263</v>
      </c>
      <c r="B594">
        <v>2429</v>
      </c>
      <c r="C594">
        <v>2430</v>
      </c>
      <c r="D594">
        <v>2375</v>
      </c>
      <c r="E594">
        <v>2403</v>
      </c>
      <c r="G594">
        <f t="shared" si="578"/>
        <v>4</v>
      </c>
      <c r="H594">
        <f t="shared" si="579"/>
        <v>2015</v>
      </c>
      <c r="I594" s="41" t="str">
        <f t="shared" si="580"/>
        <v/>
      </c>
      <c r="J594" s="41" t="str">
        <f t="shared" si="581"/>
        <v/>
      </c>
      <c r="K594" s="41">
        <f t="shared" si="582"/>
        <v>0</v>
      </c>
      <c r="L594" s="41" t="str">
        <f t="shared" si="583"/>
        <v/>
      </c>
      <c r="M594" s="41" t="str">
        <f t="shared" si="585"/>
        <v/>
      </c>
      <c r="N594" s="73">
        <f t="shared" ref="N594:R594" si="640">SUM(I594:I2312)</f>
        <v>-995</v>
      </c>
      <c r="O594" s="73">
        <f t="shared" si="640"/>
        <v>543</v>
      </c>
      <c r="P594" s="73">
        <f t="shared" si="640"/>
        <v>-87</v>
      </c>
      <c r="Q594" s="73">
        <f t="shared" si="640"/>
        <v>510</v>
      </c>
      <c r="R594" s="73">
        <f t="shared" si="640"/>
        <v>618</v>
      </c>
    </row>
    <row r="595" spans="1:18" x14ac:dyDescent="0.15">
      <c r="A595" s="1">
        <v>42262</v>
      </c>
      <c r="B595">
        <v>2461</v>
      </c>
      <c r="C595">
        <v>2480</v>
      </c>
      <c r="D595">
        <v>2401</v>
      </c>
      <c r="E595">
        <v>2405</v>
      </c>
      <c r="G595">
        <f t="shared" si="578"/>
        <v>3</v>
      </c>
      <c r="H595">
        <f t="shared" si="579"/>
        <v>2015</v>
      </c>
      <c r="I595" s="41" t="str">
        <f t="shared" si="580"/>
        <v/>
      </c>
      <c r="J595" s="41">
        <f t="shared" si="581"/>
        <v>-32</v>
      </c>
      <c r="K595" s="41" t="str">
        <f t="shared" si="582"/>
        <v/>
      </c>
      <c r="L595" s="41" t="str">
        <f t="shared" si="583"/>
        <v/>
      </c>
      <c r="M595" s="41" t="str">
        <f t="shared" si="585"/>
        <v/>
      </c>
      <c r="N595" s="73">
        <f t="shared" ref="N595:R595" si="641">SUM(I595:I2313)</f>
        <v>-995</v>
      </c>
      <c r="O595" s="73">
        <f t="shared" si="641"/>
        <v>543</v>
      </c>
      <c r="P595" s="73">
        <f t="shared" si="641"/>
        <v>-87</v>
      </c>
      <c r="Q595" s="73">
        <f t="shared" si="641"/>
        <v>510</v>
      </c>
      <c r="R595" s="73">
        <f t="shared" si="641"/>
        <v>618</v>
      </c>
    </row>
    <row r="596" spans="1:18" x14ac:dyDescent="0.15">
      <c r="A596" s="1">
        <v>42261</v>
      </c>
      <c r="B596">
        <v>2496</v>
      </c>
      <c r="C596">
        <v>2500</v>
      </c>
      <c r="D596">
        <v>2432</v>
      </c>
      <c r="E596">
        <v>2449</v>
      </c>
      <c r="G596">
        <f t="shared" si="578"/>
        <v>2</v>
      </c>
      <c r="H596">
        <f t="shared" si="579"/>
        <v>2015</v>
      </c>
      <c r="I596" s="41">
        <f t="shared" si="580"/>
        <v>-35</v>
      </c>
      <c r="J596" s="41" t="str">
        <f t="shared" si="581"/>
        <v/>
      </c>
      <c r="K596" s="41" t="str">
        <f t="shared" si="582"/>
        <v/>
      </c>
      <c r="L596" s="41" t="str">
        <f t="shared" si="583"/>
        <v/>
      </c>
      <c r="M596" s="41" t="str">
        <f t="shared" si="585"/>
        <v/>
      </c>
      <c r="N596" s="73">
        <f t="shared" ref="N596:R596" si="642">SUM(I596:I2314)</f>
        <v>-995</v>
      </c>
      <c r="O596" s="73">
        <f t="shared" si="642"/>
        <v>575</v>
      </c>
      <c r="P596" s="73">
        <f t="shared" si="642"/>
        <v>-87</v>
      </c>
      <c r="Q596" s="73">
        <f t="shared" si="642"/>
        <v>510</v>
      </c>
      <c r="R596" s="73">
        <f t="shared" si="642"/>
        <v>618</v>
      </c>
    </row>
    <row r="597" spans="1:18" x14ac:dyDescent="0.15">
      <c r="A597" s="1">
        <v>42258</v>
      </c>
      <c r="B597">
        <v>2499</v>
      </c>
      <c r="C597">
        <v>2506</v>
      </c>
      <c r="D597">
        <v>2448</v>
      </c>
      <c r="E597">
        <v>2455</v>
      </c>
      <c r="G597">
        <f t="shared" si="578"/>
        <v>6</v>
      </c>
      <c r="H597">
        <f t="shared" si="579"/>
        <v>2015</v>
      </c>
      <c r="I597" s="41" t="str">
        <f t="shared" si="580"/>
        <v/>
      </c>
      <c r="J597" s="41" t="str">
        <f t="shared" si="581"/>
        <v/>
      </c>
      <c r="K597" s="41" t="str">
        <f t="shared" si="582"/>
        <v/>
      </c>
      <c r="L597" s="41" t="str">
        <f t="shared" si="583"/>
        <v/>
      </c>
      <c r="M597" s="41">
        <f t="shared" si="585"/>
        <v>-3</v>
      </c>
      <c r="N597" s="73">
        <f t="shared" ref="N597:R597" si="643">SUM(I597:I2315)</f>
        <v>-960</v>
      </c>
      <c r="O597" s="73">
        <f t="shared" si="643"/>
        <v>575</v>
      </c>
      <c r="P597" s="73">
        <f t="shared" si="643"/>
        <v>-87</v>
      </c>
      <c r="Q597" s="73">
        <f t="shared" si="643"/>
        <v>510</v>
      </c>
      <c r="R597" s="73">
        <f t="shared" si="643"/>
        <v>618</v>
      </c>
    </row>
    <row r="598" spans="1:18" x14ac:dyDescent="0.15">
      <c r="A598" s="1">
        <v>42257</v>
      </c>
      <c r="B598">
        <v>2470</v>
      </c>
      <c r="C598">
        <v>2480</v>
      </c>
      <c r="D598">
        <v>2417</v>
      </c>
      <c r="E598">
        <v>2476</v>
      </c>
      <c r="G598">
        <f t="shared" si="578"/>
        <v>5</v>
      </c>
      <c r="H598">
        <f t="shared" si="579"/>
        <v>2015</v>
      </c>
      <c r="I598" s="41" t="str">
        <f t="shared" si="580"/>
        <v/>
      </c>
      <c r="J598" s="41" t="str">
        <f t="shared" si="581"/>
        <v/>
      </c>
      <c r="K598" s="41" t="str">
        <f t="shared" si="582"/>
        <v/>
      </c>
      <c r="L598" s="41">
        <f t="shared" si="583"/>
        <v>29</v>
      </c>
      <c r="M598" s="41" t="str">
        <f t="shared" si="585"/>
        <v/>
      </c>
      <c r="N598" s="73">
        <f t="shared" ref="N598:R598" si="644">SUM(I598:I2316)</f>
        <v>-960</v>
      </c>
      <c r="O598" s="73">
        <f t="shared" si="644"/>
        <v>575</v>
      </c>
      <c r="P598" s="73">
        <f t="shared" si="644"/>
        <v>-87</v>
      </c>
      <c r="Q598" s="73">
        <f t="shared" si="644"/>
        <v>510</v>
      </c>
      <c r="R598" s="73">
        <f t="shared" si="644"/>
        <v>621</v>
      </c>
    </row>
    <row r="599" spans="1:18" x14ac:dyDescent="0.15">
      <c r="A599" s="1">
        <v>42256</v>
      </c>
      <c r="B599">
        <v>2519</v>
      </c>
      <c r="C599">
        <v>2549</v>
      </c>
      <c r="D599">
        <v>2461</v>
      </c>
      <c r="E599">
        <v>2530</v>
      </c>
      <c r="G599">
        <f t="shared" si="578"/>
        <v>4</v>
      </c>
      <c r="H599">
        <f t="shared" si="579"/>
        <v>2015</v>
      </c>
      <c r="I599" s="41" t="str">
        <f t="shared" si="580"/>
        <v/>
      </c>
      <c r="J599" s="41" t="str">
        <f t="shared" si="581"/>
        <v/>
      </c>
      <c r="K599" s="41">
        <f t="shared" si="582"/>
        <v>-49</v>
      </c>
      <c r="L599" s="41" t="str">
        <f t="shared" si="583"/>
        <v/>
      </c>
      <c r="M599" s="41" t="str">
        <f t="shared" si="585"/>
        <v/>
      </c>
      <c r="N599" s="73">
        <f t="shared" ref="N599:R599" si="645">SUM(I599:I2317)</f>
        <v>-960</v>
      </c>
      <c r="O599" s="73">
        <f t="shared" si="645"/>
        <v>575</v>
      </c>
      <c r="P599" s="73">
        <f t="shared" si="645"/>
        <v>-87</v>
      </c>
      <c r="Q599" s="73">
        <f t="shared" si="645"/>
        <v>481</v>
      </c>
      <c r="R599" s="73">
        <f t="shared" si="645"/>
        <v>621</v>
      </c>
    </row>
    <row r="600" spans="1:18" x14ac:dyDescent="0.15">
      <c r="A600" s="1">
        <v>42255</v>
      </c>
      <c r="B600">
        <v>2408</v>
      </c>
      <c r="C600">
        <v>2501</v>
      </c>
      <c r="D600">
        <v>2399</v>
      </c>
      <c r="E600">
        <v>2465</v>
      </c>
      <c r="G600">
        <f t="shared" si="578"/>
        <v>3</v>
      </c>
      <c r="H600">
        <f t="shared" si="579"/>
        <v>2015</v>
      </c>
      <c r="I600" s="41" t="str">
        <f t="shared" si="580"/>
        <v/>
      </c>
      <c r="J600" s="41">
        <f t="shared" si="581"/>
        <v>111</v>
      </c>
      <c r="K600" s="41" t="str">
        <f t="shared" si="582"/>
        <v/>
      </c>
      <c r="L600" s="41" t="str">
        <f t="shared" si="583"/>
        <v/>
      </c>
      <c r="M600" s="41" t="str">
        <f t="shared" si="585"/>
        <v/>
      </c>
      <c r="N600" s="73">
        <f t="shared" ref="N600:R600" si="646">SUM(I600:I2318)</f>
        <v>-960</v>
      </c>
      <c r="O600" s="73">
        <f t="shared" si="646"/>
        <v>575</v>
      </c>
      <c r="P600" s="73">
        <f t="shared" si="646"/>
        <v>-38</v>
      </c>
      <c r="Q600" s="73">
        <f t="shared" si="646"/>
        <v>481</v>
      </c>
      <c r="R600" s="73">
        <f t="shared" si="646"/>
        <v>621</v>
      </c>
    </row>
    <row r="601" spans="1:18" x14ac:dyDescent="0.15">
      <c r="A601" s="1">
        <v>42254</v>
      </c>
      <c r="B601">
        <v>2334</v>
      </c>
      <c r="C601">
        <v>2418</v>
      </c>
      <c r="D601">
        <v>2334</v>
      </c>
      <c r="E601">
        <v>2391</v>
      </c>
      <c r="G601">
        <f t="shared" si="578"/>
        <v>2</v>
      </c>
      <c r="H601">
        <f t="shared" si="579"/>
        <v>2015</v>
      </c>
      <c r="I601" s="41">
        <f t="shared" si="580"/>
        <v>74</v>
      </c>
      <c r="J601" s="41" t="str">
        <f t="shared" si="581"/>
        <v/>
      </c>
      <c r="K601" s="41" t="str">
        <f t="shared" si="582"/>
        <v/>
      </c>
      <c r="L601" s="41" t="str">
        <f t="shared" si="583"/>
        <v/>
      </c>
      <c r="M601" s="41" t="str">
        <f t="shared" si="585"/>
        <v/>
      </c>
      <c r="N601" s="73">
        <f t="shared" ref="N601:R601" si="647">SUM(I601:I2319)</f>
        <v>-960</v>
      </c>
      <c r="O601" s="73">
        <f t="shared" si="647"/>
        <v>464</v>
      </c>
      <c r="P601" s="73">
        <f t="shared" si="647"/>
        <v>-38</v>
      </c>
      <c r="Q601" s="73">
        <f t="shared" si="647"/>
        <v>481</v>
      </c>
      <c r="R601" s="73">
        <f t="shared" si="647"/>
        <v>621</v>
      </c>
    </row>
    <row r="602" spans="1:18" x14ac:dyDescent="0.15">
      <c r="A602" s="1">
        <v>42251</v>
      </c>
      <c r="B602">
        <v>2459</v>
      </c>
      <c r="C602">
        <v>2486</v>
      </c>
      <c r="D602">
        <v>2342</v>
      </c>
      <c r="E602">
        <v>2365</v>
      </c>
      <c r="G602">
        <f t="shared" si="578"/>
        <v>6</v>
      </c>
      <c r="H602">
        <f t="shared" si="579"/>
        <v>2015</v>
      </c>
      <c r="I602" s="41" t="str">
        <f t="shared" si="580"/>
        <v/>
      </c>
      <c r="J602" s="41" t="str">
        <f t="shared" si="581"/>
        <v/>
      </c>
      <c r="K602" s="41" t="str">
        <f t="shared" si="582"/>
        <v/>
      </c>
      <c r="L602" s="41" t="str">
        <f t="shared" si="583"/>
        <v/>
      </c>
      <c r="M602" s="41">
        <f t="shared" si="585"/>
        <v>-125</v>
      </c>
      <c r="N602" s="73">
        <f t="shared" ref="N602:R602" si="648">SUM(I602:I2320)</f>
        <v>-1034</v>
      </c>
      <c r="O602" s="73">
        <f t="shared" si="648"/>
        <v>464</v>
      </c>
      <c r="P602" s="73">
        <f t="shared" si="648"/>
        <v>-38</v>
      </c>
      <c r="Q602" s="73">
        <f t="shared" si="648"/>
        <v>481</v>
      </c>
      <c r="R602" s="73">
        <f t="shared" si="648"/>
        <v>621</v>
      </c>
    </row>
    <row r="603" spans="1:18" x14ac:dyDescent="0.15">
      <c r="A603" s="1">
        <v>42250</v>
      </c>
      <c r="B603">
        <v>2390</v>
      </c>
      <c r="C603">
        <v>2436</v>
      </c>
      <c r="D603">
        <v>2373</v>
      </c>
      <c r="E603">
        <v>2379</v>
      </c>
      <c r="G603">
        <f t="shared" ref="G603:G666" si="649">WEEKDAY(A603)</f>
        <v>5</v>
      </c>
      <c r="H603">
        <f t="shared" ref="H603:H666" si="650">YEAR(A603)</f>
        <v>2015</v>
      </c>
      <c r="I603" s="41" t="str">
        <f t="shared" ref="I603:I666" si="651">IF(G603=$I$24,B602-B603,"")</f>
        <v/>
      </c>
      <c r="J603" s="41" t="str">
        <f t="shared" ref="J603:J666" si="652">IF(G603=$J$24,B602-B603,"")</f>
        <v/>
      </c>
      <c r="K603" s="41" t="str">
        <f t="shared" ref="K603:K666" si="653">IF(G603=$K$24,B602-B603,"")</f>
        <v/>
      </c>
      <c r="L603" s="41">
        <f t="shared" ref="L603:L666" si="654">IF(G603=$L$24,B602-B603,"")</f>
        <v>69</v>
      </c>
      <c r="M603" s="41" t="str">
        <f t="shared" si="585"/>
        <v/>
      </c>
      <c r="N603" s="73">
        <f t="shared" ref="N603:R603" si="655">SUM(I603:I2321)</f>
        <v>-1034</v>
      </c>
      <c r="O603" s="73">
        <f t="shared" si="655"/>
        <v>464</v>
      </c>
      <c r="P603" s="73">
        <f t="shared" si="655"/>
        <v>-38</v>
      </c>
      <c r="Q603" s="73">
        <f t="shared" si="655"/>
        <v>481</v>
      </c>
      <c r="R603" s="73">
        <f t="shared" si="655"/>
        <v>746</v>
      </c>
    </row>
    <row r="604" spans="1:18" x14ac:dyDescent="0.15">
      <c r="A604" s="1">
        <v>42249</v>
      </c>
      <c r="B604">
        <v>2350</v>
      </c>
      <c r="C604">
        <v>2399</v>
      </c>
      <c r="D604">
        <v>2321</v>
      </c>
      <c r="E604">
        <v>2358</v>
      </c>
      <c r="G604">
        <f t="shared" si="649"/>
        <v>4</v>
      </c>
      <c r="H604">
        <f t="shared" si="650"/>
        <v>2015</v>
      </c>
      <c r="I604" s="41" t="str">
        <f t="shared" si="651"/>
        <v/>
      </c>
      <c r="J604" s="41" t="str">
        <f t="shared" si="652"/>
        <v/>
      </c>
      <c r="K604" s="41">
        <f t="shared" si="653"/>
        <v>40</v>
      </c>
      <c r="L604" s="41" t="str">
        <f t="shared" si="654"/>
        <v/>
      </c>
      <c r="M604" s="41" t="str">
        <f t="shared" ref="M604:M667" si="656">IF(G604=$M$24,B603-B604,"")</f>
        <v/>
      </c>
      <c r="N604" s="73">
        <f t="shared" ref="N604:R604" si="657">SUM(I604:I2322)</f>
        <v>-1034</v>
      </c>
      <c r="O604" s="73">
        <f t="shared" si="657"/>
        <v>464</v>
      </c>
      <c r="P604" s="73">
        <f t="shared" si="657"/>
        <v>-38</v>
      </c>
      <c r="Q604" s="73">
        <f t="shared" si="657"/>
        <v>412</v>
      </c>
      <c r="R604" s="73">
        <f t="shared" si="657"/>
        <v>746</v>
      </c>
    </row>
    <row r="605" spans="1:18" x14ac:dyDescent="0.15">
      <c r="A605" s="1">
        <v>42248</v>
      </c>
      <c r="B605">
        <v>2450</v>
      </c>
      <c r="C605">
        <v>2460</v>
      </c>
      <c r="D605">
        <v>2404</v>
      </c>
      <c r="E605">
        <v>2404</v>
      </c>
      <c r="G605">
        <f t="shared" si="649"/>
        <v>3</v>
      </c>
      <c r="H605">
        <f t="shared" si="650"/>
        <v>2015</v>
      </c>
      <c r="I605" s="41" t="str">
        <f t="shared" si="651"/>
        <v/>
      </c>
      <c r="J605" s="41">
        <f t="shared" si="652"/>
        <v>-100</v>
      </c>
      <c r="K605" s="41" t="str">
        <f t="shared" si="653"/>
        <v/>
      </c>
      <c r="L605" s="41" t="str">
        <f t="shared" si="654"/>
        <v/>
      </c>
      <c r="M605" s="41" t="str">
        <f t="shared" si="656"/>
        <v/>
      </c>
      <c r="N605" s="73">
        <f t="shared" ref="N605:R605" si="658">SUM(I605:I2323)</f>
        <v>-1034</v>
      </c>
      <c r="O605" s="73">
        <f t="shared" si="658"/>
        <v>464</v>
      </c>
      <c r="P605" s="73">
        <f t="shared" si="658"/>
        <v>-78</v>
      </c>
      <c r="Q605" s="73">
        <f t="shared" si="658"/>
        <v>412</v>
      </c>
      <c r="R605" s="73">
        <f t="shared" si="658"/>
        <v>746</v>
      </c>
    </row>
    <row r="606" spans="1:18" x14ac:dyDescent="0.15">
      <c r="A606" s="1">
        <v>42247</v>
      </c>
      <c r="B606">
        <v>2551</v>
      </c>
      <c r="C606">
        <v>2568</v>
      </c>
      <c r="D606">
        <v>2475</v>
      </c>
      <c r="E606">
        <v>2497</v>
      </c>
      <c r="G606">
        <f t="shared" si="649"/>
        <v>2</v>
      </c>
      <c r="H606">
        <f t="shared" si="650"/>
        <v>2015</v>
      </c>
      <c r="I606" s="41">
        <f t="shared" si="651"/>
        <v>-101</v>
      </c>
      <c r="J606" s="41" t="str">
        <f t="shared" si="652"/>
        <v/>
      </c>
      <c r="K606" s="41" t="str">
        <f t="shared" si="653"/>
        <v/>
      </c>
      <c r="L606" s="41" t="str">
        <f t="shared" si="654"/>
        <v/>
      </c>
      <c r="M606" s="41" t="str">
        <f t="shared" si="656"/>
        <v/>
      </c>
      <c r="N606" s="73">
        <f t="shared" ref="N606:R606" si="659">SUM(I606:I2324)</f>
        <v>-1034</v>
      </c>
      <c r="O606" s="73">
        <f t="shared" si="659"/>
        <v>564</v>
      </c>
      <c r="P606" s="73">
        <f t="shared" si="659"/>
        <v>-78</v>
      </c>
      <c r="Q606" s="73">
        <f t="shared" si="659"/>
        <v>412</v>
      </c>
      <c r="R606" s="73">
        <f t="shared" si="659"/>
        <v>746</v>
      </c>
    </row>
    <row r="607" spans="1:18" x14ac:dyDescent="0.15">
      <c r="A607" s="1">
        <v>42244</v>
      </c>
      <c r="B607">
        <v>2480</v>
      </c>
      <c r="C607">
        <v>2606</v>
      </c>
      <c r="D607">
        <v>2479</v>
      </c>
      <c r="E607">
        <v>2578</v>
      </c>
      <c r="G607">
        <f t="shared" si="649"/>
        <v>6</v>
      </c>
      <c r="H607">
        <f t="shared" si="650"/>
        <v>2015</v>
      </c>
      <c r="I607" s="41" t="str">
        <f t="shared" si="651"/>
        <v/>
      </c>
      <c r="J607" s="41" t="str">
        <f t="shared" si="652"/>
        <v/>
      </c>
      <c r="K607" s="41" t="str">
        <f t="shared" si="653"/>
        <v/>
      </c>
      <c r="L607" s="41" t="str">
        <f t="shared" si="654"/>
        <v/>
      </c>
      <c r="M607" s="41">
        <f t="shared" si="656"/>
        <v>71</v>
      </c>
      <c r="N607" s="73">
        <f t="shared" ref="N607:R607" si="660">SUM(I607:I2325)</f>
        <v>-933</v>
      </c>
      <c r="O607" s="73">
        <f t="shared" si="660"/>
        <v>564</v>
      </c>
      <c r="P607" s="73">
        <f t="shared" si="660"/>
        <v>-78</v>
      </c>
      <c r="Q607" s="73">
        <f t="shared" si="660"/>
        <v>412</v>
      </c>
      <c r="R607" s="73">
        <f t="shared" si="660"/>
        <v>746</v>
      </c>
    </row>
    <row r="608" spans="1:18" x14ac:dyDescent="0.15">
      <c r="A608" s="1">
        <v>42243</v>
      </c>
      <c r="B608">
        <v>2458</v>
      </c>
      <c r="C608">
        <v>2464</v>
      </c>
      <c r="D608">
        <v>2388</v>
      </c>
      <c r="E608">
        <v>2397</v>
      </c>
      <c r="G608">
        <f t="shared" si="649"/>
        <v>5</v>
      </c>
      <c r="H608">
        <f t="shared" si="650"/>
        <v>2015</v>
      </c>
      <c r="I608" s="41" t="str">
        <f t="shared" si="651"/>
        <v/>
      </c>
      <c r="J608" s="41" t="str">
        <f t="shared" si="652"/>
        <v/>
      </c>
      <c r="K608" s="41" t="str">
        <f t="shared" si="653"/>
        <v/>
      </c>
      <c r="L608" s="41">
        <f t="shared" si="654"/>
        <v>22</v>
      </c>
      <c r="M608" s="41" t="str">
        <f t="shared" si="656"/>
        <v/>
      </c>
      <c r="N608" s="73">
        <f t="shared" ref="N608:R608" si="661">SUM(I608:I2326)</f>
        <v>-933</v>
      </c>
      <c r="O608" s="73">
        <f t="shared" si="661"/>
        <v>564</v>
      </c>
      <c r="P608" s="73">
        <f t="shared" si="661"/>
        <v>-78</v>
      </c>
      <c r="Q608" s="73">
        <f t="shared" si="661"/>
        <v>412</v>
      </c>
      <c r="R608" s="73">
        <f t="shared" si="661"/>
        <v>675</v>
      </c>
    </row>
    <row r="609" spans="1:18" x14ac:dyDescent="0.15">
      <c r="A609" s="1">
        <v>42242</v>
      </c>
      <c r="B609">
        <v>2357</v>
      </c>
      <c r="C609">
        <v>2438</v>
      </c>
      <c r="D609">
        <v>2335</v>
      </c>
      <c r="E609">
        <v>2413</v>
      </c>
      <c r="G609">
        <f t="shared" si="649"/>
        <v>4</v>
      </c>
      <c r="H609">
        <f t="shared" si="650"/>
        <v>2015</v>
      </c>
      <c r="I609" s="41" t="str">
        <f t="shared" si="651"/>
        <v/>
      </c>
      <c r="J609" s="41" t="str">
        <f t="shared" si="652"/>
        <v/>
      </c>
      <c r="K609" s="41">
        <f t="shared" si="653"/>
        <v>101</v>
      </c>
      <c r="L609" s="41" t="str">
        <f t="shared" si="654"/>
        <v/>
      </c>
      <c r="M609" s="41" t="str">
        <f t="shared" si="656"/>
        <v/>
      </c>
      <c r="N609" s="73">
        <f t="shared" ref="N609:R609" si="662">SUM(I609:I2327)</f>
        <v>-933</v>
      </c>
      <c r="O609" s="73">
        <f t="shared" si="662"/>
        <v>564</v>
      </c>
      <c r="P609" s="73">
        <f t="shared" si="662"/>
        <v>-78</v>
      </c>
      <c r="Q609" s="73">
        <f t="shared" si="662"/>
        <v>390</v>
      </c>
      <c r="R609" s="73">
        <f t="shared" si="662"/>
        <v>675</v>
      </c>
    </row>
    <row r="610" spans="1:18" x14ac:dyDescent="0.15">
      <c r="A610" s="1">
        <v>42241</v>
      </c>
      <c r="B610">
        <v>2350</v>
      </c>
      <c r="C610">
        <v>2467</v>
      </c>
      <c r="D610">
        <v>2271</v>
      </c>
      <c r="E610">
        <v>2323</v>
      </c>
      <c r="G610">
        <f t="shared" si="649"/>
        <v>3</v>
      </c>
      <c r="H610">
        <f t="shared" si="650"/>
        <v>2015</v>
      </c>
      <c r="I610" s="41" t="str">
        <f t="shared" si="651"/>
        <v/>
      </c>
      <c r="J610" s="41">
        <f t="shared" si="652"/>
        <v>7</v>
      </c>
      <c r="K610" s="41" t="str">
        <f t="shared" si="653"/>
        <v/>
      </c>
      <c r="L610" s="41" t="str">
        <f t="shared" si="654"/>
        <v/>
      </c>
      <c r="M610" s="41" t="str">
        <f t="shared" si="656"/>
        <v/>
      </c>
      <c r="N610" s="73">
        <f t="shared" ref="N610:R610" si="663">SUM(I610:I2328)</f>
        <v>-933</v>
      </c>
      <c r="O610" s="73">
        <f t="shared" si="663"/>
        <v>564</v>
      </c>
      <c r="P610" s="73">
        <f t="shared" si="663"/>
        <v>-179</v>
      </c>
      <c r="Q610" s="73">
        <f t="shared" si="663"/>
        <v>390</v>
      </c>
      <c r="R610" s="73">
        <f t="shared" si="663"/>
        <v>675</v>
      </c>
    </row>
    <row r="611" spans="1:18" x14ac:dyDescent="0.15">
      <c r="A611" s="1">
        <v>42240</v>
      </c>
      <c r="B611">
        <v>2560</v>
      </c>
      <c r="C611">
        <v>2593</v>
      </c>
      <c r="D611">
        <v>2450</v>
      </c>
      <c r="E611">
        <v>2450</v>
      </c>
      <c r="G611">
        <f t="shared" si="649"/>
        <v>2</v>
      </c>
      <c r="H611">
        <f t="shared" si="650"/>
        <v>2015</v>
      </c>
      <c r="I611" s="41">
        <f t="shared" si="651"/>
        <v>-210</v>
      </c>
      <c r="J611" s="41" t="str">
        <f t="shared" si="652"/>
        <v/>
      </c>
      <c r="K611" s="41" t="str">
        <f t="shared" si="653"/>
        <v/>
      </c>
      <c r="L611" s="41" t="str">
        <f t="shared" si="654"/>
        <v/>
      </c>
      <c r="M611" s="41" t="str">
        <f t="shared" si="656"/>
        <v/>
      </c>
      <c r="N611" s="73">
        <f t="shared" ref="N611:R611" si="664">SUM(I611:I2329)</f>
        <v>-933</v>
      </c>
      <c r="O611" s="73">
        <f t="shared" si="664"/>
        <v>557</v>
      </c>
      <c r="P611" s="73">
        <f t="shared" si="664"/>
        <v>-179</v>
      </c>
      <c r="Q611" s="73">
        <f t="shared" si="664"/>
        <v>390</v>
      </c>
      <c r="R611" s="73">
        <f t="shared" si="664"/>
        <v>675</v>
      </c>
    </row>
    <row r="612" spans="1:18" x14ac:dyDescent="0.15">
      <c r="A612" s="1">
        <v>42237</v>
      </c>
      <c r="B612">
        <v>2622</v>
      </c>
      <c r="C612">
        <v>2669</v>
      </c>
      <c r="D612">
        <v>2612</v>
      </c>
      <c r="E612">
        <v>2637</v>
      </c>
      <c r="G612">
        <f t="shared" si="649"/>
        <v>6</v>
      </c>
      <c r="H612">
        <f t="shared" si="650"/>
        <v>2015</v>
      </c>
      <c r="I612" s="41" t="str">
        <f t="shared" si="651"/>
        <v/>
      </c>
      <c r="J612" s="41" t="str">
        <f t="shared" si="652"/>
        <v/>
      </c>
      <c r="K612" s="41" t="str">
        <f t="shared" si="653"/>
        <v/>
      </c>
      <c r="L612" s="41" t="str">
        <f t="shared" si="654"/>
        <v/>
      </c>
      <c r="M612" s="41">
        <f t="shared" si="656"/>
        <v>-62</v>
      </c>
      <c r="N612" s="73">
        <f t="shared" ref="N612:R612" si="665">SUM(I612:I2330)</f>
        <v>-723</v>
      </c>
      <c r="O612" s="73">
        <f t="shared" si="665"/>
        <v>557</v>
      </c>
      <c r="P612" s="73">
        <f t="shared" si="665"/>
        <v>-179</v>
      </c>
      <c r="Q612" s="73">
        <f t="shared" si="665"/>
        <v>390</v>
      </c>
      <c r="R612" s="73">
        <f t="shared" si="665"/>
        <v>675</v>
      </c>
    </row>
    <row r="613" spans="1:18" x14ac:dyDescent="0.15">
      <c r="A613" s="1">
        <v>42236</v>
      </c>
      <c r="B613">
        <v>2749</v>
      </c>
      <c r="C613">
        <v>2749</v>
      </c>
      <c r="D613">
        <v>2682</v>
      </c>
      <c r="E613">
        <v>2690</v>
      </c>
      <c r="G613">
        <f t="shared" si="649"/>
        <v>5</v>
      </c>
      <c r="H613">
        <f t="shared" si="650"/>
        <v>2015</v>
      </c>
      <c r="I613" s="41" t="str">
        <f t="shared" si="651"/>
        <v/>
      </c>
      <c r="J613" s="41" t="str">
        <f t="shared" si="652"/>
        <v/>
      </c>
      <c r="K613" s="41" t="str">
        <f t="shared" si="653"/>
        <v/>
      </c>
      <c r="L613" s="41">
        <f t="shared" si="654"/>
        <v>-127</v>
      </c>
      <c r="M613" s="41" t="str">
        <f t="shared" si="656"/>
        <v/>
      </c>
      <c r="N613" s="73">
        <f t="shared" ref="N613:R613" si="666">SUM(I613:I2331)</f>
        <v>-723</v>
      </c>
      <c r="O613" s="73">
        <f t="shared" si="666"/>
        <v>557</v>
      </c>
      <c r="P613" s="73">
        <f t="shared" si="666"/>
        <v>-179</v>
      </c>
      <c r="Q613" s="73">
        <f t="shared" si="666"/>
        <v>390</v>
      </c>
      <c r="R613" s="73">
        <f t="shared" si="666"/>
        <v>737</v>
      </c>
    </row>
    <row r="614" spans="1:18" x14ac:dyDescent="0.15">
      <c r="A614" s="1">
        <v>42235</v>
      </c>
      <c r="B614">
        <v>2764</v>
      </c>
      <c r="C614">
        <v>2777</v>
      </c>
      <c r="D614">
        <v>2736</v>
      </c>
      <c r="E614">
        <v>2740</v>
      </c>
      <c r="G614">
        <f t="shared" si="649"/>
        <v>4</v>
      </c>
      <c r="H614">
        <f t="shared" si="650"/>
        <v>2015</v>
      </c>
      <c r="I614" s="41" t="str">
        <f t="shared" si="651"/>
        <v/>
      </c>
      <c r="J614" s="41" t="str">
        <f t="shared" si="652"/>
        <v/>
      </c>
      <c r="K614" s="41">
        <f t="shared" si="653"/>
        <v>-15</v>
      </c>
      <c r="L614" s="41" t="str">
        <f t="shared" si="654"/>
        <v/>
      </c>
      <c r="M614" s="41" t="str">
        <f t="shared" si="656"/>
        <v/>
      </c>
      <c r="N614" s="73">
        <f t="shared" ref="N614:R614" si="667">SUM(I614:I2332)</f>
        <v>-723</v>
      </c>
      <c r="O614" s="73">
        <f t="shared" si="667"/>
        <v>557</v>
      </c>
      <c r="P614" s="73">
        <f t="shared" si="667"/>
        <v>-179</v>
      </c>
      <c r="Q614" s="73">
        <f t="shared" si="667"/>
        <v>517</v>
      </c>
      <c r="R614" s="73">
        <f t="shared" si="667"/>
        <v>737</v>
      </c>
    </row>
    <row r="615" spans="1:18" x14ac:dyDescent="0.15">
      <c r="A615" s="1">
        <v>42234</v>
      </c>
      <c r="B615">
        <v>2772</v>
      </c>
      <c r="C615">
        <v>2802</v>
      </c>
      <c r="D615">
        <v>2764</v>
      </c>
      <c r="E615">
        <v>2777</v>
      </c>
      <c r="G615">
        <f t="shared" si="649"/>
        <v>3</v>
      </c>
      <c r="H615">
        <f t="shared" si="650"/>
        <v>2015</v>
      </c>
      <c r="I615" s="41" t="str">
        <f t="shared" si="651"/>
        <v/>
      </c>
      <c r="J615" s="41">
        <f t="shared" si="652"/>
        <v>-8</v>
      </c>
      <c r="K615" s="41" t="str">
        <f t="shared" si="653"/>
        <v/>
      </c>
      <c r="L615" s="41" t="str">
        <f t="shared" si="654"/>
        <v/>
      </c>
      <c r="M615" s="41" t="str">
        <f t="shared" si="656"/>
        <v/>
      </c>
      <c r="N615" s="73">
        <f t="shared" ref="N615:R615" si="668">SUM(I615:I2333)</f>
        <v>-723</v>
      </c>
      <c r="O615" s="73">
        <f t="shared" si="668"/>
        <v>557</v>
      </c>
      <c r="P615" s="73">
        <f t="shared" si="668"/>
        <v>-164</v>
      </c>
      <c r="Q615" s="73">
        <f t="shared" si="668"/>
        <v>517</v>
      </c>
      <c r="R615" s="73">
        <f t="shared" si="668"/>
        <v>737</v>
      </c>
    </row>
    <row r="616" spans="1:18" x14ac:dyDescent="0.15">
      <c r="A616" s="1">
        <v>42233</v>
      </c>
      <c r="B616">
        <v>2785</v>
      </c>
      <c r="C616">
        <v>2801</v>
      </c>
      <c r="D616">
        <v>2758</v>
      </c>
      <c r="E616">
        <v>2776</v>
      </c>
      <c r="G616">
        <f t="shared" si="649"/>
        <v>2</v>
      </c>
      <c r="H616">
        <f t="shared" si="650"/>
        <v>2015</v>
      </c>
      <c r="I616" s="41">
        <f t="shared" si="651"/>
        <v>-13</v>
      </c>
      <c r="J616" s="41" t="str">
        <f t="shared" si="652"/>
        <v/>
      </c>
      <c r="K616" s="41" t="str">
        <f t="shared" si="653"/>
        <v/>
      </c>
      <c r="L616" s="41" t="str">
        <f t="shared" si="654"/>
        <v/>
      </c>
      <c r="M616" s="41" t="str">
        <f t="shared" si="656"/>
        <v/>
      </c>
      <c r="N616" s="73">
        <f t="shared" ref="N616:R616" si="669">SUM(I616:I2334)</f>
        <v>-723</v>
      </c>
      <c r="O616" s="73">
        <f t="shared" si="669"/>
        <v>565</v>
      </c>
      <c r="P616" s="73">
        <f t="shared" si="669"/>
        <v>-164</v>
      </c>
      <c r="Q616" s="73">
        <f t="shared" si="669"/>
        <v>517</v>
      </c>
      <c r="R616" s="73">
        <f t="shared" si="669"/>
        <v>737</v>
      </c>
    </row>
    <row r="617" spans="1:18" x14ac:dyDescent="0.15">
      <c r="A617" s="1">
        <v>42230</v>
      </c>
      <c r="B617">
        <v>2810</v>
      </c>
      <c r="C617">
        <v>2811</v>
      </c>
      <c r="D617">
        <v>2741</v>
      </c>
      <c r="E617">
        <v>2765</v>
      </c>
      <c r="G617">
        <f t="shared" si="649"/>
        <v>6</v>
      </c>
      <c r="H617">
        <f t="shared" si="650"/>
        <v>2015</v>
      </c>
      <c r="I617" s="41" t="str">
        <f t="shared" si="651"/>
        <v/>
      </c>
      <c r="J617" s="41" t="str">
        <f t="shared" si="652"/>
        <v/>
      </c>
      <c r="K617" s="41" t="str">
        <f t="shared" si="653"/>
        <v/>
      </c>
      <c r="L617" s="41" t="str">
        <f t="shared" si="654"/>
        <v/>
      </c>
      <c r="M617" s="41">
        <f t="shared" si="656"/>
        <v>-25</v>
      </c>
      <c r="N617" s="73">
        <f t="shared" ref="N617:R617" si="670">SUM(I617:I2335)</f>
        <v>-710</v>
      </c>
      <c r="O617" s="73">
        <f t="shared" si="670"/>
        <v>565</v>
      </c>
      <c r="P617" s="73">
        <f t="shared" si="670"/>
        <v>-164</v>
      </c>
      <c r="Q617" s="73">
        <f t="shared" si="670"/>
        <v>517</v>
      </c>
      <c r="R617" s="73">
        <f t="shared" si="670"/>
        <v>737</v>
      </c>
    </row>
    <row r="618" spans="1:18" x14ac:dyDescent="0.15">
      <c r="A618" s="1">
        <v>42229</v>
      </c>
      <c r="B618">
        <v>2825</v>
      </c>
      <c r="C618">
        <v>2859</v>
      </c>
      <c r="D618">
        <v>2814</v>
      </c>
      <c r="E618">
        <v>2826</v>
      </c>
      <c r="G618">
        <f t="shared" si="649"/>
        <v>5</v>
      </c>
      <c r="H618">
        <f t="shared" si="650"/>
        <v>2015</v>
      </c>
      <c r="I618" s="41" t="str">
        <f t="shared" si="651"/>
        <v/>
      </c>
      <c r="J618" s="41" t="str">
        <f t="shared" si="652"/>
        <v/>
      </c>
      <c r="K618" s="41" t="str">
        <f t="shared" si="653"/>
        <v/>
      </c>
      <c r="L618" s="41">
        <f t="shared" si="654"/>
        <v>-15</v>
      </c>
      <c r="M618" s="41" t="str">
        <f t="shared" si="656"/>
        <v/>
      </c>
      <c r="N618" s="73">
        <f t="shared" ref="N618:R618" si="671">SUM(I618:I2336)</f>
        <v>-710</v>
      </c>
      <c r="O618" s="73">
        <f t="shared" si="671"/>
        <v>565</v>
      </c>
      <c r="P618" s="73">
        <f t="shared" si="671"/>
        <v>-164</v>
      </c>
      <c r="Q618" s="73">
        <f t="shared" si="671"/>
        <v>517</v>
      </c>
      <c r="R618" s="73">
        <f t="shared" si="671"/>
        <v>762</v>
      </c>
    </row>
    <row r="619" spans="1:18" x14ac:dyDescent="0.15">
      <c r="A619" s="1">
        <v>42228</v>
      </c>
      <c r="B619">
        <v>2897</v>
      </c>
      <c r="C619">
        <v>2902</v>
      </c>
      <c r="D619">
        <v>2814</v>
      </c>
      <c r="E619">
        <v>2825</v>
      </c>
      <c r="G619">
        <f t="shared" si="649"/>
        <v>4</v>
      </c>
      <c r="H619">
        <f t="shared" si="650"/>
        <v>2015</v>
      </c>
      <c r="I619" s="41" t="str">
        <f t="shared" si="651"/>
        <v/>
      </c>
      <c r="J619" s="41" t="str">
        <f t="shared" si="652"/>
        <v/>
      </c>
      <c r="K619" s="41">
        <f t="shared" si="653"/>
        <v>-72</v>
      </c>
      <c r="L619" s="41" t="str">
        <f t="shared" si="654"/>
        <v/>
      </c>
      <c r="M619" s="41" t="str">
        <f t="shared" si="656"/>
        <v/>
      </c>
      <c r="N619" s="73">
        <f t="shared" ref="N619:R619" si="672">SUM(I619:I2337)</f>
        <v>-710</v>
      </c>
      <c r="O619" s="73">
        <f t="shared" si="672"/>
        <v>565</v>
      </c>
      <c r="P619" s="73">
        <f t="shared" si="672"/>
        <v>-164</v>
      </c>
      <c r="Q619" s="73">
        <f t="shared" si="672"/>
        <v>532</v>
      </c>
      <c r="R619" s="73">
        <f t="shared" si="672"/>
        <v>762</v>
      </c>
    </row>
    <row r="620" spans="1:18" x14ac:dyDescent="0.15">
      <c r="A620" s="1">
        <v>42227</v>
      </c>
      <c r="B620">
        <v>2910</v>
      </c>
      <c r="C620">
        <v>2974</v>
      </c>
      <c r="D620">
        <v>2907</v>
      </c>
      <c r="E620">
        <v>2930</v>
      </c>
      <c r="G620">
        <f t="shared" si="649"/>
        <v>3</v>
      </c>
      <c r="H620">
        <f t="shared" si="650"/>
        <v>2015</v>
      </c>
      <c r="I620" s="41" t="str">
        <f t="shared" si="651"/>
        <v/>
      </c>
      <c r="J620" s="41">
        <f t="shared" si="652"/>
        <v>-13</v>
      </c>
      <c r="K620" s="41" t="str">
        <f t="shared" si="653"/>
        <v/>
      </c>
      <c r="L620" s="41" t="str">
        <f t="shared" si="654"/>
        <v/>
      </c>
      <c r="M620" s="41" t="str">
        <f t="shared" si="656"/>
        <v/>
      </c>
      <c r="N620" s="73">
        <f t="shared" ref="N620:R620" si="673">SUM(I620:I2338)</f>
        <v>-710</v>
      </c>
      <c r="O620" s="73">
        <f t="shared" si="673"/>
        <v>565</v>
      </c>
      <c r="P620" s="73">
        <f t="shared" si="673"/>
        <v>-92</v>
      </c>
      <c r="Q620" s="73">
        <f t="shared" si="673"/>
        <v>532</v>
      </c>
      <c r="R620" s="73">
        <f t="shared" si="673"/>
        <v>762</v>
      </c>
    </row>
    <row r="621" spans="1:18" x14ac:dyDescent="0.15">
      <c r="A621" s="1">
        <v>42226</v>
      </c>
      <c r="B621">
        <v>2858</v>
      </c>
      <c r="C621">
        <v>2862</v>
      </c>
      <c r="D621">
        <v>2815</v>
      </c>
      <c r="E621">
        <v>2862</v>
      </c>
      <c r="G621">
        <f t="shared" si="649"/>
        <v>2</v>
      </c>
      <c r="H621">
        <f t="shared" si="650"/>
        <v>2015</v>
      </c>
      <c r="I621" s="41">
        <f t="shared" si="651"/>
        <v>52</v>
      </c>
      <c r="J621" s="41" t="str">
        <f t="shared" si="652"/>
        <v/>
      </c>
      <c r="K621" s="41" t="str">
        <f t="shared" si="653"/>
        <v/>
      </c>
      <c r="L621" s="41" t="str">
        <f t="shared" si="654"/>
        <v/>
      </c>
      <c r="M621" s="41" t="str">
        <f t="shared" si="656"/>
        <v/>
      </c>
      <c r="N621" s="73">
        <f t="shared" ref="N621:R621" si="674">SUM(I621:I2339)</f>
        <v>-710</v>
      </c>
      <c r="O621" s="73">
        <f t="shared" si="674"/>
        <v>578</v>
      </c>
      <c r="P621" s="73">
        <f t="shared" si="674"/>
        <v>-92</v>
      </c>
      <c r="Q621" s="73">
        <f t="shared" si="674"/>
        <v>532</v>
      </c>
      <c r="R621" s="73">
        <f t="shared" si="674"/>
        <v>762</v>
      </c>
    </row>
    <row r="622" spans="1:18" x14ac:dyDescent="0.15">
      <c r="A622" s="1">
        <v>42223</v>
      </c>
      <c r="B622">
        <v>2830</v>
      </c>
      <c r="C622">
        <v>2889</v>
      </c>
      <c r="D622">
        <v>2826</v>
      </c>
      <c r="E622">
        <v>2875</v>
      </c>
      <c r="G622">
        <f t="shared" si="649"/>
        <v>6</v>
      </c>
      <c r="H622">
        <f t="shared" si="650"/>
        <v>2015</v>
      </c>
      <c r="I622" s="41" t="str">
        <f t="shared" si="651"/>
        <v/>
      </c>
      <c r="J622" s="41" t="str">
        <f t="shared" si="652"/>
        <v/>
      </c>
      <c r="K622" s="41" t="str">
        <f t="shared" si="653"/>
        <v/>
      </c>
      <c r="L622" s="41" t="str">
        <f t="shared" si="654"/>
        <v/>
      </c>
      <c r="M622" s="41">
        <f t="shared" si="656"/>
        <v>28</v>
      </c>
      <c r="N622" s="73">
        <f t="shared" ref="N622:R622" si="675">SUM(I622:I2340)</f>
        <v>-762</v>
      </c>
      <c r="O622" s="73">
        <f t="shared" si="675"/>
        <v>578</v>
      </c>
      <c r="P622" s="73">
        <f t="shared" si="675"/>
        <v>-92</v>
      </c>
      <c r="Q622" s="73">
        <f t="shared" si="675"/>
        <v>532</v>
      </c>
      <c r="R622" s="73">
        <f t="shared" si="675"/>
        <v>762</v>
      </c>
    </row>
    <row r="623" spans="1:18" x14ac:dyDescent="0.15">
      <c r="A623" s="1">
        <v>42222</v>
      </c>
      <c r="B623">
        <v>2886</v>
      </c>
      <c r="C623">
        <v>2886</v>
      </c>
      <c r="D623">
        <v>2832</v>
      </c>
      <c r="E623">
        <v>2849</v>
      </c>
      <c r="G623">
        <f t="shared" si="649"/>
        <v>5</v>
      </c>
      <c r="H623">
        <f t="shared" si="650"/>
        <v>2015</v>
      </c>
      <c r="I623" s="41" t="str">
        <f t="shared" si="651"/>
        <v/>
      </c>
      <c r="J623" s="41" t="str">
        <f t="shared" si="652"/>
        <v/>
      </c>
      <c r="K623" s="41" t="str">
        <f t="shared" si="653"/>
        <v/>
      </c>
      <c r="L623" s="41">
        <f t="shared" si="654"/>
        <v>-56</v>
      </c>
      <c r="M623" s="41" t="str">
        <f t="shared" si="656"/>
        <v/>
      </c>
      <c r="N623" s="73">
        <f t="shared" ref="N623:R623" si="676">SUM(I623:I2341)</f>
        <v>-762</v>
      </c>
      <c r="O623" s="73">
        <f t="shared" si="676"/>
        <v>578</v>
      </c>
      <c r="P623" s="73">
        <f t="shared" si="676"/>
        <v>-92</v>
      </c>
      <c r="Q623" s="73">
        <f t="shared" si="676"/>
        <v>532</v>
      </c>
      <c r="R623" s="73">
        <f t="shared" si="676"/>
        <v>734</v>
      </c>
    </row>
    <row r="624" spans="1:18" x14ac:dyDescent="0.15">
      <c r="A624" s="1">
        <v>42221</v>
      </c>
      <c r="B624">
        <v>2780</v>
      </c>
      <c r="C624">
        <v>2867</v>
      </c>
      <c r="D624">
        <v>2761</v>
      </c>
      <c r="E624">
        <v>2832</v>
      </c>
      <c r="G624">
        <f t="shared" si="649"/>
        <v>4</v>
      </c>
      <c r="H624">
        <f t="shared" si="650"/>
        <v>2015</v>
      </c>
      <c r="I624" s="41" t="str">
        <f t="shared" si="651"/>
        <v/>
      </c>
      <c r="J624" s="41" t="str">
        <f t="shared" si="652"/>
        <v/>
      </c>
      <c r="K624" s="41">
        <f t="shared" si="653"/>
        <v>106</v>
      </c>
      <c r="L624" s="41" t="str">
        <f t="shared" si="654"/>
        <v/>
      </c>
      <c r="M624" s="41" t="str">
        <f t="shared" si="656"/>
        <v/>
      </c>
      <c r="N624" s="73">
        <f t="shared" ref="N624:R624" si="677">SUM(I624:I2342)</f>
        <v>-762</v>
      </c>
      <c r="O624" s="73">
        <f t="shared" si="677"/>
        <v>578</v>
      </c>
      <c r="P624" s="73">
        <f t="shared" si="677"/>
        <v>-92</v>
      </c>
      <c r="Q624" s="73">
        <f t="shared" si="677"/>
        <v>588</v>
      </c>
      <c r="R624" s="73">
        <f t="shared" si="677"/>
        <v>734</v>
      </c>
    </row>
    <row r="625" spans="1:18" x14ac:dyDescent="0.15">
      <c r="A625" s="1">
        <v>42220</v>
      </c>
      <c r="B625">
        <v>2812</v>
      </c>
      <c r="C625">
        <v>2850</v>
      </c>
      <c r="D625">
        <v>2789</v>
      </c>
      <c r="E625">
        <v>2807</v>
      </c>
      <c r="G625">
        <f t="shared" si="649"/>
        <v>3</v>
      </c>
      <c r="H625">
        <f t="shared" si="650"/>
        <v>2015</v>
      </c>
      <c r="I625" s="41" t="str">
        <f t="shared" si="651"/>
        <v/>
      </c>
      <c r="J625" s="41">
        <f t="shared" si="652"/>
        <v>-32</v>
      </c>
      <c r="K625" s="41" t="str">
        <f t="shared" si="653"/>
        <v/>
      </c>
      <c r="L625" s="41" t="str">
        <f t="shared" si="654"/>
        <v/>
      </c>
      <c r="M625" s="41" t="str">
        <f t="shared" si="656"/>
        <v/>
      </c>
      <c r="N625" s="73">
        <f t="shared" ref="N625:R625" si="678">SUM(I625:I2343)</f>
        <v>-762</v>
      </c>
      <c r="O625" s="73">
        <f t="shared" si="678"/>
        <v>578</v>
      </c>
      <c r="P625" s="73">
        <f t="shared" si="678"/>
        <v>-198</v>
      </c>
      <c r="Q625" s="73">
        <f t="shared" si="678"/>
        <v>588</v>
      </c>
      <c r="R625" s="73">
        <f t="shared" si="678"/>
        <v>734</v>
      </c>
    </row>
    <row r="626" spans="1:18" x14ac:dyDescent="0.15">
      <c r="A626" s="1">
        <v>42219</v>
      </c>
      <c r="B626">
        <v>2900</v>
      </c>
      <c r="C626">
        <v>2910</v>
      </c>
      <c r="D626">
        <v>2831</v>
      </c>
      <c r="E626">
        <v>2852</v>
      </c>
      <c r="G626">
        <f t="shared" si="649"/>
        <v>2</v>
      </c>
      <c r="H626">
        <f t="shared" si="650"/>
        <v>2015</v>
      </c>
      <c r="I626" s="41">
        <f t="shared" si="651"/>
        <v>-88</v>
      </c>
      <c r="J626" s="41" t="str">
        <f t="shared" si="652"/>
        <v/>
      </c>
      <c r="K626" s="41" t="str">
        <f t="shared" si="653"/>
        <v/>
      </c>
      <c r="L626" s="41" t="str">
        <f t="shared" si="654"/>
        <v/>
      </c>
      <c r="M626" s="41" t="str">
        <f t="shared" si="656"/>
        <v/>
      </c>
      <c r="N626" s="73">
        <f t="shared" ref="N626:R626" si="679">SUM(I626:I2344)</f>
        <v>-762</v>
      </c>
      <c r="O626" s="73">
        <f t="shared" si="679"/>
        <v>610</v>
      </c>
      <c r="P626" s="73">
        <f t="shared" si="679"/>
        <v>-198</v>
      </c>
      <c r="Q626" s="73">
        <f t="shared" si="679"/>
        <v>588</v>
      </c>
      <c r="R626" s="73">
        <f t="shared" si="679"/>
        <v>734</v>
      </c>
    </row>
    <row r="627" spans="1:18" x14ac:dyDescent="0.15">
      <c r="A627" s="1">
        <v>42216</v>
      </c>
      <c r="B627">
        <v>2944</v>
      </c>
      <c r="C627">
        <v>2959</v>
      </c>
      <c r="D627">
        <v>2877</v>
      </c>
      <c r="E627">
        <v>2931</v>
      </c>
      <c r="G627">
        <f t="shared" si="649"/>
        <v>6</v>
      </c>
      <c r="H627">
        <f t="shared" si="650"/>
        <v>2015</v>
      </c>
      <c r="I627" s="41" t="str">
        <f t="shared" si="651"/>
        <v/>
      </c>
      <c r="J627" s="41" t="str">
        <f t="shared" si="652"/>
        <v/>
      </c>
      <c r="K627" s="41" t="str">
        <f t="shared" si="653"/>
        <v/>
      </c>
      <c r="L627" s="41" t="str">
        <f t="shared" si="654"/>
        <v/>
      </c>
      <c r="M627" s="41">
        <f t="shared" si="656"/>
        <v>-44</v>
      </c>
      <c r="N627" s="73">
        <f t="shared" ref="N627:R627" si="680">SUM(I627:I2345)</f>
        <v>-674</v>
      </c>
      <c r="O627" s="73">
        <f t="shared" si="680"/>
        <v>610</v>
      </c>
      <c r="P627" s="73">
        <f t="shared" si="680"/>
        <v>-198</v>
      </c>
      <c r="Q627" s="73">
        <f t="shared" si="680"/>
        <v>588</v>
      </c>
      <c r="R627" s="73">
        <f t="shared" si="680"/>
        <v>734</v>
      </c>
    </row>
    <row r="628" spans="1:18" x14ac:dyDescent="0.15">
      <c r="A628" s="1">
        <v>42215</v>
      </c>
      <c r="B628">
        <v>2816</v>
      </c>
      <c r="C628">
        <v>2944</v>
      </c>
      <c r="D628">
        <v>2812</v>
      </c>
      <c r="E628">
        <v>2923</v>
      </c>
      <c r="G628">
        <f t="shared" si="649"/>
        <v>5</v>
      </c>
      <c r="H628">
        <f t="shared" si="650"/>
        <v>2015</v>
      </c>
      <c r="I628" s="41" t="str">
        <f t="shared" si="651"/>
        <v/>
      </c>
      <c r="J628" s="41" t="str">
        <f t="shared" si="652"/>
        <v/>
      </c>
      <c r="K628" s="41" t="str">
        <f t="shared" si="653"/>
        <v/>
      </c>
      <c r="L628" s="41">
        <f t="shared" si="654"/>
        <v>128</v>
      </c>
      <c r="M628" s="41" t="str">
        <f t="shared" si="656"/>
        <v/>
      </c>
      <c r="N628" s="73">
        <f t="shared" ref="N628:R628" si="681">SUM(I628:I2346)</f>
        <v>-674</v>
      </c>
      <c r="O628" s="73">
        <f t="shared" si="681"/>
        <v>610</v>
      </c>
      <c r="P628" s="73">
        <f t="shared" si="681"/>
        <v>-198</v>
      </c>
      <c r="Q628" s="73">
        <f t="shared" si="681"/>
        <v>588</v>
      </c>
      <c r="R628" s="73">
        <f t="shared" si="681"/>
        <v>778</v>
      </c>
    </row>
    <row r="629" spans="1:18" x14ac:dyDescent="0.15">
      <c r="A629" s="1">
        <v>42214</v>
      </c>
      <c r="B629">
        <v>2788</v>
      </c>
      <c r="C629">
        <v>2843</v>
      </c>
      <c r="D629">
        <v>2763</v>
      </c>
      <c r="E629">
        <v>2763</v>
      </c>
      <c r="G629">
        <f t="shared" si="649"/>
        <v>4</v>
      </c>
      <c r="H629">
        <f t="shared" si="650"/>
        <v>2015</v>
      </c>
      <c r="I629" s="41" t="str">
        <f t="shared" si="651"/>
        <v/>
      </c>
      <c r="J629" s="41" t="str">
        <f t="shared" si="652"/>
        <v/>
      </c>
      <c r="K629" s="41">
        <f t="shared" si="653"/>
        <v>28</v>
      </c>
      <c r="L629" s="41" t="str">
        <f t="shared" si="654"/>
        <v/>
      </c>
      <c r="M629" s="41" t="str">
        <f t="shared" si="656"/>
        <v/>
      </c>
      <c r="N629" s="73">
        <f t="shared" ref="N629:R629" si="682">SUM(I629:I2347)</f>
        <v>-674</v>
      </c>
      <c r="O629" s="73">
        <f t="shared" si="682"/>
        <v>610</v>
      </c>
      <c r="P629" s="73">
        <f t="shared" si="682"/>
        <v>-198</v>
      </c>
      <c r="Q629" s="73">
        <f t="shared" si="682"/>
        <v>460</v>
      </c>
      <c r="R629" s="73">
        <f t="shared" si="682"/>
        <v>778</v>
      </c>
    </row>
    <row r="630" spans="1:18" x14ac:dyDescent="0.15">
      <c r="A630" s="1">
        <v>42213</v>
      </c>
      <c r="B630">
        <v>2789</v>
      </c>
      <c r="C630">
        <v>2816</v>
      </c>
      <c r="D630">
        <v>2762</v>
      </c>
      <c r="E630">
        <v>2781</v>
      </c>
      <c r="G630">
        <f t="shared" si="649"/>
        <v>3</v>
      </c>
      <c r="H630">
        <f t="shared" si="650"/>
        <v>2015</v>
      </c>
      <c r="I630" s="41" t="str">
        <f t="shared" si="651"/>
        <v/>
      </c>
      <c r="J630" s="41">
        <f t="shared" si="652"/>
        <v>-1</v>
      </c>
      <c r="K630" s="41" t="str">
        <f t="shared" si="653"/>
        <v/>
      </c>
      <c r="L630" s="41" t="str">
        <f t="shared" si="654"/>
        <v/>
      </c>
      <c r="M630" s="41" t="str">
        <f t="shared" si="656"/>
        <v/>
      </c>
      <c r="N630" s="73">
        <f t="shared" ref="N630:R630" si="683">SUM(I630:I2348)</f>
        <v>-674</v>
      </c>
      <c r="O630" s="73">
        <f t="shared" si="683"/>
        <v>610</v>
      </c>
      <c r="P630" s="73">
        <f t="shared" si="683"/>
        <v>-226</v>
      </c>
      <c r="Q630" s="73">
        <f t="shared" si="683"/>
        <v>460</v>
      </c>
      <c r="R630" s="73">
        <f t="shared" si="683"/>
        <v>778</v>
      </c>
    </row>
    <row r="631" spans="1:18" x14ac:dyDescent="0.15">
      <c r="A631" s="1">
        <v>42212</v>
      </c>
      <c r="B631">
        <v>2810</v>
      </c>
      <c r="C631">
        <v>2840</v>
      </c>
      <c r="D631">
        <v>2791</v>
      </c>
      <c r="E631">
        <v>2814</v>
      </c>
      <c r="G631">
        <f t="shared" si="649"/>
        <v>2</v>
      </c>
      <c r="H631">
        <f t="shared" si="650"/>
        <v>2015</v>
      </c>
      <c r="I631" s="41">
        <f t="shared" si="651"/>
        <v>-21</v>
      </c>
      <c r="J631" s="41" t="str">
        <f t="shared" si="652"/>
        <v/>
      </c>
      <c r="K631" s="41" t="str">
        <f t="shared" si="653"/>
        <v/>
      </c>
      <c r="L631" s="41" t="str">
        <f t="shared" si="654"/>
        <v/>
      </c>
      <c r="M631" s="41" t="str">
        <f t="shared" si="656"/>
        <v/>
      </c>
      <c r="N631" s="73">
        <f t="shared" ref="N631:R631" si="684">SUM(I631:I2349)</f>
        <v>-674</v>
      </c>
      <c r="O631" s="73">
        <f t="shared" si="684"/>
        <v>611</v>
      </c>
      <c r="P631" s="73">
        <f t="shared" si="684"/>
        <v>-226</v>
      </c>
      <c r="Q631" s="73">
        <f t="shared" si="684"/>
        <v>460</v>
      </c>
      <c r="R631" s="73">
        <f t="shared" si="684"/>
        <v>778</v>
      </c>
    </row>
    <row r="632" spans="1:18" x14ac:dyDescent="0.15">
      <c r="A632" s="1">
        <v>42209</v>
      </c>
      <c r="B632">
        <v>2830</v>
      </c>
      <c r="C632">
        <v>2860</v>
      </c>
      <c r="D632">
        <v>2827</v>
      </c>
      <c r="E632">
        <v>2841</v>
      </c>
      <c r="G632">
        <f t="shared" si="649"/>
        <v>6</v>
      </c>
      <c r="H632">
        <f t="shared" si="650"/>
        <v>2015</v>
      </c>
      <c r="I632" s="41" t="str">
        <f t="shared" si="651"/>
        <v/>
      </c>
      <c r="J632" s="41" t="str">
        <f t="shared" si="652"/>
        <v/>
      </c>
      <c r="K632" s="41" t="str">
        <f t="shared" si="653"/>
        <v/>
      </c>
      <c r="L632" s="41" t="str">
        <f t="shared" si="654"/>
        <v/>
      </c>
      <c r="M632" s="41">
        <f t="shared" si="656"/>
        <v>-20</v>
      </c>
      <c r="N632" s="73">
        <f t="shared" ref="N632:R632" si="685">SUM(I632:I2350)</f>
        <v>-653</v>
      </c>
      <c r="O632" s="73">
        <f t="shared" si="685"/>
        <v>611</v>
      </c>
      <c r="P632" s="73">
        <f t="shared" si="685"/>
        <v>-226</v>
      </c>
      <c r="Q632" s="73">
        <f t="shared" si="685"/>
        <v>460</v>
      </c>
      <c r="R632" s="73">
        <f t="shared" si="685"/>
        <v>778</v>
      </c>
    </row>
    <row r="633" spans="1:18" x14ac:dyDescent="0.15">
      <c r="A633" s="1">
        <v>42208</v>
      </c>
      <c r="B633">
        <v>2898</v>
      </c>
      <c r="C633">
        <v>2899</v>
      </c>
      <c r="D633">
        <v>2824</v>
      </c>
      <c r="E633">
        <v>2856</v>
      </c>
      <c r="G633">
        <f t="shared" si="649"/>
        <v>5</v>
      </c>
      <c r="H633">
        <f t="shared" si="650"/>
        <v>2015</v>
      </c>
      <c r="I633" s="41" t="str">
        <f t="shared" si="651"/>
        <v/>
      </c>
      <c r="J633" s="41" t="str">
        <f t="shared" si="652"/>
        <v/>
      </c>
      <c r="K633" s="41" t="str">
        <f t="shared" si="653"/>
        <v/>
      </c>
      <c r="L633" s="41">
        <f t="shared" si="654"/>
        <v>-68</v>
      </c>
      <c r="M633" s="41" t="str">
        <f t="shared" si="656"/>
        <v/>
      </c>
      <c r="N633" s="73">
        <f t="shared" ref="N633:R633" si="686">SUM(I633:I2351)</f>
        <v>-653</v>
      </c>
      <c r="O633" s="73">
        <f t="shared" si="686"/>
        <v>611</v>
      </c>
      <c r="P633" s="73">
        <f t="shared" si="686"/>
        <v>-226</v>
      </c>
      <c r="Q633" s="73">
        <f t="shared" si="686"/>
        <v>460</v>
      </c>
      <c r="R633" s="73">
        <f t="shared" si="686"/>
        <v>798</v>
      </c>
    </row>
    <row r="634" spans="1:18" x14ac:dyDescent="0.15">
      <c r="A634" s="1">
        <v>42207</v>
      </c>
      <c r="B634">
        <v>2901</v>
      </c>
      <c r="C634">
        <v>2915</v>
      </c>
      <c r="D634">
        <v>2882</v>
      </c>
      <c r="E634">
        <v>2897</v>
      </c>
      <c r="G634">
        <f t="shared" si="649"/>
        <v>4</v>
      </c>
      <c r="H634">
        <f t="shared" si="650"/>
        <v>2015</v>
      </c>
      <c r="I634" s="41" t="str">
        <f t="shared" si="651"/>
        <v/>
      </c>
      <c r="J634" s="41" t="str">
        <f t="shared" si="652"/>
        <v/>
      </c>
      <c r="K634" s="41">
        <f t="shared" si="653"/>
        <v>-3</v>
      </c>
      <c r="L634" s="41" t="str">
        <f t="shared" si="654"/>
        <v/>
      </c>
      <c r="M634" s="41" t="str">
        <f t="shared" si="656"/>
        <v/>
      </c>
      <c r="N634" s="73">
        <f t="shared" ref="N634:R634" si="687">SUM(I634:I2352)</f>
        <v>-653</v>
      </c>
      <c r="O634" s="73">
        <f t="shared" si="687"/>
        <v>611</v>
      </c>
      <c r="P634" s="73">
        <f t="shared" si="687"/>
        <v>-226</v>
      </c>
      <c r="Q634" s="73">
        <f t="shared" si="687"/>
        <v>528</v>
      </c>
      <c r="R634" s="73">
        <f t="shared" si="687"/>
        <v>798</v>
      </c>
    </row>
    <row r="635" spans="1:18" x14ac:dyDescent="0.15">
      <c r="A635" s="1">
        <v>42206</v>
      </c>
      <c r="B635">
        <v>2965</v>
      </c>
      <c r="C635">
        <v>2965</v>
      </c>
      <c r="D635">
        <v>2886</v>
      </c>
      <c r="E635">
        <v>2919</v>
      </c>
      <c r="G635">
        <f t="shared" si="649"/>
        <v>3</v>
      </c>
      <c r="H635">
        <f t="shared" si="650"/>
        <v>2015</v>
      </c>
      <c r="I635" s="41" t="str">
        <f t="shared" si="651"/>
        <v/>
      </c>
      <c r="J635" s="41">
        <f t="shared" si="652"/>
        <v>-64</v>
      </c>
      <c r="K635" s="41" t="str">
        <f t="shared" si="653"/>
        <v/>
      </c>
      <c r="L635" s="41" t="str">
        <f t="shared" si="654"/>
        <v/>
      </c>
      <c r="M635" s="41" t="str">
        <f t="shared" si="656"/>
        <v/>
      </c>
      <c r="N635" s="73">
        <f t="shared" ref="N635:R635" si="688">SUM(I635:I2353)</f>
        <v>-653</v>
      </c>
      <c r="O635" s="73">
        <f t="shared" si="688"/>
        <v>611</v>
      </c>
      <c r="P635" s="73">
        <f t="shared" si="688"/>
        <v>-223</v>
      </c>
      <c r="Q635" s="73">
        <f t="shared" si="688"/>
        <v>528</v>
      </c>
      <c r="R635" s="73">
        <f t="shared" si="688"/>
        <v>798</v>
      </c>
    </row>
    <row r="636" spans="1:18" x14ac:dyDescent="0.15">
      <c r="A636" s="1">
        <v>42202</v>
      </c>
      <c r="B636">
        <v>2960</v>
      </c>
      <c r="C636">
        <v>2989</v>
      </c>
      <c r="D636">
        <v>2937</v>
      </c>
      <c r="E636">
        <v>2951</v>
      </c>
      <c r="G636">
        <f t="shared" si="649"/>
        <v>6</v>
      </c>
      <c r="H636">
        <f t="shared" si="650"/>
        <v>2015</v>
      </c>
      <c r="I636" s="41" t="str">
        <f t="shared" si="651"/>
        <v/>
      </c>
      <c r="J636" s="41" t="str">
        <f t="shared" si="652"/>
        <v/>
      </c>
      <c r="K636" s="41" t="str">
        <f t="shared" si="653"/>
        <v/>
      </c>
      <c r="L636" s="41" t="str">
        <f t="shared" si="654"/>
        <v/>
      </c>
      <c r="M636" s="41">
        <f t="shared" si="656"/>
        <v>5</v>
      </c>
      <c r="N636" s="73">
        <f t="shared" ref="N636:R636" si="689">SUM(I636:I2354)</f>
        <v>-653</v>
      </c>
      <c r="O636" s="73">
        <f t="shared" si="689"/>
        <v>675</v>
      </c>
      <c r="P636" s="73">
        <f t="shared" si="689"/>
        <v>-223</v>
      </c>
      <c r="Q636" s="73">
        <f t="shared" si="689"/>
        <v>528</v>
      </c>
      <c r="R636" s="73">
        <f t="shared" si="689"/>
        <v>798</v>
      </c>
    </row>
    <row r="637" spans="1:18" x14ac:dyDescent="0.15">
      <c r="A637" s="1">
        <v>42201</v>
      </c>
      <c r="B637">
        <v>2968</v>
      </c>
      <c r="C637">
        <v>2969</v>
      </c>
      <c r="D637">
        <v>2907</v>
      </c>
      <c r="E637">
        <v>2956</v>
      </c>
      <c r="G637">
        <f t="shared" si="649"/>
        <v>5</v>
      </c>
      <c r="H637">
        <f t="shared" si="650"/>
        <v>2015</v>
      </c>
      <c r="I637" s="41" t="str">
        <f t="shared" si="651"/>
        <v/>
      </c>
      <c r="J637" s="41" t="str">
        <f t="shared" si="652"/>
        <v/>
      </c>
      <c r="K637" s="41" t="str">
        <f t="shared" si="653"/>
        <v/>
      </c>
      <c r="L637" s="41">
        <f t="shared" si="654"/>
        <v>-8</v>
      </c>
      <c r="M637" s="41" t="str">
        <f t="shared" si="656"/>
        <v/>
      </c>
      <c r="N637" s="73">
        <f t="shared" ref="N637:R637" si="690">SUM(I637:I2355)</f>
        <v>-653</v>
      </c>
      <c r="O637" s="73">
        <f t="shared" si="690"/>
        <v>675</v>
      </c>
      <c r="P637" s="73">
        <f t="shared" si="690"/>
        <v>-223</v>
      </c>
      <c r="Q637" s="73">
        <f t="shared" si="690"/>
        <v>528</v>
      </c>
      <c r="R637" s="73">
        <f t="shared" si="690"/>
        <v>793</v>
      </c>
    </row>
    <row r="638" spans="1:18" x14ac:dyDescent="0.15">
      <c r="A638" s="1">
        <v>42200</v>
      </c>
      <c r="B638">
        <v>3044</v>
      </c>
      <c r="C638">
        <v>3050</v>
      </c>
      <c r="D638">
        <v>2968</v>
      </c>
      <c r="E638">
        <v>2984</v>
      </c>
      <c r="G638">
        <f t="shared" si="649"/>
        <v>4</v>
      </c>
      <c r="H638">
        <f t="shared" si="650"/>
        <v>2015</v>
      </c>
      <c r="I638" s="41" t="str">
        <f t="shared" si="651"/>
        <v/>
      </c>
      <c r="J638" s="41" t="str">
        <f t="shared" si="652"/>
        <v/>
      </c>
      <c r="K638" s="41">
        <f t="shared" si="653"/>
        <v>-76</v>
      </c>
      <c r="L638" s="41" t="str">
        <f t="shared" si="654"/>
        <v/>
      </c>
      <c r="M638" s="41" t="str">
        <f t="shared" si="656"/>
        <v/>
      </c>
      <c r="N638" s="73">
        <f t="shared" ref="N638:R638" si="691">SUM(I638:I2356)</f>
        <v>-653</v>
      </c>
      <c r="O638" s="73">
        <f t="shared" si="691"/>
        <v>675</v>
      </c>
      <c r="P638" s="73">
        <f t="shared" si="691"/>
        <v>-223</v>
      </c>
      <c r="Q638" s="73">
        <f t="shared" si="691"/>
        <v>536</v>
      </c>
      <c r="R638" s="73">
        <f t="shared" si="691"/>
        <v>793</v>
      </c>
    </row>
    <row r="639" spans="1:18" x14ac:dyDescent="0.15">
      <c r="A639" s="1">
        <v>42199</v>
      </c>
      <c r="B639">
        <v>2997</v>
      </c>
      <c r="C639">
        <v>3053</v>
      </c>
      <c r="D639">
        <v>2986</v>
      </c>
      <c r="E639">
        <v>3012</v>
      </c>
      <c r="G639">
        <f t="shared" si="649"/>
        <v>3</v>
      </c>
      <c r="H639">
        <f t="shared" si="650"/>
        <v>2015</v>
      </c>
      <c r="I639" s="41" t="str">
        <f t="shared" si="651"/>
        <v/>
      </c>
      <c r="J639" s="41">
        <f t="shared" si="652"/>
        <v>47</v>
      </c>
      <c r="K639" s="41" t="str">
        <f t="shared" si="653"/>
        <v/>
      </c>
      <c r="L639" s="41" t="str">
        <f t="shared" si="654"/>
        <v/>
      </c>
      <c r="M639" s="41" t="str">
        <f t="shared" si="656"/>
        <v/>
      </c>
      <c r="N639" s="73">
        <f t="shared" ref="N639:R639" si="692">SUM(I639:I2357)</f>
        <v>-653</v>
      </c>
      <c r="O639" s="73">
        <f t="shared" si="692"/>
        <v>675</v>
      </c>
      <c r="P639" s="73">
        <f t="shared" si="692"/>
        <v>-147</v>
      </c>
      <c r="Q639" s="73">
        <f t="shared" si="692"/>
        <v>536</v>
      </c>
      <c r="R639" s="73">
        <f t="shared" si="692"/>
        <v>793</v>
      </c>
    </row>
    <row r="640" spans="1:18" x14ac:dyDescent="0.15">
      <c r="A640" s="1">
        <v>42198</v>
      </c>
      <c r="B640">
        <v>2929</v>
      </c>
      <c r="C640">
        <v>2969</v>
      </c>
      <c r="D640">
        <v>2925</v>
      </c>
      <c r="E640">
        <v>2947</v>
      </c>
      <c r="G640">
        <f t="shared" si="649"/>
        <v>2</v>
      </c>
      <c r="H640">
        <f t="shared" si="650"/>
        <v>2015</v>
      </c>
      <c r="I640" s="41">
        <f t="shared" si="651"/>
        <v>68</v>
      </c>
      <c r="J640" s="41" t="str">
        <f t="shared" si="652"/>
        <v/>
      </c>
      <c r="K640" s="41" t="str">
        <f t="shared" si="653"/>
        <v/>
      </c>
      <c r="L640" s="41" t="str">
        <f t="shared" si="654"/>
        <v/>
      </c>
      <c r="M640" s="41" t="str">
        <f t="shared" si="656"/>
        <v/>
      </c>
      <c r="N640" s="73">
        <f t="shared" ref="N640:R640" si="693">SUM(I640:I2358)</f>
        <v>-653</v>
      </c>
      <c r="O640" s="73">
        <f t="shared" si="693"/>
        <v>628</v>
      </c>
      <c r="P640" s="73">
        <f t="shared" si="693"/>
        <v>-147</v>
      </c>
      <c r="Q640" s="73">
        <f t="shared" si="693"/>
        <v>536</v>
      </c>
      <c r="R640" s="73">
        <f t="shared" si="693"/>
        <v>793</v>
      </c>
    </row>
    <row r="641" spans="1:18" x14ac:dyDescent="0.15">
      <c r="A641" s="1">
        <v>42195</v>
      </c>
      <c r="B641">
        <v>2890</v>
      </c>
      <c r="C641">
        <v>2920</v>
      </c>
      <c r="D641">
        <v>2867</v>
      </c>
      <c r="E641">
        <v>2885</v>
      </c>
      <c r="G641">
        <f t="shared" si="649"/>
        <v>6</v>
      </c>
      <c r="H641">
        <f t="shared" si="650"/>
        <v>2015</v>
      </c>
      <c r="I641" s="41" t="str">
        <f t="shared" si="651"/>
        <v/>
      </c>
      <c r="J641" s="41" t="str">
        <f t="shared" si="652"/>
        <v/>
      </c>
      <c r="K641" s="41" t="str">
        <f t="shared" si="653"/>
        <v/>
      </c>
      <c r="L641" s="41" t="str">
        <f t="shared" si="654"/>
        <v/>
      </c>
      <c r="M641" s="41">
        <f t="shared" si="656"/>
        <v>39</v>
      </c>
      <c r="N641" s="73">
        <f t="shared" ref="N641:R641" si="694">SUM(I641:I2359)</f>
        <v>-721</v>
      </c>
      <c r="O641" s="73">
        <f t="shared" si="694"/>
        <v>628</v>
      </c>
      <c r="P641" s="73">
        <f t="shared" si="694"/>
        <v>-147</v>
      </c>
      <c r="Q641" s="73">
        <f t="shared" si="694"/>
        <v>536</v>
      </c>
      <c r="R641" s="73">
        <f t="shared" si="694"/>
        <v>793</v>
      </c>
    </row>
    <row r="642" spans="1:18" x14ac:dyDescent="0.15">
      <c r="A642" s="1">
        <v>42194</v>
      </c>
      <c r="B642">
        <v>2800</v>
      </c>
      <c r="C642">
        <v>2894</v>
      </c>
      <c r="D642">
        <v>2772</v>
      </c>
      <c r="E642">
        <v>2894</v>
      </c>
      <c r="G642">
        <f t="shared" si="649"/>
        <v>5</v>
      </c>
      <c r="H642">
        <f t="shared" si="650"/>
        <v>2015</v>
      </c>
      <c r="I642" s="41" t="str">
        <f t="shared" si="651"/>
        <v/>
      </c>
      <c r="J642" s="41" t="str">
        <f t="shared" si="652"/>
        <v/>
      </c>
      <c r="K642" s="41" t="str">
        <f t="shared" si="653"/>
        <v/>
      </c>
      <c r="L642" s="41">
        <f t="shared" si="654"/>
        <v>90</v>
      </c>
      <c r="M642" s="41" t="str">
        <f t="shared" si="656"/>
        <v/>
      </c>
      <c r="N642" s="73">
        <f t="shared" ref="N642:R642" si="695">SUM(I642:I2360)</f>
        <v>-721</v>
      </c>
      <c r="O642" s="73">
        <f t="shared" si="695"/>
        <v>628</v>
      </c>
      <c r="P642" s="73">
        <f t="shared" si="695"/>
        <v>-147</v>
      </c>
      <c r="Q642" s="73">
        <f t="shared" si="695"/>
        <v>536</v>
      </c>
      <c r="R642" s="73">
        <f t="shared" si="695"/>
        <v>754</v>
      </c>
    </row>
    <row r="643" spans="1:18" x14ac:dyDescent="0.15">
      <c r="A643" s="1">
        <v>42193</v>
      </c>
      <c r="B643">
        <v>3002</v>
      </c>
      <c r="C643">
        <v>3009</v>
      </c>
      <c r="D643">
        <v>2898</v>
      </c>
      <c r="E643">
        <v>2901</v>
      </c>
      <c r="G643">
        <f t="shared" si="649"/>
        <v>4</v>
      </c>
      <c r="H643">
        <f t="shared" si="650"/>
        <v>2015</v>
      </c>
      <c r="I643" s="41" t="str">
        <f t="shared" si="651"/>
        <v/>
      </c>
      <c r="J643" s="41" t="str">
        <f t="shared" si="652"/>
        <v/>
      </c>
      <c r="K643" s="41">
        <f t="shared" si="653"/>
        <v>-202</v>
      </c>
      <c r="L643" s="41" t="str">
        <f t="shared" si="654"/>
        <v/>
      </c>
      <c r="M643" s="41" t="str">
        <f t="shared" si="656"/>
        <v/>
      </c>
      <c r="N643" s="73">
        <f t="shared" ref="N643:R643" si="696">SUM(I643:I2361)</f>
        <v>-721</v>
      </c>
      <c r="O643" s="73">
        <f t="shared" si="696"/>
        <v>628</v>
      </c>
      <c r="P643" s="73">
        <f t="shared" si="696"/>
        <v>-147</v>
      </c>
      <c r="Q643" s="73">
        <f t="shared" si="696"/>
        <v>446</v>
      </c>
      <c r="R643" s="73">
        <f t="shared" si="696"/>
        <v>754</v>
      </c>
    </row>
    <row r="644" spans="1:18" x14ac:dyDescent="0.15">
      <c r="A644" s="1">
        <v>42192</v>
      </c>
      <c r="B644">
        <v>3060</v>
      </c>
      <c r="C644">
        <v>3075</v>
      </c>
      <c r="D644">
        <v>3032</v>
      </c>
      <c r="E644">
        <v>3032</v>
      </c>
      <c r="G644">
        <f t="shared" si="649"/>
        <v>3</v>
      </c>
      <c r="H644">
        <f t="shared" si="650"/>
        <v>2015</v>
      </c>
      <c r="I644" s="41" t="str">
        <f t="shared" si="651"/>
        <v/>
      </c>
      <c r="J644" s="41">
        <f t="shared" si="652"/>
        <v>-58</v>
      </c>
      <c r="K644" s="41" t="str">
        <f t="shared" si="653"/>
        <v/>
      </c>
      <c r="L644" s="41" t="str">
        <f t="shared" si="654"/>
        <v/>
      </c>
      <c r="M644" s="41" t="str">
        <f t="shared" si="656"/>
        <v/>
      </c>
      <c r="N644" s="73">
        <f t="shared" ref="N644:R644" si="697">SUM(I644:I2362)</f>
        <v>-721</v>
      </c>
      <c r="O644" s="73">
        <f t="shared" si="697"/>
        <v>628</v>
      </c>
      <c r="P644" s="73">
        <f t="shared" si="697"/>
        <v>55</v>
      </c>
      <c r="Q644" s="73">
        <f t="shared" si="697"/>
        <v>446</v>
      </c>
      <c r="R644" s="73">
        <f t="shared" si="697"/>
        <v>754</v>
      </c>
    </row>
    <row r="645" spans="1:18" x14ac:dyDescent="0.15">
      <c r="A645" s="1">
        <v>42191</v>
      </c>
      <c r="B645">
        <v>3024</v>
      </c>
      <c r="C645">
        <v>3045</v>
      </c>
      <c r="D645">
        <v>3005</v>
      </c>
      <c r="E645">
        <v>3024</v>
      </c>
      <c r="G645">
        <f t="shared" si="649"/>
        <v>2</v>
      </c>
      <c r="H645">
        <f t="shared" si="650"/>
        <v>2015</v>
      </c>
      <c r="I645" s="41">
        <f t="shared" si="651"/>
        <v>36</v>
      </c>
      <c r="J645" s="41" t="str">
        <f t="shared" si="652"/>
        <v/>
      </c>
      <c r="K645" s="41" t="str">
        <f t="shared" si="653"/>
        <v/>
      </c>
      <c r="L645" s="41" t="str">
        <f t="shared" si="654"/>
        <v/>
      </c>
      <c r="M645" s="41" t="str">
        <f t="shared" si="656"/>
        <v/>
      </c>
      <c r="N645" s="73">
        <f t="shared" ref="N645:R645" si="698">SUM(I645:I2363)</f>
        <v>-721</v>
      </c>
      <c r="O645" s="73">
        <f t="shared" si="698"/>
        <v>686</v>
      </c>
      <c r="P645" s="73">
        <f t="shared" si="698"/>
        <v>55</v>
      </c>
      <c r="Q645" s="73">
        <f t="shared" si="698"/>
        <v>446</v>
      </c>
      <c r="R645" s="73">
        <f t="shared" si="698"/>
        <v>754</v>
      </c>
    </row>
    <row r="646" spans="1:18" x14ac:dyDescent="0.15">
      <c r="A646" s="1">
        <v>42188</v>
      </c>
      <c r="B646">
        <v>3122</v>
      </c>
      <c r="C646">
        <v>3122</v>
      </c>
      <c r="D646">
        <v>3083</v>
      </c>
      <c r="E646">
        <v>3098</v>
      </c>
      <c r="G646">
        <f t="shared" si="649"/>
        <v>6</v>
      </c>
      <c r="H646">
        <f t="shared" si="650"/>
        <v>2015</v>
      </c>
      <c r="I646" s="41" t="str">
        <f t="shared" si="651"/>
        <v/>
      </c>
      <c r="J646" s="41" t="str">
        <f t="shared" si="652"/>
        <v/>
      </c>
      <c r="K646" s="41" t="str">
        <f t="shared" si="653"/>
        <v/>
      </c>
      <c r="L646" s="41" t="str">
        <f t="shared" si="654"/>
        <v/>
      </c>
      <c r="M646" s="41">
        <f t="shared" si="656"/>
        <v>-98</v>
      </c>
      <c r="N646" s="73">
        <f t="shared" ref="N646:R646" si="699">SUM(I646:I2364)</f>
        <v>-757</v>
      </c>
      <c r="O646" s="73">
        <f t="shared" si="699"/>
        <v>686</v>
      </c>
      <c r="P646" s="73">
        <f t="shared" si="699"/>
        <v>55</v>
      </c>
      <c r="Q646" s="73">
        <f t="shared" si="699"/>
        <v>446</v>
      </c>
      <c r="R646" s="73">
        <f t="shared" si="699"/>
        <v>754</v>
      </c>
    </row>
    <row r="647" spans="1:18" x14ac:dyDescent="0.15">
      <c r="A647" s="1">
        <v>42187</v>
      </c>
      <c r="B647">
        <v>3139</v>
      </c>
      <c r="C647">
        <v>3139</v>
      </c>
      <c r="D647">
        <v>3106</v>
      </c>
      <c r="E647">
        <v>3118</v>
      </c>
      <c r="G647">
        <f t="shared" si="649"/>
        <v>5</v>
      </c>
      <c r="H647">
        <f t="shared" si="650"/>
        <v>2015</v>
      </c>
      <c r="I647" s="41" t="str">
        <f t="shared" si="651"/>
        <v/>
      </c>
      <c r="J647" s="41" t="str">
        <f t="shared" si="652"/>
        <v/>
      </c>
      <c r="K647" s="41" t="str">
        <f t="shared" si="653"/>
        <v/>
      </c>
      <c r="L647" s="41">
        <f t="shared" si="654"/>
        <v>-17</v>
      </c>
      <c r="M647" s="41" t="str">
        <f t="shared" si="656"/>
        <v/>
      </c>
      <c r="N647" s="73">
        <f t="shared" ref="N647:R647" si="700">SUM(I647:I2365)</f>
        <v>-757</v>
      </c>
      <c r="O647" s="73">
        <f t="shared" si="700"/>
        <v>686</v>
      </c>
      <c r="P647" s="73">
        <f t="shared" si="700"/>
        <v>55</v>
      </c>
      <c r="Q647" s="73">
        <f t="shared" si="700"/>
        <v>446</v>
      </c>
      <c r="R647" s="73">
        <f t="shared" si="700"/>
        <v>852</v>
      </c>
    </row>
    <row r="648" spans="1:18" x14ac:dyDescent="0.15">
      <c r="A648" s="1">
        <v>42186</v>
      </c>
      <c r="B648">
        <v>3174</v>
      </c>
      <c r="C648">
        <v>3189</v>
      </c>
      <c r="D648">
        <v>3100</v>
      </c>
      <c r="E648">
        <v>3107</v>
      </c>
      <c r="G648">
        <f t="shared" si="649"/>
        <v>4</v>
      </c>
      <c r="H648">
        <f t="shared" si="650"/>
        <v>2015</v>
      </c>
      <c r="I648" s="41" t="str">
        <f t="shared" si="651"/>
        <v/>
      </c>
      <c r="J648" s="41" t="str">
        <f t="shared" si="652"/>
        <v/>
      </c>
      <c r="K648" s="41">
        <f t="shared" si="653"/>
        <v>-35</v>
      </c>
      <c r="L648" s="41" t="str">
        <f t="shared" si="654"/>
        <v/>
      </c>
      <c r="M648" s="41" t="str">
        <f t="shared" si="656"/>
        <v/>
      </c>
      <c r="N648" s="73">
        <f t="shared" ref="N648:R648" si="701">SUM(I648:I2366)</f>
        <v>-757</v>
      </c>
      <c r="O648" s="73">
        <f t="shared" si="701"/>
        <v>686</v>
      </c>
      <c r="P648" s="73">
        <f t="shared" si="701"/>
        <v>55</v>
      </c>
      <c r="Q648" s="73">
        <f t="shared" si="701"/>
        <v>463</v>
      </c>
      <c r="R648" s="73">
        <f t="shared" si="701"/>
        <v>852</v>
      </c>
    </row>
    <row r="649" spans="1:18" x14ac:dyDescent="0.15">
      <c r="A649" s="1">
        <v>42185</v>
      </c>
      <c r="B649">
        <v>3160</v>
      </c>
      <c r="C649">
        <v>3176</v>
      </c>
      <c r="D649">
        <v>3128</v>
      </c>
      <c r="E649">
        <v>3174</v>
      </c>
      <c r="G649">
        <f t="shared" si="649"/>
        <v>3</v>
      </c>
      <c r="H649">
        <f t="shared" si="650"/>
        <v>2015</v>
      </c>
      <c r="I649" s="41" t="str">
        <f t="shared" si="651"/>
        <v/>
      </c>
      <c r="J649" s="41">
        <f t="shared" si="652"/>
        <v>14</v>
      </c>
      <c r="K649" s="41" t="str">
        <f t="shared" si="653"/>
        <v/>
      </c>
      <c r="L649" s="41" t="str">
        <f t="shared" si="654"/>
        <v/>
      </c>
      <c r="M649" s="41" t="str">
        <f t="shared" si="656"/>
        <v/>
      </c>
      <c r="N649" s="73">
        <f t="shared" ref="N649:R649" si="702">SUM(I649:I2367)</f>
        <v>-757</v>
      </c>
      <c r="O649" s="73">
        <f t="shared" si="702"/>
        <v>686</v>
      </c>
      <c r="P649" s="73">
        <f t="shared" si="702"/>
        <v>90</v>
      </c>
      <c r="Q649" s="73">
        <f t="shared" si="702"/>
        <v>463</v>
      </c>
      <c r="R649" s="73">
        <f t="shared" si="702"/>
        <v>852</v>
      </c>
    </row>
    <row r="650" spans="1:18" x14ac:dyDescent="0.15">
      <c r="A650" s="1">
        <v>42184</v>
      </c>
      <c r="B650">
        <v>3140</v>
      </c>
      <c r="C650">
        <v>3197</v>
      </c>
      <c r="D650">
        <v>3122</v>
      </c>
      <c r="E650">
        <v>3174</v>
      </c>
      <c r="G650">
        <f t="shared" si="649"/>
        <v>2</v>
      </c>
      <c r="H650">
        <f t="shared" si="650"/>
        <v>2015</v>
      </c>
      <c r="I650" s="41">
        <f t="shared" si="651"/>
        <v>20</v>
      </c>
      <c r="J650" s="41" t="str">
        <f t="shared" si="652"/>
        <v/>
      </c>
      <c r="K650" s="41" t="str">
        <f t="shared" si="653"/>
        <v/>
      </c>
      <c r="L650" s="41" t="str">
        <f t="shared" si="654"/>
        <v/>
      </c>
      <c r="M650" s="41" t="str">
        <f t="shared" si="656"/>
        <v/>
      </c>
      <c r="N650" s="73">
        <f t="shared" ref="N650:R650" si="703">SUM(I650:I2368)</f>
        <v>-757</v>
      </c>
      <c r="O650" s="73">
        <f t="shared" si="703"/>
        <v>672</v>
      </c>
      <c r="P650" s="73">
        <f t="shared" si="703"/>
        <v>90</v>
      </c>
      <c r="Q650" s="73">
        <f t="shared" si="703"/>
        <v>463</v>
      </c>
      <c r="R650" s="73">
        <f t="shared" si="703"/>
        <v>852</v>
      </c>
    </row>
    <row r="651" spans="1:18" x14ac:dyDescent="0.15">
      <c r="A651" s="1">
        <v>42181</v>
      </c>
      <c r="B651">
        <v>3323</v>
      </c>
      <c r="C651">
        <v>3323</v>
      </c>
      <c r="D651">
        <v>3245</v>
      </c>
      <c r="E651">
        <v>3253</v>
      </c>
      <c r="G651">
        <f t="shared" si="649"/>
        <v>6</v>
      </c>
      <c r="H651">
        <f t="shared" si="650"/>
        <v>2015</v>
      </c>
      <c r="I651" s="41" t="str">
        <f t="shared" si="651"/>
        <v/>
      </c>
      <c r="J651" s="41" t="str">
        <f t="shared" si="652"/>
        <v/>
      </c>
      <c r="K651" s="41" t="str">
        <f t="shared" si="653"/>
        <v/>
      </c>
      <c r="L651" s="41" t="str">
        <f t="shared" si="654"/>
        <v/>
      </c>
      <c r="M651" s="41">
        <f t="shared" si="656"/>
        <v>-183</v>
      </c>
      <c r="N651" s="73">
        <f t="shared" ref="N651:R651" si="704">SUM(I651:I2369)</f>
        <v>-777</v>
      </c>
      <c r="O651" s="73">
        <f t="shared" si="704"/>
        <v>672</v>
      </c>
      <c r="P651" s="73">
        <f t="shared" si="704"/>
        <v>90</v>
      </c>
      <c r="Q651" s="73">
        <f t="shared" si="704"/>
        <v>463</v>
      </c>
      <c r="R651" s="73">
        <f t="shared" si="704"/>
        <v>852</v>
      </c>
    </row>
    <row r="652" spans="1:18" x14ac:dyDescent="0.15">
      <c r="A652" s="1">
        <v>42180</v>
      </c>
      <c r="B652">
        <v>3313</v>
      </c>
      <c r="C652">
        <v>3327</v>
      </c>
      <c r="D652">
        <v>3283</v>
      </c>
      <c r="E652">
        <v>3305</v>
      </c>
      <c r="G652">
        <f t="shared" si="649"/>
        <v>5</v>
      </c>
      <c r="H652">
        <f t="shared" si="650"/>
        <v>2015</v>
      </c>
      <c r="I652" s="41" t="str">
        <f t="shared" si="651"/>
        <v/>
      </c>
      <c r="J652" s="41" t="str">
        <f t="shared" si="652"/>
        <v/>
      </c>
      <c r="K652" s="41" t="str">
        <f t="shared" si="653"/>
        <v/>
      </c>
      <c r="L652" s="41">
        <f t="shared" si="654"/>
        <v>10</v>
      </c>
      <c r="M652" s="41" t="str">
        <f t="shared" si="656"/>
        <v/>
      </c>
      <c r="N652" s="73">
        <f t="shared" ref="N652:R652" si="705">SUM(I652:I2370)</f>
        <v>-777</v>
      </c>
      <c r="O652" s="73">
        <f t="shared" si="705"/>
        <v>672</v>
      </c>
      <c r="P652" s="73">
        <f t="shared" si="705"/>
        <v>90</v>
      </c>
      <c r="Q652" s="73">
        <f t="shared" si="705"/>
        <v>463</v>
      </c>
      <c r="R652" s="73">
        <f t="shared" si="705"/>
        <v>1035</v>
      </c>
    </row>
    <row r="653" spans="1:18" x14ac:dyDescent="0.15">
      <c r="A653" s="1">
        <v>42179</v>
      </c>
      <c r="B653">
        <v>3310</v>
      </c>
      <c r="C653">
        <v>3344</v>
      </c>
      <c r="D653">
        <v>3305</v>
      </c>
      <c r="E653">
        <v>3308</v>
      </c>
      <c r="G653">
        <f t="shared" si="649"/>
        <v>4</v>
      </c>
      <c r="H653">
        <f t="shared" si="650"/>
        <v>2015</v>
      </c>
      <c r="I653" s="41" t="str">
        <f t="shared" si="651"/>
        <v/>
      </c>
      <c r="J653" s="41" t="str">
        <f t="shared" si="652"/>
        <v/>
      </c>
      <c r="K653" s="41">
        <f t="shared" si="653"/>
        <v>3</v>
      </c>
      <c r="L653" s="41" t="str">
        <f t="shared" si="654"/>
        <v/>
      </c>
      <c r="M653" s="41" t="str">
        <f t="shared" si="656"/>
        <v/>
      </c>
      <c r="N653" s="73">
        <f t="shared" ref="N653:R653" si="706">SUM(I653:I2371)</f>
        <v>-777</v>
      </c>
      <c r="O653" s="73">
        <f t="shared" si="706"/>
        <v>672</v>
      </c>
      <c r="P653" s="73">
        <f t="shared" si="706"/>
        <v>90</v>
      </c>
      <c r="Q653" s="73">
        <f t="shared" si="706"/>
        <v>453</v>
      </c>
      <c r="R653" s="73">
        <f t="shared" si="706"/>
        <v>1035</v>
      </c>
    </row>
    <row r="654" spans="1:18" x14ac:dyDescent="0.15">
      <c r="A654" s="1">
        <v>42178</v>
      </c>
      <c r="B654">
        <v>3248</v>
      </c>
      <c r="C654">
        <v>3303</v>
      </c>
      <c r="D654">
        <v>3239</v>
      </c>
      <c r="E654">
        <v>3295</v>
      </c>
      <c r="G654">
        <f t="shared" si="649"/>
        <v>3</v>
      </c>
      <c r="H654">
        <f t="shared" si="650"/>
        <v>2015</v>
      </c>
      <c r="I654" s="41" t="str">
        <f t="shared" si="651"/>
        <v/>
      </c>
      <c r="J654" s="41">
        <f t="shared" si="652"/>
        <v>62</v>
      </c>
      <c r="K654" s="41" t="str">
        <f t="shared" si="653"/>
        <v/>
      </c>
      <c r="L654" s="41" t="str">
        <f t="shared" si="654"/>
        <v/>
      </c>
      <c r="M654" s="41" t="str">
        <f t="shared" si="656"/>
        <v/>
      </c>
      <c r="N654" s="73">
        <f t="shared" ref="N654:R654" si="707">SUM(I654:I2372)</f>
        <v>-777</v>
      </c>
      <c r="O654" s="73">
        <f t="shared" si="707"/>
        <v>672</v>
      </c>
      <c r="P654" s="73">
        <f t="shared" si="707"/>
        <v>87</v>
      </c>
      <c r="Q654" s="73">
        <f t="shared" si="707"/>
        <v>453</v>
      </c>
      <c r="R654" s="73">
        <f t="shared" si="707"/>
        <v>1035</v>
      </c>
    </row>
    <row r="655" spans="1:18" x14ac:dyDescent="0.15">
      <c r="A655" s="1">
        <v>42177</v>
      </c>
      <c r="B655">
        <v>3190</v>
      </c>
      <c r="C655">
        <v>3224</v>
      </c>
      <c r="D655">
        <v>3178</v>
      </c>
      <c r="E655">
        <v>3207</v>
      </c>
      <c r="G655">
        <f t="shared" si="649"/>
        <v>2</v>
      </c>
      <c r="H655">
        <f t="shared" si="650"/>
        <v>2015</v>
      </c>
      <c r="I655" s="41">
        <f t="shared" si="651"/>
        <v>58</v>
      </c>
      <c r="J655" s="41" t="str">
        <f t="shared" si="652"/>
        <v/>
      </c>
      <c r="K655" s="41" t="str">
        <f t="shared" si="653"/>
        <v/>
      </c>
      <c r="L655" s="41" t="str">
        <f t="shared" si="654"/>
        <v/>
      </c>
      <c r="M655" s="41" t="str">
        <f t="shared" si="656"/>
        <v/>
      </c>
      <c r="N655" s="73">
        <f t="shared" ref="N655:R655" si="708">SUM(I655:I2373)</f>
        <v>-777</v>
      </c>
      <c r="O655" s="73">
        <f t="shared" si="708"/>
        <v>610</v>
      </c>
      <c r="P655" s="73">
        <f t="shared" si="708"/>
        <v>87</v>
      </c>
      <c r="Q655" s="73">
        <f t="shared" si="708"/>
        <v>453</v>
      </c>
      <c r="R655" s="73">
        <f t="shared" si="708"/>
        <v>1035</v>
      </c>
    </row>
    <row r="656" spans="1:18" x14ac:dyDescent="0.15">
      <c r="A656" s="1">
        <v>42174</v>
      </c>
      <c r="B656">
        <v>3236</v>
      </c>
      <c r="C656">
        <v>3238</v>
      </c>
      <c r="D656">
        <v>3192</v>
      </c>
      <c r="E656">
        <v>3192</v>
      </c>
      <c r="G656">
        <f t="shared" si="649"/>
        <v>6</v>
      </c>
      <c r="H656">
        <f t="shared" si="650"/>
        <v>2015</v>
      </c>
      <c r="I656" s="41" t="str">
        <f t="shared" si="651"/>
        <v/>
      </c>
      <c r="J656" s="41" t="str">
        <f t="shared" si="652"/>
        <v/>
      </c>
      <c r="K656" s="41" t="str">
        <f t="shared" si="653"/>
        <v/>
      </c>
      <c r="L656" s="41" t="str">
        <f t="shared" si="654"/>
        <v/>
      </c>
      <c r="M656" s="41">
        <f t="shared" si="656"/>
        <v>-46</v>
      </c>
      <c r="N656" s="73">
        <f t="shared" ref="N656:R656" si="709">SUM(I656:I2374)</f>
        <v>-835</v>
      </c>
      <c r="O656" s="73">
        <f t="shared" si="709"/>
        <v>610</v>
      </c>
      <c r="P656" s="73">
        <f t="shared" si="709"/>
        <v>87</v>
      </c>
      <c r="Q656" s="73">
        <f t="shared" si="709"/>
        <v>453</v>
      </c>
      <c r="R656" s="73">
        <f t="shared" si="709"/>
        <v>1035</v>
      </c>
    </row>
    <row r="657" spans="1:18" x14ac:dyDescent="0.15">
      <c r="A657" s="1">
        <v>42173</v>
      </c>
      <c r="B657">
        <v>3218</v>
      </c>
      <c r="C657">
        <v>3220</v>
      </c>
      <c r="D657">
        <v>3185</v>
      </c>
      <c r="E657">
        <v>3192</v>
      </c>
      <c r="G657">
        <f t="shared" si="649"/>
        <v>5</v>
      </c>
      <c r="H657">
        <f t="shared" si="650"/>
        <v>2015</v>
      </c>
      <c r="I657" s="41" t="str">
        <f t="shared" si="651"/>
        <v/>
      </c>
      <c r="J657" s="41" t="str">
        <f t="shared" si="652"/>
        <v/>
      </c>
      <c r="K657" s="41" t="str">
        <f t="shared" si="653"/>
        <v/>
      </c>
      <c r="L657" s="41">
        <f t="shared" si="654"/>
        <v>18</v>
      </c>
      <c r="M657" s="41" t="str">
        <f t="shared" si="656"/>
        <v/>
      </c>
      <c r="N657" s="73">
        <f t="shared" ref="N657:R657" si="710">SUM(I657:I2375)</f>
        <v>-835</v>
      </c>
      <c r="O657" s="73">
        <f t="shared" si="710"/>
        <v>610</v>
      </c>
      <c r="P657" s="73">
        <f t="shared" si="710"/>
        <v>87</v>
      </c>
      <c r="Q657" s="73">
        <f t="shared" si="710"/>
        <v>453</v>
      </c>
      <c r="R657" s="73">
        <f t="shared" si="710"/>
        <v>1081</v>
      </c>
    </row>
    <row r="658" spans="1:18" x14ac:dyDescent="0.15">
      <c r="A658" s="1">
        <v>42172</v>
      </c>
      <c r="B658">
        <v>3269</v>
      </c>
      <c r="C658">
        <v>3271</v>
      </c>
      <c r="D658">
        <v>3212</v>
      </c>
      <c r="E658">
        <v>3218</v>
      </c>
      <c r="G658">
        <f t="shared" si="649"/>
        <v>4</v>
      </c>
      <c r="H658">
        <f t="shared" si="650"/>
        <v>2015</v>
      </c>
      <c r="I658" s="41" t="str">
        <f t="shared" si="651"/>
        <v/>
      </c>
      <c r="J658" s="41" t="str">
        <f t="shared" si="652"/>
        <v/>
      </c>
      <c r="K658" s="41">
        <f t="shared" si="653"/>
        <v>-51</v>
      </c>
      <c r="L658" s="41" t="str">
        <f t="shared" si="654"/>
        <v/>
      </c>
      <c r="M658" s="41" t="str">
        <f t="shared" si="656"/>
        <v/>
      </c>
      <c r="N658" s="73">
        <f t="shared" ref="N658:R658" si="711">SUM(I658:I2376)</f>
        <v>-835</v>
      </c>
      <c r="O658" s="73">
        <f t="shared" si="711"/>
        <v>610</v>
      </c>
      <c r="P658" s="73">
        <f t="shared" si="711"/>
        <v>87</v>
      </c>
      <c r="Q658" s="73">
        <f t="shared" si="711"/>
        <v>435</v>
      </c>
      <c r="R658" s="73">
        <f t="shared" si="711"/>
        <v>1081</v>
      </c>
    </row>
    <row r="659" spans="1:18" x14ac:dyDescent="0.15">
      <c r="A659" s="1">
        <v>42171</v>
      </c>
      <c r="B659">
        <v>3327</v>
      </c>
      <c r="C659">
        <v>3338</v>
      </c>
      <c r="D659">
        <v>3262</v>
      </c>
      <c r="E659">
        <v>3272</v>
      </c>
      <c r="G659">
        <f t="shared" si="649"/>
        <v>3</v>
      </c>
      <c r="H659">
        <f t="shared" si="650"/>
        <v>2015</v>
      </c>
      <c r="I659" s="41" t="str">
        <f t="shared" si="651"/>
        <v/>
      </c>
      <c r="J659" s="41">
        <f t="shared" si="652"/>
        <v>-58</v>
      </c>
      <c r="K659" s="41" t="str">
        <f t="shared" si="653"/>
        <v/>
      </c>
      <c r="L659" s="41" t="str">
        <f t="shared" si="654"/>
        <v/>
      </c>
      <c r="M659" s="41" t="str">
        <f t="shared" si="656"/>
        <v/>
      </c>
      <c r="N659" s="73">
        <f t="shared" ref="N659:R659" si="712">SUM(I659:I2377)</f>
        <v>-835</v>
      </c>
      <c r="O659" s="73">
        <f t="shared" si="712"/>
        <v>610</v>
      </c>
      <c r="P659" s="73">
        <f t="shared" si="712"/>
        <v>138</v>
      </c>
      <c r="Q659" s="73">
        <f t="shared" si="712"/>
        <v>435</v>
      </c>
      <c r="R659" s="73">
        <f t="shared" si="712"/>
        <v>1081</v>
      </c>
    </row>
    <row r="660" spans="1:18" x14ac:dyDescent="0.15">
      <c r="A660" s="1">
        <v>42170</v>
      </c>
      <c r="B660">
        <v>3328</v>
      </c>
      <c r="C660">
        <v>3350</v>
      </c>
      <c r="D660">
        <v>3303</v>
      </c>
      <c r="E660">
        <v>3345</v>
      </c>
      <c r="G660">
        <f t="shared" si="649"/>
        <v>2</v>
      </c>
      <c r="H660">
        <f t="shared" si="650"/>
        <v>2015</v>
      </c>
      <c r="I660" s="41">
        <f t="shared" si="651"/>
        <v>-1</v>
      </c>
      <c r="J660" s="41" t="str">
        <f t="shared" si="652"/>
        <v/>
      </c>
      <c r="K660" s="41" t="str">
        <f t="shared" si="653"/>
        <v/>
      </c>
      <c r="L660" s="41" t="str">
        <f t="shared" si="654"/>
        <v/>
      </c>
      <c r="M660" s="41" t="str">
        <f t="shared" si="656"/>
        <v/>
      </c>
      <c r="N660" s="73">
        <f t="shared" ref="N660:R660" si="713">SUM(I660:I2378)</f>
        <v>-835</v>
      </c>
      <c r="O660" s="73">
        <f t="shared" si="713"/>
        <v>668</v>
      </c>
      <c r="P660" s="73">
        <f t="shared" si="713"/>
        <v>138</v>
      </c>
      <c r="Q660" s="73">
        <f t="shared" si="713"/>
        <v>435</v>
      </c>
      <c r="R660" s="73">
        <f t="shared" si="713"/>
        <v>1081</v>
      </c>
    </row>
    <row r="661" spans="1:18" x14ac:dyDescent="0.15">
      <c r="A661" s="1">
        <v>42167</v>
      </c>
      <c r="B661">
        <v>3364</v>
      </c>
      <c r="C661">
        <v>3384</v>
      </c>
      <c r="D661">
        <v>3346</v>
      </c>
      <c r="E661">
        <v>3357</v>
      </c>
      <c r="G661">
        <f t="shared" si="649"/>
        <v>6</v>
      </c>
      <c r="H661">
        <f t="shared" si="650"/>
        <v>2015</v>
      </c>
      <c r="I661" s="41" t="str">
        <f t="shared" si="651"/>
        <v/>
      </c>
      <c r="J661" s="41" t="str">
        <f t="shared" si="652"/>
        <v/>
      </c>
      <c r="K661" s="41" t="str">
        <f t="shared" si="653"/>
        <v/>
      </c>
      <c r="L661" s="41" t="str">
        <f t="shared" si="654"/>
        <v/>
      </c>
      <c r="M661" s="41">
        <f t="shared" si="656"/>
        <v>-36</v>
      </c>
      <c r="N661" s="73">
        <f t="shared" ref="N661:R661" si="714">SUM(I661:I2379)</f>
        <v>-834</v>
      </c>
      <c r="O661" s="73">
        <f t="shared" si="714"/>
        <v>668</v>
      </c>
      <c r="P661" s="73">
        <f t="shared" si="714"/>
        <v>138</v>
      </c>
      <c r="Q661" s="73">
        <f t="shared" si="714"/>
        <v>435</v>
      </c>
      <c r="R661" s="73">
        <f t="shared" si="714"/>
        <v>1081</v>
      </c>
    </row>
    <row r="662" spans="1:18" x14ac:dyDescent="0.15">
      <c r="A662" s="1">
        <v>42166</v>
      </c>
      <c r="B662">
        <v>3376</v>
      </c>
      <c r="C662">
        <v>3410</v>
      </c>
      <c r="D662">
        <v>3366</v>
      </c>
      <c r="E662">
        <v>3380</v>
      </c>
      <c r="G662">
        <f t="shared" si="649"/>
        <v>5</v>
      </c>
      <c r="H662">
        <f t="shared" si="650"/>
        <v>2015</v>
      </c>
      <c r="I662" s="41" t="str">
        <f t="shared" si="651"/>
        <v/>
      </c>
      <c r="J662" s="41" t="str">
        <f t="shared" si="652"/>
        <v/>
      </c>
      <c r="K662" s="41" t="str">
        <f t="shared" si="653"/>
        <v/>
      </c>
      <c r="L662" s="41">
        <f t="shared" si="654"/>
        <v>-12</v>
      </c>
      <c r="M662" s="41" t="str">
        <f t="shared" si="656"/>
        <v/>
      </c>
      <c r="N662" s="73">
        <f t="shared" ref="N662:R662" si="715">SUM(I662:I2380)</f>
        <v>-834</v>
      </c>
      <c r="O662" s="73">
        <f t="shared" si="715"/>
        <v>668</v>
      </c>
      <c r="P662" s="73">
        <f t="shared" si="715"/>
        <v>138</v>
      </c>
      <c r="Q662" s="73">
        <f t="shared" si="715"/>
        <v>435</v>
      </c>
      <c r="R662" s="73">
        <f t="shared" si="715"/>
        <v>1117</v>
      </c>
    </row>
    <row r="663" spans="1:18" x14ac:dyDescent="0.15">
      <c r="A663" s="1">
        <v>42165</v>
      </c>
      <c r="B663">
        <v>3368</v>
      </c>
      <c r="C663">
        <v>3399</v>
      </c>
      <c r="D663">
        <v>3335</v>
      </c>
      <c r="E663">
        <v>3338</v>
      </c>
      <c r="G663">
        <f t="shared" si="649"/>
        <v>4</v>
      </c>
      <c r="H663">
        <f t="shared" si="650"/>
        <v>2015</v>
      </c>
      <c r="I663" s="41" t="str">
        <f t="shared" si="651"/>
        <v/>
      </c>
      <c r="J663" s="41" t="str">
        <f t="shared" si="652"/>
        <v/>
      </c>
      <c r="K663" s="41">
        <f t="shared" si="653"/>
        <v>8</v>
      </c>
      <c r="L663" s="41" t="str">
        <f t="shared" si="654"/>
        <v/>
      </c>
      <c r="M663" s="41" t="str">
        <f t="shared" si="656"/>
        <v/>
      </c>
      <c r="N663" s="73">
        <f t="shared" ref="N663:R663" si="716">SUM(I663:I2381)</f>
        <v>-834</v>
      </c>
      <c r="O663" s="73">
        <f t="shared" si="716"/>
        <v>668</v>
      </c>
      <c r="P663" s="73">
        <f t="shared" si="716"/>
        <v>138</v>
      </c>
      <c r="Q663" s="73">
        <f t="shared" si="716"/>
        <v>447</v>
      </c>
      <c r="R663" s="73">
        <f t="shared" si="716"/>
        <v>1117</v>
      </c>
    </row>
    <row r="664" spans="1:18" x14ac:dyDescent="0.15">
      <c r="A664" s="1">
        <v>42164</v>
      </c>
      <c r="B664">
        <v>3400</v>
      </c>
      <c r="C664">
        <v>3412</v>
      </c>
      <c r="D664">
        <v>3350</v>
      </c>
      <c r="E664">
        <v>3357</v>
      </c>
      <c r="G664">
        <f t="shared" si="649"/>
        <v>3</v>
      </c>
      <c r="H664">
        <f t="shared" si="650"/>
        <v>2015</v>
      </c>
      <c r="I664" s="41" t="str">
        <f t="shared" si="651"/>
        <v/>
      </c>
      <c r="J664" s="41">
        <f t="shared" si="652"/>
        <v>-32</v>
      </c>
      <c r="K664" s="41" t="str">
        <f t="shared" si="653"/>
        <v/>
      </c>
      <c r="L664" s="41" t="str">
        <f t="shared" si="654"/>
        <v/>
      </c>
      <c r="M664" s="41" t="str">
        <f t="shared" si="656"/>
        <v/>
      </c>
      <c r="N664" s="73">
        <f t="shared" ref="N664:R664" si="717">SUM(I664:I2382)</f>
        <v>-834</v>
      </c>
      <c r="O664" s="73">
        <f t="shared" si="717"/>
        <v>668</v>
      </c>
      <c r="P664" s="73">
        <f t="shared" si="717"/>
        <v>130</v>
      </c>
      <c r="Q664" s="73">
        <f t="shared" si="717"/>
        <v>447</v>
      </c>
      <c r="R664" s="73">
        <f t="shared" si="717"/>
        <v>1117</v>
      </c>
    </row>
    <row r="665" spans="1:18" x14ac:dyDescent="0.15">
      <c r="A665" s="1">
        <v>42163</v>
      </c>
      <c r="B665">
        <v>3454</v>
      </c>
      <c r="C665">
        <v>3480</v>
      </c>
      <c r="D665">
        <v>3433</v>
      </c>
      <c r="E665">
        <v>3438</v>
      </c>
      <c r="G665">
        <f t="shared" si="649"/>
        <v>2</v>
      </c>
      <c r="H665">
        <f t="shared" si="650"/>
        <v>2015</v>
      </c>
      <c r="I665" s="41">
        <f t="shared" si="651"/>
        <v>-54</v>
      </c>
      <c r="J665" s="41" t="str">
        <f t="shared" si="652"/>
        <v/>
      </c>
      <c r="K665" s="41" t="str">
        <f t="shared" si="653"/>
        <v/>
      </c>
      <c r="L665" s="41" t="str">
        <f t="shared" si="654"/>
        <v/>
      </c>
      <c r="M665" s="41" t="str">
        <f t="shared" si="656"/>
        <v/>
      </c>
      <c r="N665" s="73">
        <f t="shared" ref="N665:R665" si="718">SUM(I665:I2383)</f>
        <v>-834</v>
      </c>
      <c r="O665" s="73">
        <f t="shared" si="718"/>
        <v>700</v>
      </c>
      <c r="P665" s="73">
        <f t="shared" si="718"/>
        <v>130</v>
      </c>
      <c r="Q665" s="73">
        <f t="shared" si="718"/>
        <v>447</v>
      </c>
      <c r="R665" s="73">
        <f t="shared" si="718"/>
        <v>1117</v>
      </c>
    </row>
    <row r="666" spans="1:18" x14ac:dyDescent="0.15">
      <c r="A666" s="1">
        <v>42160</v>
      </c>
      <c r="B666">
        <v>3447</v>
      </c>
      <c r="C666">
        <v>3460</v>
      </c>
      <c r="D666">
        <v>3413</v>
      </c>
      <c r="E666">
        <v>3454</v>
      </c>
      <c r="G666">
        <f t="shared" si="649"/>
        <v>6</v>
      </c>
      <c r="H666">
        <f t="shared" si="650"/>
        <v>2015</v>
      </c>
      <c r="I666" s="41" t="str">
        <f t="shared" si="651"/>
        <v/>
      </c>
      <c r="J666" s="41" t="str">
        <f t="shared" si="652"/>
        <v/>
      </c>
      <c r="K666" s="41" t="str">
        <f t="shared" si="653"/>
        <v/>
      </c>
      <c r="L666" s="41" t="str">
        <f t="shared" si="654"/>
        <v/>
      </c>
      <c r="M666" s="41">
        <f t="shared" si="656"/>
        <v>7</v>
      </c>
      <c r="N666" s="73">
        <f t="shared" ref="N666:R666" si="719">SUM(I666:I2384)</f>
        <v>-780</v>
      </c>
      <c r="O666" s="73">
        <f t="shared" si="719"/>
        <v>700</v>
      </c>
      <c r="P666" s="73">
        <f t="shared" si="719"/>
        <v>130</v>
      </c>
      <c r="Q666" s="73">
        <f t="shared" si="719"/>
        <v>447</v>
      </c>
      <c r="R666" s="73">
        <f t="shared" si="719"/>
        <v>1117</v>
      </c>
    </row>
    <row r="667" spans="1:18" x14ac:dyDescent="0.15">
      <c r="A667" s="1">
        <v>42159</v>
      </c>
      <c r="B667">
        <v>3495</v>
      </c>
      <c r="C667">
        <v>3504</v>
      </c>
      <c r="D667">
        <v>3442</v>
      </c>
      <c r="E667">
        <v>3484</v>
      </c>
      <c r="G667">
        <f t="shared" ref="G667:G730" si="720">WEEKDAY(A667)</f>
        <v>5</v>
      </c>
      <c r="H667">
        <f t="shared" ref="H667:H730" si="721">YEAR(A667)</f>
        <v>2015</v>
      </c>
      <c r="I667" s="41" t="str">
        <f t="shared" ref="I667:I730" si="722">IF(G667=$I$24,B666-B667,"")</f>
        <v/>
      </c>
      <c r="J667" s="41" t="str">
        <f t="shared" ref="J667:J730" si="723">IF(G667=$J$24,B666-B667,"")</f>
        <v/>
      </c>
      <c r="K667" s="41" t="str">
        <f t="shared" ref="K667:K730" si="724">IF(G667=$K$24,B666-B667,"")</f>
        <v/>
      </c>
      <c r="L667" s="41">
        <f t="shared" ref="L667:L730" si="725">IF(G667=$L$24,B666-B667,"")</f>
        <v>-48</v>
      </c>
      <c r="M667" s="41" t="str">
        <f t="shared" si="656"/>
        <v/>
      </c>
      <c r="N667" s="73">
        <f t="shared" ref="N667:R667" si="726">SUM(I667:I2385)</f>
        <v>-780</v>
      </c>
      <c r="O667" s="73">
        <f t="shared" si="726"/>
        <v>700</v>
      </c>
      <c r="P667" s="73">
        <f t="shared" si="726"/>
        <v>130</v>
      </c>
      <c r="Q667" s="73">
        <f t="shared" si="726"/>
        <v>447</v>
      </c>
      <c r="R667" s="73">
        <f t="shared" si="726"/>
        <v>1110</v>
      </c>
    </row>
    <row r="668" spans="1:18" x14ac:dyDescent="0.15">
      <c r="A668" s="1">
        <v>42158</v>
      </c>
      <c r="B668">
        <v>3411</v>
      </c>
      <c r="C668">
        <v>3505</v>
      </c>
      <c r="D668">
        <v>3406</v>
      </c>
      <c r="E668">
        <v>3479</v>
      </c>
      <c r="G668">
        <f t="shared" si="720"/>
        <v>4</v>
      </c>
      <c r="H668">
        <f t="shared" si="721"/>
        <v>2015</v>
      </c>
      <c r="I668" s="41" t="str">
        <f t="shared" si="722"/>
        <v/>
      </c>
      <c r="J668" s="41" t="str">
        <f t="shared" si="723"/>
        <v/>
      </c>
      <c r="K668" s="41">
        <f t="shared" si="724"/>
        <v>84</v>
      </c>
      <c r="L668" s="41" t="str">
        <f t="shared" si="725"/>
        <v/>
      </c>
      <c r="M668" s="41" t="str">
        <f t="shared" ref="M668:M731" si="727">IF(G668=$M$24,B667-B668,"")</f>
        <v/>
      </c>
      <c r="N668" s="73">
        <f t="shared" ref="N668:R668" si="728">SUM(I668:I2386)</f>
        <v>-780</v>
      </c>
      <c r="O668" s="73">
        <f t="shared" si="728"/>
        <v>700</v>
      </c>
      <c r="P668" s="73">
        <f t="shared" si="728"/>
        <v>130</v>
      </c>
      <c r="Q668" s="73">
        <f t="shared" si="728"/>
        <v>495</v>
      </c>
      <c r="R668" s="73">
        <f t="shared" si="728"/>
        <v>1110</v>
      </c>
    </row>
    <row r="669" spans="1:18" x14ac:dyDescent="0.15">
      <c r="A669" s="1">
        <v>42157</v>
      </c>
      <c r="B669">
        <v>3470</v>
      </c>
      <c r="C669">
        <v>3482</v>
      </c>
      <c r="D669">
        <v>3411</v>
      </c>
      <c r="E669">
        <v>3437</v>
      </c>
      <c r="G669">
        <f t="shared" si="720"/>
        <v>3</v>
      </c>
      <c r="H669">
        <f t="shared" si="721"/>
        <v>2015</v>
      </c>
      <c r="I669" s="41" t="str">
        <f t="shared" si="722"/>
        <v/>
      </c>
      <c r="J669" s="41">
        <f t="shared" si="723"/>
        <v>-59</v>
      </c>
      <c r="K669" s="41" t="str">
        <f t="shared" si="724"/>
        <v/>
      </c>
      <c r="L669" s="41" t="str">
        <f t="shared" si="725"/>
        <v/>
      </c>
      <c r="M669" s="41" t="str">
        <f t="shared" si="727"/>
        <v/>
      </c>
      <c r="N669" s="73">
        <f t="shared" ref="N669:R669" si="729">SUM(I669:I2387)</f>
        <v>-780</v>
      </c>
      <c r="O669" s="73">
        <f t="shared" si="729"/>
        <v>700</v>
      </c>
      <c r="P669" s="73">
        <f t="shared" si="729"/>
        <v>46</v>
      </c>
      <c r="Q669" s="73">
        <f t="shared" si="729"/>
        <v>495</v>
      </c>
      <c r="R669" s="73">
        <f t="shared" si="729"/>
        <v>1110</v>
      </c>
    </row>
    <row r="670" spans="1:18" x14ac:dyDescent="0.15">
      <c r="A670" s="1">
        <v>42156</v>
      </c>
      <c r="B670">
        <v>3387</v>
      </c>
      <c r="C670">
        <v>3467</v>
      </c>
      <c r="D670">
        <v>3381</v>
      </c>
      <c r="E670">
        <v>3455</v>
      </c>
      <c r="G670">
        <f t="shared" si="720"/>
        <v>2</v>
      </c>
      <c r="H670">
        <f t="shared" si="721"/>
        <v>2015</v>
      </c>
      <c r="I670" s="41">
        <f t="shared" si="722"/>
        <v>83</v>
      </c>
      <c r="J670" s="41" t="str">
        <f t="shared" si="723"/>
        <v/>
      </c>
      <c r="K670" s="41" t="str">
        <f t="shared" si="724"/>
        <v/>
      </c>
      <c r="L670" s="41" t="str">
        <f t="shared" si="725"/>
        <v/>
      </c>
      <c r="M670" s="41" t="str">
        <f t="shared" si="727"/>
        <v/>
      </c>
      <c r="N670" s="73">
        <f t="shared" ref="N670:R670" si="730">SUM(I670:I2388)</f>
        <v>-780</v>
      </c>
      <c r="O670" s="73">
        <f t="shared" si="730"/>
        <v>759</v>
      </c>
      <c r="P670" s="73">
        <f t="shared" si="730"/>
        <v>46</v>
      </c>
      <c r="Q670" s="73">
        <f t="shared" si="730"/>
        <v>495</v>
      </c>
      <c r="R670" s="73">
        <f t="shared" si="730"/>
        <v>1110</v>
      </c>
    </row>
    <row r="671" spans="1:18" x14ac:dyDescent="0.15">
      <c r="A671" s="1">
        <v>42153</v>
      </c>
      <c r="B671">
        <v>3389</v>
      </c>
      <c r="C671">
        <v>3443</v>
      </c>
      <c r="D671">
        <v>3377</v>
      </c>
      <c r="E671">
        <v>3419</v>
      </c>
      <c r="G671">
        <f t="shared" si="720"/>
        <v>6</v>
      </c>
      <c r="H671">
        <f t="shared" si="721"/>
        <v>2015</v>
      </c>
      <c r="I671" s="41" t="str">
        <f t="shared" si="722"/>
        <v/>
      </c>
      <c r="J671" s="41" t="str">
        <f t="shared" si="723"/>
        <v/>
      </c>
      <c r="K671" s="41" t="str">
        <f t="shared" si="724"/>
        <v/>
      </c>
      <c r="L671" s="41" t="str">
        <f t="shared" si="725"/>
        <v/>
      </c>
      <c r="M671" s="41">
        <f t="shared" si="727"/>
        <v>-2</v>
      </c>
      <c r="N671" s="73">
        <f t="shared" ref="N671:R671" si="731">SUM(I671:I2389)</f>
        <v>-863</v>
      </c>
      <c r="O671" s="73">
        <f t="shared" si="731"/>
        <v>759</v>
      </c>
      <c r="P671" s="73">
        <f t="shared" si="731"/>
        <v>46</v>
      </c>
      <c r="Q671" s="73">
        <f t="shared" si="731"/>
        <v>495</v>
      </c>
      <c r="R671" s="73">
        <f t="shared" si="731"/>
        <v>1110</v>
      </c>
    </row>
    <row r="672" spans="1:18" x14ac:dyDescent="0.15">
      <c r="A672" s="1">
        <v>42152</v>
      </c>
      <c r="B672">
        <v>3429</v>
      </c>
      <c r="C672">
        <v>3456</v>
      </c>
      <c r="D672">
        <v>3362</v>
      </c>
      <c r="E672">
        <v>3392</v>
      </c>
      <c r="G672">
        <f t="shared" si="720"/>
        <v>5</v>
      </c>
      <c r="H672">
        <f t="shared" si="721"/>
        <v>2015</v>
      </c>
      <c r="I672" s="41" t="str">
        <f t="shared" si="722"/>
        <v/>
      </c>
      <c r="J672" s="41" t="str">
        <f t="shared" si="723"/>
        <v/>
      </c>
      <c r="K672" s="41" t="str">
        <f t="shared" si="724"/>
        <v/>
      </c>
      <c r="L672" s="41">
        <f t="shared" si="725"/>
        <v>-40</v>
      </c>
      <c r="M672" s="41" t="str">
        <f t="shared" si="727"/>
        <v/>
      </c>
      <c r="N672" s="73">
        <f t="shared" ref="N672:R672" si="732">SUM(I672:I2390)</f>
        <v>-863</v>
      </c>
      <c r="O672" s="73">
        <f t="shared" si="732"/>
        <v>759</v>
      </c>
      <c r="P672" s="73">
        <f t="shared" si="732"/>
        <v>46</v>
      </c>
      <c r="Q672" s="73">
        <f t="shared" si="732"/>
        <v>495</v>
      </c>
      <c r="R672" s="73">
        <f t="shared" si="732"/>
        <v>1112</v>
      </c>
    </row>
    <row r="673" spans="1:18" x14ac:dyDescent="0.15">
      <c r="A673" s="1">
        <v>42151</v>
      </c>
      <c r="B673">
        <v>3392</v>
      </c>
      <c r="C673">
        <v>3453</v>
      </c>
      <c r="D673">
        <v>3335</v>
      </c>
      <c r="E673">
        <v>3411</v>
      </c>
      <c r="G673">
        <f t="shared" si="720"/>
        <v>4</v>
      </c>
      <c r="H673">
        <f t="shared" si="721"/>
        <v>2015</v>
      </c>
      <c r="I673" s="41" t="str">
        <f t="shared" si="722"/>
        <v/>
      </c>
      <c r="J673" s="41" t="str">
        <f t="shared" si="723"/>
        <v/>
      </c>
      <c r="K673" s="41">
        <f t="shared" si="724"/>
        <v>37</v>
      </c>
      <c r="L673" s="41" t="str">
        <f t="shared" si="725"/>
        <v/>
      </c>
      <c r="M673" s="41" t="str">
        <f t="shared" si="727"/>
        <v/>
      </c>
      <c r="N673" s="73">
        <f t="shared" ref="N673:R673" si="733">SUM(I673:I2391)</f>
        <v>-863</v>
      </c>
      <c r="O673" s="73">
        <f t="shared" si="733"/>
        <v>759</v>
      </c>
      <c r="P673" s="73">
        <f t="shared" si="733"/>
        <v>46</v>
      </c>
      <c r="Q673" s="73">
        <f t="shared" si="733"/>
        <v>535</v>
      </c>
      <c r="R673" s="73">
        <f t="shared" si="733"/>
        <v>1112</v>
      </c>
    </row>
    <row r="674" spans="1:18" x14ac:dyDescent="0.15">
      <c r="A674" s="1">
        <v>42150</v>
      </c>
      <c r="B674">
        <v>3240</v>
      </c>
      <c r="C674">
        <v>3366</v>
      </c>
      <c r="D674">
        <v>3240</v>
      </c>
      <c r="E674">
        <v>3358</v>
      </c>
      <c r="G674">
        <f t="shared" si="720"/>
        <v>3</v>
      </c>
      <c r="H674">
        <f t="shared" si="721"/>
        <v>2015</v>
      </c>
      <c r="I674" s="41" t="str">
        <f t="shared" si="722"/>
        <v/>
      </c>
      <c r="J674" s="41">
        <f t="shared" si="723"/>
        <v>152</v>
      </c>
      <c r="K674" s="41" t="str">
        <f t="shared" si="724"/>
        <v/>
      </c>
      <c r="L674" s="41" t="str">
        <f t="shared" si="725"/>
        <v/>
      </c>
      <c r="M674" s="41" t="str">
        <f t="shared" si="727"/>
        <v/>
      </c>
      <c r="N674" s="73">
        <f t="shared" ref="N674:R674" si="734">SUM(I674:I2392)</f>
        <v>-863</v>
      </c>
      <c r="O674" s="73">
        <f t="shared" si="734"/>
        <v>759</v>
      </c>
      <c r="P674" s="73">
        <f t="shared" si="734"/>
        <v>9</v>
      </c>
      <c r="Q674" s="73">
        <f t="shared" si="734"/>
        <v>535</v>
      </c>
      <c r="R674" s="73">
        <f t="shared" si="734"/>
        <v>1112</v>
      </c>
    </row>
    <row r="675" spans="1:18" x14ac:dyDescent="0.15">
      <c r="A675" s="1">
        <v>42149</v>
      </c>
      <c r="B675">
        <v>3235</v>
      </c>
      <c r="C675">
        <v>3259</v>
      </c>
      <c r="D675">
        <v>3215</v>
      </c>
      <c r="E675">
        <v>3244</v>
      </c>
      <c r="G675">
        <f t="shared" si="720"/>
        <v>2</v>
      </c>
      <c r="H675">
        <f t="shared" si="721"/>
        <v>2015</v>
      </c>
      <c r="I675" s="41">
        <f t="shared" si="722"/>
        <v>5</v>
      </c>
      <c r="J675" s="41" t="str">
        <f t="shared" si="723"/>
        <v/>
      </c>
      <c r="K675" s="41" t="str">
        <f t="shared" si="724"/>
        <v/>
      </c>
      <c r="L675" s="41" t="str">
        <f t="shared" si="725"/>
        <v/>
      </c>
      <c r="M675" s="41" t="str">
        <f t="shared" si="727"/>
        <v/>
      </c>
      <c r="N675" s="73">
        <f t="shared" ref="N675:R675" si="735">SUM(I675:I2393)</f>
        <v>-863</v>
      </c>
      <c r="O675" s="73">
        <f t="shared" si="735"/>
        <v>607</v>
      </c>
      <c r="P675" s="73">
        <f t="shared" si="735"/>
        <v>9</v>
      </c>
      <c r="Q675" s="73">
        <f t="shared" si="735"/>
        <v>535</v>
      </c>
      <c r="R675" s="73">
        <f t="shared" si="735"/>
        <v>1112</v>
      </c>
    </row>
    <row r="676" spans="1:18" x14ac:dyDescent="0.15">
      <c r="A676" s="1">
        <v>42146</v>
      </c>
      <c r="B676">
        <v>3200</v>
      </c>
      <c r="C676">
        <v>3240</v>
      </c>
      <c r="D676">
        <v>3197</v>
      </c>
      <c r="E676">
        <v>3234</v>
      </c>
      <c r="G676">
        <f t="shared" si="720"/>
        <v>6</v>
      </c>
      <c r="H676">
        <f t="shared" si="721"/>
        <v>2015</v>
      </c>
      <c r="I676" s="41" t="str">
        <f t="shared" si="722"/>
        <v/>
      </c>
      <c r="J676" s="41" t="str">
        <f t="shared" si="723"/>
        <v/>
      </c>
      <c r="K676" s="41" t="str">
        <f t="shared" si="724"/>
        <v/>
      </c>
      <c r="L676" s="41" t="str">
        <f t="shared" si="725"/>
        <v/>
      </c>
      <c r="M676" s="41">
        <f t="shared" si="727"/>
        <v>35</v>
      </c>
      <c r="N676" s="73">
        <f t="shared" ref="N676:R676" si="736">SUM(I676:I2394)</f>
        <v>-868</v>
      </c>
      <c r="O676" s="73">
        <f t="shared" si="736"/>
        <v>607</v>
      </c>
      <c r="P676" s="73">
        <f t="shared" si="736"/>
        <v>9</v>
      </c>
      <c r="Q676" s="73">
        <f t="shared" si="736"/>
        <v>535</v>
      </c>
      <c r="R676" s="73">
        <f t="shared" si="736"/>
        <v>1112</v>
      </c>
    </row>
    <row r="677" spans="1:18" x14ac:dyDescent="0.15">
      <c r="A677" s="1">
        <v>42145</v>
      </c>
      <c r="B677">
        <v>3195</v>
      </c>
      <c r="C677">
        <v>3217</v>
      </c>
      <c r="D677">
        <v>3182</v>
      </c>
      <c r="E677">
        <v>3194</v>
      </c>
      <c r="G677">
        <f t="shared" si="720"/>
        <v>5</v>
      </c>
      <c r="H677">
        <f t="shared" si="721"/>
        <v>2015</v>
      </c>
      <c r="I677" s="41" t="str">
        <f t="shared" si="722"/>
        <v/>
      </c>
      <c r="J677" s="41" t="str">
        <f t="shared" si="723"/>
        <v/>
      </c>
      <c r="K677" s="41" t="str">
        <f t="shared" si="724"/>
        <v/>
      </c>
      <c r="L677" s="41">
        <f t="shared" si="725"/>
        <v>5</v>
      </c>
      <c r="M677" s="41" t="str">
        <f t="shared" si="727"/>
        <v/>
      </c>
      <c r="N677" s="73">
        <f t="shared" ref="N677:R677" si="737">SUM(I677:I2395)</f>
        <v>-868</v>
      </c>
      <c r="O677" s="73">
        <f t="shared" si="737"/>
        <v>607</v>
      </c>
      <c r="P677" s="73">
        <f t="shared" si="737"/>
        <v>9</v>
      </c>
      <c r="Q677" s="73">
        <f t="shared" si="737"/>
        <v>535</v>
      </c>
      <c r="R677" s="73">
        <f t="shared" si="737"/>
        <v>1077</v>
      </c>
    </row>
    <row r="678" spans="1:18" x14ac:dyDescent="0.15">
      <c r="A678" s="1">
        <v>42144</v>
      </c>
      <c r="B678">
        <v>3224</v>
      </c>
      <c r="C678">
        <v>3224</v>
      </c>
      <c r="D678">
        <v>3173</v>
      </c>
      <c r="E678">
        <v>3177</v>
      </c>
      <c r="G678">
        <f t="shared" si="720"/>
        <v>4</v>
      </c>
      <c r="H678">
        <f t="shared" si="721"/>
        <v>2015</v>
      </c>
      <c r="I678" s="41" t="str">
        <f t="shared" si="722"/>
        <v/>
      </c>
      <c r="J678" s="41" t="str">
        <f t="shared" si="723"/>
        <v/>
      </c>
      <c r="K678" s="41">
        <f t="shared" si="724"/>
        <v>-29</v>
      </c>
      <c r="L678" s="41" t="str">
        <f t="shared" si="725"/>
        <v/>
      </c>
      <c r="M678" s="41" t="str">
        <f t="shared" si="727"/>
        <v/>
      </c>
      <c r="N678" s="73">
        <f t="shared" ref="N678:R678" si="738">SUM(I678:I2396)</f>
        <v>-868</v>
      </c>
      <c r="O678" s="73">
        <f t="shared" si="738"/>
        <v>607</v>
      </c>
      <c r="P678" s="73">
        <f t="shared" si="738"/>
        <v>9</v>
      </c>
      <c r="Q678" s="73">
        <f t="shared" si="738"/>
        <v>530</v>
      </c>
      <c r="R678" s="73">
        <f t="shared" si="738"/>
        <v>1077</v>
      </c>
    </row>
    <row r="679" spans="1:18" x14ac:dyDescent="0.15">
      <c r="A679" s="1">
        <v>42143</v>
      </c>
      <c r="B679">
        <v>3240</v>
      </c>
      <c r="C679">
        <v>3240</v>
      </c>
      <c r="D679">
        <v>3199</v>
      </c>
      <c r="E679">
        <v>3206</v>
      </c>
      <c r="G679">
        <f t="shared" si="720"/>
        <v>3</v>
      </c>
      <c r="H679">
        <f t="shared" si="721"/>
        <v>2015</v>
      </c>
      <c r="I679" s="41" t="str">
        <f t="shared" si="722"/>
        <v/>
      </c>
      <c r="J679" s="41">
        <f t="shared" si="723"/>
        <v>-16</v>
      </c>
      <c r="K679" s="41" t="str">
        <f t="shared" si="724"/>
        <v/>
      </c>
      <c r="L679" s="41" t="str">
        <f t="shared" si="725"/>
        <v/>
      </c>
      <c r="M679" s="41" t="str">
        <f t="shared" si="727"/>
        <v/>
      </c>
      <c r="N679" s="73">
        <f t="shared" ref="N679:R679" si="739">SUM(I679:I2397)</f>
        <v>-868</v>
      </c>
      <c r="O679" s="73">
        <f t="shared" si="739"/>
        <v>607</v>
      </c>
      <c r="P679" s="73">
        <f t="shared" si="739"/>
        <v>38</v>
      </c>
      <c r="Q679" s="73">
        <f t="shared" si="739"/>
        <v>530</v>
      </c>
      <c r="R679" s="73">
        <f t="shared" si="739"/>
        <v>1077</v>
      </c>
    </row>
    <row r="680" spans="1:18" x14ac:dyDescent="0.15">
      <c r="A680" s="1">
        <v>42142</v>
      </c>
      <c r="B680">
        <v>3210</v>
      </c>
      <c r="C680">
        <v>3250</v>
      </c>
      <c r="D680">
        <v>3206</v>
      </c>
      <c r="E680">
        <v>3230</v>
      </c>
      <c r="G680">
        <f t="shared" si="720"/>
        <v>2</v>
      </c>
      <c r="H680">
        <f t="shared" si="721"/>
        <v>2015</v>
      </c>
      <c r="I680" s="41">
        <f t="shared" si="722"/>
        <v>30</v>
      </c>
      <c r="J680" s="41" t="str">
        <f t="shared" si="723"/>
        <v/>
      </c>
      <c r="K680" s="41" t="str">
        <f t="shared" si="724"/>
        <v/>
      </c>
      <c r="L680" s="41" t="str">
        <f t="shared" si="725"/>
        <v/>
      </c>
      <c r="M680" s="41" t="str">
        <f t="shared" si="727"/>
        <v/>
      </c>
      <c r="N680" s="73">
        <f t="shared" ref="N680:R680" si="740">SUM(I680:I2398)</f>
        <v>-868</v>
      </c>
      <c r="O680" s="73">
        <f t="shared" si="740"/>
        <v>623</v>
      </c>
      <c r="P680" s="73">
        <f t="shared" si="740"/>
        <v>38</v>
      </c>
      <c r="Q680" s="73">
        <f t="shared" si="740"/>
        <v>530</v>
      </c>
      <c r="R680" s="73">
        <f t="shared" si="740"/>
        <v>1077</v>
      </c>
    </row>
    <row r="681" spans="1:18" x14ac:dyDescent="0.15">
      <c r="A681" s="1">
        <v>42139</v>
      </c>
      <c r="B681">
        <v>3193</v>
      </c>
      <c r="C681">
        <v>3210</v>
      </c>
      <c r="D681">
        <v>3163</v>
      </c>
      <c r="E681">
        <v>3184</v>
      </c>
      <c r="G681">
        <f t="shared" si="720"/>
        <v>6</v>
      </c>
      <c r="H681">
        <f t="shared" si="721"/>
        <v>2015</v>
      </c>
      <c r="I681" s="41" t="str">
        <f t="shared" si="722"/>
        <v/>
      </c>
      <c r="J681" s="41" t="str">
        <f t="shared" si="723"/>
        <v/>
      </c>
      <c r="K681" s="41" t="str">
        <f t="shared" si="724"/>
        <v/>
      </c>
      <c r="L681" s="41" t="str">
        <f t="shared" si="725"/>
        <v/>
      </c>
      <c r="M681" s="41">
        <f t="shared" si="727"/>
        <v>17</v>
      </c>
      <c r="N681" s="73">
        <f t="shared" ref="N681:R681" si="741">SUM(I681:I2399)</f>
        <v>-898</v>
      </c>
      <c r="O681" s="73">
        <f t="shared" si="741"/>
        <v>623</v>
      </c>
      <c r="P681" s="73">
        <f t="shared" si="741"/>
        <v>38</v>
      </c>
      <c r="Q681" s="73">
        <f t="shared" si="741"/>
        <v>530</v>
      </c>
      <c r="R681" s="73">
        <f t="shared" si="741"/>
        <v>1077</v>
      </c>
    </row>
    <row r="682" spans="1:18" x14ac:dyDescent="0.15">
      <c r="A682" s="1">
        <v>42138</v>
      </c>
      <c r="B682">
        <v>3180</v>
      </c>
      <c r="C682">
        <v>3194</v>
      </c>
      <c r="D682">
        <v>3158</v>
      </c>
      <c r="E682">
        <v>3169</v>
      </c>
      <c r="G682">
        <f t="shared" si="720"/>
        <v>5</v>
      </c>
      <c r="H682">
        <f t="shared" si="721"/>
        <v>2015</v>
      </c>
      <c r="I682" s="41" t="str">
        <f t="shared" si="722"/>
        <v/>
      </c>
      <c r="J682" s="41" t="str">
        <f t="shared" si="723"/>
        <v/>
      </c>
      <c r="K682" s="41" t="str">
        <f t="shared" si="724"/>
        <v/>
      </c>
      <c r="L682" s="41">
        <f t="shared" si="725"/>
        <v>13</v>
      </c>
      <c r="M682" s="41" t="str">
        <f t="shared" si="727"/>
        <v/>
      </c>
      <c r="N682" s="73">
        <f t="shared" ref="N682:R682" si="742">SUM(I682:I2400)</f>
        <v>-898</v>
      </c>
      <c r="O682" s="73">
        <f t="shared" si="742"/>
        <v>623</v>
      </c>
      <c r="P682" s="73">
        <f t="shared" si="742"/>
        <v>38</v>
      </c>
      <c r="Q682" s="73">
        <f t="shared" si="742"/>
        <v>530</v>
      </c>
      <c r="R682" s="73">
        <f t="shared" si="742"/>
        <v>1060</v>
      </c>
    </row>
    <row r="683" spans="1:18" x14ac:dyDescent="0.15">
      <c r="A683" s="1">
        <v>42137</v>
      </c>
      <c r="B683">
        <v>3161</v>
      </c>
      <c r="C683">
        <v>3200</v>
      </c>
      <c r="D683">
        <v>3161</v>
      </c>
      <c r="E683">
        <v>3199</v>
      </c>
      <c r="G683">
        <f t="shared" si="720"/>
        <v>4</v>
      </c>
      <c r="H683">
        <f t="shared" si="721"/>
        <v>2015</v>
      </c>
      <c r="I683" s="41" t="str">
        <f t="shared" si="722"/>
        <v/>
      </c>
      <c r="J683" s="41" t="str">
        <f t="shared" si="723"/>
        <v/>
      </c>
      <c r="K683" s="41">
        <f t="shared" si="724"/>
        <v>19</v>
      </c>
      <c r="L683" s="41" t="str">
        <f t="shared" si="725"/>
        <v/>
      </c>
      <c r="M683" s="41" t="str">
        <f t="shared" si="727"/>
        <v/>
      </c>
      <c r="N683" s="73">
        <f t="shared" ref="N683:R683" si="743">SUM(I683:I2401)</f>
        <v>-898</v>
      </c>
      <c r="O683" s="73">
        <f t="shared" si="743"/>
        <v>623</v>
      </c>
      <c r="P683" s="73">
        <f t="shared" si="743"/>
        <v>38</v>
      </c>
      <c r="Q683" s="73">
        <f t="shared" si="743"/>
        <v>517</v>
      </c>
      <c r="R683" s="73">
        <f t="shared" si="743"/>
        <v>1060</v>
      </c>
    </row>
    <row r="684" spans="1:18" x14ac:dyDescent="0.15">
      <c r="A684" s="1">
        <v>42136</v>
      </c>
      <c r="B684">
        <v>3155</v>
      </c>
      <c r="C684">
        <v>3189</v>
      </c>
      <c r="D684">
        <v>3155</v>
      </c>
      <c r="E684">
        <v>3188</v>
      </c>
      <c r="G684">
        <f t="shared" si="720"/>
        <v>3</v>
      </c>
      <c r="H684">
        <f t="shared" si="721"/>
        <v>2015</v>
      </c>
      <c r="I684" s="41" t="str">
        <f t="shared" si="722"/>
        <v/>
      </c>
      <c r="J684" s="41">
        <f t="shared" si="723"/>
        <v>6</v>
      </c>
      <c r="K684" s="41" t="str">
        <f t="shared" si="724"/>
        <v/>
      </c>
      <c r="L684" s="41" t="str">
        <f t="shared" si="725"/>
        <v/>
      </c>
      <c r="M684" s="41" t="str">
        <f t="shared" si="727"/>
        <v/>
      </c>
      <c r="N684" s="73">
        <f t="shared" ref="N684:R684" si="744">SUM(I684:I2402)</f>
        <v>-898</v>
      </c>
      <c r="O684" s="73">
        <f t="shared" si="744"/>
        <v>623</v>
      </c>
      <c r="P684" s="73">
        <f t="shared" si="744"/>
        <v>19</v>
      </c>
      <c r="Q684" s="73">
        <f t="shared" si="744"/>
        <v>517</v>
      </c>
      <c r="R684" s="73">
        <f t="shared" si="744"/>
        <v>1060</v>
      </c>
    </row>
    <row r="685" spans="1:18" x14ac:dyDescent="0.15">
      <c r="A685" s="1">
        <v>42135</v>
      </c>
      <c r="B685">
        <v>3168</v>
      </c>
      <c r="C685">
        <v>3188</v>
      </c>
      <c r="D685">
        <v>3147</v>
      </c>
      <c r="E685">
        <v>3153</v>
      </c>
      <c r="G685">
        <f t="shared" si="720"/>
        <v>2</v>
      </c>
      <c r="H685">
        <f t="shared" si="721"/>
        <v>2015</v>
      </c>
      <c r="I685" s="41">
        <f t="shared" si="722"/>
        <v>-13</v>
      </c>
      <c r="J685" s="41" t="str">
        <f t="shared" si="723"/>
        <v/>
      </c>
      <c r="K685" s="41" t="str">
        <f t="shared" si="724"/>
        <v/>
      </c>
      <c r="L685" s="41" t="str">
        <f t="shared" si="725"/>
        <v/>
      </c>
      <c r="M685" s="41" t="str">
        <f t="shared" si="727"/>
        <v/>
      </c>
      <c r="N685" s="73">
        <f t="shared" ref="N685:R685" si="745">SUM(I685:I2403)</f>
        <v>-898</v>
      </c>
      <c r="O685" s="73">
        <f t="shared" si="745"/>
        <v>617</v>
      </c>
      <c r="P685" s="73">
        <f t="shared" si="745"/>
        <v>19</v>
      </c>
      <c r="Q685" s="73">
        <f t="shared" si="745"/>
        <v>517</v>
      </c>
      <c r="R685" s="73">
        <f t="shared" si="745"/>
        <v>1060</v>
      </c>
    </row>
    <row r="686" spans="1:18" x14ac:dyDescent="0.15">
      <c r="A686" s="1">
        <v>42132</v>
      </c>
      <c r="B686">
        <v>3123</v>
      </c>
      <c r="C686">
        <v>3145</v>
      </c>
      <c r="D686">
        <v>3097</v>
      </c>
      <c r="E686">
        <v>3136</v>
      </c>
      <c r="G686">
        <f t="shared" si="720"/>
        <v>6</v>
      </c>
      <c r="H686">
        <f t="shared" si="721"/>
        <v>2015</v>
      </c>
      <c r="I686" s="41" t="str">
        <f t="shared" si="722"/>
        <v/>
      </c>
      <c r="J686" s="41" t="str">
        <f t="shared" si="723"/>
        <v/>
      </c>
      <c r="K686" s="41" t="str">
        <f t="shared" si="724"/>
        <v/>
      </c>
      <c r="L686" s="41" t="str">
        <f t="shared" si="725"/>
        <v/>
      </c>
      <c r="M686" s="41">
        <f t="shared" si="727"/>
        <v>45</v>
      </c>
      <c r="N686" s="73">
        <f t="shared" ref="N686:R686" si="746">SUM(I686:I2404)</f>
        <v>-885</v>
      </c>
      <c r="O686" s="73">
        <f t="shared" si="746"/>
        <v>617</v>
      </c>
      <c r="P686" s="73">
        <f t="shared" si="746"/>
        <v>19</v>
      </c>
      <c r="Q686" s="73">
        <f t="shared" si="746"/>
        <v>517</v>
      </c>
      <c r="R686" s="73">
        <f t="shared" si="746"/>
        <v>1060</v>
      </c>
    </row>
    <row r="687" spans="1:18" x14ac:dyDescent="0.15">
      <c r="A687" s="1">
        <v>42131</v>
      </c>
      <c r="B687">
        <v>3083</v>
      </c>
      <c r="C687">
        <v>3129</v>
      </c>
      <c r="D687">
        <v>3072</v>
      </c>
      <c r="E687">
        <v>3117</v>
      </c>
      <c r="G687">
        <f t="shared" si="720"/>
        <v>5</v>
      </c>
      <c r="H687">
        <f t="shared" si="721"/>
        <v>2015</v>
      </c>
      <c r="I687" s="41" t="str">
        <f t="shared" si="722"/>
        <v/>
      </c>
      <c r="J687" s="41" t="str">
        <f t="shared" si="723"/>
        <v/>
      </c>
      <c r="K687" s="41" t="str">
        <f t="shared" si="724"/>
        <v/>
      </c>
      <c r="L687" s="41">
        <f t="shared" si="725"/>
        <v>40</v>
      </c>
      <c r="M687" s="41" t="str">
        <f t="shared" si="727"/>
        <v/>
      </c>
      <c r="N687" s="73">
        <f t="shared" ref="N687:R687" si="747">SUM(I687:I2405)</f>
        <v>-885</v>
      </c>
      <c r="O687" s="73">
        <f t="shared" si="747"/>
        <v>617</v>
      </c>
      <c r="P687" s="73">
        <f t="shared" si="747"/>
        <v>19</v>
      </c>
      <c r="Q687" s="73">
        <f t="shared" si="747"/>
        <v>517</v>
      </c>
      <c r="R687" s="73">
        <f t="shared" si="747"/>
        <v>1015</v>
      </c>
    </row>
    <row r="688" spans="1:18" x14ac:dyDescent="0.15">
      <c r="A688" s="1">
        <v>42125</v>
      </c>
      <c r="B688">
        <v>3110</v>
      </c>
      <c r="C688">
        <v>3114</v>
      </c>
      <c r="D688">
        <v>3074</v>
      </c>
      <c r="E688">
        <v>3111</v>
      </c>
      <c r="G688">
        <f t="shared" si="720"/>
        <v>6</v>
      </c>
      <c r="H688">
        <f t="shared" si="721"/>
        <v>2015</v>
      </c>
      <c r="I688" s="41" t="str">
        <f t="shared" si="722"/>
        <v/>
      </c>
      <c r="J688" s="41" t="str">
        <f t="shared" si="723"/>
        <v/>
      </c>
      <c r="K688" s="41" t="str">
        <f t="shared" si="724"/>
        <v/>
      </c>
      <c r="L688" s="41" t="str">
        <f t="shared" si="725"/>
        <v/>
      </c>
      <c r="M688" s="41">
        <f t="shared" si="727"/>
        <v>-27</v>
      </c>
      <c r="N688" s="73">
        <f t="shared" ref="N688:R688" si="748">SUM(I688:I2406)</f>
        <v>-885</v>
      </c>
      <c r="O688" s="73">
        <f t="shared" si="748"/>
        <v>617</v>
      </c>
      <c r="P688" s="73">
        <f t="shared" si="748"/>
        <v>19</v>
      </c>
      <c r="Q688" s="73">
        <f t="shared" si="748"/>
        <v>477</v>
      </c>
      <c r="R688" s="73">
        <f t="shared" si="748"/>
        <v>1015</v>
      </c>
    </row>
    <row r="689" spans="1:18" x14ac:dyDescent="0.15">
      <c r="A689" s="1">
        <v>42124</v>
      </c>
      <c r="B689">
        <v>3161</v>
      </c>
      <c r="C689">
        <v>3176</v>
      </c>
      <c r="D689">
        <v>3105</v>
      </c>
      <c r="E689">
        <v>3130</v>
      </c>
      <c r="G689">
        <f t="shared" si="720"/>
        <v>5</v>
      </c>
      <c r="H689">
        <f t="shared" si="721"/>
        <v>2015</v>
      </c>
      <c r="I689" s="41" t="str">
        <f t="shared" si="722"/>
        <v/>
      </c>
      <c r="J689" s="41" t="str">
        <f t="shared" si="723"/>
        <v/>
      </c>
      <c r="K689" s="41" t="str">
        <f t="shared" si="724"/>
        <v/>
      </c>
      <c r="L689" s="41">
        <f t="shared" si="725"/>
        <v>-51</v>
      </c>
      <c r="M689" s="41" t="str">
        <f t="shared" si="727"/>
        <v/>
      </c>
      <c r="N689" s="73">
        <f t="shared" ref="N689:R689" si="749">SUM(I689:I2407)</f>
        <v>-885</v>
      </c>
      <c r="O689" s="73">
        <f t="shared" si="749"/>
        <v>617</v>
      </c>
      <c r="P689" s="73">
        <f t="shared" si="749"/>
        <v>19</v>
      </c>
      <c r="Q689" s="73">
        <f t="shared" si="749"/>
        <v>477</v>
      </c>
      <c r="R689" s="73">
        <f t="shared" si="749"/>
        <v>1042</v>
      </c>
    </row>
    <row r="690" spans="1:18" x14ac:dyDescent="0.15">
      <c r="A690" s="1">
        <v>42122</v>
      </c>
      <c r="B690">
        <v>3150</v>
      </c>
      <c r="C690">
        <v>3195</v>
      </c>
      <c r="D690">
        <v>3141</v>
      </c>
      <c r="E690">
        <v>3179</v>
      </c>
      <c r="G690">
        <f t="shared" si="720"/>
        <v>3</v>
      </c>
      <c r="H690">
        <f t="shared" si="721"/>
        <v>2015</v>
      </c>
      <c r="I690" s="41" t="str">
        <f t="shared" si="722"/>
        <v/>
      </c>
      <c r="J690" s="41">
        <f t="shared" si="723"/>
        <v>11</v>
      </c>
      <c r="K690" s="41" t="str">
        <f t="shared" si="724"/>
        <v/>
      </c>
      <c r="L690" s="41" t="str">
        <f t="shared" si="725"/>
        <v/>
      </c>
      <c r="M690" s="41" t="str">
        <f t="shared" si="727"/>
        <v/>
      </c>
      <c r="N690" s="73">
        <f t="shared" ref="N690:R690" si="750">SUM(I690:I2408)</f>
        <v>-885</v>
      </c>
      <c r="O690" s="73">
        <f t="shared" si="750"/>
        <v>617</v>
      </c>
      <c r="P690" s="73">
        <f t="shared" si="750"/>
        <v>19</v>
      </c>
      <c r="Q690" s="73">
        <f t="shared" si="750"/>
        <v>528</v>
      </c>
      <c r="R690" s="73">
        <f t="shared" si="750"/>
        <v>1042</v>
      </c>
    </row>
    <row r="691" spans="1:18" x14ac:dyDescent="0.15">
      <c r="A691" s="1">
        <v>42121</v>
      </c>
      <c r="B691">
        <v>3156</v>
      </c>
      <c r="C691">
        <v>3158</v>
      </c>
      <c r="D691">
        <v>3120</v>
      </c>
      <c r="E691">
        <v>3136</v>
      </c>
      <c r="G691">
        <f t="shared" si="720"/>
        <v>2</v>
      </c>
      <c r="H691">
        <f t="shared" si="721"/>
        <v>2015</v>
      </c>
      <c r="I691" s="41">
        <f t="shared" si="722"/>
        <v>-6</v>
      </c>
      <c r="J691" s="41" t="str">
        <f t="shared" si="723"/>
        <v/>
      </c>
      <c r="K691" s="41" t="str">
        <f t="shared" si="724"/>
        <v/>
      </c>
      <c r="L691" s="41" t="str">
        <f t="shared" si="725"/>
        <v/>
      </c>
      <c r="M691" s="41" t="str">
        <f t="shared" si="727"/>
        <v/>
      </c>
      <c r="N691" s="73">
        <f t="shared" ref="N691:R691" si="751">SUM(I691:I2409)</f>
        <v>-885</v>
      </c>
      <c r="O691" s="73">
        <f t="shared" si="751"/>
        <v>606</v>
      </c>
      <c r="P691" s="73">
        <f t="shared" si="751"/>
        <v>19</v>
      </c>
      <c r="Q691" s="73">
        <f t="shared" si="751"/>
        <v>528</v>
      </c>
      <c r="R691" s="73">
        <f t="shared" si="751"/>
        <v>1042</v>
      </c>
    </row>
    <row r="692" spans="1:18" x14ac:dyDescent="0.15">
      <c r="A692" s="1">
        <v>42118</v>
      </c>
      <c r="B692">
        <v>3130</v>
      </c>
      <c r="C692">
        <v>3160</v>
      </c>
      <c r="D692">
        <v>3126</v>
      </c>
      <c r="E692">
        <v>3149</v>
      </c>
      <c r="G692">
        <f t="shared" si="720"/>
        <v>6</v>
      </c>
      <c r="H692">
        <f t="shared" si="721"/>
        <v>2015</v>
      </c>
      <c r="I692" s="41" t="str">
        <f t="shared" si="722"/>
        <v/>
      </c>
      <c r="J692" s="41" t="str">
        <f t="shared" si="723"/>
        <v/>
      </c>
      <c r="K692" s="41" t="str">
        <f t="shared" si="724"/>
        <v/>
      </c>
      <c r="L692" s="41" t="str">
        <f t="shared" si="725"/>
        <v/>
      </c>
      <c r="M692" s="41">
        <f t="shared" si="727"/>
        <v>26</v>
      </c>
      <c r="N692" s="73">
        <f t="shared" ref="N692:R692" si="752">SUM(I692:I2410)</f>
        <v>-879</v>
      </c>
      <c r="O692" s="73">
        <f t="shared" si="752"/>
        <v>606</v>
      </c>
      <c r="P692" s="73">
        <f t="shared" si="752"/>
        <v>19</v>
      </c>
      <c r="Q692" s="73">
        <f t="shared" si="752"/>
        <v>528</v>
      </c>
      <c r="R692" s="73">
        <f t="shared" si="752"/>
        <v>1042</v>
      </c>
    </row>
    <row r="693" spans="1:18" x14ac:dyDescent="0.15">
      <c r="A693" s="1">
        <v>42117</v>
      </c>
      <c r="B693">
        <v>3170</v>
      </c>
      <c r="C693">
        <v>3175</v>
      </c>
      <c r="D693">
        <v>3121</v>
      </c>
      <c r="E693">
        <v>3144</v>
      </c>
      <c r="G693">
        <f t="shared" si="720"/>
        <v>5</v>
      </c>
      <c r="H693">
        <f t="shared" si="721"/>
        <v>2015</v>
      </c>
      <c r="I693" s="41" t="str">
        <f t="shared" si="722"/>
        <v/>
      </c>
      <c r="J693" s="41" t="str">
        <f t="shared" si="723"/>
        <v/>
      </c>
      <c r="K693" s="41" t="str">
        <f t="shared" si="724"/>
        <v/>
      </c>
      <c r="L693" s="41">
        <f t="shared" si="725"/>
        <v>-40</v>
      </c>
      <c r="M693" s="41" t="str">
        <f t="shared" si="727"/>
        <v/>
      </c>
      <c r="N693" s="73">
        <f t="shared" ref="N693:R693" si="753">SUM(I693:I2411)</f>
        <v>-879</v>
      </c>
      <c r="O693" s="73">
        <f t="shared" si="753"/>
        <v>606</v>
      </c>
      <c r="P693" s="73">
        <f t="shared" si="753"/>
        <v>19</v>
      </c>
      <c r="Q693" s="73">
        <f t="shared" si="753"/>
        <v>528</v>
      </c>
      <c r="R693" s="73">
        <f t="shared" si="753"/>
        <v>1016</v>
      </c>
    </row>
    <row r="694" spans="1:18" x14ac:dyDescent="0.15">
      <c r="A694" s="1">
        <v>42116</v>
      </c>
      <c r="B694">
        <v>3167</v>
      </c>
      <c r="C694">
        <v>3174</v>
      </c>
      <c r="D694">
        <v>3121</v>
      </c>
      <c r="E694">
        <v>3149</v>
      </c>
      <c r="G694">
        <f t="shared" si="720"/>
        <v>4</v>
      </c>
      <c r="H694">
        <f t="shared" si="721"/>
        <v>2015</v>
      </c>
      <c r="I694" s="41" t="str">
        <f t="shared" si="722"/>
        <v/>
      </c>
      <c r="J694" s="41" t="str">
        <f t="shared" si="723"/>
        <v/>
      </c>
      <c r="K694" s="41">
        <f t="shared" si="724"/>
        <v>3</v>
      </c>
      <c r="L694" s="41" t="str">
        <f t="shared" si="725"/>
        <v/>
      </c>
      <c r="M694" s="41" t="str">
        <f t="shared" si="727"/>
        <v/>
      </c>
      <c r="N694" s="73">
        <f t="shared" ref="N694:R694" si="754">SUM(I694:I2412)</f>
        <v>-879</v>
      </c>
      <c r="O694" s="73">
        <f t="shared" si="754"/>
        <v>606</v>
      </c>
      <c r="P694" s="73">
        <f t="shared" si="754"/>
        <v>19</v>
      </c>
      <c r="Q694" s="73">
        <f t="shared" si="754"/>
        <v>568</v>
      </c>
      <c r="R694" s="73">
        <f t="shared" si="754"/>
        <v>1016</v>
      </c>
    </row>
    <row r="695" spans="1:18" x14ac:dyDescent="0.15">
      <c r="A695" s="1">
        <v>42115</v>
      </c>
      <c r="B695">
        <v>3149</v>
      </c>
      <c r="C695">
        <v>3192</v>
      </c>
      <c r="D695">
        <v>3136</v>
      </c>
      <c r="E695">
        <v>3182</v>
      </c>
      <c r="G695">
        <f t="shared" si="720"/>
        <v>3</v>
      </c>
      <c r="H695">
        <f t="shared" si="721"/>
        <v>2015</v>
      </c>
      <c r="I695" s="41" t="str">
        <f t="shared" si="722"/>
        <v/>
      </c>
      <c r="J695" s="41">
        <f t="shared" si="723"/>
        <v>18</v>
      </c>
      <c r="K695" s="41" t="str">
        <f t="shared" si="724"/>
        <v/>
      </c>
      <c r="L695" s="41" t="str">
        <f t="shared" si="725"/>
        <v/>
      </c>
      <c r="M695" s="41" t="str">
        <f t="shared" si="727"/>
        <v/>
      </c>
      <c r="N695" s="73">
        <f t="shared" ref="N695:R695" si="755">SUM(I695:I2413)</f>
        <v>-879</v>
      </c>
      <c r="O695" s="73">
        <f t="shared" si="755"/>
        <v>606</v>
      </c>
      <c r="P695" s="73">
        <f t="shared" si="755"/>
        <v>16</v>
      </c>
      <c r="Q695" s="73">
        <f t="shared" si="755"/>
        <v>568</v>
      </c>
      <c r="R695" s="73">
        <f t="shared" si="755"/>
        <v>1016</v>
      </c>
    </row>
    <row r="696" spans="1:18" x14ac:dyDescent="0.15">
      <c r="A696" s="1">
        <v>42114</v>
      </c>
      <c r="B696">
        <v>3113</v>
      </c>
      <c r="C696">
        <v>3144</v>
      </c>
      <c r="D696">
        <v>3084</v>
      </c>
      <c r="E696">
        <v>3132</v>
      </c>
      <c r="G696">
        <f t="shared" si="720"/>
        <v>2</v>
      </c>
      <c r="H696">
        <f t="shared" si="721"/>
        <v>2015</v>
      </c>
      <c r="I696" s="41">
        <f t="shared" si="722"/>
        <v>36</v>
      </c>
      <c r="J696" s="41" t="str">
        <f t="shared" si="723"/>
        <v/>
      </c>
      <c r="K696" s="41" t="str">
        <f t="shared" si="724"/>
        <v/>
      </c>
      <c r="L696" s="41" t="str">
        <f t="shared" si="725"/>
        <v/>
      </c>
      <c r="M696" s="41" t="str">
        <f t="shared" si="727"/>
        <v/>
      </c>
      <c r="N696" s="73">
        <f t="shared" ref="N696:R696" si="756">SUM(I696:I2414)</f>
        <v>-879</v>
      </c>
      <c r="O696" s="73">
        <f t="shared" si="756"/>
        <v>588</v>
      </c>
      <c r="P696" s="73">
        <f t="shared" si="756"/>
        <v>16</v>
      </c>
      <c r="Q696" s="73">
        <f t="shared" si="756"/>
        <v>568</v>
      </c>
      <c r="R696" s="73">
        <f t="shared" si="756"/>
        <v>1016</v>
      </c>
    </row>
    <row r="697" spans="1:18" x14ac:dyDescent="0.15">
      <c r="A697" s="1">
        <v>42111</v>
      </c>
      <c r="B697">
        <v>3145</v>
      </c>
      <c r="C697">
        <v>3175</v>
      </c>
      <c r="D697">
        <v>3126</v>
      </c>
      <c r="E697">
        <v>3164</v>
      </c>
      <c r="G697">
        <f t="shared" si="720"/>
        <v>6</v>
      </c>
      <c r="H697">
        <f t="shared" si="721"/>
        <v>2015</v>
      </c>
      <c r="I697" s="41" t="str">
        <f t="shared" si="722"/>
        <v/>
      </c>
      <c r="J697" s="41" t="str">
        <f t="shared" si="723"/>
        <v/>
      </c>
      <c r="K697" s="41" t="str">
        <f t="shared" si="724"/>
        <v/>
      </c>
      <c r="L697" s="41" t="str">
        <f t="shared" si="725"/>
        <v/>
      </c>
      <c r="M697" s="41">
        <f t="shared" si="727"/>
        <v>-32</v>
      </c>
      <c r="N697" s="73">
        <f t="shared" ref="N697:R697" si="757">SUM(I697:I2415)</f>
        <v>-915</v>
      </c>
      <c r="O697" s="73">
        <f t="shared" si="757"/>
        <v>588</v>
      </c>
      <c r="P697" s="73">
        <f t="shared" si="757"/>
        <v>16</v>
      </c>
      <c r="Q697" s="73">
        <f t="shared" si="757"/>
        <v>568</v>
      </c>
      <c r="R697" s="73">
        <f t="shared" si="757"/>
        <v>1016</v>
      </c>
    </row>
    <row r="698" spans="1:18" x14ac:dyDescent="0.15">
      <c r="A698" s="1">
        <v>42110</v>
      </c>
      <c r="B698">
        <v>3062</v>
      </c>
      <c r="C698">
        <v>3155</v>
      </c>
      <c r="D698">
        <v>3062</v>
      </c>
      <c r="E698">
        <v>3155</v>
      </c>
      <c r="G698">
        <f t="shared" si="720"/>
        <v>5</v>
      </c>
      <c r="H698">
        <f t="shared" si="721"/>
        <v>2015</v>
      </c>
      <c r="I698" s="41" t="str">
        <f t="shared" si="722"/>
        <v/>
      </c>
      <c r="J698" s="41" t="str">
        <f t="shared" si="723"/>
        <v/>
      </c>
      <c r="K698" s="41" t="str">
        <f t="shared" si="724"/>
        <v/>
      </c>
      <c r="L698" s="41">
        <f t="shared" si="725"/>
        <v>83</v>
      </c>
      <c r="M698" s="41" t="str">
        <f t="shared" si="727"/>
        <v/>
      </c>
      <c r="N698" s="73">
        <f t="shared" ref="N698:R698" si="758">SUM(I698:I2416)</f>
        <v>-915</v>
      </c>
      <c r="O698" s="73">
        <f t="shared" si="758"/>
        <v>588</v>
      </c>
      <c r="P698" s="73">
        <f t="shared" si="758"/>
        <v>16</v>
      </c>
      <c r="Q698" s="73">
        <f t="shared" si="758"/>
        <v>568</v>
      </c>
      <c r="R698" s="73">
        <f t="shared" si="758"/>
        <v>1048</v>
      </c>
    </row>
    <row r="699" spans="1:18" x14ac:dyDescent="0.15">
      <c r="A699" s="1">
        <v>42109</v>
      </c>
      <c r="B699">
        <v>3063</v>
      </c>
      <c r="C699">
        <v>3077</v>
      </c>
      <c r="D699">
        <v>3050</v>
      </c>
      <c r="E699">
        <v>3057</v>
      </c>
      <c r="G699">
        <f t="shared" si="720"/>
        <v>4</v>
      </c>
      <c r="H699">
        <f t="shared" si="721"/>
        <v>2015</v>
      </c>
      <c r="I699" s="41" t="str">
        <f t="shared" si="722"/>
        <v/>
      </c>
      <c r="J699" s="41" t="str">
        <f t="shared" si="723"/>
        <v/>
      </c>
      <c r="K699" s="41">
        <f t="shared" si="724"/>
        <v>-1</v>
      </c>
      <c r="L699" s="41" t="str">
        <f t="shared" si="725"/>
        <v/>
      </c>
      <c r="M699" s="41" t="str">
        <f t="shared" si="727"/>
        <v/>
      </c>
      <c r="N699" s="73">
        <f t="shared" ref="N699:R699" si="759">SUM(I699:I2417)</f>
        <v>-915</v>
      </c>
      <c r="O699" s="73">
        <f t="shared" si="759"/>
        <v>588</v>
      </c>
      <c r="P699" s="73">
        <f t="shared" si="759"/>
        <v>16</v>
      </c>
      <c r="Q699" s="73">
        <f t="shared" si="759"/>
        <v>485</v>
      </c>
      <c r="R699" s="73">
        <f t="shared" si="759"/>
        <v>1048</v>
      </c>
    </row>
    <row r="700" spans="1:18" x14ac:dyDescent="0.15">
      <c r="A700" s="1">
        <v>42108</v>
      </c>
      <c r="B700">
        <v>3050</v>
      </c>
      <c r="C700">
        <v>3080</v>
      </c>
      <c r="D700">
        <v>3041</v>
      </c>
      <c r="E700">
        <v>3080</v>
      </c>
      <c r="G700">
        <f t="shared" si="720"/>
        <v>3</v>
      </c>
      <c r="H700">
        <f t="shared" si="721"/>
        <v>2015</v>
      </c>
      <c r="I700" s="41" t="str">
        <f t="shared" si="722"/>
        <v/>
      </c>
      <c r="J700" s="41">
        <f t="shared" si="723"/>
        <v>13</v>
      </c>
      <c r="K700" s="41" t="str">
        <f t="shared" si="724"/>
        <v/>
      </c>
      <c r="L700" s="41" t="str">
        <f t="shared" si="725"/>
        <v/>
      </c>
      <c r="M700" s="41" t="str">
        <f t="shared" si="727"/>
        <v/>
      </c>
      <c r="N700" s="73">
        <f t="shared" ref="N700:R700" si="760">SUM(I700:I2418)</f>
        <v>-915</v>
      </c>
      <c r="O700" s="73">
        <f t="shared" si="760"/>
        <v>588</v>
      </c>
      <c r="P700" s="73">
        <f t="shared" si="760"/>
        <v>17</v>
      </c>
      <c r="Q700" s="73">
        <f t="shared" si="760"/>
        <v>485</v>
      </c>
      <c r="R700" s="73">
        <f t="shared" si="760"/>
        <v>1048</v>
      </c>
    </row>
    <row r="701" spans="1:18" x14ac:dyDescent="0.15">
      <c r="A701" s="1">
        <v>42107</v>
      </c>
      <c r="B701">
        <v>3040</v>
      </c>
      <c r="C701">
        <v>3052</v>
      </c>
      <c r="D701">
        <v>3011</v>
      </c>
      <c r="E701">
        <v>3050</v>
      </c>
      <c r="G701">
        <f t="shared" si="720"/>
        <v>2</v>
      </c>
      <c r="H701">
        <f t="shared" si="721"/>
        <v>2015</v>
      </c>
      <c r="I701" s="41">
        <f t="shared" si="722"/>
        <v>10</v>
      </c>
      <c r="J701" s="41" t="str">
        <f t="shared" si="723"/>
        <v/>
      </c>
      <c r="K701" s="41" t="str">
        <f t="shared" si="724"/>
        <v/>
      </c>
      <c r="L701" s="41" t="str">
        <f t="shared" si="725"/>
        <v/>
      </c>
      <c r="M701" s="41" t="str">
        <f t="shared" si="727"/>
        <v/>
      </c>
      <c r="N701" s="73">
        <f t="shared" ref="N701:R701" si="761">SUM(I701:I2419)</f>
        <v>-915</v>
      </c>
      <c r="O701" s="73">
        <f t="shared" si="761"/>
        <v>575</v>
      </c>
      <c r="P701" s="73">
        <f t="shared" si="761"/>
        <v>17</v>
      </c>
      <c r="Q701" s="73">
        <f t="shared" si="761"/>
        <v>485</v>
      </c>
      <c r="R701" s="73">
        <f t="shared" si="761"/>
        <v>1048</v>
      </c>
    </row>
    <row r="702" spans="1:18" x14ac:dyDescent="0.15">
      <c r="A702" s="1">
        <v>42104</v>
      </c>
      <c r="B702">
        <v>3030</v>
      </c>
      <c r="C702">
        <v>3041</v>
      </c>
      <c r="D702">
        <v>3009</v>
      </c>
      <c r="E702">
        <v>3034</v>
      </c>
      <c r="G702">
        <f t="shared" si="720"/>
        <v>6</v>
      </c>
      <c r="H702">
        <f t="shared" si="721"/>
        <v>2015</v>
      </c>
      <c r="I702" s="41" t="str">
        <f t="shared" si="722"/>
        <v/>
      </c>
      <c r="J702" s="41" t="str">
        <f t="shared" si="723"/>
        <v/>
      </c>
      <c r="K702" s="41" t="str">
        <f t="shared" si="724"/>
        <v/>
      </c>
      <c r="L702" s="41" t="str">
        <f t="shared" si="725"/>
        <v/>
      </c>
      <c r="M702" s="41">
        <f t="shared" si="727"/>
        <v>10</v>
      </c>
      <c r="N702" s="73">
        <f t="shared" ref="N702:R702" si="762">SUM(I702:I2420)</f>
        <v>-925</v>
      </c>
      <c r="O702" s="73">
        <f t="shared" si="762"/>
        <v>575</v>
      </c>
      <c r="P702" s="73">
        <f t="shared" si="762"/>
        <v>17</v>
      </c>
      <c r="Q702" s="73">
        <f t="shared" si="762"/>
        <v>485</v>
      </c>
      <c r="R702" s="73">
        <f t="shared" si="762"/>
        <v>1048</v>
      </c>
    </row>
    <row r="703" spans="1:18" x14ac:dyDescent="0.15">
      <c r="A703" s="1">
        <v>42103</v>
      </c>
      <c r="B703">
        <v>3032</v>
      </c>
      <c r="C703">
        <v>3047</v>
      </c>
      <c r="D703">
        <v>3023</v>
      </c>
      <c r="E703">
        <v>3039</v>
      </c>
      <c r="G703">
        <f t="shared" si="720"/>
        <v>5</v>
      </c>
      <c r="H703">
        <f t="shared" si="721"/>
        <v>2015</v>
      </c>
      <c r="I703" s="41" t="str">
        <f t="shared" si="722"/>
        <v/>
      </c>
      <c r="J703" s="41" t="str">
        <f t="shared" si="723"/>
        <v/>
      </c>
      <c r="K703" s="41" t="str">
        <f t="shared" si="724"/>
        <v/>
      </c>
      <c r="L703" s="41">
        <f t="shared" si="725"/>
        <v>-2</v>
      </c>
      <c r="M703" s="41" t="str">
        <f t="shared" si="727"/>
        <v/>
      </c>
      <c r="N703" s="73">
        <f t="shared" ref="N703:R703" si="763">SUM(I703:I2421)</f>
        <v>-925</v>
      </c>
      <c r="O703" s="73">
        <f t="shared" si="763"/>
        <v>575</v>
      </c>
      <c r="P703" s="73">
        <f t="shared" si="763"/>
        <v>17</v>
      </c>
      <c r="Q703" s="73">
        <f t="shared" si="763"/>
        <v>485</v>
      </c>
      <c r="R703" s="73">
        <f t="shared" si="763"/>
        <v>1038</v>
      </c>
    </row>
    <row r="704" spans="1:18" x14ac:dyDescent="0.15">
      <c r="A704" s="1">
        <v>42102</v>
      </c>
      <c r="B704">
        <v>3018</v>
      </c>
      <c r="C704">
        <v>3034</v>
      </c>
      <c r="D704">
        <v>3007</v>
      </c>
      <c r="E704">
        <v>3016</v>
      </c>
      <c r="G704">
        <f t="shared" si="720"/>
        <v>4</v>
      </c>
      <c r="H704">
        <f t="shared" si="721"/>
        <v>2015</v>
      </c>
      <c r="I704" s="41" t="str">
        <f t="shared" si="722"/>
        <v/>
      </c>
      <c r="J704" s="41" t="str">
        <f t="shared" si="723"/>
        <v/>
      </c>
      <c r="K704" s="41">
        <f t="shared" si="724"/>
        <v>14</v>
      </c>
      <c r="L704" s="41" t="str">
        <f t="shared" si="725"/>
        <v/>
      </c>
      <c r="M704" s="41" t="str">
        <f t="shared" si="727"/>
        <v/>
      </c>
      <c r="N704" s="73">
        <f t="shared" ref="N704:R704" si="764">SUM(I704:I2422)</f>
        <v>-925</v>
      </c>
      <c r="O704" s="73">
        <f t="shared" si="764"/>
        <v>575</v>
      </c>
      <c r="P704" s="73">
        <f t="shared" si="764"/>
        <v>17</v>
      </c>
      <c r="Q704" s="73">
        <f t="shared" si="764"/>
        <v>487</v>
      </c>
      <c r="R704" s="73">
        <f t="shared" si="764"/>
        <v>1038</v>
      </c>
    </row>
    <row r="705" spans="1:18" x14ac:dyDescent="0.15">
      <c r="A705" s="1">
        <v>42101</v>
      </c>
      <c r="B705">
        <v>2959</v>
      </c>
      <c r="C705">
        <v>3054</v>
      </c>
      <c r="D705">
        <v>2950</v>
      </c>
      <c r="E705">
        <v>3018</v>
      </c>
      <c r="G705">
        <f t="shared" si="720"/>
        <v>3</v>
      </c>
      <c r="H705">
        <f t="shared" si="721"/>
        <v>2015</v>
      </c>
      <c r="I705" s="41" t="str">
        <f t="shared" si="722"/>
        <v/>
      </c>
      <c r="J705" s="41">
        <f t="shared" si="723"/>
        <v>59</v>
      </c>
      <c r="K705" s="41" t="str">
        <f t="shared" si="724"/>
        <v/>
      </c>
      <c r="L705" s="41" t="str">
        <f t="shared" si="725"/>
        <v/>
      </c>
      <c r="M705" s="41" t="str">
        <f t="shared" si="727"/>
        <v/>
      </c>
      <c r="N705" s="73">
        <f t="shared" ref="N705:R705" si="765">SUM(I705:I2423)</f>
        <v>-925</v>
      </c>
      <c r="O705" s="73">
        <f t="shared" si="765"/>
        <v>575</v>
      </c>
      <c r="P705" s="73">
        <f t="shared" si="765"/>
        <v>3</v>
      </c>
      <c r="Q705" s="73">
        <f t="shared" si="765"/>
        <v>487</v>
      </c>
      <c r="R705" s="73">
        <f t="shared" si="765"/>
        <v>1038</v>
      </c>
    </row>
    <row r="706" spans="1:18" x14ac:dyDescent="0.15">
      <c r="A706" s="1">
        <v>42100</v>
      </c>
      <c r="B706">
        <v>2935</v>
      </c>
      <c r="C706">
        <v>2950</v>
      </c>
      <c r="D706">
        <v>2912</v>
      </c>
      <c r="E706">
        <v>2941</v>
      </c>
      <c r="G706">
        <f t="shared" si="720"/>
        <v>2</v>
      </c>
      <c r="H706">
        <f t="shared" si="721"/>
        <v>2015</v>
      </c>
      <c r="I706" s="41">
        <f t="shared" si="722"/>
        <v>24</v>
      </c>
      <c r="J706" s="41" t="str">
        <f t="shared" si="723"/>
        <v/>
      </c>
      <c r="K706" s="41" t="str">
        <f t="shared" si="724"/>
        <v/>
      </c>
      <c r="L706" s="41" t="str">
        <f t="shared" si="725"/>
        <v/>
      </c>
      <c r="M706" s="41" t="str">
        <f t="shared" si="727"/>
        <v/>
      </c>
      <c r="N706" s="73">
        <f t="shared" ref="N706:R706" si="766">SUM(I706:I2424)</f>
        <v>-925</v>
      </c>
      <c r="O706" s="73">
        <f t="shared" si="766"/>
        <v>516</v>
      </c>
      <c r="P706" s="73">
        <f t="shared" si="766"/>
        <v>3</v>
      </c>
      <c r="Q706" s="73">
        <f t="shared" si="766"/>
        <v>487</v>
      </c>
      <c r="R706" s="73">
        <f t="shared" si="766"/>
        <v>1038</v>
      </c>
    </row>
    <row r="707" spans="1:18" x14ac:dyDescent="0.15">
      <c r="A707" s="1">
        <v>42097</v>
      </c>
      <c r="B707">
        <v>2948</v>
      </c>
      <c r="C707">
        <v>2954</v>
      </c>
      <c r="D707">
        <v>2927</v>
      </c>
      <c r="E707">
        <v>2953</v>
      </c>
      <c r="G707">
        <f t="shared" si="720"/>
        <v>6</v>
      </c>
      <c r="H707">
        <f t="shared" si="721"/>
        <v>2015</v>
      </c>
      <c r="I707" s="41" t="str">
        <f t="shared" si="722"/>
        <v/>
      </c>
      <c r="J707" s="41" t="str">
        <f t="shared" si="723"/>
        <v/>
      </c>
      <c r="K707" s="41" t="str">
        <f t="shared" si="724"/>
        <v/>
      </c>
      <c r="L707" s="41" t="str">
        <f t="shared" si="725"/>
        <v/>
      </c>
      <c r="M707" s="41">
        <f t="shared" si="727"/>
        <v>-13</v>
      </c>
      <c r="N707" s="73">
        <f t="shared" ref="N707:R707" si="767">SUM(I707:I2425)</f>
        <v>-949</v>
      </c>
      <c r="O707" s="73">
        <f t="shared" si="767"/>
        <v>516</v>
      </c>
      <c r="P707" s="73">
        <f t="shared" si="767"/>
        <v>3</v>
      </c>
      <c r="Q707" s="73">
        <f t="shared" si="767"/>
        <v>487</v>
      </c>
      <c r="R707" s="73">
        <f t="shared" si="767"/>
        <v>1038</v>
      </c>
    </row>
    <row r="708" spans="1:18" x14ac:dyDescent="0.15">
      <c r="A708" s="1">
        <v>42096</v>
      </c>
      <c r="B708">
        <v>2950</v>
      </c>
      <c r="C708">
        <v>2963</v>
      </c>
      <c r="D708">
        <v>2928</v>
      </c>
      <c r="E708">
        <v>2948</v>
      </c>
      <c r="G708">
        <f t="shared" si="720"/>
        <v>5</v>
      </c>
      <c r="H708">
        <f t="shared" si="721"/>
        <v>2015</v>
      </c>
      <c r="I708" s="41" t="str">
        <f t="shared" si="722"/>
        <v/>
      </c>
      <c r="J708" s="41" t="str">
        <f t="shared" si="723"/>
        <v/>
      </c>
      <c r="K708" s="41" t="str">
        <f t="shared" si="724"/>
        <v/>
      </c>
      <c r="L708" s="41">
        <f t="shared" si="725"/>
        <v>-2</v>
      </c>
      <c r="M708" s="41" t="str">
        <f t="shared" si="727"/>
        <v/>
      </c>
      <c r="N708" s="73">
        <f t="shared" ref="N708:R708" si="768">SUM(I708:I2426)</f>
        <v>-949</v>
      </c>
      <c r="O708" s="73">
        <f t="shared" si="768"/>
        <v>516</v>
      </c>
      <c r="P708" s="73">
        <f t="shared" si="768"/>
        <v>3</v>
      </c>
      <c r="Q708" s="73">
        <f t="shared" si="768"/>
        <v>487</v>
      </c>
      <c r="R708" s="73">
        <f t="shared" si="768"/>
        <v>1051</v>
      </c>
    </row>
    <row r="709" spans="1:18" x14ac:dyDescent="0.15">
      <c r="A709" s="1">
        <v>42095</v>
      </c>
      <c r="B709">
        <v>3000</v>
      </c>
      <c r="C709">
        <v>3012</v>
      </c>
      <c r="D709">
        <v>2972</v>
      </c>
      <c r="E709">
        <v>2986</v>
      </c>
      <c r="G709">
        <f t="shared" si="720"/>
        <v>4</v>
      </c>
      <c r="H709">
        <f t="shared" si="721"/>
        <v>2015</v>
      </c>
      <c r="I709" s="41" t="str">
        <f t="shared" si="722"/>
        <v/>
      </c>
      <c r="J709" s="41" t="str">
        <f t="shared" si="723"/>
        <v/>
      </c>
      <c r="K709" s="41">
        <f t="shared" si="724"/>
        <v>-50</v>
      </c>
      <c r="L709" s="41" t="str">
        <f t="shared" si="725"/>
        <v/>
      </c>
      <c r="M709" s="41" t="str">
        <f t="shared" si="727"/>
        <v/>
      </c>
      <c r="N709" s="73">
        <f t="shared" ref="N709:R709" si="769">SUM(I709:I2427)</f>
        <v>-949</v>
      </c>
      <c r="O709" s="73">
        <f t="shared" si="769"/>
        <v>516</v>
      </c>
      <c r="P709" s="73">
        <f t="shared" si="769"/>
        <v>3</v>
      </c>
      <c r="Q709" s="73">
        <f t="shared" si="769"/>
        <v>489</v>
      </c>
      <c r="R709" s="73">
        <f t="shared" si="769"/>
        <v>1051</v>
      </c>
    </row>
    <row r="710" spans="1:18" x14ac:dyDescent="0.15">
      <c r="A710" s="1">
        <v>42094</v>
      </c>
      <c r="B710">
        <v>3099</v>
      </c>
      <c r="C710">
        <v>3100</v>
      </c>
      <c r="D710">
        <v>3019</v>
      </c>
      <c r="E710">
        <v>3025</v>
      </c>
      <c r="G710">
        <f t="shared" si="720"/>
        <v>3</v>
      </c>
      <c r="H710">
        <f t="shared" si="721"/>
        <v>2015</v>
      </c>
      <c r="I710" s="41" t="str">
        <f t="shared" si="722"/>
        <v/>
      </c>
      <c r="J710" s="41">
        <f t="shared" si="723"/>
        <v>-99</v>
      </c>
      <c r="K710" s="41" t="str">
        <f t="shared" si="724"/>
        <v/>
      </c>
      <c r="L710" s="41" t="str">
        <f t="shared" si="725"/>
        <v/>
      </c>
      <c r="M710" s="41" t="str">
        <f t="shared" si="727"/>
        <v/>
      </c>
      <c r="N710" s="73">
        <f t="shared" ref="N710:R710" si="770">SUM(I710:I2428)</f>
        <v>-949</v>
      </c>
      <c r="O710" s="73">
        <f t="shared" si="770"/>
        <v>516</v>
      </c>
      <c r="P710" s="73">
        <f t="shared" si="770"/>
        <v>53</v>
      </c>
      <c r="Q710" s="73">
        <f t="shared" si="770"/>
        <v>489</v>
      </c>
      <c r="R710" s="73">
        <f t="shared" si="770"/>
        <v>1051</v>
      </c>
    </row>
    <row r="711" spans="1:18" x14ac:dyDescent="0.15">
      <c r="A711" s="1">
        <v>42093</v>
      </c>
      <c r="B711">
        <v>3030</v>
      </c>
      <c r="C711">
        <v>3064</v>
      </c>
      <c r="D711">
        <v>2982</v>
      </c>
      <c r="E711">
        <v>3058</v>
      </c>
      <c r="G711">
        <f t="shared" si="720"/>
        <v>2</v>
      </c>
      <c r="H711">
        <f t="shared" si="721"/>
        <v>2015</v>
      </c>
      <c r="I711" s="41">
        <f t="shared" si="722"/>
        <v>69</v>
      </c>
      <c r="J711" s="41" t="str">
        <f t="shared" si="723"/>
        <v/>
      </c>
      <c r="K711" s="41" t="str">
        <f t="shared" si="724"/>
        <v/>
      </c>
      <c r="L711" s="41" t="str">
        <f t="shared" si="725"/>
        <v/>
      </c>
      <c r="M711" s="41" t="str">
        <f t="shared" si="727"/>
        <v/>
      </c>
      <c r="N711" s="73">
        <f t="shared" ref="N711:R711" si="771">SUM(I711:I2429)</f>
        <v>-949</v>
      </c>
      <c r="O711" s="73">
        <f t="shared" si="771"/>
        <v>615</v>
      </c>
      <c r="P711" s="73">
        <f t="shared" si="771"/>
        <v>53</v>
      </c>
      <c r="Q711" s="73">
        <f t="shared" si="771"/>
        <v>489</v>
      </c>
      <c r="R711" s="73">
        <f t="shared" si="771"/>
        <v>1051</v>
      </c>
    </row>
    <row r="712" spans="1:18" x14ac:dyDescent="0.15">
      <c r="A712" s="1">
        <v>42090</v>
      </c>
      <c r="B712">
        <v>3042</v>
      </c>
      <c r="C712">
        <v>3076</v>
      </c>
      <c r="D712">
        <v>3000</v>
      </c>
      <c r="E712">
        <v>3030</v>
      </c>
      <c r="G712">
        <f t="shared" si="720"/>
        <v>6</v>
      </c>
      <c r="H712">
        <f t="shared" si="721"/>
        <v>2015</v>
      </c>
      <c r="I712" s="41" t="str">
        <f t="shared" si="722"/>
        <v/>
      </c>
      <c r="J712" s="41" t="str">
        <f t="shared" si="723"/>
        <v/>
      </c>
      <c r="K712" s="41" t="str">
        <f t="shared" si="724"/>
        <v/>
      </c>
      <c r="L712" s="41" t="str">
        <f t="shared" si="725"/>
        <v/>
      </c>
      <c r="M712" s="41">
        <f t="shared" si="727"/>
        <v>-12</v>
      </c>
      <c r="N712" s="73">
        <f t="shared" ref="N712:R712" si="772">SUM(I712:I2430)</f>
        <v>-1018</v>
      </c>
      <c r="O712" s="73">
        <f t="shared" si="772"/>
        <v>615</v>
      </c>
      <c r="P712" s="73">
        <f t="shared" si="772"/>
        <v>53</v>
      </c>
      <c r="Q712" s="73">
        <f t="shared" si="772"/>
        <v>489</v>
      </c>
      <c r="R712" s="73">
        <f t="shared" si="772"/>
        <v>1051</v>
      </c>
    </row>
    <row r="713" spans="1:18" x14ac:dyDescent="0.15">
      <c r="A713" s="1">
        <v>42089</v>
      </c>
      <c r="B713">
        <v>3085</v>
      </c>
      <c r="C713">
        <v>3089</v>
      </c>
      <c r="D713">
        <v>3051</v>
      </c>
      <c r="E713">
        <v>3076</v>
      </c>
      <c r="G713">
        <f t="shared" si="720"/>
        <v>5</v>
      </c>
      <c r="H713">
        <f t="shared" si="721"/>
        <v>2015</v>
      </c>
      <c r="I713" s="41" t="str">
        <f t="shared" si="722"/>
        <v/>
      </c>
      <c r="J713" s="41" t="str">
        <f t="shared" si="723"/>
        <v/>
      </c>
      <c r="K713" s="41" t="str">
        <f t="shared" si="724"/>
        <v/>
      </c>
      <c r="L713" s="41">
        <f t="shared" si="725"/>
        <v>-43</v>
      </c>
      <c r="M713" s="41" t="str">
        <f t="shared" si="727"/>
        <v/>
      </c>
      <c r="N713" s="73">
        <f t="shared" ref="N713:R713" si="773">SUM(I713:I2431)</f>
        <v>-1018</v>
      </c>
      <c r="O713" s="73">
        <f t="shared" si="773"/>
        <v>615</v>
      </c>
      <c r="P713" s="73">
        <f t="shared" si="773"/>
        <v>53</v>
      </c>
      <c r="Q713" s="73">
        <f t="shared" si="773"/>
        <v>489</v>
      </c>
      <c r="R713" s="73">
        <f t="shared" si="773"/>
        <v>1063</v>
      </c>
    </row>
    <row r="714" spans="1:18" x14ac:dyDescent="0.15">
      <c r="A714" s="1">
        <v>42088</v>
      </c>
      <c r="B714">
        <v>3103</v>
      </c>
      <c r="C714">
        <v>3141</v>
      </c>
      <c r="D714">
        <v>3101</v>
      </c>
      <c r="E714">
        <v>3106</v>
      </c>
      <c r="G714">
        <f t="shared" si="720"/>
        <v>4</v>
      </c>
      <c r="H714">
        <f t="shared" si="721"/>
        <v>2015</v>
      </c>
      <c r="I714" s="41" t="str">
        <f t="shared" si="722"/>
        <v/>
      </c>
      <c r="J714" s="41" t="str">
        <f t="shared" si="723"/>
        <v/>
      </c>
      <c r="K714" s="41">
        <f t="shared" si="724"/>
        <v>-18</v>
      </c>
      <c r="L714" s="41" t="str">
        <f t="shared" si="725"/>
        <v/>
      </c>
      <c r="M714" s="41" t="str">
        <f t="shared" si="727"/>
        <v/>
      </c>
      <c r="N714" s="73">
        <f t="shared" ref="N714:R714" si="774">SUM(I714:I2432)</f>
        <v>-1018</v>
      </c>
      <c r="O714" s="73">
        <f t="shared" si="774"/>
        <v>615</v>
      </c>
      <c r="P714" s="73">
        <f t="shared" si="774"/>
        <v>53</v>
      </c>
      <c r="Q714" s="73">
        <f t="shared" si="774"/>
        <v>532</v>
      </c>
      <c r="R714" s="73">
        <f t="shared" si="774"/>
        <v>1063</v>
      </c>
    </row>
    <row r="715" spans="1:18" x14ac:dyDescent="0.15">
      <c r="A715" s="1">
        <v>42087</v>
      </c>
      <c r="B715">
        <v>3124</v>
      </c>
      <c r="C715">
        <v>3143</v>
      </c>
      <c r="D715">
        <v>3100</v>
      </c>
      <c r="E715">
        <v>3107</v>
      </c>
      <c r="G715">
        <f t="shared" si="720"/>
        <v>3</v>
      </c>
      <c r="H715">
        <f t="shared" si="721"/>
        <v>2015</v>
      </c>
      <c r="I715" s="41" t="str">
        <f t="shared" si="722"/>
        <v/>
      </c>
      <c r="J715" s="41">
        <f t="shared" si="723"/>
        <v>-21</v>
      </c>
      <c r="K715" s="41" t="str">
        <f t="shared" si="724"/>
        <v/>
      </c>
      <c r="L715" s="41" t="str">
        <f t="shared" si="725"/>
        <v/>
      </c>
      <c r="M715" s="41" t="str">
        <f t="shared" si="727"/>
        <v/>
      </c>
      <c r="N715" s="73">
        <f t="shared" ref="N715:R715" si="775">SUM(I715:I2433)</f>
        <v>-1018</v>
      </c>
      <c r="O715" s="73">
        <f t="shared" si="775"/>
        <v>615</v>
      </c>
      <c r="P715" s="73">
        <f t="shared" si="775"/>
        <v>71</v>
      </c>
      <c r="Q715" s="73">
        <f t="shared" si="775"/>
        <v>532</v>
      </c>
      <c r="R715" s="73">
        <f t="shared" si="775"/>
        <v>1063</v>
      </c>
    </row>
    <row r="716" spans="1:18" x14ac:dyDescent="0.15">
      <c r="A716" s="1">
        <v>42086</v>
      </c>
      <c r="B716">
        <v>3129</v>
      </c>
      <c r="C716">
        <v>3137</v>
      </c>
      <c r="D716">
        <v>3106</v>
      </c>
      <c r="E716">
        <v>3123</v>
      </c>
      <c r="G716">
        <f t="shared" si="720"/>
        <v>2</v>
      </c>
      <c r="H716">
        <f t="shared" si="721"/>
        <v>2015</v>
      </c>
      <c r="I716" s="41">
        <f t="shared" si="722"/>
        <v>-5</v>
      </c>
      <c r="J716" s="41" t="str">
        <f t="shared" si="723"/>
        <v/>
      </c>
      <c r="K716" s="41" t="str">
        <f t="shared" si="724"/>
        <v/>
      </c>
      <c r="L716" s="41" t="str">
        <f t="shared" si="725"/>
        <v/>
      </c>
      <c r="M716" s="41" t="str">
        <f t="shared" si="727"/>
        <v/>
      </c>
      <c r="N716" s="73">
        <f t="shared" ref="N716:R716" si="776">SUM(I716:I2434)</f>
        <v>-1018</v>
      </c>
      <c r="O716" s="73">
        <f t="shared" si="776"/>
        <v>636</v>
      </c>
      <c r="P716" s="73">
        <f t="shared" si="776"/>
        <v>71</v>
      </c>
      <c r="Q716" s="73">
        <f t="shared" si="776"/>
        <v>532</v>
      </c>
      <c r="R716" s="73">
        <f t="shared" si="776"/>
        <v>1063</v>
      </c>
    </row>
    <row r="717" spans="1:18" x14ac:dyDescent="0.15">
      <c r="A717" s="1">
        <v>42083</v>
      </c>
      <c r="B717">
        <v>3156</v>
      </c>
      <c r="C717">
        <v>3158</v>
      </c>
      <c r="D717">
        <v>3090</v>
      </c>
      <c r="E717">
        <v>3112</v>
      </c>
      <c r="G717">
        <f t="shared" si="720"/>
        <v>6</v>
      </c>
      <c r="H717">
        <f t="shared" si="721"/>
        <v>2015</v>
      </c>
      <c r="I717" s="41" t="str">
        <f t="shared" si="722"/>
        <v/>
      </c>
      <c r="J717" s="41" t="str">
        <f t="shared" si="723"/>
        <v/>
      </c>
      <c r="K717" s="41" t="str">
        <f t="shared" si="724"/>
        <v/>
      </c>
      <c r="L717" s="41" t="str">
        <f t="shared" si="725"/>
        <v/>
      </c>
      <c r="M717" s="41">
        <f t="shared" si="727"/>
        <v>-27</v>
      </c>
      <c r="N717" s="73">
        <f t="shared" ref="N717:R717" si="777">SUM(I717:I2435)</f>
        <v>-1013</v>
      </c>
      <c r="O717" s="73">
        <f t="shared" si="777"/>
        <v>636</v>
      </c>
      <c r="P717" s="73">
        <f t="shared" si="777"/>
        <v>71</v>
      </c>
      <c r="Q717" s="73">
        <f t="shared" si="777"/>
        <v>532</v>
      </c>
      <c r="R717" s="73">
        <f t="shared" si="777"/>
        <v>1063</v>
      </c>
    </row>
    <row r="718" spans="1:18" x14ac:dyDescent="0.15">
      <c r="A718" s="1">
        <v>42082</v>
      </c>
      <c r="B718">
        <v>3215</v>
      </c>
      <c r="C718">
        <v>3229</v>
      </c>
      <c r="D718">
        <v>3159</v>
      </c>
      <c r="E718">
        <v>3177</v>
      </c>
      <c r="G718">
        <f t="shared" si="720"/>
        <v>5</v>
      </c>
      <c r="H718">
        <f t="shared" si="721"/>
        <v>2015</v>
      </c>
      <c r="I718" s="41" t="str">
        <f t="shared" si="722"/>
        <v/>
      </c>
      <c r="J718" s="41" t="str">
        <f t="shared" si="723"/>
        <v/>
      </c>
      <c r="K718" s="41" t="str">
        <f t="shared" si="724"/>
        <v/>
      </c>
      <c r="L718" s="41">
        <f t="shared" si="725"/>
        <v>-59</v>
      </c>
      <c r="M718" s="41" t="str">
        <f t="shared" si="727"/>
        <v/>
      </c>
      <c r="N718" s="73">
        <f t="shared" ref="N718:R718" si="778">SUM(I718:I2436)</f>
        <v>-1013</v>
      </c>
      <c r="O718" s="73">
        <f t="shared" si="778"/>
        <v>636</v>
      </c>
      <c r="P718" s="73">
        <f t="shared" si="778"/>
        <v>71</v>
      </c>
      <c r="Q718" s="73">
        <f t="shared" si="778"/>
        <v>532</v>
      </c>
      <c r="R718" s="73">
        <f t="shared" si="778"/>
        <v>1090</v>
      </c>
    </row>
    <row r="719" spans="1:18" x14ac:dyDescent="0.15">
      <c r="A719" s="1">
        <v>42081</v>
      </c>
      <c r="B719">
        <v>3220</v>
      </c>
      <c r="C719">
        <v>3247</v>
      </c>
      <c r="D719">
        <v>3198</v>
      </c>
      <c r="E719">
        <v>3212</v>
      </c>
      <c r="G719">
        <f t="shared" si="720"/>
        <v>4</v>
      </c>
      <c r="H719">
        <f t="shared" si="721"/>
        <v>2015</v>
      </c>
      <c r="I719" s="41" t="str">
        <f t="shared" si="722"/>
        <v/>
      </c>
      <c r="J719" s="41" t="str">
        <f t="shared" si="723"/>
        <v/>
      </c>
      <c r="K719" s="41">
        <f t="shared" si="724"/>
        <v>-5</v>
      </c>
      <c r="L719" s="41" t="str">
        <f t="shared" si="725"/>
        <v/>
      </c>
      <c r="M719" s="41" t="str">
        <f t="shared" si="727"/>
        <v/>
      </c>
      <c r="N719" s="73">
        <f t="shared" ref="N719:R719" si="779">SUM(I719:I2437)</f>
        <v>-1013</v>
      </c>
      <c r="O719" s="73">
        <f t="shared" si="779"/>
        <v>636</v>
      </c>
      <c r="P719" s="73">
        <f t="shared" si="779"/>
        <v>71</v>
      </c>
      <c r="Q719" s="73">
        <f t="shared" si="779"/>
        <v>591</v>
      </c>
      <c r="R719" s="73">
        <f t="shared" si="779"/>
        <v>1090</v>
      </c>
    </row>
    <row r="720" spans="1:18" x14ac:dyDescent="0.15">
      <c r="A720" s="1">
        <v>42080</v>
      </c>
      <c r="B720">
        <v>3216</v>
      </c>
      <c r="C720">
        <v>3229</v>
      </c>
      <c r="D720">
        <v>3195</v>
      </c>
      <c r="E720">
        <v>3198</v>
      </c>
      <c r="G720">
        <f t="shared" si="720"/>
        <v>3</v>
      </c>
      <c r="H720">
        <f t="shared" si="721"/>
        <v>2015</v>
      </c>
      <c r="I720" s="41" t="str">
        <f t="shared" si="722"/>
        <v/>
      </c>
      <c r="J720" s="41">
        <f t="shared" si="723"/>
        <v>4</v>
      </c>
      <c r="K720" s="41" t="str">
        <f t="shared" si="724"/>
        <v/>
      </c>
      <c r="L720" s="41" t="str">
        <f t="shared" si="725"/>
        <v/>
      </c>
      <c r="M720" s="41" t="str">
        <f t="shared" si="727"/>
        <v/>
      </c>
      <c r="N720" s="73">
        <f t="shared" ref="N720:R720" si="780">SUM(I720:I2438)</f>
        <v>-1013</v>
      </c>
      <c r="O720" s="73">
        <f t="shared" si="780"/>
        <v>636</v>
      </c>
      <c r="P720" s="73">
        <f t="shared" si="780"/>
        <v>76</v>
      </c>
      <c r="Q720" s="73">
        <f t="shared" si="780"/>
        <v>591</v>
      </c>
      <c r="R720" s="73">
        <f t="shared" si="780"/>
        <v>1090</v>
      </c>
    </row>
    <row r="721" spans="1:18" x14ac:dyDescent="0.15">
      <c r="A721" s="1">
        <v>42079</v>
      </c>
      <c r="B721">
        <v>3224</v>
      </c>
      <c r="C721">
        <v>3240</v>
      </c>
      <c r="D721">
        <v>3188</v>
      </c>
      <c r="E721">
        <v>3196</v>
      </c>
      <c r="G721">
        <f t="shared" si="720"/>
        <v>2</v>
      </c>
      <c r="H721">
        <f t="shared" si="721"/>
        <v>2015</v>
      </c>
      <c r="I721" s="41">
        <f t="shared" si="722"/>
        <v>-8</v>
      </c>
      <c r="J721" s="41" t="str">
        <f t="shared" si="723"/>
        <v/>
      </c>
      <c r="K721" s="41" t="str">
        <f t="shared" si="724"/>
        <v/>
      </c>
      <c r="L721" s="41" t="str">
        <f t="shared" si="725"/>
        <v/>
      </c>
      <c r="M721" s="41" t="str">
        <f t="shared" si="727"/>
        <v/>
      </c>
      <c r="N721" s="73">
        <f t="shared" ref="N721:R721" si="781">SUM(I721:I2439)</f>
        <v>-1013</v>
      </c>
      <c r="O721" s="73">
        <f t="shared" si="781"/>
        <v>632</v>
      </c>
      <c r="P721" s="73">
        <f t="shared" si="781"/>
        <v>76</v>
      </c>
      <c r="Q721" s="73">
        <f t="shared" si="781"/>
        <v>591</v>
      </c>
      <c r="R721" s="73">
        <f t="shared" si="781"/>
        <v>1090</v>
      </c>
    </row>
    <row r="722" spans="1:18" x14ac:dyDescent="0.15">
      <c r="A722" s="1">
        <v>42076</v>
      </c>
      <c r="B722">
        <v>3210</v>
      </c>
      <c r="C722">
        <v>3277</v>
      </c>
      <c r="D722">
        <v>3197</v>
      </c>
      <c r="E722">
        <v>3256</v>
      </c>
      <c r="G722">
        <f t="shared" si="720"/>
        <v>6</v>
      </c>
      <c r="H722">
        <f t="shared" si="721"/>
        <v>2015</v>
      </c>
      <c r="I722" s="41" t="str">
        <f t="shared" si="722"/>
        <v/>
      </c>
      <c r="J722" s="41" t="str">
        <f t="shared" si="723"/>
        <v/>
      </c>
      <c r="K722" s="41" t="str">
        <f t="shared" si="724"/>
        <v/>
      </c>
      <c r="L722" s="41" t="str">
        <f t="shared" si="725"/>
        <v/>
      </c>
      <c r="M722" s="41">
        <f t="shared" si="727"/>
        <v>14</v>
      </c>
      <c r="N722" s="73">
        <f t="shared" ref="N722:R722" si="782">SUM(I722:I2440)</f>
        <v>-1005</v>
      </c>
      <c r="O722" s="73">
        <f t="shared" si="782"/>
        <v>632</v>
      </c>
      <c r="P722" s="73">
        <f t="shared" si="782"/>
        <v>76</v>
      </c>
      <c r="Q722" s="73">
        <f t="shared" si="782"/>
        <v>591</v>
      </c>
      <c r="R722" s="73">
        <f t="shared" si="782"/>
        <v>1090</v>
      </c>
    </row>
    <row r="723" spans="1:18" x14ac:dyDescent="0.15">
      <c r="A723" s="1">
        <v>42075</v>
      </c>
      <c r="B723">
        <v>3164</v>
      </c>
      <c r="C723">
        <v>3199</v>
      </c>
      <c r="D723">
        <v>3157</v>
      </c>
      <c r="E723">
        <v>3190</v>
      </c>
      <c r="G723">
        <f t="shared" si="720"/>
        <v>5</v>
      </c>
      <c r="H723">
        <f t="shared" si="721"/>
        <v>2015</v>
      </c>
      <c r="I723" s="41" t="str">
        <f t="shared" si="722"/>
        <v/>
      </c>
      <c r="J723" s="41" t="str">
        <f t="shared" si="723"/>
        <v/>
      </c>
      <c r="K723" s="41" t="str">
        <f t="shared" si="724"/>
        <v/>
      </c>
      <c r="L723" s="41">
        <f t="shared" si="725"/>
        <v>46</v>
      </c>
      <c r="M723" s="41" t="str">
        <f t="shared" si="727"/>
        <v/>
      </c>
      <c r="N723" s="73">
        <f t="shared" ref="N723:R723" si="783">SUM(I723:I2441)</f>
        <v>-1005</v>
      </c>
      <c r="O723" s="73">
        <f t="shared" si="783"/>
        <v>632</v>
      </c>
      <c r="P723" s="73">
        <f t="shared" si="783"/>
        <v>76</v>
      </c>
      <c r="Q723" s="73">
        <f t="shared" si="783"/>
        <v>591</v>
      </c>
      <c r="R723" s="73">
        <f t="shared" si="783"/>
        <v>1076</v>
      </c>
    </row>
    <row r="724" spans="1:18" x14ac:dyDescent="0.15">
      <c r="A724" s="1">
        <v>42074</v>
      </c>
      <c r="B724">
        <v>3144</v>
      </c>
      <c r="C724">
        <v>3177</v>
      </c>
      <c r="D724">
        <v>3121</v>
      </c>
      <c r="E724">
        <v>3162</v>
      </c>
      <c r="G724">
        <f t="shared" si="720"/>
        <v>4</v>
      </c>
      <c r="H724">
        <f t="shared" si="721"/>
        <v>2015</v>
      </c>
      <c r="I724" s="41" t="str">
        <f t="shared" si="722"/>
        <v/>
      </c>
      <c r="J724" s="41" t="str">
        <f t="shared" si="723"/>
        <v/>
      </c>
      <c r="K724" s="41">
        <f t="shared" si="724"/>
        <v>20</v>
      </c>
      <c r="L724" s="41" t="str">
        <f t="shared" si="725"/>
        <v/>
      </c>
      <c r="M724" s="41" t="str">
        <f t="shared" si="727"/>
        <v/>
      </c>
      <c r="N724" s="73">
        <f t="shared" ref="N724:R724" si="784">SUM(I724:I2442)</f>
        <v>-1005</v>
      </c>
      <c r="O724" s="73">
        <f t="shared" si="784"/>
        <v>632</v>
      </c>
      <c r="P724" s="73">
        <f t="shared" si="784"/>
        <v>76</v>
      </c>
      <c r="Q724" s="73">
        <f t="shared" si="784"/>
        <v>545</v>
      </c>
      <c r="R724" s="73">
        <f t="shared" si="784"/>
        <v>1076</v>
      </c>
    </row>
    <row r="725" spans="1:18" x14ac:dyDescent="0.15">
      <c r="A725" s="1">
        <v>42073</v>
      </c>
      <c r="B725">
        <v>3230</v>
      </c>
      <c r="C725">
        <v>3235</v>
      </c>
      <c r="D725">
        <v>3156</v>
      </c>
      <c r="E725">
        <v>3180</v>
      </c>
      <c r="G725">
        <f t="shared" si="720"/>
        <v>3</v>
      </c>
      <c r="H725">
        <f t="shared" si="721"/>
        <v>2015</v>
      </c>
      <c r="I725" s="41" t="str">
        <f t="shared" si="722"/>
        <v/>
      </c>
      <c r="J725" s="41">
        <f t="shared" si="723"/>
        <v>-86</v>
      </c>
      <c r="K725" s="41" t="str">
        <f t="shared" si="724"/>
        <v/>
      </c>
      <c r="L725" s="41" t="str">
        <f t="shared" si="725"/>
        <v/>
      </c>
      <c r="M725" s="41" t="str">
        <f t="shared" si="727"/>
        <v/>
      </c>
      <c r="N725" s="73">
        <f t="shared" ref="N725:R725" si="785">SUM(I725:I2443)</f>
        <v>-1005</v>
      </c>
      <c r="O725" s="73">
        <f t="shared" si="785"/>
        <v>632</v>
      </c>
      <c r="P725" s="73">
        <f t="shared" si="785"/>
        <v>56</v>
      </c>
      <c r="Q725" s="73">
        <f t="shared" si="785"/>
        <v>545</v>
      </c>
      <c r="R725" s="73">
        <f t="shared" si="785"/>
        <v>1076</v>
      </c>
    </row>
    <row r="726" spans="1:18" x14ac:dyDescent="0.15">
      <c r="A726" s="1">
        <v>42072</v>
      </c>
      <c r="B726">
        <v>3240</v>
      </c>
      <c r="C726">
        <v>3243</v>
      </c>
      <c r="D726">
        <v>3201</v>
      </c>
      <c r="E726">
        <v>3214</v>
      </c>
      <c r="G726">
        <f t="shared" si="720"/>
        <v>2</v>
      </c>
      <c r="H726">
        <f t="shared" si="721"/>
        <v>2015</v>
      </c>
      <c r="I726" s="41">
        <f t="shared" si="722"/>
        <v>-10</v>
      </c>
      <c r="J726" s="41" t="str">
        <f t="shared" si="723"/>
        <v/>
      </c>
      <c r="K726" s="41" t="str">
        <f t="shared" si="724"/>
        <v/>
      </c>
      <c r="L726" s="41" t="str">
        <f t="shared" si="725"/>
        <v/>
      </c>
      <c r="M726" s="41" t="str">
        <f t="shared" si="727"/>
        <v/>
      </c>
      <c r="N726" s="73">
        <f t="shared" ref="N726:R726" si="786">SUM(I726:I2444)</f>
        <v>-1005</v>
      </c>
      <c r="O726" s="73">
        <f t="shared" si="786"/>
        <v>718</v>
      </c>
      <c r="P726" s="73">
        <f t="shared" si="786"/>
        <v>56</v>
      </c>
      <c r="Q726" s="73">
        <f t="shared" si="786"/>
        <v>545</v>
      </c>
      <c r="R726" s="73">
        <f t="shared" si="786"/>
        <v>1076</v>
      </c>
    </row>
    <row r="727" spans="1:18" x14ac:dyDescent="0.15">
      <c r="A727" s="1">
        <v>42069</v>
      </c>
      <c r="B727">
        <v>3208</v>
      </c>
      <c r="C727">
        <v>3250</v>
      </c>
      <c r="D727">
        <v>3208</v>
      </c>
      <c r="E727">
        <v>3250</v>
      </c>
      <c r="G727">
        <f t="shared" si="720"/>
        <v>6</v>
      </c>
      <c r="H727">
        <f t="shared" si="721"/>
        <v>2015</v>
      </c>
      <c r="I727" s="41" t="str">
        <f t="shared" si="722"/>
        <v/>
      </c>
      <c r="J727" s="41" t="str">
        <f t="shared" si="723"/>
        <v/>
      </c>
      <c r="K727" s="41" t="str">
        <f t="shared" si="724"/>
        <v/>
      </c>
      <c r="L727" s="41" t="str">
        <f t="shared" si="725"/>
        <v/>
      </c>
      <c r="M727" s="41">
        <f t="shared" si="727"/>
        <v>32</v>
      </c>
      <c r="N727" s="73">
        <f t="shared" ref="N727:R727" si="787">SUM(I727:I2445)</f>
        <v>-995</v>
      </c>
      <c r="O727" s="73">
        <f t="shared" si="787"/>
        <v>718</v>
      </c>
      <c r="P727" s="73">
        <f t="shared" si="787"/>
        <v>56</v>
      </c>
      <c r="Q727" s="73">
        <f t="shared" si="787"/>
        <v>545</v>
      </c>
      <c r="R727" s="73">
        <f t="shared" si="787"/>
        <v>1076</v>
      </c>
    </row>
    <row r="728" spans="1:18" x14ac:dyDescent="0.15">
      <c r="A728" s="1">
        <v>42068</v>
      </c>
      <c r="B728">
        <v>3200</v>
      </c>
      <c r="C728">
        <v>3212</v>
      </c>
      <c r="D728">
        <v>3175</v>
      </c>
      <c r="E728">
        <v>3209</v>
      </c>
      <c r="G728">
        <f t="shared" si="720"/>
        <v>5</v>
      </c>
      <c r="H728">
        <f t="shared" si="721"/>
        <v>2015</v>
      </c>
      <c r="I728" s="41" t="str">
        <f t="shared" si="722"/>
        <v/>
      </c>
      <c r="J728" s="41" t="str">
        <f t="shared" si="723"/>
        <v/>
      </c>
      <c r="K728" s="41" t="str">
        <f t="shared" si="724"/>
        <v/>
      </c>
      <c r="L728" s="41">
        <f t="shared" si="725"/>
        <v>8</v>
      </c>
      <c r="M728" s="41" t="str">
        <f t="shared" si="727"/>
        <v/>
      </c>
      <c r="N728" s="73">
        <f t="shared" ref="N728:R728" si="788">SUM(I728:I2446)</f>
        <v>-995</v>
      </c>
      <c r="O728" s="73">
        <f t="shared" si="788"/>
        <v>718</v>
      </c>
      <c r="P728" s="73">
        <f t="shared" si="788"/>
        <v>56</v>
      </c>
      <c r="Q728" s="73">
        <f t="shared" si="788"/>
        <v>545</v>
      </c>
      <c r="R728" s="73">
        <f t="shared" si="788"/>
        <v>1044</v>
      </c>
    </row>
    <row r="729" spans="1:18" x14ac:dyDescent="0.15">
      <c r="A729" s="1">
        <v>42067</v>
      </c>
      <c r="B729">
        <v>3184</v>
      </c>
      <c r="C729">
        <v>3220</v>
      </c>
      <c r="D729">
        <v>3166</v>
      </c>
      <c r="E729">
        <v>3213</v>
      </c>
      <c r="G729">
        <f t="shared" si="720"/>
        <v>4</v>
      </c>
      <c r="H729">
        <f t="shared" si="721"/>
        <v>2015</v>
      </c>
      <c r="I729" s="41" t="str">
        <f t="shared" si="722"/>
        <v/>
      </c>
      <c r="J729" s="41" t="str">
        <f t="shared" si="723"/>
        <v/>
      </c>
      <c r="K729" s="41">
        <f t="shared" si="724"/>
        <v>16</v>
      </c>
      <c r="L729" s="41" t="str">
        <f t="shared" si="725"/>
        <v/>
      </c>
      <c r="M729" s="41" t="str">
        <f t="shared" si="727"/>
        <v/>
      </c>
      <c r="N729" s="73">
        <f t="shared" ref="N729:R729" si="789">SUM(I729:I2447)</f>
        <v>-995</v>
      </c>
      <c r="O729" s="73">
        <f t="shared" si="789"/>
        <v>718</v>
      </c>
      <c r="P729" s="73">
        <f t="shared" si="789"/>
        <v>56</v>
      </c>
      <c r="Q729" s="73">
        <f t="shared" si="789"/>
        <v>537</v>
      </c>
      <c r="R729" s="73">
        <f t="shared" si="789"/>
        <v>1044</v>
      </c>
    </row>
    <row r="730" spans="1:18" x14ac:dyDescent="0.15">
      <c r="A730" s="1">
        <v>42066</v>
      </c>
      <c r="B730">
        <v>3165</v>
      </c>
      <c r="C730">
        <v>3170</v>
      </c>
      <c r="D730">
        <v>3095</v>
      </c>
      <c r="E730">
        <v>3162</v>
      </c>
      <c r="G730">
        <f t="shared" si="720"/>
        <v>3</v>
      </c>
      <c r="H730">
        <f t="shared" si="721"/>
        <v>2015</v>
      </c>
      <c r="I730" s="41" t="str">
        <f t="shared" si="722"/>
        <v/>
      </c>
      <c r="J730" s="41">
        <f t="shared" si="723"/>
        <v>19</v>
      </c>
      <c r="K730" s="41" t="str">
        <f t="shared" si="724"/>
        <v/>
      </c>
      <c r="L730" s="41" t="str">
        <f t="shared" si="725"/>
        <v/>
      </c>
      <c r="M730" s="41" t="str">
        <f t="shared" si="727"/>
        <v/>
      </c>
      <c r="N730" s="73">
        <f t="shared" ref="N730:R730" si="790">SUM(I730:I2448)</f>
        <v>-995</v>
      </c>
      <c r="O730" s="73">
        <f t="shared" si="790"/>
        <v>718</v>
      </c>
      <c r="P730" s="73">
        <f t="shared" si="790"/>
        <v>40</v>
      </c>
      <c r="Q730" s="73">
        <f t="shared" si="790"/>
        <v>537</v>
      </c>
      <c r="R730" s="73">
        <f t="shared" si="790"/>
        <v>1044</v>
      </c>
    </row>
    <row r="731" spans="1:18" x14ac:dyDescent="0.15">
      <c r="A731" s="1">
        <v>42065</v>
      </c>
      <c r="B731">
        <v>3180</v>
      </c>
      <c r="C731">
        <v>3186</v>
      </c>
      <c r="D731">
        <v>3153</v>
      </c>
      <c r="E731">
        <v>3164</v>
      </c>
      <c r="G731">
        <f t="shared" ref="G731:G794" si="791">WEEKDAY(A731)</f>
        <v>2</v>
      </c>
      <c r="H731">
        <f t="shared" ref="H731:H794" si="792">YEAR(A731)</f>
        <v>2015</v>
      </c>
      <c r="I731" s="41">
        <f t="shared" ref="I731:I794" si="793">IF(G731=$I$24,B730-B731,"")</f>
        <v>-15</v>
      </c>
      <c r="J731" s="41" t="str">
        <f t="shared" ref="J731:J794" si="794">IF(G731=$J$24,B730-B731,"")</f>
        <v/>
      </c>
      <c r="K731" s="41" t="str">
        <f t="shared" ref="K731:K794" si="795">IF(G731=$K$24,B730-B731,"")</f>
        <v/>
      </c>
      <c r="L731" s="41" t="str">
        <f t="shared" ref="L731:L794" si="796">IF(G731=$L$24,B730-B731,"")</f>
        <v/>
      </c>
      <c r="M731" s="41" t="str">
        <f t="shared" si="727"/>
        <v/>
      </c>
      <c r="N731" s="73">
        <f t="shared" ref="N731:R731" si="797">SUM(I731:I2449)</f>
        <v>-995</v>
      </c>
      <c r="O731" s="73">
        <f t="shared" si="797"/>
        <v>699</v>
      </c>
      <c r="P731" s="73">
        <f t="shared" si="797"/>
        <v>40</v>
      </c>
      <c r="Q731" s="73">
        <f t="shared" si="797"/>
        <v>537</v>
      </c>
      <c r="R731" s="73">
        <f t="shared" si="797"/>
        <v>1044</v>
      </c>
    </row>
    <row r="732" spans="1:18" x14ac:dyDescent="0.15">
      <c r="A732" s="1">
        <v>42062</v>
      </c>
      <c r="B732">
        <v>3210</v>
      </c>
      <c r="C732">
        <v>3213</v>
      </c>
      <c r="D732">
        <v>3159</v>
      </c>
      <c r="E732">
        <v>3178</v>
      </c>
      <c r="G732">
        <f t="shared" si="791"/>
        <v>6</v>
      </c>
      <c r="H732">
        <f t="shared" si="792"/>
        <v>2015</v>
      </c>
      <c r="I732" s="41" t="str">
        <f t="shared" si="793"/>
        <v/>
      </c>
      <c r="J732" s="41" t="str">
        <f t="shared" si="794"/>
        <v/>
      </c>
      <c r="K732" s="41" t="str">
        <f t="shared" si="795"/>
        <v/>
      </c>
      <c r="L732" s="41" t="str">
        <f t="shared" si="796"/>
        <v/>
      </c>
      <c r="M732" s="41">
        <f t="shared" ref="M732:M795" si="798">IF(G732=$M$24,B731-B732,"")</f>
        <v>-30</v>
      </c>
      <c r="N732" s="73">
        <f t="shared" ref="N732:R732" si="799">SUM(I732:I2450)</f>
        <v>-980</v>
      </c>
      <c r="O732" s="73">
        <f t="shared" si="799"/>
        <v>699</v>
      </c>
      <c r="P732" s="73">
        <f t="shared" si="799"/>
        <v>40</v>
      </c>
      <c r="Q732" s="73">
        <f t="shared" si="799"/>
        <v>537</v>
      </c>
      <c r="R732" s="73">
        <f t="shared" si="799"/>
        <v>1044</v>
      </c>
    </row>
    <row r="733" spans="1:18" x14ac:dyDescent="0.15">
      <c r="A733" s="1">
        <v>42061</v>
      </c>
      <c r="B733">
        <v>3152</v>
      </c>
      <c r="C733">
        <v>3208</v>
      </c>
      <c r="D733">
        <v>3150</v>
      </c>
      <c r="E733">
        <v>3206</v>
      </c>
      <c r="G733">
        <f t="shared" si="791"/>
        <v>5</v>
      </c>
      <c r="H733">
        <f t="shared" si="792"/>
        <v>2015</v>
      </c>
      <c r="I733" s="41" t="str">
        <f t="shared" si="793"/>
        <v/>
      </c>
      <c r="J733" s="41" t="str">
        <f t="shared" si="794"/>
        <v/>
      </c>
      <c r="K733" s="41" t="str">
        <f t="shared" si="795"/>
        <v/>
      </c>
      <c r="L733" s="41">
        <f t="shared" si="796"/>
        <v>58</v>
      </c>
      <c r="M733" s="41" t="str">
        <f t="shared" si="798"/>
        <v/>
      </c>
      <c r="N733" s="73">
        <f t="shared" ref="N733:R733" si="800">SUM(I733:I2451)</f>
        <v>-980</v>
      </c>
      <c r="O733" s="73">
        <f t="shared" si="800"/>
        <v>699</v>
      </c>
      <c r="P733" s="73">
        <f t="shared" si="800"/>
        <v>40</v>
      </c>
      <c r="Q733" s="73">
        <f t="shared" si="800"/>
        <v>537</v>
      </c>
      <c r="R733" s="73">
        <f t="shared" si="800"/>
        <v>1074</v>
      </c>
    </row>
    <row r="734" spans="1:18" x14ac:dyDescent="0.15">
      <c r="A734" s="1">
        <v>42060</v>
      </c>
      <c r="B734">
        <v>3157</v>
      </c>
      <c r="C734">
        <v>3186</v>
      </c>
      <c r="D734">
        <v>3150</v>
      </c>
      <c r="E734">
        <v>3156</v>
      </c>
      <c r="G734">
        <f t="shared" si="791"/>
        <v>4</v>
      </c>
      <c r="H734">
        <f t="shared" si="792"/>
        <v>2015</v>
      </c>
      <c r="I734" s="41" t="str">
        <f t="shared" si="793"/>
        <v/>
      </c>
      <c r="J734" s="41" t="str">
        <f t="shared" si="794"/>
        <v/>
      </c>
      <c r="K734" s="41">
        <f t="shared" si="795"/>
        <v>-5</v>
      </c>
      <c r="L734" s="41" t="str">
        <f t="shared" si="796"/>
        <v/>
      </c>
      <c r="M734" s="41" t="str">
        <f t="shared" si="798"/>
        <v/>
      </c>
      <c r="N734" s="73">
        <f t="shared" ref="N734:R734" si="801">SUM(I734:I2452)</f>
        <v>-980</v>
      </c>
      <c r="O734" s="73">
        <f t="shared" si="801"/>
        <v>699</v>
      </c>
      <c r="P734" s="73">
        <f t="shared" si="801"/>
        <v>40</v>
      </c>
      <c r="Q734" s="73">
        <f t="shared" si="801"/>
        <v>479</v>
      </c>
      <c r="R734" s="73">
        <f t="shared" si="801"/>
        <v>1074</v>
      </c>
    </row>
    <row r="735" spans="1:18" x14ac:dyDescent="0.15">
      <c r="A735" s="1">
        <v>42059</v>
      </c>
      <c r="B735">
        <v>3138</v>
      </c>
      <c r="C735">
        <v>3172</v>
      </c>
      <c r="D735">
        <v>3126</v>
      </c>
      <c r="E735">
        <v>3165</v>
      </c>
      <c r="G735">
        <f t="shared" si="791"/>
        <v>3</v>
      </c>
      <c r="H735">
        <f t="shared" si="792"/>
        <v>2015</v>
      </c>
      <c r="I735" s="41" t="str">
        <f t="shared" si="793"/>
        <v/>
      </c>
      <c r="J735" s="41">
        <f t="shared" si="794"/>
        <v>19</v>
      </c>
      <c r="K735" s="41" t="str">
        <f t="shared" si="795"/>
        <v/>
      </c>
      <c r="L735" s="41" t="str">
        <f t="shared" si="796"/>
        <v/>
      </c>
      <c r="M735" s="41" t="str">
        <f t="shared" si="798"/>
        <v/>
      </c>
      <c r="N735" s="73">
        <f t="shared" ref="N735:R735" si="802">SUM(I735:I2453)</f>
        <v>-980</v>
      </c>
      <c r="O735" s="73">
        <f t="shared" si="802"/>
        <v>699</v>
      </c>
      <c r="P735" s="73">
        <f t="shared" si="802"/>
        <v>45</v>
      </c>
      <c r="Q735" s="73">
        <f t="shared" si="802"/>
        <v>479</v>
      </c>
      <c r="R735" s="73">
        <f t="shared" si="802"/>
        <v>1074</v>
      </c>
    </row>
    <row r="736" spans="1:18" x14ac:dyDescent="0.15">
      <c r="A736" s="1">
        <v>42058</v>
      </c>
      <c r="B736">
        <v>3180</v>
      </c>
      <c r="C736">
        <v>3198</v>
      </c>
      <c r="D736">
        <v>3133</v>
      </c>
      <c r="E736">
        <v>3145</v>
      </c>
      <c r="G736">
        <f t="shared" si="791"/>
        <v>2</v>
      </c>
      <c r="H736">
        <f t="shared" si="792"/>
        <v>2015</v>
      </c>
      <c r="I736" s="41">
        <f t="shared" si="793"/>
        <v>-42</v>
      </c>
      <c r="J736" s="41" t="str">
        <f t="shared" si="794"/>
        <v/>
      </c>
      <c r="K736" s="41" t="str">
        <f t="shared" si="795"/>
        <v/>
      </c>
      <c r="L736" s="41" t="str">
        <f t="shared" si="796"/>
        <v/>
      </c>
      <c r="M736" s="41" t="str">
        <f t="shared" si="798"/>
        <v/>
      </c>
      <c r="N736" s="73">
        <f t="shared" ref="N736:R736" si="803">SUM(I736:I2454)</f>
        <v>-980</v>
      </c>
      <c r="O736" s="73">
        <f t="shared" si="803"/>
        <v>680</v>
      </c>
      <c r="P736" s="73">
        <f t="shared" si="803"/>
        <v>45</v>
      </c>
      <c r="Q736" s="73">
        <f t="shared" si="803"/>
        <v>479</v>
      </c>
      <c r="R736" s="73">
        <f t="shared" si="803"/>
        <v>1074</v>
      </c>
    </row>
    <row r="737" spans="1:18" x14ac:dyDescent="0.15">
      <c r="A737" s="1">
        <v>42055</v>
      </c>
      <c r="B737">
        <v>3131</v>
      </c>
      <c r="C737">
        <v>3163</v>
      </c>
      <c r="D737">
        <v>3106</v>
      </c>
      <c r="E737">
        <v>3148</v>
      </c>
      <c r="G737">
        <f t="shared" si="791"/>
        <v>6</v>
      </c>
      <c r="H737">
        <f t="shared" si="792"/>
        <v>2015</v>
      </c>
      <c r="I737" s="41" t="str">
        <f t="shared" si="793"/>
        <v/>
      </c>
      <c r="J737" s="41" t="str">
        <f t="shared" si="794"/>
        <v/>
      </c>
      <c r="K737" s="41" t="str">
        <f t="shared" si="795"/>
        <v/>
      </c>
      <c r="L737" s="41" t="str">
        <f t="shared" si="796"/>
        <v/>
      </c>
      <c r="M737" s="41">
        <f t="shared" si="798"/>
        <v>49</v>
      </c>
      <c r="N737" s="73">
        <f t="shared" ref="N737:R737" si="804">SUM(I737:I2455)</f>
        <v>-938</v>
      </c>
      <c r="O737" s="73">
        <f t="shared" si="804"/>
        <v>680</v>
      </c>
      <c r="P737" s="73">
        <f t="shared" si="804"/>
        <v>45</v>
      </c>
      <c r="Q737" s="73">
        <f t="shared" si="804"/>
        <v>479</v>
      </c>
      <c r="R737" s="73">
        <f t="shared" si="804"/>
        <v>1074</v>
      </c>
    </row>
    <row r="738" spans="1:18" x14ac:dyDescent="0.15">
      <c r="A738" s="1">
        <v>42054</v>
      </c>
      <c r="B738">
        <v>3090</v>
      </c>
      <c r="C738">
        <v>3131</v>
      </c>
      <c r="D738">
        <v>3080</v>
      </c>
      <c r="E738">
        <v>3123</v>
      </c>
      <c r="G738">
        <f t="shared" si="791"/>
        <v>5</v>
      </c>
      <c r="H738">
        <f t="shared" si="792"/>
        <v>2015</v>
      </c>
      <c r="I738" s="41" t="str">
        <f t="shared" si="793"/>
        <v/>
      </c>
      <c r="J738" s="41" t="str">
        <f t="shared" si="794"/>
        <v/>
      </c>
      <c r="K738" s="41" t="str">
        <f t="shared" si="795"/>
        <v/>
      </c>
      <c r="L738" s="41">
        <f t="shared" si="796"/>
        <v>41</v>
      </c>
      <c r="M738" s="41" t="str">
        <f t="shared" si="798"/>
        <v/>
      </c>
      <c r="N738" s="73">
        <f t="shared" ref="N738:R738" si="805">SUM(I738:I2456)</f>
        <v>-938</v>
      </c>
      <c r="O738" s="73">
        <f t="shared" si="805"/>
        <v>680</v>
      </c>
      <c r="P738" s="73">
        <f t="shared" si="805"/>
        <v>45</v>
      </c>
      <c r="Q738" s="73">
        <f t="shared" si="805"/>
        <v>479</v>
      </c>
      <c r="R738" s="73">
        <f t="shared" si="805"/>
        <v>1025</v>
      </c>
    </row>
    <row r="739" spans="1:18" x14ac:dyDescent="0.15">
      <c r="A739" s="1">
        <v>42053</v>
      </c>
      <c r="B739">
        <v>3067</v>
      </c>
      <c r="C739">
        <v>3096</v>
      </c>
      <c r="D739">
        <v>3041</v>
      </c>
      <c r="E739">
        <v>3091</v>
      </c>
      <c r="G739">
        <f t="shared" si="791"/>
        <v>4</v>
      </c>
      <c r="H739">
        <f t="shared" si="792"/>
        <v>2015</v>
      </c>
      <c r="I739" s="41" t="str">
        <f t="shared" si="793"/>
        <v/>
      </c>
      <c r="J739" s="41" t="str">
        <f t="shared" si="794"/>
        <v/>
      </c>
      <c r="K739" s="41">
        <f t="shared" si="795"/>
        <v>23</v>
      </c>
      <c r="L739" s="41" t="str">
        <f t="shared" si="796"/>
        <v/>
      </c>
      <c r="M739" s="41" t="str">
        <f t="shared" si="798"/>
        <v/>
      </c>
      <c r="N739" s="73">
        <f t="shared" ref="N739:R739" si="806">SUM(I739:I2457)</f>
        <v>-938</v>
      </c>
      <c r="O739" s="73">
        <f t="shared" si="806"/>
        <v>680</v>
      </c>
      <c r="P739" s="73">
        <f t="shared" si="806"/>
        <v>45</v>
      </c>
      <c r="Q739" s="73">
        <f t="shared" si="806"/>
        <v>438</v>
      </c>
      <c r="R739" s="73">
        <f t="shared" si="806"/>
        <v>1025</v>
      </c>
    </row>
    <row r="740" spans="1:18" x14ac:dyDescent="0.15">
      <c r="A740" s="1">
        <v>42052</v>
      </c>
      <c r="B740">
        <v>2950</v>
      </c>
      <c r="C740">
        <v>3080</v>
      </c>
      <c r="D740">
        <v>2931</v>
      </c>
      <c r="E740">
        <v>3072</v>
      </c>
      <c r="G740">
        <f t="shared" si="791"/>
        <v>3</v>
      </c>
      <c r="H740">
        <f t="shared" si="792"/>
        <v>2015</v>
      </c>
      <c r="I740" s="41" t="str">
        <f t="shared" si="793"/>
        <v/>
      </c>
      <c r="J740" s="41">
        <f t="shared" si="794"/>
        <v>117</v>
      </c>
      <c r="K740" s="41" t="str">
        <f t="shared" si="795"/>
        <v/>
      </c>
      <c r="L740" s="41" t="str">
        <f t="shared" si="796"/>
        <v/>
      </c>
      <c r="M740" s="41" t="str">
        <f t="shared" si="798"/>
        <v/>
      </c>
      <c r="N740" s="73">
        <f t="shared" ref="N740:R740" si="807">SUM(I740:I2458)</f>
        <v>-938</v>
      </c>
      <c r="O740" s="73">
        <f t="shared" si="807"/>
        <v>680</v>
      </c>
      <c r="P740" s="73">
        <f t="shared" si="807"/>
        <v>22</v>
      </c>
      <c r="Q740" s="73">
        <f t="shared" si="807"/>
        <v>438</v>
      </c>
      <c r="R740" s="73">
        <f t="shared" si="807"/>
        <v>1025</v>
      </c>
    </row>
    <row r="741" spans="1:18" x14ac:dyDescent="0.15">
      <c r="A741" s="1">
        <v>42051</v>
      </c>
      <c r="B741">
        <v>3000</v>
      </c>
      <c r="C741">
        <v>3011</v>
      </c>
      <c r="D741">
        <v>2964</v>
      </c>
      <c r="E741">
        <v>2977</v>
      </c>
      <c r="G741">
        <f t="shared" si="791"/>
        <v>2</v>
      </c>
      <c r="H741">
        <f t="shared" si="792"/>
        <v>2015</v>
      </c>
      <c r="I741" s="41">
        <f t="shared" si="793"/>
        <v>-50</v>
      </c>
      <c r="J741" s="41" t="str">
        <f t="shared" si="794"/>
        <v/>
      </c>
      <c r="K741" s="41" t="str">
        <f t="shared" si="795"/>
        <v/>
      </c>
      <c r="L741" s="41" t="str">
        <f t="shared" si="796"/>
        <v/>
      </c>
      <c r="M741" s="41" t="str">
        <f t="shared" si="798"/>
        <v/>
      </c>
      <c r="N741" s="73">
        <f t="shared" ref="N741:R741" si="808">SUM(I741:I2459)</f>
        <v>-938</v>
      </c>
      <c r="O741" s="73">
        <f t="shared" si="808"/>
        <v>563</v>
      </c>
      <c r="P741" s="73">
        <f t="shared" si="808"/>
        <v>22</v>
      </c>
      <c r="Q741" s="73">
        <f t="shared" si="808"/>
        <v>438</v>
      </c>
      <c r="R741" s="73">
        <f t="shared" si="808"/>
        <v>1025</v>
      </c>
    </row>
    <row r="742" spans="1:18" x14ac:dyDescent="0.15">
      <c r="A742" s="1">
        <v>42048</v>
      </c>
      <c r="B742">
        <v>2970</v>
      </c>
      <c r="C742">
        <v>2996</v>
      </c>
      <c r="D742">
        <v>2950</v>
      </c>
      <c r="E742">
        <v>2986</v>
      </c>
      <c r="G742">
        <f t="shared" si="791"/>
        <v>6</v>
      </c>
      <c r="H742">
        <f t="shared" si="792"/>
        <v>2015</v>
      </c>
      <c r="I742" s="41" t="str">
        <f t="shared" si="793"/>
        <v/>
      </c>
      <c r="J742" s="41" t="str">
        <f t="shared" si="794"/>
        <v/>
      </c>
      <c r="K742" s="41" t="str">
        <f t="shared" si="795"/>
        <v/>
      </c>
      <c r="L742" s="41" t="str">
        <f t="shared" si="796"/>
        <v/>
      </c>
      <c r="M742" s="41">
        <f t="shared" si="798"/>
        <v>30</v>
      </c>
      <c r="N742" s="73">
        <f t="shared" ref="N742:R742" si="809">SUM(I742:I2460)</f>
        <v>-888</v>
      </c>
      <c r="O742" s="73">
        <f t="shared" si="809"/>
        <v>563</v>
      </c>
      <c r="P742" s="73">
        <f t="shared" si="809"/>
        <v>22</v>
      </c>
      <c r="Q742" s="73">
        <f t="shared" si="809"/>
        <v>438</v>
      </c>
      <c r="R742" s="73">
        <f t="shared" si="809"/>
        <v>1025</v>
      </c>
    </row>
    <row r="743" spans="1:18" x14ac:dyDescent="0.15">
      <c r="A743" s="1">
        <v>42047</v>
      </c>
      <c r="B743">
        <v>2996</v>
      </c>
      <c r="C743">
        <v>2998</v>
      </c>
      <c r="D743">
        <v>2933</v>
      </c>
      <c r="E743">
        <v>2942</v>
      </c>
      <c r="G743">
        <f t="shared" si="791"/>
        <v>5</v>
      </c>
      <c r="H743">
        <f t="shared" si="792"/>
        <v>2015</v>
      </c>
      <c r="I743" s="41" t="str">
        <f t="shared" si="793"/>
        <v/>
      </c>
      <c r="J743" s="41" t="str">
        <f t="shared" si="794"/>
        <v/>
      </c>
      <c r="K743" s="41" t="str">
        <f t="shared" si="795"/>
        <v/>
      </c>
      <c r="L743" s="41">
        <f t="shared" si="796"/>
        <v>-26</v>
      </c>
      <c r="M743" s="41" t="str">
        <f t="shared" si="798"/>
        <v/>
      </c>
      <c r="N743" s="73">
        <f t="shared" ref="N743:R743" si="810">SUM(I743:I2461)</f>
        <v>-888</v>
      </c>
      <c r="O743" s="73">
        <f t="shared" si="810"/>
        <v>563</v>
      </c>
      <c r="P743" s="73">
        <f t="shared" si="810"/>
        <v>22</v>
      </c>
      <c r="Q743" s="73">
        <f t="shared" si="810"/>
        <v>438</v>
      </c>
      <c r="R743" s="73">
        <f t="shared" si="810"/>
        <v>995</v>
      </c>
    </row>
    <row r="744" spans="1:18" x14ac:dyDescent="0.15">
      <c r="A744" s="1">
        <v>42045</v>
      </c>
      <c r="B744">
        <v>2964</v>
      </c>
      <c r="C744">
        <v>2987</v>
      </c>
      <c r="D744">
        <v>2941</v>
      </c>
      <c r="E744">
        <v>2958</v>
      </c>
      <c r="G744">
        <f t="shared" si="791"/>
        <v>3</v>
      </c>
      <c r="H744">
        <f t="shared" si="792"/>
        <v>2015</v>
      </c>
      <c r="I744" s="41" t="str">
        <f t="shared" si="793"/>
        <v/>
      </c>
      <c r="J744" s="41">
        <f t="shared" si="794"/>
        <v>32</v>
      </c>
      <c r="K744" s="41" t="str">
        <f t="shared" si="795"/>
        <v/>
      </c>
      <c r="L744" s="41" t="str">
        <f t="shared" si="796"/>
        <v/>
      </c>
      <c r="M744" s="41" t="str">
        <f t="shared" si="798"/>
        <v/>
      </c>
      <c r="N744" s="73">
        <f t="shared" ref="N744:R744" si="811">SUM(I744:I2462)</f>
        <v>-888</v>
      </c>
      <c r="O744" s="73">
        <f t="shared" si="811"/>
        <v>563</v>
      </c>
      <c r="P744" s="73">
        <f t="shared" si="811"/>
        <v>22</v>
      </c>
      <c r="Q744" s="73">
        <f t="shared" si="811"/>
        <v>464</v>
      </c>
      <c r="R744" s="73">
        <f t="shared" si="811"/>
        <v>995</v>
      </c>
    </row>
    <row r="745" spans="1:18" x14ac:dyDescent="0.15">
      <c r="A745" s="1">
        <v>42044</v>
      </c>
      <c r="B745">
        <v>2967</v>
      </c>
      <c r="C745">
        <v>2975</v>
      </c>
      <c r="D745">
        <v>2926</v>
      </c>
      <c r="E745">
        <v>2965</v>
      </c>
      <c r="G745">
        <f t="shared" si="791"/>
        <v>2</v>
      </c>
      <c r="H745">
        <f t="shared" si="792"/>
        <v>2015</v>
      </c>
      <c r="I745" s="41">
        <f t="shared" si="793"/>
        <v>-3</v>
      </c>
      <c r="J745" s="41" t="str">
        <f t="shared" si="794"/>
        <v/>
      </c>
      <c r="K745" s="41" t="str">
        <f t="shared" si="795"/>
        <v/>
      </c>
      <c r="L745" s="41" t="str">
        <f t="shared" si="796"/>
        <v/>
      </c>
      <c r="M745" s="41" t="str">
        <f t="shared" si="798"/>
        <v/>
      </c>
      <c r="N745" s="73">
        <f t="shared" ref="N745:R745" si="812">SUM(I745:I2463)</f>
        <v>-888</v>
      </c>
      <c r="O745" s="73">
        <f t="shared" si="812"/>
        <v>531</v>
      </c>
      <c r="P745" s="73">
        <f t="shared" si="812"/>
        <v>22</v>
      </c>
      <c r="Q745" s="73">
        <f t="shared" si="812"/>
        <v>464</v>
      </c>
      <c r="R745" s="73">
        <f t="shared" si="812"/>
        <v>995</v>
      </c>
    </row>
    <row r="746" spans="1:18" x14ac:dyDescent="0.15">
      <c r="A746" s="1">
        <v>42041</v>
      </c>
      <c r="B746">
        <v>2922</v>
      </c>
      <c r="C746">
        <v>2944</v>
      </c>
      <c r="D746">
        <v>2900</v>
      </c>
      <c r="E746">
        <v>2933</v>
      </c>
      <c r="G746">
        <f t="shared" si="791"/>
        <v>6</v>
      </c>
      <c r="H746">
        <f t="shared" si="792"/>
        <v>2015</v>
      </c>
      <c r="I746" s="41" t="str">
        <f t="shared" si="793"/>
        <v/>
      </c>
      <c r="J746" s="41" t="str">
        <f t="shared" si="794"/>
        <v/>
      </c>
      <c r="K746" s="41" t="str">
        <f t="shared" si="795"/>
        <v/>
      </c>
      <c r="L746" s="41" t="str">
        <f t="shared" si="796"/>
        <v/>
      </c>
      <c r="M746" s="41">
        <f t="shared" si="798"/>
        <v>45</v>
      </c>
      <c r="N746" s="73">
        <f t="shared" ref="N746:R746" si="813">SUM(I746:I2464)</f>
        <v>-885</v>
      </c>
      <c r="O746" s="73">
        <f t="shared" si="813"/>
        <v>531</v>
      </c>
      <c r="P746" s="73">
        <f t="shared" si="813"/>
        <v>22</v>
      </c>
      <c r="Q746" s="73">
        <f t="shared" si="813"/>
        <v>464</v>
      </c>
      <c r="R746" s="73">
        <f t="shared" si="813"/>
        <v>995</v>
      </c>
    </row>
    <row r="747" spans="1:18" x14ac:dyDescent="0.15">
      <c r="A747" s="1">
        <v>42040</v>
      </c>
      <c r="B747">
        <v>2915</v>
      </c>
      <c r="C747">
        <v>2954</v>
      </c>
      <c r="D747">
        <v>2856</v>
      </c>
      <c r="E747">
        <v>2876</v>
      </c>
      <c r="G747">
        <f t="shared" si="791"/>
        <v>5</v>
      </c>
      <c r="H747">
        <f t="shared" si="792"/>
        <v>2015</v>
      </c>
      <c r="I747" s="41" t="str">
        <f t="shared" si="793"/>
        <v/>
      </c>
      <c r="J747" s="41" t="str">
        <f t="shared" si="794"/>
        <v/>
      </c>
      <c r="K747" s="41" t="str">
        <f t="shared" si="795"/>
        <v/>
      </c>
      <c r="L747" s="41">
        <f t="shared" si="796"/>
        <v>7</v>
      </c>
      <c r="M747" s="41" t="str">
        <f t="shared" si="798"/>
        <v/>
      </c>
      <c r="N747" s="73">
        <f t="shared" ref="N747:R747" si="814">SUM(I747:I2465)</f>
        <v>-885</v>
      </c>
      <c r="O747" s="73">
        <f t="shared" si="814"/>
        <v>531</v>
      </c>
      <c r="P747" s="73">
        <f t="shared" si="814"/>
        <v>22</v>
      </c>
      <c r="Q747" s="73">
        <f t="shared" si="814"/>
        <v>464</v>
      </c>
      <c r="R747" s="73">
        <f t="shared" si="814"/>
        <v>950</v>
      </c>
    </row>
    <row r="748" spans="1:18" x14ac:dyDescent="0.15">
      <c r="A748" s="1">
        <v>42039</v>
      </c>
      <c r="B748">
        <v>2850</v>
      </c>
      <c r="C748">
        <v>2910</v>
      </c>
      <c r="D748">
        <v>2837</v>
      </c>
      <c r="E748">
        <v>2876</v>
      </c>
      <c r="G748">
        <f t="shared" si="791"/>
        <v>4</v>
      </c>
      <c r="H748">
        <f t="shared" si="792"/>
        <v>2015</v>
      </c>
      <c r="I748" s="41" t="str">
        <f t="shared" si="793"/>
        <v/>
      </c>
      <c r="J748" s="41" t="str">
        <f t="shared" si="794"/>
        <v/>
      </c>
      <c r="K748" s="41">
        <f t="shared" si="795"/>
        <v>65</v>
      </c>
      <c r="L748" s="41" t="str">
        <f t="shared" si="796"/>
        <v/>
      </c>
      <c r="M748" s="41" t="str">
        <f t="shared" si="798"/>
        <v/>
      </c>
      <c r="N748" s="73">
        <f t="shared" ref="N748:R748" si="815">SUM(I748:I2466)</f>
        <v>-885</v>
      </c>
      <c r="O748" s="73">
        <f t="shared" si="815"/>
        <v>531</v>
      </c>
      <c r="P748" s="73">
        <f t="shared" si="815"/>
        <v>22</v>
      </c>
      <c r="Q748" s="73">
        <f t="shared" si="815"/>
        <v>457</v>
      </c>
      <c r="R748" s="73">
        <f t="shared" si="815"/>
        <v>950</v>
      </c>
    </row>
    <row r="749" spans="1:18" x14ac:dyDescent="0.15">
      <c r="A749" s="1">
        <v>42038</v>
      </c>
      <c r="B749">
        <v>2793</v>
      </c>
      <c r="C749">
        <v>2846</v>
      </c>
      <c r="D749">
        <v>2786</v>
      </c>
      <c r="E749">
        <v>2795</v>
      </c>
      <c r="G749">
        <f t="shared" si="791"/>
        <v>3</v>
      </c>
      <c r="H749">
        <f t="shared" si="792"/>
        <v>2015</v>
      </c>
      <c r="I749" s="41" t="str">
        <f t="shared" si="793"/>
        <v/>
      </c>
      <c r="J749" s="41">
        <f t="shared" si="794"/>
        <v>57</v>
      </c>
      <c r="K749" s="41" t="str">
        <f t="shared" si="795"/>
        <v/>
      </c>
      <c r="L749" s="41" t="str">
        <f t="shared" si="796"/>
        <v/>
      </c>
      <c r="M749" s="41" t="str">
        <f t="shared" si="798"/>
        <v/>
      </c>
      <c r="N749" s="73">
        <f t="shared" ref="N749:R749" si="816">SUM(I749:I2467)</f>
        <v>-885</v>
      </c>
      <c r="O749" s="73">
        <f t="shared" si="816"/>
        <v>531</v>
      </c>
      <c r="P749" s="73">
        <f t="shared" si="816"/>
        <v>-43</v>
      </c>
      <c r="Q749" s="73">
        <f t="shared" si="816"/>
        <v>457</v>
      </c>
      <c r="R749" s="73">
        <f t="shared" si="816"/>
        <v>950</v>
      </c>
    </row>
    <row r="750" spans="1:18" x14ac:dyDescent="0.15">
      <c r="A750" s="1">
        <v>42037</v>
      </c>
      <c r="B750">
        <v>2756</v>
      </c>
      <c r="C750">
        <v>2817</v>
      </c>
      <c r="D750">
        <v>2735</v>
      </c>
      <c r="E750">
        <v>2775</v>
      </c>
      <c r="G750">
        <f t="shared" si="791"/>
        <v>2</v>
      </c>
      <c r="H750">
        <f t="shared" si="792"/>
        <v>2015</v>
      </c>
      <c r="I750" s="41">
        <f t="shared" si="793"/>
        <v>37</v>
      </c>
      <c r="J750" s="41" t="str">
        <f t="shared" si="794"/>
        <v/>
      </c>
      <c r="K750" s="41" t="str">
        <f t="shared" si="795"/>
        <v/>
      </c>
      <c r="L750" s="41" t="str">
        <f t="shared" si="796"/>
        <v/>
      </c>
      <c r="M750" s="41" t="str">
        <f t="shared" si="798"/>
        <v/>
      </c>
      <c r="N750" s="73">
        <f t="shared" ref="N750:R750" si="817">SUM(I750:I2468)</f>
        <v>-885</v>
      </c>
      <c r="O750" s="73">
        <f t="shared" si="817"/>
        <v>474</v>
      </c>
      <c r="P750" s="73">
        <f t="shared" si="817"/>
        <v>-43</v>
      </c>
      <c r="Q750" s="73">
        <f t="shared" si="817"/>
        <v>457</v>
      </c>
      <c r="R750" s="73">
        <f t="shared" si="817"/>
        <v>950</v>
      </c>
    </row>
    <row r="751" spans="1:18" x14ac:dyDescent="0.15">
      <c r="A751" s="1">
        <v>42034</v>
      </c>
      <c r="B751">
        <v>2870</v>
      </c>
      <c r="C751">
        <v>2875</v>
      </c>
      <c r="D751">
        <v>2766</v>
      </c>
      <c r="E751">
        <v>2775</v>
      </c>
      <c r="G751">
        <f t="shared" si="791"/>
        <v>6</v>
      </c>
      <c r="H751">
        <f t="shared" si="792"/>
        <v>2015</v>
      </c>
      <c r="I751" s="41" t="str">
        <f t="shared" si="793"/>
        <v/>
      </c>
      <c r="J751" s="41" t="str">
        <f t="shared" si="794"/>
        <v/>
      </c>
      <c r="K751" s="41" t="str">
        <f t="shared" si="795"/>
        <v/>
      </c>
      <c r="L751" s="41" t="str">
        <f t="shared" si="796"/>
        <v/>
      </c>
      <c r="M751" s="41">
        <f t="shared" si="798"/>
        <v>-114</v>
      </c>
      <c r="N751" s="73">
        <f t="shared" ref="N751:R751" si="818">SUM(I751:I2469)</f>
        <v>-922</v>
      </c>
      <c r="O751" s="73">
        <f t="shared" si="818"/>
        <v>474</v>
      </c>
      <c r="P751" s="73">
        <f t="shared" si="818"/>
        <v>-43</v>
      </c>
      <c r="Q751" s="73">
        <f t="shared" si="818"/>
        <v>457</v>
      </c>
      <c r="R751" s="73">
        <f t="shared" si="818"/>
        <v>950</v>
      </c>
    </row>
    <row r="752" spans="1:18" x14ac:dyDescent="0.15">
      <c r="A752" s="1">
        <v>42033</v>
      </c>
      <c r="B752">
        <v>2920</v>
      </c>
      <c r="C752">
        <v>3018</v>
      </c>
      <c r="D752">
        <v>2870</v>
      </c>
      <c r="E752">
        <v>2891</v>
      </c>
      <c r="G752">
        <f t="shared" si="791"/>
        <v>5</v>
      </c>
      <c r="H752">
        <f t="shared" si="792"/>
        <v>2015</v>
      </c>
      <c r="I752" s="41" t="str">
        <f t="shared" si="793"/>
        <v/>
      </c>
      <c r="J752" s="41" t="str">
        <f t="shared" si="794"/>
        <v/>
      </c>
      <c r="K752" s="41" t="str">
        <f t="shared" si="795"/>
        <v/>
      </c>
      <c r="L752" s="41">
        <f t="shared" si="796"/>
        <v>-50</v>
      </c>
      <c r="M752" s="41" t="str">
        <f t="shared" si="798"/>
        <v/>
      </c>
      <c r="N752" s="73">
        <f t="shared" ref="N752:R752" si="819">SUM(I752:I2470)</f>
        <v>-922</v>
      </c>
      <c r="O752" s="73">
        <f t="shared" si="819"/>
        <v>474</v>
      </c>
      <c r="P752" s="73">
        <f t="shared" si="819"/>
        <v>-43</v>
      </c>
      <c r="Q752" s="73">
        <f t="shared" si="819"/>
        <v>457</v>
      </c>
      <c r="R752" s="73">
        <f t="shared" si="819"/>
        <v>1064</v>
      </c>
    </row>
    <row r="753" spans="1:18" x14ac:dyDescent="0.15">
      <c r="A753" s="1">
        <v>42032</v>
      </c>
      <c r="B753">
        <v>2895</v>
      </c>
      <c r="C753">
        <v>2961</v>
      </c>
      <c r="D753">
        <v>2893</v>
      </c>
      <c r="E753">
        <v>2947</v>
      </c>
      <c r="G753">
        <f t="shared" si="791"/>
        <v>4</v>
      </c>
      <c r="H753">
        <f t="shared" si="792"/>
        <v>2015</v>
      </c>
      <c r="I753" s="41" t="str">
        <f t="shared" si="793"/>
        <v/>
      </c>
      <c r="J753" s="41" t="str">
        <f t="shared" si="794"/>
        <v/>
      </c>
      <c r="K753" s="41">
        <f t="shared" si="795"/>
        <v>25</v>
      </c>
      <c r="L753" s="41" t="str">
        <f t="shared" si="796"/>
        <v/>
      </c>
      <c r="M753" s="41" t="str">
        <f t="shared" si="798"/>
        <v/>
      </c>
      <c r="N753" s="73">
        <f t="shared" ref="N753:R753" si="820">SUM(I753:I2471)</f>
        <v>-922</v>
      </c>
      <c r="O753" s="73">
        <f t="shared" si="820"/>
        <v>474</v>
      </c>
      <c r="P753" s="73">
        <f t="shared" si="820"/>
        <v>-43</v>
      </c>
      <c r="Q753" s="73">
        <f t="shared" si="820"/>
        <v>507</v>
      </c>
      <c r="R753" s="73">
        <f t="shared" si="820"/>
        <v>1064</v>
      </c>
    </row>
    <row r="754" spans="1:18" x14ac:dyDescent="0.15">
      <c r="A754" s="1">
        <v>42031</v>
      </c>
      <c r="B754">
        <v>2928</v>
      </c>
      <c r="C754">
        <v>2944</v>
      </c>
      <c r="D754">
        <v>2903</v>
      </c>
      <c r="E754">
        <v>2942</v>
      </c>
      <c r="G754">
        <f t="shared" si="791"/>
        <v>3</v>
      </c>
      <c r="H754">
        <f t="shared" si="792"/>
        <v>2015</v>
      </c>
      <c r="I754" s="41" t="str">
        <f t="shared" si="793"/>
        <v/>
      </c>
      <c r="J754" s="41">
        <f t="shared" si="794"/>
        <v>-33</v>
      </c>
      <c r="K754" s="41" t="str">
        <f t="shared" si="795"/>
        <v/>
      </c>
      <c r="L754" s="41" t="str">
        <f t="shared" si="796"/>
        <v/>
      </c>
      <c r="M754" s="41" t="str">
        <f t="shared" si="798"/>
        <v/>
      </c>
      <c r="N754" s="73">
        <f t="shared" ref="N754:R754" si="821">SUM(I754:I2472)</f>
        <v>-922</v>
      </c>
      <c r="O754" s="73">
        <f t="shared" si="821"/>
        <v>474</v>
      </c>
      <c r="P754" s="73">
        <f t="shared" si="821"/>
        <v>-68</v>
      </c>
      <c r="Q754" s="73">
        <f t="shared" si="821"/>
        <v>507</v>
      </c>
      <c r="R754" s="73">
        <f t="shared" si="821"/>
        <v>1064</v>
      </c>
    </row>
    <row r="755" spans="1:18" x14ac:dyDescent="0.15">
      <c r="A755" s="1">
        <v>42030</v>
      </c>
      <c r="B755">
        <v>2867</v>
      </c>
      <c r="C755">
        <v>2896</v>
      </c>
      <c r="D755">
        <v>2851</v>
      </c>
      <c r="E755">
        <v>2877</v>
      </c>
      <c r="G755">
        <f t="shared" si="791"/>
        <v>2</v>
      </c>
      <c r="H755">
        <f t="shared" si="792"/>
        <v>2015</v>
      </c>
      <c r="I755" s="41">
        <f t="shared" si="793"/>
        <v>61</v>
      </c>
      <c r="J755" s="41" t="str">
        <f t="shared" si="794"/>
        <v/>
      </c>
      <c r="K755" s="41" t="str">
        <f t="shared" si="795"/>
        <v/>
      </c>
      <c r="L755" s="41" t="str">
        <f t="shared" si="796"/>
        <v/>
      </c>
      <c r="M755" s="41" t="str">
        <f t="shared" si="798"/>
        <v/>
      </c>
      <c r="N755" s="73">
        <f t="shared" ref="N755:R755" si="822">SUM(I755:I2473)</f>
        <v>-922</v>
      </c>
      <c r="O755" s="73">
        <f t="shared" si="822"/>
        <v>507</v>
      </c>
      <c r="P755" s="73">
        <f t="shared" si="822"/>
        <v>-68</v>
      </c>
      <c r="Q755" s="73">
        <f t="shared" si="822"/>
        <v>507</v>
      </c>
      <c r="R755" s="73">
        <f t="shared" si="822"/>
        <v>1064</v>
      </c>
    </row>
    <row r="756" spans="1:18" x14ac:dyDescent="0.15">
      <c r="A756" s="1">
        <v>42027</v>
      </c>
      <c r="B756">
        <v>2918</v>
      </c>
      <c r="C756">
        <v>2947</v>
      </c>
      <c r="D756">
        <v>2909</v>
      </c>
      <c r="E756">
        <v>2928</v>
      </c>
      <c r="G756">
        <f t="shared" si="791"/>
        <v>6</v>
      </c>
      <c r="H756">
        <f t="shared" si="792"/>
        <v>2015</v>
      </c>
      <c r="I756" s="41" t="str">
        <f t="shared" si="793"/>
        <v/>
      </c>
      <c r="J756" s="41" t="str">
        <f t="shared" si="794"/>
        <v/>
      </c>
      <c r="K756" s="41" t="str">
        <f t="shared" si="795"/>
        <v/>
      </c>
      <c r="L756" s="41" t="str">
        <f t="shared" si="796"/>
        <v/>
      </c>
      <c r="M756" s="41">
        <f t="shared" si="798"/>
        <v>-51</v>
      </c>
      <c r="N756" s="73">
        <f t="shared" ref="N756:R756" si="823">SUM(I756:I2474)</f>
        <v>-983</v>
      </c>
      <c r="O756" s="73">
        <f t="shared" si="823"/>
        <v>507</v>
      </c>
      <c r="P756" s="73">
        <f t="shared" si="823"/>
        <v>-68</v>
      </c>
      <c r="Q756" s="73">
        <f t="shared" si="823"/>
        <v>507</v>
      </c>
      <c r="R756" s="73">
        <f t="shared" si="823"/>
        <v>1064</v>
      </c>
    </row>
    <row r="757" spans="1:18" x14ac:dyDescent="0.15">
      <c r="A757" s="1">
        <v>42026</v>
      </c>
      <c r="B757">
        <v>2859</v>
      </c>
      <c r="C757">
        <v>2887</v>
      </c>
      <c r="D757">
        <v>2850</v>
      </c>
      <c r="E757">
        <v>2887</v>
      </c>
      <c r="G757">
        <f t="shared" si="791"/>
        <v>5</v>
      </c>
      <c r="H757">
        <f t="shared" si="792"/>
        <v>2015</v>
      </c>
      <c r="I757" s="41" t="str">
        <f t="shared" si="793"/>
        <v/>
      </c>
      <c r="J757" s="41" t="str">
        <f t="shared" si="794"/>
        <v/>
      </c>
      <c r="K757" s="41" t="str">
        <f t="shared" si="795"/>
        <v/>
      </c>
      <c r="L757" s="41">
        <f t="shared" si="796"/>
        <v>59</v>
      </c>
      <c r="M757" s="41" t="str">
        <f t="shared" si="798"/>
        <v/>
      </c>
      <c r="N757" s="73">
        <f t="shared" ref="N757:R757" si="824">SUM(I757:I2475)</f>
        <v>-983</v>
      </c>
      <c r="O757" s="73">
        <f t="shared" si="824"/>
        <v>507</v>
      </c>
      <c r="P757" s="73">
        <f t="shared" si="824"/>
        <v>-68</v>
      </c>
      <c r="Q757" s="73">
        <f t="shared" si="824"/>
        <v>507</v>
      </c>
      <c r="R757" s="73">
        <f t="shared" si="824"/>
        <v>1115</v>
      </c>
    </row>
    <row r="758" spans="1:18" x14ac:dyDescent="0.15">
      <c r="A758" s="1">
        <v>42025</v>
      </c>
      <c r="B758">
        <v>2920</v>
      </c>
      <c r="C758">
        <v>2938</v>
      </c>
      <c r="D758">
        <v>2855</v>
      </c>
      <c r="E758">
        <v>2875</v>
      </c>
      <c r="G758">
        <f t="shared" si="791"/>
        <v>4</v>
      </c>
      <c r="H758">
        <f t="shared" si="792"/>
        <v>2015</v>
      </c>
      <c r="I758" s="41" t="str">
        <f t="shared" si="793"/>
        <v/>
      </c>
      <c r="J758" s="41" t="str">
        <f t="shared" si="794"/>
        <v/>
      </c>
      <c r="K758" s="41">
        <f t="shared" si="795"/>
        <v>-61</v>
      </c>
      <c r="L758" s="41" t="str">
        <f t="shared" si="796"/>
        <v/>
      </c>
      <c r="M758" s="41" t="str">
        <f t="shared" si="798"/>
        <v/>
      </c>
      <c r="N758" s="73">
        <f t="shared" ref="N758:R758" si="825">SUM(I758:I2476)</f>
        <v>-983</v>
      </c>
      <c r="O758" s="73">
        <f t="shared" si="825"/>
        <v>507</v>
      </c>
      <c r="P758" s="73">
        <f t="shared" si="825"/>
        <v>-68</v>
      </c>
      <c r="Q758" s="73">
        <f t="shared" si="825"/>
        <v>448</v>
      </c>
      <c r="R758" s="73">
        <f t="shared" si="825"/>
        <v>1115</v>
      </c>
    </row>
    <row r="759" spans="1:18" x14ac:dyDescent="0.15">
      <c r="A759" s="1">
        <v>42024</v>
      </c>
      <c r="B759">
        <v>2887</v>
      </c>
      <c r="C759">
        <v>2934</v>
      </c>
      <c r="D759">
        <v>2881</v>
      </c>
      <c r="E759">
        <v>2931</v>
      </c>
      <c r="G759">
        <f t="shared" si="791"/>
        <v>3</v>
      </c>
      <c r="H759">
        <f t="shared" si="792"/>
        <v>2015</v>
      </c>
      <c r="I759" s="41" t="str">
        <f t="shared" si="793"/>
        <v/>
      </c>
      <c r="J759" s="41">
        <f t="shared" si="794"/>
        <v>33</v>
      </c>
      <c r="K759" s="41" t="str">
        <f t="shared" si="795"/>
        <v/>
      </c>
      <c r="L759" s="41" t="str">
        <f t="shared" si="796"/>
        <v/>
      </c>
      <c r="M759" s="41" t="str">
        <f t="shared" si="798"/>
        <v/>
      </c>
      <c r="N759" s="73">
        <f t="shared" ref="N759:R759" si="826">SUM(I759:I2477)</f>
        <v>-983</v>
      </c>
      <c r="O759" s="73">
        <f t="shared" si="826"/>
        <v>507</v>
      </c>
      <c r="P759" s="73">
        <f t="shared" si="826"/>
        <v>-7</v>
      </c>
      <c r="Q759" s="73">
        <f t="shared" si="826"/>
        <v>448</v>
      </c>
      <c r="R759" s="73">
        <f t="shared" si="826"/>
        <v>1115</v>
      </c>
    </row>
    <row r="760" spans="1:18" x14ac:dyDescent="0.15">
      <c r="A760" s="1">
        <v>42023</v>
      </c>
      <c r="B760">
        <v>2837</v>
      </c>
      <c r="C760">
        <v>2862</v>
      </c>
      <c r="D760">
        <v>2829</v>
      </c>
      <c r="E760">
        <v>2850</v>
      </c>
      <c r="G760">
        <f t="shared" si="791"/>
        <v>2</v>
      </c>
      <c r="H760">
        <f t="shared" si="792"/>
        <v>2015</v>
      </c>
      <c r="I760" s="41">
        <f t="shared" si="793"/>
        <v>50</v>
      </c>
      <c r="J760" s="41" t="str">
        <f t="shared" si="794"/>
        <v/>
      </c>
      <c r="K760" s="41" t="str">
        <f t="shared" si="795"/>
        <v/>
      </c>
      <c r="L760" s="41" t="str">
        <f t="shared" si="796"/>
        <v/>
      </c>
      <c r="M760" s="41" t="str">
        <f t="shared" si="798"/>
        <v/>
      </c>
      <c r="N760" s="73">
        <f t="shared" ref="N760:R760" si="827">SUM(I760:I2478)</f>
        <v>-983</v>
      </c>
      <c r="O760" s="73">
        <f t="shared" si="827"/>
        <v>474</v>
      </c>
      <c r="P760" s="73">
        <f t="shared" si="827"/>
        <v>-7</v>
      </c>
      <c r="Q760" s="73">
        <f t="shared" si="827"/>
        <v>448</v>
      </c>
      <c r="R760" s="73">
        <f t="shared" si="827"/>
        <v>1115</v>
      </c>
    </row>
    <row r="761" spans="1:18" x14ac:dyDescent="0.15">
      <c r="A761" s="1">
        <v>42020</v>
      </c>
      <c r="B761">
        <v>2800</v>
      </c>
      <c r="C761">
        <v>2813</v>
      </c>
      <c r="D761">
        <v>2756</v>
      </c>
      <c r="E761">
        <v>2813</v>
      </c>
      <c r="G761">
        <f t="shared" si="791"/>
        <v>6</v>
      </c>
      <c r="H761">
        <f t="shared" si="792"/>
        <v>2015</v>
      </c>
      <c r="I761" s="41" t="str">
        <f t="shared" si="793"/>
        <v/>
      </c>
      <c r="J761" s="41" t="str">
        <f t="shared" si="794"/>
        <v/>
      </c>
      <c r="K761" s="41" t="str">
        <f t="shared" si="795"/>
        <v/>
      </c>
      <c r="L761" s="41" t="str">
        <f t="shared" si="796"/>
        <v/>
      </c>
      <c r="M761" s="41">
        <f t="shared" si="798"/>
        <v>37</v>
      </c>
      <c r="N761" s="73">
        <f t="shared" ref="N761:R761" si="828">SUM(I761:I2479)</f>
        <v>-1033</v>
      </c>
      <c r="O761" s="73">
        <f t="shared" si="828"/>
        <v>474</v>
      </c>
      <c r="P761" s="73">
        <f t="shared" si="828"/>
        <v>-7</v>
      </c>
      <c r="Q761" s="73">
        <f t="shared" si="828"/>
        <v>448</v>
      </c>
      <c r="R761" s="73">
        <f t="shared" si="828"/>
        <v>1115</v>
      </c>
    </row>
    <row r="762" spans="1:18" x14ac:dyDescent="0.15">
      <c r="A762" s="1">
        <v>42019</v>
      </c>
      <c r="B762">
        <v>2851</v>
      </c>
      <c r="C762">
        <v>2869</v>
      </c>
      <c r="D762">
        <v>2808</v>
      </c>
      <c r="E762">
        <v>2838</v>
      </c>
      <c r="G762">
        <f t="shared" si="791"/>
        <v>5</v>
      </c>
      <c r="H762">
        <f t="shared" si="792"/>
        <v>2015</v>
      </c>
      <c r="I762" s="41" t="str">
        <f t="shared" si="793"/>
        <v/>
      </c>
      <c r="J762" s="41" t="str">
        <f t="shared" si="794"/>
        <v/>
      </c>
      <c r="K762" s="41" t="str">
        <f t="shared" si="795"/>
        <v/>
      </c>
      <c r="L762" s="41">
        <f t="shared" si="796"/>
        <v>-51</v>
      </c>
      <c r="M762" s="41" t="str">
        <f t="shared" si="798"/>
        <v/>
      </c>
      <c r="N762" s="73">
        <f t="shared" ref="N762:R762" si="829">SUM(I762:I2480)</f>
        <v>-1033</v>
      </c>
      <c r="O762" s="73">
        <f t="shared" si="829"/>
        <v>474</v>
      </c>
      <c r="P762" s="73">
        <f t="shared" si="829"/>
        <v>-7</v>
      </c>
      <c r="Q762" s="73">
        <f t="shared" si="829"/>
        <v>448</v>
      </c>
      <c r="R762" s="73">
        <f t="shared" si="829"/>
        <v>1078</v>
      </c>
    </row>
    <row r="763" spans="1:18" x14ac:dyDescent="0.15">
      <c r="A763" s="1">
        <v>42018</v>
      </c>
      <c r="B763">
        <v>2902</v>
      </c>
      <c r="C763">
        <v>2918</v>
      </c>
      <c r="D763">
        <v>2825</v>
      </c>
      <c r="E763">
        <v>2833</v>
      </c>
      <c r="G763">
        <f t="shared" si="791"/>
        <v>4</v>
      </c>
      <c r="H763">
        <f t="shared" si="792"/>
        <v>2015</v>
      </c>
      <c r="I763" s="41" t="str">
        <f t="shared" si="793"/>
        <v/>
      </c>
      <c r="J763" s="41" t="str">
        <f t="shared" si="794"/>
        <v/>
      </c>
      <c r="K763" s="41">
        <f t="shared" si="795"/>
        <v>-51</v>
      </c>
      <c r="L763" s="41" t="str">
        <f t="shared" si="796"/>
        <v/>
      </c>
      <c r="M763" s="41" t="str">
        <f t="shared" si="798"/>
        <v/>
      </c>
      <c r="N763" s="73">
        <f t="shared" ref="N763:R763" si="830">SUM(I763:I2481)</f>
        <v>-1033</v>
      </c>
      <c r="O763" s="73">
        <f t="shared" si="830"/>
        <v>474</v>
      </c>
      <c r="P763" s="73">
        <f t="shared" si="830"/>
        <v>-7</v>
      </c>
      <c r="Q763" s="73">
        <f t="shared" si="830"/>
        <v>499</v>
      </c>
      <c r="R763" s="73">
        <f t="shared" si="830"/>
        <v>1078</v>
      </c>
    </row>
    <row r="764" spans="1:18" x14ac:dyDescent="0.15">
      <c r="A764" s="1">
        <v>42017</v>
      </c>
      <c r="B764">
        <v>2856</v>
      </c>
      <c r="C764">
        <v>2913</v>
      </c>
      <c r="D764">
        <v>2856</v>
      </c>
      <c r="E764">
        <v>2911</v>
      </c>
      <c r="G764">
        <f t="shared" si="791"/>
        <v>3</v>
      </c>
      <c r="H764">
        <f t="shared" si="792"/>
        <v>2015</v>
      </c>
      <c r="I764" s="41" t="str">
        <f t="shared" si="793"/>
        <v/>
      </c>
      <c r="J764" s="41">
        <f t="shared" si="794"/>
        <v>46</v>
      </c>
      <c r="K764" s="41" t="str">
        <f t="shared" si="795"/>
        <v/>
      </c>
      <c r="L764" s="41" t="str">
        <f t="shared" si="796"/>
        <v/>
      </c>
      <c r="M764" s="41" t="str">
        <f t="shared" si="798"/>
        <v/>
      </c>
      <c r="N764" s="73">
        <f t="shared" ref="N764:R764" si="831">SUM(I764:I2482)</f>
        <v>-1033</v>
      </c>
      <c r="O764" s="73">
        <f t="shared" si="831"/>
        <v>474</v>
      </c>
      <c r="P764" s="73">
        <f t="shared" si="831"/>
        <v>44</v>
      </c>
      <c r="Q764" s="73">
        <f t="shared" si="831"/>
        <v>499</v>
      </c>
      <c r="R764" s="73">
        <f t="shared" si="831"/>
        <v>1078</v>
      </c>
    </row>
    <row r="765" spans="1:18" x14ac:dyDescent="0.15">
      <c r="A765" s="1">
        <v>42013</v>
      </c>
      <c r="B765">
        <v>2873</v>
      </c>
      <c r="C765">
        <v>2899</v>
      </c>
      <c r="D765">
        <v>2856</v>
      </c>
      <c r="E765">
        <v>2870</v>
      </c>
      <c r="G765">
        <f t="shared" si="791"/>
        <v>6</v>
      </c>
      <c r="H765">
        <f t="shared" si="792"/>
        <v>2015</v>
      </c>
      <c r="I765" s="41" t="str">
        <f t="shared" si="793"/>
        <v/>
      </c>
      <c r="J765" s="41" t="str">
        <f t="shared" si="794"/>
        <v/>
      </c>
      <c r="K765" s="41" t="str">
        <f t="shared" si="795"/>
        <v/>
      </c>
      <c r="L765" s="41" t="str">
        <f t="shared" si="796"/>
        <v/>
      </c>
      <c r="M765" s="41">
        <f t="shared" si="798"/>
        <v>-17</v>
      </c>
      <c r="N765" s="73">
        <f t="shared" ref="N765:R765" si="832">SUM(I765:I2483)</f>
        <v>-1033</v>
      </c>
      <c r="O765" s="73">
        <f t="shared" si="832"/>
        <v>428</v>
      </c>
      <c r="P765" s="73">
        <f t="shared" si="832"/>
        <v>44</v>
      </c>
      <c r="Q765" s="73">
        <f t="shared" si="832"/>
        <v>499</v>
      </c>
      <c r="R765" s="73">
        <f t="shared" si="832"/>
        <v>1078</v>
      </c>
    </row>
    <row r="766" spans="1:18" x14ac:dyDescent="0.15">
      <c r="A766" s="1">
        <v>42012</v>
      </c>
      <c r="B766">
        <v>2912</v>
      </c>
      <c r="C766">
        <v>2925</v>
      </c>
      <c r="D766">
        <v>2868</v>
      </c>
      <c r="E766">
        <v>2870</v>
      </c>
      <c r="G766">
        <f t="shared" si="791"/>
        <v>5</v>
      </c>
      <c r="H766">
        <f t="shared" si="792"/>
        <v>2015</v>
      </c>
      <c r="I766" s="41" t="str">
        <f t="shared" si="793"/>
        <v/>
      </c>
      <c r="J766" s="41" t="str">
        <f t="shared" si="794"/>
        <v/>
      </c>
      <c r="K766" s="41" t="str">
        <f t="shared" si="795"/>
        <v/>
      </c>
      <c r="L766" s="41">
        <f t="shared" si="796"/>
        <v>-39</v>
      </c>
      <c r="M766" s="41" t="str">
        <f t="shared" si="798"/>
        <v/>
      </c>
      <c r="N766" s="73">
        <f t="shared" ref="N766:R766" si="833">SUM(I766:I2484)</f>
        <v>-1033</v>
      </c>
      <c r="O766" s="73">
        <f t="shared" si="833"/>
        <v>428</v>
      </c>
      <c r="P766" s="73">
        <f t="shared" si="833"/>
        <v>44</v>
      </c>
      <c r="Q766" s="73">
        <f t="shared" si="833"/>
        <v>499</v>
      </c>
      <c r="R766" s="73">
        <f t="shared" si="833"/>
        <v>1095</v>
      </c>
    </row>
    <row r="767" spans="1:18" x14ac:dyDescent="0.15">
      <c r="A767" s="1">
        <v>42011</v>
      </c>
      <c r="B767">
        <v>2851</v>
      </c>
      <c r="C767">
        <v>2906</v>
      </c>
      <c r="D767">
        <v>2846</v>
      </c>
      <c r="E767">
        <v>2878</v>
      </c>
      <c r="G767">
        <f t="shared" si="791"/>
        <v>4</v>
      </c>
      <c r="H767">
        <f t="shared" si="792"/>
        <v>2015</v>
      </c>
      <c r="I767" s="41" t="str">
        <f t="shared" si="793"/>
        <v/>
      </c>
      <c r="J767" s="41" t="str">
        <f t="shared" si="794"/>
        <v/>
      </c>
      <c r="K767" s="41">
        <f t="shared" si="795"/>
        <v>61</v>
      </c>
      <c r="L767" s="41" t="str">
        <f t="shared" si="796"/>
        <v/>
      </c>
      <c r="M767" s="41" t="str">
        <f t="shared" si="798"/>
        <v/>
      </c>
      <c r="N767" s="73">
        <f t="shared" ref="N767:R767" si="834">SUM(I767:I2485)</f>
        <v>-1033</v>
      </c>
      <c r="O767" s="73">
        <f t="shared" si="834"/>
        <v>428</v>
      </c>
      <c r="P767" s="73">
        <f t="shared" si="834"/>
        <v>44</v>
      </c>
      <c r="Q767" s="73">
        <f t="shared" si="834"/>
        <v>538</v>
      </c>
      <c r="R767" s="73">
        <f t="shared" si="834"/>
        <v>1095</v>
      </c>
    </row>
    <row r="768" spans="1:18" x14ac:dyDescent="0.15">
      <c r="A768" s="1">
        <v>42010</v>
      </c>
      <c r="B768">
        <v>2916</v>
      </c>
      <c r="C768">
        <v>2920</v>
      </c>
      <c r="D768">
        <v>2871</v>
      </c>
      <c r="E768">
        <v>2880</v>
      </c>
      <c r="G768">
        <f t="shared" si="791"/>
        <v>3</v>
      </c>
      <c r="H768">
        <f t="shared" si="792"/>
        <v>2015</v>
      </c>
      <c r="I768" s="41" t="str">
        <f t="shared" si="793"/>
        <v/>
      </c>
      <c r="J768" s="41">
        <f t="shared" si="794"/>
        <v>-65</v>
      </c>
      <c r="K768" s="41" t="str">
        <f t="shared" si="795"/>
        <v/>
      </c>
      <c r="L768" s="41" t="str">
        <f t="shared" si="796"/>
        <v/>
      </c>
      <c r="M768" s="41" t="str">
        <f t="shared" si="798"/>
        <v/>
      </c>
      <c r="N768" s="73">
        <f t="shared" ref="N768:R768" si="835">SUM(I768:I2486)</f>
        <v>-1033</v>
      </c>
      <c r="O768" s="73">
        <f t="shared" si="835"/>
        <v>428</v>
      </c>
      <c r="P768" s="73">
        <f t="shared" si="835"/>
        <v>-17</v>
      </c>
      <c r="Q768" s="73">
        <f t="shared" si="835"/>
        <v>538</v>
      </c>
      <c r="R768" s="73">
        <f t="shared" si="835"/>
        <v>1095</v>
      </c>
    </row>
    <row r="769" spans="1:18" x14ac:dyDescent="0.15">
      <c r="A769" s="1">
        <v>42009</v>
      </c>
      <c r="B769">
        <v>2981</v>
      </c>
      <c r="C769">
        <v>2993</v>
      </c>
      <c r="D769">
        <v>2947</v>
      </c>
      <c r="E769">
        <v>2962</v>
      </c>
      <c r="G769">
        <f t="shared" si="791"/>
        <v>2</v>
      </c>
      <c r="H769">
        <f t="shared" si="792"/>
        <v>2015</v>
      </c>
      <c r="I769" s="41">
        <f t="shared" si="793"/>
        <v>-65</v>
      </c>
      <c r="J769" s="41" t="str">
        <f t="shared" si="794"/>
        <v/>
      </c>
      <c r="K769" s="41" t="str">
        <f t="shared" si="795"/>
        <v/>
      </c>
      <c r="L769" s="41" t="str">
        <f t="shared" si="796"/>
        <v/>
      </c>
      <c r="M769" s="41" t="str">
        <f t="shared" si="798"/>
        <v/>
      </c>
      <c r="N769" s="73">
        <f t="shared" ref="N769:R769" si="836">SUM(I769:I2487)</f>
        <v>-1033</v>
      </c>
      <c r="O769" s="73">
        <f t="shared" si="836"/>
        <v>493</v>
      </c>
      <c r="P769" s="73">
        <f t="shared" si="836"/>
        <v>-17</v>
      </c>
      <c r="Q769" s="73">
        <f t="shared" si="836"/>
        <v>538</v>
      </c>
      <c r="R769" s="73">
        <f t="shared" si="836"/>
        <v>1095</v>
      </c>
    </row>
    <row r="770" spans="1:18" x14ac:dyDescent="0.15">
      <c r="A770" s="1">
        <v>42003</v>
      </c>
      <c r="B770">
        <v>3016</v>
      </c>
      <c r="C770">
        <v>3030</v>
      </c>
      <c r="D770">
        <v>3003</v>
      </c>
      <c r="E770">
        <v>3009</v>
      </c>
      <c r="G770">
        <f t="shared" si="791"/>
        <v>3</v>
      </c>
      <c r="H770">
        <f t="shared" si="792"/>
        <v>2014</v>
      </c>
      <c r="I770" s="41" t="str">
        <f t="shared" si="793"/>
        <v/>
      </c>
      <c r="J770" s="41">
        <f t="shared" si="794"/>
        <v>-35</v>
      </c>
      <c r="K770" s="41" t="str">
        <f t="shared" si="795"/>
        <v/>
      </c>
      <c r="L770" s="41" t="str">
        <f t="shared" si="796"/>
        <v/>
      </c>
      <c r="M770" s="41" t="str">
        <f t="shared" si="798"/>
        <v/>
      </c>
      <c r="N770" s="73">
        <f t="shared" ref="N770:R770" si="837">SUM(I770:I2488)</f>
        <v>-968</v>
      </c>
      <c r="O770" s="73">
        <f t="shared" si="837"/>
        <v>493</v>
      </c>
      <c r="P770" s="73">
        <f t="shared" si="837"/>
        <v>-17</v>
      </c>
      <c r="Q770" s="73">
        <f t="shared" si="837"/>
        <v>538</v>
      </c>
      <c r="R770" s="73">
        <f t="shared" si="837"/>
        <v>1095</v>
      </c>
    </row>
    <row r="771" spans="1:18" x14ac:dyDescent="0.15">
      <c r="A771" s="1">
        <v>42002</v>
      </c>
      <c r="B771">
        <v>3038</v>
      </c>
      <c r="C771">
        <v>3044</v>
      </c>
      <c r="D771">
        <v>2994</v>
      </c>
      <c r="E771">
        <v>3014</v>
      </c>
      <c r="G771">
        <f t="shared" si="791"/>
        <v>2</v>
      </c>
      <c r="H771">
        <f t="shared" si="792"/>
        <v>2014</v>
      </c>
      <c r="I771" s="41">
        <f t="shared" si="793"/>
        <v>-22</v>
      </c>
      <c r="J771" s="41" t="str">
        <f t="shared" si="794"/>
        <v/>
      </c>
      <c r="K771" s="41" t="str">
        <f t="shared" si="795"/>
        <v/>
      </c>
      <c r="L771" s="41" t="str">
        <f t="shared" si="796"/>
        <v/>
      </c>
      <c r="M771" s="41" t="str">
        <f t="shared" si="798"/>
        <v/>
      </c>
      <c r="N771" s="73">
        <f t="shared" ref="N771:R771" si="838">SUM(I771:I2489)</f>
        <v>-968</v>
      </c>
      <c r="O771" s="73">
        <f t="shared" si="838"/>
        <v>528</v>
      </c>
      <c r="P771" s="73">
        <f t="shared" si="838"/>
        <v>-17</v>
      </c>
      <c r="Q771" s="73">
        <f t="shared" si="838"/>
        <v>538</v>
      </c>
      <c r="R771" s="73">
        <f t="shared" si="838"/>
        <v>1095</v>
      </c>
    </row>
    <row r="772" spans="1:18" x14ac:dyDescent="0.15">
      <c r="A772" s="1">
        <v>41999</v>
      </c>
      <c r="B772">
        <v>3039</v>
      </c>
      <c r="C772">
        <v>3040</v>
      </c>
      <c r="D772">
        <v>3013</v>
      </c>
      <c r="E772">
        <v>3021</v>
      </c>
      <c r="G772">
        <f t="shared" si="791"/>
        <v>6</v>
      </c>
      <c r="H772">
        <f t="shared" si="792"/>
        <v>2014</v>
      </c>
      <c r="I772" s="41" t="str">
        <f t="shared" si="793"/>
        <v/>
      </c>
      <c r="J772" s="41" t="str">
        <f t="shared" si="794"/>
        <v/>
      </c>
      <c r="K772" s="41" t="str">
        <f t="shared" si="795"/>
        <v/>
      </c>
      <c r="L772" s="41" t="str">
        <f t="shared" si="796"/>
        <v/>
      </c>
      <c r="M772" s="41">
        <f t="shared" si="798"/>
        <v>-1</v>
      </c>
      <c r="N772" s="73">
        <f t="shared" ref="N772:R772" si="839">SUM(I772:I2490)</f>
        <v>-946</v>
      </c>
      <c r="O772" s="73">
        <f t="shared" si="839"/>
        <v>528</v>
      </c>
      <c r="P772" s="73">
        <f t="shared" si="839"/>
        <v>-17</v>
      </c>
      <c r="Q772" s="73">
        <f t="shared" si="839"/>
        <v>538</v>
      </c>
      <c r="R772" s="73">
        <f t="shared" si="839"/>
        <v>1095</v>
      </c>
    </row>
    <row r="773" spans="1:18" x14ac:dyDescent="0.15">
      <c r="A773" s="1">
        <v>41998</v>
      </c>
      <c r="B773">
        <v>3055</v>
      </c>
      <c r="C773">
        <v>3059</v>
      </c>
      <c r="D773">
        <v>3026</v>
      </c>
      <c r="E773">
        <v>3035</v>
      </c>
      <c r="G773">
        <f t="shared" si="791"/>
        <v>5</v>
      </c>
      <c r="H773">
        <f t="shared" si="792"/>
        <v>2014</v>
      </c>
      <c r="I773" s="41" t="str">
        <f t="shared" si="793"/>
        <v/>
      </c>
      <c r="J773" s="41" t="str">
        <f t="shared" si="794"/>
        <v/>
      </c>
      <c r="K773" s="41" t="str">
        <f t="shared" si="795"/>
        <v/>
      </c>
      <c r="L773" s="41">
        <f t="shared" si="796"/>
        <v>-16</v>
      </c>
      <c r="M773" s="41" t="str">
        <f t="shared" si="798"/>
        <v/>
      </c>
      <c r="N773" s="73">
        <f t="shared" ref="N773:R773" si="840">SUM(I773:I2491)</f>
        <v>-946</v>
      </c>
      <c r="O773" s="73">
        <f t="shared" si="840"/>
        <v>528</v>
      </c>
      <c r="P773" s="73">
        <f t="shared" si="840"/>
        <v>-17</v>
      </c>
      <c r="Q773" s="73">
        <f t="shared" si="840"/>
        <v>538</v>
      </c>
      <c r="R773" s="73">
        <f t="shared" si="840"/>
        <v>1096</v>
      </c>
    </row>
    <row r="774" spans="1:18" x14ac:dyDescent="0.15">
      <c r="A774" s="1">
        <v>41997</v>
      </c>
      <c r="B774">
        <v>3118</v>
      </c>
      <c r="C774">
        <v>3126</v>
      </c>
      <c r="D774">
        <v>3068</v>
      </c>
      <c r="E774">
        <v>3076</v>
      </c>
      <c r="G774">
        <f t="shared" si="791"/>
        <v>4</v>
      </c>
      <c r="H774">
        <f t="shared" si="792"/>
        <v>2014</v>
      </c>
      <c r="I774" s="41" t="str">
        <f t="shared" si="793"/>
        <v/>
      </c>
      <c r="J774" s="41" t="str">
        <f t="shared" si="794"/>
        <v/>
      </c>
      <c r="K774" s="41">
        <f t="shared" si="795"/>
        <v>-63</v>
      </c>
      <c r="L774" s="41" t="str">
        <f t="shared" si="796"/>
        <v/>
      </c>
      <c r="M774" s="41" t="str">
        <f t="shared" si="798"/>
        <v/>
      </c>
      <c r="N774" s="73">
        <f t="shared" ref="N774:R774" si="841">SUM(I774:I2492)</f>
        <v>-946</v>
      </c>
      <c r="O774" s="73">
        <f t="shared" si="841"/>
        <v>528</v>
      </c>
      <c r="P774" s="73">
        <f t="shared" si="841"/>
        <v>-17</v>
      </c>
      <c r="Q774" s="73">
        <f t="shared" si="841"/>
        <v>554</v>
      </c>
      <c r="R774" s="73">
        <f t="shared" si="841"/>
        <v>1096</v>
      </c>
    </row>
    <row r="775" spans="1:18" x14ac:dyDescent="0.15">
      <c r="A775" s="1">
        <v>41995</v>
      </c>
      <c r="B775">
        <v>3090</v>
      </c>
      <c r="C775">
        <v>3108</v>
      </c>
      <c r="D775">
        <v>3081</v>
      </c>
      <c r="E775">
        <v>3101</v>
      </c>
      <c r="G775">
        <f t="shared" si="791"/>
        <v>2</v>
      </c>
      <c r="H775">
        <f t="shared" si="792"/>
        <v>2014</v>
      </c>
      <c r="I775" s="41">
        <f t="shared" si="793"/>
        <v>28</v>
      </c>
      <c r="J775" s="41" t="str">
        <f t="shared" si="794"/>
        <v/>
      </c>
      <c r="K775" s="41" t="str">
        <f t="shared" si="795"/>
        <v/>
      </c>
      <c r="L775" s="41" t="str">
        <f t="shared" si="796"/>
        <v/>
      </c>
      <c r="M775" s="41" t="str">
        <f t="shared" si="798"/>
        <v/>
      </c>
      <c r="N775" s="73">
        <f t="shared" ref="N775:R775" si="842">SUM(I775:I2493)</f>
        <v>-946</v>
      </c>
      <c r="O775" s="73">
        <f t="shared" si="842"/>
        <v>528</v>
      </c>
      <c r="P775" s="73">
        <f t="shared" si="842"/>
        <v>46</v>
      </c>
      <c r="Q775" s="73">
        <f t="shared" si="842"/>
        <v>554</v>
      </c>
      <c r="R775" s="73">
        <f t="shared" si="842"/>
        <v>1096</v>
      </c>
    </row>
    <row r="776" spans="1:18" x14ac:dyDescent="0.15">
      <c r="A776" s="1">
        <v>41992</v>
      </c>
      <c r="B776">
        <v>3090</v>
      </c>
      <c r="C776">
        <v>3090</v>
      </c>
      <c r="D776">
        <v>3061</v>
      </c>
      <c r="E776">
        <v>3084</v>
      </c>
      <c r="G776">
        <f t="shared" si="791"/>
        <v>6</v>
      </c>
      <c r="H776">
        <f t="shared" si="792"/>
        <v>2014</v>
      </c>
      <c r="I776" s="41" t="str">
        <f t="shared" si="793"/>
        <v/>
      </c>
      <c r="J776" s="41" t="str">
        <f t="shared" si="794"/>
        <v/>
      </c>
      <c r="K776" s="41" t="str">
        <f t="shared" si="795"/>
        <v/>
      </c>
      <c r="L776" s="41" t="str">
        <f t="shared" si="796"/>
        <v/>
      </c>
      <c r="M776" s="41">
        <f t="shared" si="798"/>
        <v>0</v>
      </c>
      <c r="N776" s="73">
        <f t="shared" ref="N776:R776" si="843">SUM(I776:I2494)</f>
        <v>-974</v>
      </c>
      <c r="O776" s="73">
        <f t="shared" si="843"/>
        <v>528</v>
      </c>
      <c r="P776" s="73">
        <f t="shared" si="843"/>
        <v>46</v>
      </c>
      <c r="Q776" s="73">
        <f t="shared" si="843"/>
        <v>554</v>
      </c>
      <c r="R776" s="73">
        <f t="shared" si="843"/>
        <v>1096</v>
      </c>
    </row>
    <row r="777" spans="1:18" x14ac:dyDescent="0.15">
      <c r="A777" s="1">
        <v>41991</v>
      </c>
      <c r="B777">
        <v>3021</v>
      </c>
      <c r="C777">
        <v>3043</v>
      </c>
      <c r="D777">
        <v>2993</v>
      </c>
      <c r="E777">
        <v>3000</v>
      </c>
      <c r="G777">
        <f t="shared" si="791"/>
        <v>5</v>
      </c>
      <c r="H777">
        <f t="shared" si="792"/>
        <v>2014</v>
      </c>
      <c r="I777" s="41" t="str">
        <f t="shared" si="793"/>
        <v/>
      </c>
      <c r="J777" s="41" t="str">
        <f t="shared" si="794"/>
        <v/>
      </c>
      <c r="K777" s="41" t="str">
        <f t="shared" si="795"/>
        <v/>
      </c>
      <c r="L777" s="41">
        <f t="shared" si="796"/>
        <v>69</v>
      </c>
      <c r="M777" s="41" t="str">
        <f t="shared" si="798"/>
        <v/>
      </c>
      <c r="N777" s="73">
        <f t="shared" ref="N777:R777" si="844">SUM(I777:I2495)</f>
        <v>-974</v>
      </c>
      <c r="O777" s="73">
        <f t="shared" si="844"/>
        <v>528</v>
      </c>
      <c r="P777" s="73">
        <f t="shared" si="844"/>
        <v>46</v>
      </c>
      <c r="Q777" s="73">
        <f t="shared" si="844"/>
        <v>554</v>
      </c>
      <c r="R777" s="73">
        <f t="shared" si="844"/>
        <v>1096</v>
      </c>
    </row>
    <row r="778" spans="1:18" x14ac:dyDescent="0.15">
      <c r="A778" s="1">
        <v>41990</v>
      </c>
      <c r="B778">
        <v>2906</v>
      </c>
      <c r="C778">
        <v>2963</v>
      </c>
      <c r="D778">
        <v>2904</v>
      </c>
      <c r="E778">
        <v>2944</v>
      </c>
      <c r="G778">
        <f t="shared" si="791"/>
        <v>4</v>
      </c>
      <c r="H778">
        <f t="shared" si="792"/>
        <v>2014</v>
      </c>
      <c r="I778" s="41" t="str">
        <f t="shared" si="793"/>
        <v/>
      </c>
      <c r="J778" s="41" t="str">
        <f t="shared" si="794"/>
        <v/>
      </c>
      <c r="K778" s="41">
        <f t="shared" si="795"/>
        <v>115</v>
      </c>
      <c r="L778" s="41" t="str">
        <f t="shared" si="796"/>
        <v/>
      </c>
      <c r="M778" s="41" t="str">
        <f t="shared" si="798"/>
        <v/>
      </c>
      <c r="N778" s="73">
        <f t="shared" ref="N778:R778" si="845">SUM(I778:I2496)</f>
        <v>-974</v>
      </c>
      <c r="O778" s="73">
        <f t="shared" si="845"/>
        <v>528</v>
      </c>
      <c r="P778" s="73">
        <f t="shared" si="845"/>
        <v>46</v>
      </c>
      <c r="Q778" s="73">
        <f t="shared" si="845"/>
        <v>485</v>
      </c>
      <c r="R778" s="73">
        <f t="shared" si="845"/>
        <v>1096</v>
      </c>
    </row>
    <row r="779" spans="1:18" x14ac:dyDescent="0.15">
      <c r="A779" s="1">
        <v>41989</v>
      </c>
      <c r="B779">
        <v>2950</v>
      </c>
      <c r="C779">
        <v>2974</v>
      </c>
      <c r="D779">
        <v>2932</v>
      </c>
      <c r="E779">
        <v>2939</v>
      </c>
      <c r="G779">
        <f t="shared" si="791"/>
        <v>3</v>
      </c>
      <c r="H779">
        <f t="shared" si="792"/>
        <v>2014</v>
      </c>
      <c r="I779" s="41" t="str">
        <f t="shared" si="793"/>
        <v/>
      </c>
      <c r="J779" s="41">
        <f t="shared" si="794"/>
        <v>-44</v>
      </c>
      <c r="K779" s="41" t="str">
        <f t="shared" si="795"/>
        <v/>
      </c>
      <c r="L779" s="41" t="str">
        <f t="shared" si="796"/>
        <v/>
      </c>
      <c r="M779" s="41" t="str">
        <f t="shared" si="798"/>
        <v/>
      </c>
      <c r="N779" s="73">
        <f t="shared" ref="N779:R779" si="846">SUM(I779:I2497)</f>
        <v>-974</v>
      </c>
      <c r="O779" s="73">
        <f t="shared" si="846"/>
        <v>528</v>
      </c>
      <c r="P779" s="73">
        <f t="shared" si="846"/>
        <v>-69</v>
      </c>
      <c r="Q779" s="73">
        <f t="shared" si="846"/>
        <v>485</v>
      </c>
      <c r="R779" s="73">
        <f t="shared" si="846"/>
        <v>1096</v>
      </c>
    </row>
    <row r="780" spans="1:18" x14ac:dyDescent="0.15">
      <c r="A780" s="1">
        <v>41988</v>
      </c>
      <c r="B780">
        <v>3000</v>
      </c>
      <c r="C780">
        <v>3005</v>
      </c>
      <c r="D780">
        <v>2961</v>
      </c>
      <c r="E780">
        <v>2988</v>
      </c>
      <c r="G780">
        <f t="shared" si="791"/>
        <v>2</v>
      </c>
      <c r="H780">
        <f t="shared" si="792"/>
        <v>2014</v>
      </c>
      <c r="I780" s="41">
        <f t="shared" si="793"/>
        <v>-50</v>
      </c>
      <c r="J780" s="41" t="str">
        <f t="shared" si="794"/>
        <v/>
      </c>
      <c r="K780" s="41" t="str">
        <f t="shared" si="795"/>
        <v/>
      </c>
      <c r="L780" s="41" t="str">
        <f t="shared" si="796"/>
        <v/>
      </c>
      <c r="M780" s="41" t="str">
        <f t="shared" si="798"/>
        <v/>
      </c>
      <c r="N780" s="73">
        <f t="shared" ref="N780:R780" si="847">SUM(I780:I2498)</f>
        <v>-974</v>
      </c>
      <c r="O780" s="73">
        <f t="shared" si="847"/>
        <v>572</v>
      </c>
      <c r="P780" s="73">
        <f t="shared" si="847"/>
        <v>-69</v>
      </c>
      <c r="Q780" s="73">
        <f t="shared" si="847"/>
        <v>485</v>
      </c>
      <c r="R780" s="73">
        <f t="shared" si="847"/>
        <v>1096</v>
      </c>
    </row>
    <row r="781" spans="1:18" x14ac:dyDescent="0.15">
      <c r="A781" s="1">
        <v>41985</v>
      </c>
      <c r="B781">
        <v>3030</v>
      </c>
      <c r="C781">
        <v>3060</v>
      </c>
      <c r="D781">
        <v>3010</v>
      </c>
      <c r="E781">
        <v>3035</v>
      </c>
      <c r="G781">
        <f t="shared" si="791"/>
        <v>6</v>
      </c>
      <c r="H781">
        <f t="shared" si="792"/>
        <v>2014</v>
      </c>
      <c r="I781" s="41" t="str">
        <f t="shared" si="793"/>
        <v/>
      </c>
      <c r="J781" s="41" t="str">
        <f t="shared" si="794"/>
        <v/>
      </c>
      <c r="K781" s="41" t="str">
        <f t="shared" si="795"/>
        <v/>
      </c>
      <c r="L781" s="41" t="str">
        <f t="shared" si="796"/>
        <v/>
      </c>
      <c r="M781" s="41">
        <f t="shared" si="798"/>
        <v>-30</v>
      </c>
      <c r="N781" s="73">
        <f t="shared" ref="N781:R781" si="848">SUM(I781:I2499)</f>
        <v>-924</v>
      </c>
      <c r="O781" s="73">
        <f t="shared" si="848"/>
        <v>572</v>
      </c>
      <c r="P781" s="73">
        <f t="shared" si="848"/>
        <v>-69</v>
      </c>
      <c r="Q781" s="73">
        <f t="shared" si="848"/>
        <v>485</v>
      </c>
      <c r="R781" s="73">
        <f t="shared" si="848"/>
        <v>1096</v>
      </c>
    </row>
    <row r="782" spans="1:18" x14ac:dyDescent="0.15">
      <c r="A782" s="1">
        <v>41984</v>
      </c>
      <c r="B782">
        <v>3006</v>
      </c>
      <c r="C782">
        <v>3030</v>
      </c>
      <c r="D782">
        <v>2970</v>
      </c>
      <c r="E782">
        <v>3023</v>
      </c>
      <c r="G782">
        <f t="shared" si="791"/>
        <v>5</v>
      </c>
      <c r="H782">
        <f t="shared" si="792"/>
        <v>2014</v>
      </c>
      <c r="I782" s="41" t="str">
        <f t="shared" si="793"/>
        <v/>
      </c>
      <c r="J782" s="41" t="str">
        <f t="shared" si="794"/>
        <v/>
      </c>
      <c r="K782" s="41" t="str">
        <f t="shared" si="795"/>
        <v/>
      </c>
      <c r="L782" s="41">
        <f t="shared" si="796"/>
        <v>24</v>
      </c>
      <c r="M782" s="41" t="str">
        <f t="shared" si="798"/>
        <v/>
      </c>
      <c r="N782" s="73">
        <f t="shared" ref="N782:R782" si="849">SUM(I782:I2500)</f>
        <v>-924</v>
      </c>
      <c r="O782" s="73">
        <f t="shared" si="849"/>
        <v>572</v>
      </c>
      <c r="P782" s="73">
        <f t="shared" si="849"/>
        <v>-69</v>
      </c>
      <c r="Q782" s="73">
        <f t="shared" si="849"/>
        <v>485</v>
      </c>
      <c r="R782" s="73">
        <f t="shared" si="849"/>
        <v>1126</v>
      </c>
    </row>
    <row r="783" spans="1:18" x14ac:dyDescent="0.15">
      <c r="A783" s="1">
        <v>41983</v>
      </c>
      <c r="B783">
        <v>3106</v>
      </c>
      <c r="C783">
        <v>3124</v>
      </c>
      <c r="D783">
        <v>3072</v>
      </c>
      <c r="E783">
        <v>3099</v>
      </c>
      <c r="G783">
        <f t="shared" si="791"/>
        <v>4</v>
      </c>
      <c r="H783">
        <f t="shared" si="792"/>
        <v>2014</v>
      </c>
      <c r="I783" s="41" t="str">
        <f t="shared" si="793"/>
        <v/>
      </c>
      <c r="J783" s="41" t="str">
        <f t="shared" si="794"/>
        <v/>
      </c>
      <c r="K783" s="41">
        <f t="shared" si="795"/>
        <v>-100</v>
      </c>
      <c r="L783" s="41" t="str">
        <f t="shared" si="796"/>
        <v/>
      </c>
      <c r="M783" s="41" t="str">
        <f t="shared" si="798"/>
        <v/>
      </c>
      <c r="N783" s="73">
        <f t="shared" ref="N783:R783" si="850">SUM(I783:I2501)</f>
        <v>-924</v>
      </c>
      <c r="O783" s="73">
        <f t="shared" si="850"/>
        <v>572</v>
      </c>
      <c r="P783" s="73">
        <f t="shared" si="850"/>
        <v>-69</v>
      </c>
      <c r="Q783" s="73">
        <f t="shared" si="850"/>
        <v>461</v>
      </c>
      <c r="R783" s="73">
        <f t="shared" si="850"/>
        <v>1126</v>
      </c>
    </row>
    <row r="784" spans="1:18" x14ac:dyDescent="0.15">
      <c r="A784" s="1">
        <v>41982</v>
      </c>
      <c r="B784">
        <v>3157</v>
      </c>
      <c r="C784">
        <v>3183</v>
      </c>
      <c r="D784">
        <v>3133</v>
      </c>
      <c r="E784">
        <v>3151</v>
      </c>
      <c r="G784">
        <f t="shared" si="791"/>
        <v>3</v>
      </c>
      <c r="H784">
        <f t="shared" si="792"/>
        <v>2014</v>
      </c>
      <c r="I784" s="41" t="str">
        <f t="shared" si="793"/>
        <v/>
      </c>
      <c r="J784" s="41">
        <f t="shared" si="794"/>
        <v>-51</v>
      </c>
      <c r="K784" s="41" t="str">
        <f t="shared" si="795"/>
        <v/>
      </c>
      <c r="L784" s="41" t="str">
        <f t="shared" si="796"/>
        <v/>
      </c>
      <c r="M784" s="41" t="str">
        <f t="shared" si="798"/>
        <v/>
      </c>
      <c r="N784" s="73">
        <f t="shared" ref="N784:R784" si="851">SUM(I784:I2502)</f>
        <v>-924</v>
      </c>
      <c r="O784" s="73">
        <f t="shared" si="851"/>
        <v>572</v>
      </c>
      <c r="P784" s="73">
        <f t="shared" si="851"/>
        <v>31</v>
      </c>
      <c r="Q784" s="73">
        <f t="shared" si="851"/>
        <v>461</v>
      </c>
      <c r="R784" s="73">
        <f t="shared" si="851"/>
        <v>1126</v>
      </c>
    </row>
    <row r="785" spans="1:18" x14ac:dyDescent="0.15">
      <c r="A785" s="1">
        <v>41981</v>
      </c>
      <c r="B785">
        <v>3205</v>
      </c>
      <c r="C785">
        <v>3217</v>
      </c>
      <c r="D785">
        <v>3186</v>
      </c>
      <c r="E785">
        <v>3196</v>
      </c>
      <c r="G785">
        <f t="shared" si="791"/>
        <v>2</v>
      </c>
      <c r="H785">
        <f t="shared" si="792"/>
        <v>2014</v>
      </c>
      <c r="I785" s="41">
        <f t="shared" si="793"/>
        <v>-48</v>
      </c>
      <c r="J785" s="41" t="str">
        <f t="shared" si="794"/>
        <v/>
      </c>
      <c r="K785" s="41" t="str">
        <f t="shared" si="795"/>
        <v/>
      </c>
      <c r="L785" s="41" t="str">
        <f t="shared" si="796"/>
        <v/>
      </c>
      <c r="M785" s="41" t="str">
        <f t="shared" si="798"/>
        <v/>
      </c>
      <c r="N785" s="73">
        <f t="shared" ref="N785:R785" si="852">SUM(I785:I2503)</f>
        <v>-924</v>
      </c>
      <c r="O785" s="73">
        <f t="shared" si="852"/>
        <v>623</v>
      </c>
      <c r="P785" s="73">
        <f t="shared" si="852"/>
        <v>31</v>
      </c>
      <c r="Q785" s="73">
        <f t="shared" si="852"/>
        <v>461</v>
      </c>
      <c r="R785" s="73">
        <f t="shared" si="852"/>
        <v>1126</v>
      </c>
    </row>
    <row r="786" spans="1:18" x14ac:dyDescent="0.15">
      <c r="A786" s="1">
        <v>41978</v>
      </c>
      <c r="B786">
        <v>3186</v>
      </c>
      <c r="C786">
        <v>3204</v>
      </c>
      <c r="D786">
        <v>3160</v>
      </c>
      <c r="E786">
        <v>3197</v>
      </c>
      <c r="G786">
        <f t="shared" si="791"/>
        <v>6</v>
      </c>
      <c r="H786">
        <f t="shared" si="792"/>
        <v>2014</v>
      </c>
      <c r="I786" s="41" t="str">
        <f t="shared" si="793"/>
        <v/>
      </c>
      <c r="J786" s="41" t="str">
        <f t="shared" si="794"/>
        <v/>
      </c>
      <c r="K786" s="41" t="str">
        <f t="shared" si="795"/>
        <v/>
      </c>
      <c r="L786" s="41" t="str">
        <f t="shared" si="796"/>
        <v/>
      </c>
      <c r="M786" s="41">
        <f t="shared" si="798"/>
        <v>19</v>
      </c>
      <c r="N786" s="73">
        <f t="shared" ref="N786:R786" si="853">SUM(I786:I2504)</f>
        <v>-876</v>
      </c>
      <c r="O786" s="73">
        <f t="shared" si="853"/>
        <v>623</v>
      </c>
      <c r="P786" s="73">
        <f t="shared" si="853"/>
        <v>31</v>
      </c>
      <c r="Q786" s="73">
        <f t="shared" si="853"/>
        <v>461</v>
      </c>
      <c r="R786" s="73">
        <f t="shared" si="853"/>
        <v>1126</v>
      </c>
    </row>
    <row r="787" spans="1:18" x14ac:dyDescent="0.15">
      <c r="A787" s="1">
        <v>41977</v>
      </c>
      <c r="B787">
        <v>3213</v>
      </c>
      <c r="C787">
        <v>3230</v>
      </c>
      <c r="D787">
        <v>3194</v>
      </c>
      <c r="E787">
        <v>3207</v>
      </c>
      <c r="G787">
        <f t="shared" si="791"/>
        <v>5</v>
      </c>
      <c r="H787">
        <f t="shared" si="792"/>
        <v>2014</v>
      </c>
      <c r="I787" s="41" t="str">
        <f t="shared" si="793"/>
        <v/>
      </c>
      <c r="J787" s="41" t="str">
        <f t="shared" si="794"/>
        <v/>
      </c>
      <c r="K787" s="41" t="str">
        <f t="shared" si="795"/>
        <v/>
      </c>
      <c r="L787" s="41">
        <f t="shared" si="796"/>
        <v>-27</v>
      </c>
      <c r="M787" s="41" t="str">
        <f t="shared" si="798"/>
        <v/>
      </c>
      <c r="N787" s="73">
        <f t="shared" ref="N787:R787" si="854">SUM(I787:I2505)</f>
        <v>-876</v>
      </c>
      <c r="O787" s="73">
        <f t="shared" si="854"/>
        <v>623</v>
      </c>
      <c r="P787" s="73">
        <f t="shared" si="854"/>
        <v>31</v>
      </c>
      <c r="Q787" s="73">
        <f t="shared" si="854"/>
        <v>461</v>
      </c>
      <c r="R787" s="73">
        <f t="shared" si="854"/>
        <v>1107</v>
      </c>
    </row>
    <row r="788" spans="1:18" x14ac:dyDescent="0.15">
      <c r="A788" s="1">
        <v>41976</v>
      </c>
      <c r="B788">
        <v>3101</v>
      </c>
      <c r="C788">
        <v>3194</v>
      </c>
      <c r="D788">
        <v>3101</v>
      </c>
      <c r="E788">
        <v>3187</v>
      </c>
      <c r="G788">
        <f t="shared" si="791"/>
        <v>4</v>
      </c>
      <c r="H788">
        <f t="shared" si="792"/>
        <v>2014</v>
      </c>
      <c r="I788" s="41" t="str">
        <f t="shared" si="793"/>
        <v/>
      </c>
      <c r="J788" s="41" t="str">
        <f t="shared" si="794"/>
        <v/>
      </c>
      <c r="K788" s="41">
        <f t="shared" si="795"/>
        <v>112</v>
      </c>
      <c r="L788" s="41" t="str">
        <f t="shared" si="796"/>
        <v/>
      </c>
      <c r="M788" s="41" t="str">
        <f t="shared" si="798"/>
        <v/>
      </c>
      <c r="N788" s="73">
        <f t="shared" ref="N788:R788" si="855">SUM(I788:I2506)</f>
        <v>-876</v>
      </c>
      <c r="O788" s="73">
        <f t="shared" si="855"/>
        <v>623</v>
      </c>
      <c r="P788" s="73">
        <f t="shared" si="855"/>
        <v>31</v>
      </c>
      <c r="Q788" s="73">
        <f t="shared" si="855"/>
        <v>488</v>
      </c>
      <c r="R788" s="73">
        <f t="shared" si="855"/>
        <v>1107</v>
      </c>
    </row>
    <row r="789" spans="1:18" x14ac:dyDescent="0.15">
      <c r="A789" s="1">
        <v>41975</v>
      </c>
      <c r="B789">
        <v>3060</v>
      </c>
      <c r="C789">
        <v>3093</v>
      </c>
      <c r="D789">
        <v>3060</v>
      </c>
      <c r="E789">
        <v>3078</v>
      </c>
      <c r="G789">
        <f t="shared" si="791"/>
        <v>3</v>
      </c>
      <c r="H789">
        <f t="shared" si="792"/>
        <v>2014</v>
      </c>
      <c r="I789" s="41" t="str">
        <f t="shared" si="793"/>
        <v/>
      </c>
      <c r="J789" s="41">
        <f t="shared" si="794"/>
        <v>41</v>
      </c>
      <c r="K789" s="41" t="str">
        <f t="shared" si="795"/>
        <v/>
      </c>
      <c r="L789" s="41" t="str">
        <f t="shared" si="796"/>
        <v/>
      </c>
      <c r="M789" s="41" t="str">
        <f t="shared" si="798"/>
        <v/>
      </c>
      <c r="N789" s="73">
        <f t="shared" ref="N789:R789" si="856">SUM(I789:I2507)</f>
        <v>-876</v>
      </c>
      <c r="O789" s="73">
        <f t="shared" si="856"/>
        <v>623</v>
      </c>
      <c r="P789" s="73">
        <f t="shared" si="856"/>
        <v>-81</v>
      </c>
      <c r="Q789" s="73">
        <f t="shared" si="856"/>
        <v>488</v>
      </c>
      <c r="R789" s="73">
        <f t="shared" si="856"/>
        <v>1107</v>
      </c>
    </row>
    <row r="790" spans="1:18" x14ac:dyDescent="0.15">
      <c r="A790" s="1">
        <v>41974</v>
      </c>
      <c r="B790">
        <v>3069</v>
      </c>
      <c r="C790">
        <v>3114</v>
      </c>
      <c r="D790">
        <v>3063</v>
      </c>
      <c r="E790">
        <v>3084</v>
      </c>
      <c r="G790">
        <f t="shared" si="791"/>
        <v>2</v>
      </c>
      <c r="H790">
        <f t="shared" si="792"/>
        <v>2014</v>
      </c>
      <c r="I790" s="41">
        <f t="shared" si="793"/>
        <v>-9</v>
      </c>
      <c r="J790" s="41" t="str">
        <f t="shared" si="794"/>
        <v/>
      </c>
      <c r="K790" s="41" t="str">
        <f t="shared" si="795"/>
        <v/>
      </c>
      <c r="L790" s="41" t="str">
        <f t="shared" si="796"/>
        <v/>
      </c>
      <c r="M790" s="41" t="str">
        <f t="shared" si="798"/>
        <v/>
      </c>
      <c r="N790" s="73">
        <f t="shared" ref="N790:R790" si="857">SUM(I790:I2508)</f>
        <v>-876</v>
      </c>
      <c r="O790" s="73">
        <f t="shared" si="857"/>
        <v>582</v>
      </c>
      <c r="P790" s="73">
        <f t="shared" si="857"/>
        <v>-81</v>
      </c>
      <c r="Q790" s="73">
        <f t="shared" si="857"/>
        <v>488</v>
      </c>
      <c r="R790" s="73">
        <f t="shared" si="857"/>
        <v>1107</v>
      </c>
    </row>
    <row r="791" spans="1:18" x14ac:dyDescent="0.15">
      <c r="A791" s="1">
        <v>41971</v>
      </c>
      <c r="B791">
        <v>3090</v>
      </c>
      <c r="C791">
        <v>3094</v>
      </c>
      <c r="D791">
        <v>3043</v>
      </c>
      <c r="E791">
        <v>3058</v>
      </c>
      <c r="G791">
        <f t="shared" si="791"/>
        <v>6</v>
      </c>
      <c r="H791">
        <f t="shared" si="792"/>
        <v>2014</v>
      </c>
      <c r="I791" s="41" t="str">
        <f t="shared" si="793"/>
        <v/>
      </c>
      <c r="J791" s="41" t="str">
        <f t="shared" si="794"/>
        <v/>
      </c>
      <c r="K791" s="41" t="str">
        <f t="shared" si="795"/>
        <v/>
      </c>
      <c r="L791" s="41" t="str">
        <f t="shared" si="796"/>
        <v/>
      </c>
      <c r="M791" s="41">
        <f t="shared" si="798"/>
        <v>-21</v>
      </c>
      <c r="N791" s="73">
        <f t="shared" ref="N791:R791" si="858">SUM(I791:I2509)</f>
        <v>-867</v>
      </c>
      <c r="O791" s="73">
        <f t="shared" si="858"/>
        <v>582</v>
      </c>
      <c r="P791" s="73">
        <f t="shared" si="858"/>
        <v>-81</v>
      </c>
      <c r="Q791" s="73">
        <f t="shared" si="858"/>
        <v>488</v>
      </c>
      <c r="R791" s="73">
        <f t="shared" si="858"/>
        <v>1107</v>
      </c>
    </row>
    <row r="792" spans="1:18" x14ac:dyDescent="0.15">
      <c r="A792" s="1">
        <v>41970</v>
      </c>
      <c r="B792">
        <v>3115</v>
      </c>
      <c r="C792">
        <v>3123</v>
      </c>
      <c r="D792">
        <v>3076</v>
      </c>
      <c r="E792">
        <v>3082</v>
      </c>
      <c r="G792">
        <f t="shared" si="791"/>
        <v>5</v>
      </c>
      <c r="H792">
        <f t="shared" si="792"/>
        <v>2014</v>
      </c>
      <c r="I792" s="41" t="str">
        <f t="shared" si="793"/>
        <v/>
      </c>
      <c r="J792" s="41" t="str">
        <f t="shared" si="794"/>
        <v/>
      </c>
      <c r="K792" s="41" t="str">
        <f t="shared" si="795"/>
        <v/>
      </c>
      <c r="L792" s="41">
        <f t="shared" si="796"/>
        <v>-25</v>
      </c>
      <c r="M792" s="41" t="str">
        <f t="shared" si="798"/>
        <v/>
      </c>
      <c r="N792" s="73">
        <f t="shared" ref="N792:R792" si="859">SUM(I792:I2510)</f>
        <v>-867</v>
      </c>
      <c r="O792" s="73">
        <f t="shared" si="859"/>
        <v>582</v>
      </c>
      <c r="P792" s="73">
        <f t="shared" si="859"/>
        <v>-81</v>
      </c>
      <c r="Q792" s="73">
        <f t="shared" si="859"/>
        <v>488</v>
      </c>
      <c r="R792" s="73">
        <f t="shared" si="859"/>
        <v>1128</v>
      </c>
    </row>
    <row r="793" spans="1:18" x14ac:dyDescent="0.15">
      <c r="A793" s="1">
        <v>41969</v>
      </c>
      <c r="B793">
        <v>3101</v>
      </c>
      <c r="C793">
        <v>3125</v>
      </c>
      <c r="D793">
        <v>3100</v>
      </c>
      <c r="E793">
        <v>3107</v>
      </c>
      <c r="G793">
        <f t="shared" si="791"/>
        <v>4</v>
      </c>
      <c r="H793">
        <f t="shared" si="792"/>
        <v>2014</v>
      </c>
      <c r="I793" s="41" t="str">
        <f t="shared" si="793"/>
        <v/>
      </c>
      <c r="J793" s="41" t="str">
        <f t="shared" si="794"/>
        <v/>
      </c>
      <c r="K793" s="41">
        <f t="shared" si="795"/>
        <v>14</v>
      </c>
      <c r="L793" s="41" t="str">
        <f t="shared" si="796"/>
        <v/>
      </c>
      <c r="M793" s="41" t="str">
        <f t="shared" si="798"/>
        <v/>
      </c>
      <c r="N793" s="73">
        <f t="shared" ref="N793:R793" si="860">SUM(I793:I2511)</f>
        <v>-867</v>
      </c>
      <c r="O793" s="73">
        <f t="shared" si="860"/>
        <v>582</v>
      </c>
      <c r="P793" s="73">
        <f t="shared" si="860"/>
        <v>-81</v>
      </c>
      <c r="Q793" s="73">
        <f t="shared" si="860"/>
        <v>513</v>
      </c>
      <c r="R793" s="73">
        <f t="shared" si="860"/>
        <v>1128</v>
      </c>
    </row>
    <row r="794" spans="1:18" x14ac:dyDescent="0.15">
      <c r="A794" s="1">
        <v>41968</v>
      </c>
      <c r="B794">
        <v>3100</v>
      </c>
      <c r="C794">
        <v>3143</v>
      </c>
      <c r="D794">
        <v>3100</v>
      </c>
      <c r="E794">
        <v>3120</v>
      </c>
      <c r="G794">
        <f t="shared" si="791"/>
        <v>3</v>
      </c>
      <c r="H794">
        <f t="shared" si="792"/>
        <v>2014</v>
      </c>
      <c r="I794" s="41" t="str">
        <f t="shared" si="793"/>
        <v/>
      </c>
      <c r="J794" s="41">
        <f t="shared" si="794"/>
        <v>1</v>
      </c>
      <c r="K794" s="41" t="str">
        <f t="shared" si="795"/>
        <v/>
      </c>
      <c r="L794" s="41" t="str">
        <f t="shared" si="796"/>
        <v/>
      </c>
      <c r="M794" s="41" t="str">
        <f t="shared" si="798"/>
        <v/>
      </c>
      <c r="N794" s="73">
        <f t="shared" ref="N794:R794" si="861">SUM(I794:I2512)</f>
        <v>-867</v>
      </c>
      <c r="O794" s="73">
        <f t="shared" si="861"/>
        <v>582</v>
      </c>
      <c r="P794" s="73">
        <f t="shared" si="861"/>
        <v>-95</v>
      </c>
      <c r="Q794" s="73">
        <f t="shared" si="861"/>
        <v>513</v>
      </c>
      <c r="R794" s="73">
        <f t="shared" si="861"/>
        <v>1128</v>
      </c>
    </row>
    <row r="795" spans="1:18" x14ac:dyDescent="0.15">
      <c r="A795" s="1">
        <v>41964</v>
      </c>
      <c r="B795">
        <v>3092</v>
      </c>
      <c r="C795">
        <v>3099</v>
      </c>
      <c r="D795">
        <v>3033</v>
      </c>
      <c r="E795">
        <v>3087</v>
      </c>
      <c r="G795">
        <f t="shared" ref="G795:G858" si="862">WEEKDAY(A795)</f>
        <v>6</v>
      </c>
      <c r="H795">
        <f t="shared" ref="H795:H858" si="863">YEAR(A795)</f>
        <v>2014</v>
      </c>
      <c r="I795" s="41" t="str">
        <f t="shared" ref="I795:I858" si="864">IF(G795=$I$24,B794-B795,"")</f>
        <v/>
      </c>
      <c r="J795" s="41" t="str">
        <f t="shared" ref="J795:J858" si="865">IF(G795=$J$24,B794-B795,"")</f>
        <v/>
      </c>
      <c r="K795" s="41" t="str">
        <f t="shared" ref="K795:K858" si="866">IF(G795=$K$24,B794-B795,"")</f>
        <v/>
      </c>
      <c r="L795" s="41" t="str">
        <f t="shared" ref="L795:L858" si="867">IF(G795=$L$24,B794-B795,"")</f>
        <v/>
      </c>
      <c r="M795" s="41">
        <f t="shared" si="798"/>
        <v>8</v>
      </c>
      <c r="N795" s="73">
        <f t="shared" ref="N795:R795" si="868">SUM(I795:I2513)</f>
        <v>-867</v>
      </c>
      <c r="O795" s="73">
        <f t="shared" si="868"/>
        <v>581</v>
      </c>
      <c r="P795" s="73">
        <f t="shared" si="868"/>
        <v>-95</v>
      </c>
      <c r="Q795" s="73">
        <f t="shared" si="868"/>
        <v>513</v>
      </c>
      <c r="R795" s="73">
        <f t="shared" si="868"/>
        <v>1128</v>
      </c>
    </row>
    <row r="796" spans="1:18" x14ac:dyDescent="0.15">
      <c r="A796" s="1">
        <v>41963</v>
      </c>
      <c r="B796">
        <v>3070</v>
      </c>
      <c r="C796">
        <v>3086</v>
      </c>
      <c r="D796">
        <v>3043</v>
      </c>
      <c r="E796">
        <v>3063</v>
      </c>
      <c r="G796">
        <f t="shared" si="862"/>
        <v>5</v>
      </c>
      <c r="H796">
        <f t="shared" si="863"/>
        <v>2014</v>
      </c>
      <c r="I796" s="41" t="str">
        <f t="shared" si="864"/>
        <v/>
      </c>
      <c r="J796" s="41" t="str">
        <f t="shared" si="865"/>
        <v/>
      </c>
      <c r="K796" s="41" t="str">
        <f t="shared" si="866"/>
        <v/>
      </c>
      <c r="L796" s="41">
        <f t="shared" si="867"/>
        <v>22</v>
      </c>
      <c r="M796" s="41" t="str">
        <f t="shared" ref="M796:M859" si="869">IF(G796=$M$24,B795-B796,"")</f>
        <v/>
      </c>
      <c r="N796" s="73">
        <f t="shared" ref="N796:R796" si="870">SUM(I796:I2514)</f>
        <v>-867</v>
      </c>
      <c r="O796" s="73">
        <f t="shared" si="870"/>
        <v>581</v>
      </c>
      <c r="P796" s="73">
        <f t="shared" si="870"/>
        <v>-95</v>
      </c>
      <c r="Q796" s="73">
        <f t="shared" si="870"/>
        <v>513</v>
      </c>
      <c r="R796" s="73">
        <f t="shared" si="870"/>
        <v>1120</v>
      </c>
    </row>
    <row r="797" spans="1:18" x14ac:dyDescent="0.15">
      <c r="A797" s="1">
        <v>41962</v>
      </c>
      <c r="B797">
        <v>3045</v>
      </c>
      <c r="C797">
        <v>3070</v>
      </c>
      <c r="D797">
        <v>3030</v>
      </c>
      <c r="E797">
        <v>3042</v>
      </c>
      <c r="G797">
        <f t="shared" si="862"/>
        <v>4</v>
      </c>
      <c r="H797">
        <f t="shared" si="863"/>
        <v>2014</v>
      </c>
      <c r="I797" s="41" t="str">
        <f t="shared" si="864"/>
        <v/>
      </c>
      <c r="J797" s="41" t="str">
        <f t="shared" si="865"/>
        <v/>
      </c>
      <c r="K797" s="41">
        <f t="shared" si="866"/>
        <v>25</v>
      </c>
      <c r="L797" s="41" t="str">
        <f t="shared" si="867"/>
        <v/>
      </c>
      <c r="M797" s="41" t="str">
        <f t="shared" si="869"/>
        <v/>
      </c>
      <c r="N797" s="73">
        <f t="shared" ref="N797:R797" si="871">SUM(I797:I2515)</f>
        <v>-867</v>
      </c>
      <c r="O797" s="73">
        <f t="shared" si="871"/>
        <v>581</v>
      </c>
      <c r="P797" s="73">
        <f t="shared" si="871"/>
        <v>-95</v>
      </c>
      <c r="Q797" s="73">
        <f t="shared" si="871"/>
        <v>491</v>
      </c>
      <c r="R797" s="73">
        <f t="shared" si="871"/>
        <v>1120</v>
      </c>
    </row>
    <row r="798" spans="1:18" x14ac:dyDescent="0.15">
      <c r="A798" s="1">
        <v>41961</v>
      </c>
      <c r="B798">
        <v>3046</v>
      </c>
      <c r="C798">
        <v>3050</v>
      </c>
      <c r="D798">
        <v>3015</v>
      </c>
      <c r="E798">
        <v>3030</v>
      </c>
      <c r="G798">
        <f t="shared" si="862"/>
        <v>3</v>
      </c>
      <c r="H798">
        <f t="shared" si="863"/>
        <v>2014</v>
      </c>
      <c r="I798" s="41" t="str">
        <f t="shared" si="864"/>
        <v/>
      </c>
      <c r="J798" s="41">
        <f t="shared" si="865"/>
        <v>-1</v>
      </c>
      <c r="K798" s="41" t="str">
        <f t="shared" si="866"/>
        <v/>
      </c>
      <c r="L798" s="41" t="str">
        <f t="shared" si="867"/>
        <v/>
      </c>
      <c r="M798" s="41" t="str">
        <f t="shared" si="869"/>
        <v/>
      </c>
      <c r="N798" s="73">
        <f t="shared" ref="N798:R798" si="872">SUM(I798:I2516)</f>
        <v>-867</v>
      </c>
      <c r="O798" s="73">
        <f t="shared" si="872"/>
        <v>581</v>
      </c>
      <c r="P798" s="73">
        <f t="shared" si="872"/>
        <v>-120</v>
      </c>
      <c r="Q798" s="73">
        <f t="shared" si="872"/>
        <v>491</v>
      </c>
      <c r="R798" s="73">
        <f t="shared" si="872"/>
        <v>1120</v>
      </c>
    </row>
    <row r="799" spans="1:18" x14ac:dyDescent="0.15">
      <c r="A799" s="1">
        <v>41960</v>
      </c>
      <c r="B799">
        <v>3065</v>
      </c>
      <c r="C799">
        <v>3074</v>
      </c>
      <c r="D799">
        <v>2993</v>
      </c>
      <c r="E799">
        <v>3004</v>
      </c>
      <c r="G799">
        <f t="shared" si="862"/>
        <v>2</v>
      </c>
      <c r="H799">
        <f t="shared" si="863"/>
        <v>2014</v>
      </c>
      <c r="I799" s="41">
        <f t="shared" si="864"/>
        <v>-19</v>
      </c>
      <c r="J799" s="41" t="str">
        <f t="shared" si="865"/>
        <v/>
      </c>
      <c r="K799" s="41" t="str">
        <f t="shared" si="866"/>
        <v/>
      </c>
      <c r="L799" s="41" t="str">
        <f t="shared" si="867"/>
        <v/>
      </c>
      <c r="M799" s="41" t="str">
        <f t="shared" si="869"/>
        <v/>
      </c>
      <c r="N799" s="73">
        <f t="shared" ref="N799:R799" si="873">SUM(I799:I2517)</f>
        <v>-867</v>
      </c>
      <c r="O799" s="73">
        <f t="shared" si="873"/>
        <v>582</v>
      </c>
      <c r="P799" s="73">
        <f t="shared" si="873"/>
        <v>-120</v>
      </c>
      <c r="Q799" s="73">
        <f t="shared" si="873"/>
        <v>491</v>
      </c>
      <c r="R799" s="73">
        <f t="shared" si="873"/>
        <v>1120</v>
      </c>
    </row>
    <row r="800" spans="1:18" x14ac:dyDescent="0.15">
      <c r="A800" s="1">
        <v>41957</v>
      </c>
      <c r="B800">
        <v>3075</v>
      </c>
      <c r="C800">
        <v>3077</v>
      </c>
      <c r="D800">
        <v>3035</v>
      </c>
      <c r="E800">
        <v>3076</v>
      </c>
      <c r="G800">
        <f t="shared" si="862"/>
        <v>6</v>
      </c>
      <c r="H800">
        <f t="shared" si="863"/>
        <v>2014</v>
      </c>
      <c r="I800" s="41" t="str">
        <f t="shared" si="864"/>
        <v/>
      </c>
      <c r="J800" s="41" t="str">
        <f t="shared" si="865"/>
        <v/>
      </c>
      <c r="K800" s="41" t="str">
        <f t="shared" si="866"/>
        <v/>
      </c>
      <c r="L800" s="41" t="str">
        <f t="shared" si="867"/>
        <v/>
      </c>
      <c r="M800" s="41">
        <f t="shared" si="869"/>
        <v>-10</v>
      </c>
      <c r="N800" s="73">
        <f t="shared" ref="N800:R800" si="874">SUM(I800:I2518)</f>
        <v>-848</v>
      </c>
      <c r="O800" s="73">
        <f t="shared" si="874"/>
        <v>582</v>
      </c>
      <c r="P800" s="73">
        <f t="shared" si="874"/>
        <v>-120</v>
      </c>
      <c r="Q800" s="73">
        <f t="shared" si="874"/>
        <v>491</v>
      </c>
      <c r="R800" s="73">
        <f t="shared" si="874"/>
        <v>1120</v>
      </c>
    </row>
    <row r="801" spans="1:18" x14ac:dyDescent="0.15">
      <c r="A801" s="1">
        <v>41956</v>
      </c>
      <c r="B801">
        <v>3003</v>
      </c>
      <c r="C801">
        <v>3047</v>
      </c>
      <c r="D801">
        <v>2992</v>
      </c>
      <c r="E801">
        <v>3043</v>
      </c>
      <c r="G801">
        <f t="shared" si="862"/>
        <v>5</v>
      </c>
      <c r="H801">
        <f t="shared" si="863"/>
        <v>2014</v>
      </c>
      <c r="I801" s="41" t="str">
        <f t="shared" si="864"/>
        <v/>
      </c>
      <c r="J801" s="41" t="str">
        <f t="shared" si="865"/>
        <v/>
      </c>
      <c r="K801" s="41" t="str">
        <f t="shared" si="866"/>
        <v/>
      </c>
      <c r="L801" s="41">
        <f t="shared" si="867"/>
        <v>72</v>
      </c>
      <c r="M801" s="41" t="str">
        <f t="shared" si="869"/>
        <v/>
      </c>
      <c r="N801" s="73">
        <f t="shared" ref="N801:R801" si="875">SUM(I801:I2519)</f>
        <v>-848</v>
      </c>
      <c r="O801" s="73">
        <f t="shared" si="875"/>
        <v>582</v>
      </c>
      <c r="P801" s="73">
        <f t="shared" si="875"/>
        <v>-120</v>
      </c>
      <c r="Q801" s="73">
        <f t="shared" si="875"/>
        <v>491</v>
      </c>
      <c r="R801" s="73">
        <f t="shared" si="875"/>
        <v>1130</v>
      </c>
    </row>
    <row r="802" spans="1:18" x14ac:dyDescent="0.15">
      <c r="A802" s="1">
        <v>41955</v>
      </c>
      <c r="B802">
        <v>3080</v>
      </c>
      <c r="C802">
        <v>3087</v>
      </c>
      <c r="D802">
        <v>3013</v>
      </c>
      <c r="E802">
        <v>3014</v>
      </c>
      <c r="G802">
        <f t="shared" si="862"/>
        <v>4</v>
      </c>
      <c r="H802">
        <f t="shared" si="863"/>
        <v>2014</v>
      </c>
      <c r="I802" s="41" t="str">
        <f t="shared" si="864"/>
        <v/>
      </c>
      <c r="J802" s="41" t="str">
        <f t="shared" si="865"/>
        <v/>
      </c>
      <c r="K802" s="41">
        <f t="shared" si="866"/>
        <v>-77</v>
      </c>
      <c r="L802" s="41" t="str">
        <f t="shared" si="867"/>
        <v/>
      </c>
      <c r="M802" s="41" t="str">
        <f t="shared" si="869"/>
        <v/>
      </c>
      <c r="N802" s="73">
        <f t="shared" ref="N802:R802" si="876">SUM(I802:I2520)</f>
        <v>-848</v>
      </c>
      <c r="O802" s="73">
        <f t="shared" si="876"/>
        <v>582</v>
      </c>
      <c r="P802" s="73">
        <f t="shared" si="876"/>
        <v>-120</v>
      </c>
      <c r="Q802" s="73">
        <f t="shared" si="876"/>
        <v>419</v>
      </c>
      <c r="R802" s="73">
        <f t="shared" si="876"/>
        <v>1130</v>
      </c>
    </row>
    <row r="803" spans="1:18" x14ac:dyDescent="0.15">
      <c r="A803" s="1">
        <v>41954</v>
      </c>
      <c r="B803">
        <v>3050</v>
      </c>
      <c r="C803">
        <v>3080</v>
      </c>
      <c r="D803">
        <v>3046</v>
      </c>
      <c r="E803">
        <v>3061</v>
      </c>
      <c r="G803">
        <f t="shared" si="862"/>
        <v>3</v>
      </c>
      <c r="H803">
        <f t="shared" si="863"/>
        <v>2014</v>
      </c>
      <c r="I803" s="41" t="str">
        <f t="shared" si="864"/>
        <v/>
      </c>
      <c r="J803" s="41">
        <f t="shared" si="865"/>
        <v>30</v>
      </c>
      <c r="K803" s="41" t="str">
        <f t="shared" si="866"/>
        <v/>
      </c>
      <c r="L803" s="41" t="str">
        <f t="shared" si="867"/>
        <v/>
      </c>
      <c r="M803" s="41" t="str">
        <f t="shared" si="869"/>
        <v/>
      </c>
      <c r="N803" s="73">
        <f t="shared" ref="N803:R803" si="877">SUM(I803:I2521)</f>
        <v>-848</v>
      </c>
      <c r="O803" s="73">
        <f t="shared" si="877"/>
        <v>582</v>
      </c>
      <c r="P803" s="73">
        <f t="shared" si="877"/>
        <v>-43</v>
      </c>
      <c r="Q803" s="73">
        <f t="shared" si="877"/>
        <v>419</v>
      </c>
      <c r="R803" s="73">
        <f t="shared" si="877"/>
        <v>1130</v>
      </c>
    </row>
    <row r="804" spans="1:18" x14ac:dyDescent="0.15">
      <c r="A804" s="1">
        <v>41953</v>
      </c>
      <c r="B804">
        <v>2951</v>
      </c>
      <c r="C804">
        <v>3026</v>
      </c>
      <c r="D804">
        <v>2942</v>
      </c>
      <c r="E804">
        <v>3026</v>
      </c>
      <c r="G804">
        <f t="shared" si="862"/>
        <v>2</v>
      </c>
      <c r="H804">
        <f t="shared" si="863"/>
        <v>2014</v>
      </c>
      <c r="I804" s="41">
        <f t="shared" si="864"/>
        <v>99</v>
      </c>
      <c r="J804" s="41" t="str">
        <f t="shared" si="865"/>
        <v/>
      </c>
      <c r="K804" s="41" t="str">
        <f t="shared" si="866"/>
        <v/>
      </c>
      <c r="L804" s="41" t="str">
        <f t="shared" si="867"/>
        <v/>
      </c>
      <c r="M804" s="41" t="str">
        <f t="shared" si="869"/>
        <v/>
      </c>
      <c r="N804" s="73">
        <f t="shared" ref="N804:R804" si="878">SUM(I804:I2522)</f>
        <v>-848</v>
      </c>
      <c r="O804" s="73">
        <f t="shared" si="878"/>
        <v>552</v>
      </c>
      <c r="P804" s="73">
        <f t="shared" si="878"/>
        <v>-43</v>
      </c>
      <c r="Q804" s="73">
        <f t="shared" si="878"/>
        <v>419</v>
      </c>
      <c r="R804" s="73">
        <f t="shared" si="878"/>
        <v>1130</v>
      </c>
    </row>
    <row r="805" spans="1:18" x14ac:dyDescent="0.15">
      <c r="A805" s="1">
        <v>41950</v>
      </c>
      <c r="B805">
        <v>2965</v>
      </c>
      <c r="C805">
        <v>2968</v>
      </c>
      <c r="D805">
        <v>2935</v>
      </c>
      <c r="E805">
        <v>2944</v>
      </c>
      <c r="G805">
        <f t="shared" si="862"/>
        <v>6</v>
      </c>
      <c r="H805">
        <f t="shared" si="863"/>
        <v>2014</v>
      </c>
      <c r="I805" s="41" t="str">
        <f t="shared" si="864"/>
        <v/>
      </c>
      <c r="J805" s="41" t="str">
        <f t="shared" si="865"/>
        <v/>
      </c>
      <c r="K805" s="41" t="str">
        <f t="shared" si="866"/>
        <v/>
      </c>
      <c r="L805" s="41" t="str">
        <f t="shared" si="867"/>
        <v/>
      </c>
      <c r="M805" s="41">
        <f t="shared" si="869"/>
        <v>-14</v>
      </c>
      <c r="N805" s="73">
        <f t="shared" ref="N805:R805" si="879">SUM(I805:I2523)</f>
        <v>-947</v>
      </c>
      <c r="O805" s="73">
        <f t="shared" si="879"/>
        <v>552</v>
      </c>
      <c r="P805" s="73">
        <f t="shared" si="879"/>
        <v>-43</v>
      </c>
      <c r="Q805" s="73">
        <f t="shared" si="879"/>
        <v>419</v>
      </c>
      <c r="R805" s="73">
        <f t="shared" si="879"/>
        <v>1130</v>
      </c>
    </row>
    <row r="806" spans="1:18" x14ac:dyDescent="0.15">
      <c r="A806" s="1">
        <v>41949</v>
      </c>
      <c r="B806">
        <v>2982</v>
      </c>
      <c r="C806">
        <v>2991</v>
      </c>
      <c r="D806">
        <v>2950</v>
      </c>
      <c r="E806">
        <v>2959</v>
      </c>
      <c r="G806">
        <f t="shared" si="862"/>
        <v>5</v>
      </c>
      <c r="H806">
        <f t="shared" si="863"/>
        <v>2014</v>
      </c>
      <c r="I806" s="41" t="str">
        <f t="shared" si="864"/>
        <v/>
      </c>
      <c r="J806" s="41" t="str">
        <f t="shared" si="865"/>
        <v/>
      </c>
      <c r="K806" s="41" t="str">
        <f t="shared" si="866"/>
        <v/>
      </c>
      <c r="L806" s="41">
        <f t="shared" si="867"/>
        <v>-17</v>
      </c>
      <c r="M806" s="41" t="str">
        <f t="shared" si="869"/>
        <v/>
      </c>
      <c r="N806" s="73">
        <f t="shared" ref="N806:R806" si="880">SUM(I806:I2524)</f>
        <v>-947</v>
      </c>
      <c r="O806" s="73">
        <f t="shared" si="880"/>
        <v>552</v>
      </c>
      <c r="P806" s="73">
        <f t="shared" si="880"/>
        <v>-43</v>
      </c>
      <c r="Q806" s="73">
        <f t="shared" si="880"/>
        <v>419</v>
      </c>
      <c r="R806" s="73">
        <f t="shared" si="880"/>
        <v>1144</v>
      </c>
    </row>
    <row r="807" spans="1:18" x14ac:dyDescent="0.15">
      <c r="A807" s="1">
        <v>41948</v>
      </c>
      <c r="B807">
        <v>2946</v>
      </c>
      <c r="C807">
        <v>3000</v>
      </c>
      <c r="D807">
        <v>2939</v>
      </c>
      <c r="E807">
        <v>2975</v>
      </c>
      <c r="G807">
        <f t="shared" si="862"/>
        <v>4</v>
      </c>
      <c r="H807">
        <f t="shared" si="863"/>
        <v>2014</v>
      </c>
      <c r="I807" s="41" t="str">
        <f t="shared" si="864"/>
        <v/>
      </c>
      <c r="J807" s="41" t="str">
        <f t="shared" si="865"/>
        <v/>
      </c>
      <c r="K807" s="41">
        <f t="shared" si="866"/>
        <v>36</v>
      </c>
      <c r="L807" s="41" t="str">
        <f t="shared" si="867"/>
        <v/>
      </c>
      <c r="M807" s="41" t="str">
        <f t="shared" si="869"/>
        <v/>
      </c>
      <c r="N807" s="73">
        <f t="shared" ref="N807:R807" si="881">SUM(I807:I2525)</f>
        <v>-947</v>
      </c>
      <c r="O807" s="73">
        <f t="shared" si="881"/>
        <v>552</v>
      </c>
      <c r="P807" s="73">
        <f t="shared" si="881"/>
        <v>-43</v>
      </c>
      <c r="Q807" s="73">
        <f t="shared" si="881"/>
        <v>436</v>
      </c>
      <c r="R807" s="73">
        <f t="shared" si="881"/>
        <v>1144</v>
      </c>
    </row>
    <row r="808" spans="1:18" x14ac:dyDescent="0.15">
      <c r="A808" s="1">
        <v>41947</v>
      </c>
      <c r="B808">
        <v>3103</v>
      </c>
      <c r="C808">
        <v>3117</v>
      </c>
      <c r="D808">
        <v>2991</v>
      </c>
      <c r="E808">
        <v>2996</v>
      </c>
      <c r="G808">
        <f t="shared" si="862"/>
        <v>3</v>
      </c>
      <c r="H808">
        <f t="shared" si="863"/>
        <v>2014</v>
      </c>
      <c r="I808" s="41" t="str">
        <f t="shared" si="864"/>
        <v/>
      </c>
      <c r="J808" s="41">
        <f t="shared" si="865"/>
        <v>-157</v>
      </c>
      <c r="K808" s="41" t="str">
        <f t="shared" si="866"/>
        <v/>
      </c>
      <c r="L808" s="41" t="str">
        <f t="shared" si="867"/>
        <v/>
      </c>
      <c r="M808" s="41" t="str">
        <f t="shared" si="869"/>
        <v/>
      </c>
      <c r="N808" s="73">
        <f t="shared" ref="N808:R808" si="882">SUM(I808:I2526)</f>
        <v>-947</v>
      </c>
      <c r="O808" s="73">
        <f t="shared" si="882"/>
        <v>552</v>
      </c>
      <c r="P808" s="73">
        <f t="shared" si="882"/>
        <v>-79</v>
      </c>
      <c r="Q808" s="73">
        <f t="shared" si="882"/>
        <v>436</v>
      </c>
      <c r="R808" s="73">
        <f t="shared" si="882"/>
        <v>1144</v>
      </c>
    </row>
    <row r="809" spans="1:18" x14ac:dyDescent="0.15">
      <c r="A809" s="1">
        <v>41943</v>
      </c>
      <c r="B809">
        <v>2860</v>
      </c>
      <c r="C809">
        <v>2918</v>
      </c>
      <c r="D809">
        <v>2805</v>
      </c>
      <c r="E809">
        <v>2900</v>
      </c>
      <c r="G809">
        <f t="shared" si="862"/>
        <v>6</v>
      </c>
      <c r="H809">
        <f t="shared" si="863"/>
        <v>2014</v>
      </c>
      <c r="I809" s="41" t="str">
        <f t="shared" si="864"/>
        <v/>
      </c>
      <c r="J809" s="41" t="str">
        <f t="shared" si="865"/>
        <v/>
      </c>
      <c r="K809" s="41" t="str">
        <f t="shared" si="866"/>
        <v/>
      </c>
      <c r="L809" s="41" t="str">
        <f t="shared" si="867"/>
        <v/>
      </c>
      <c r="M809" s="41">
        <f t="shared" si="869"/>
        <v>243</v>
      </c>
      <c r="N809" s="73">
        <f t="shared" ref="N809:R809" si="883">SUM(I809:I2527)</f>
        <v>-947</v>
      </c>
      <c r="O809" s="73">
        <f t="shared" si="883"/>
        <v>709</v>
      </c>
      <c r="P809" s="73">
        <f t="shared" si="883"/>
        <v>-79</v>
      </c>
      <c r="Q809" s="73">
        <f t="shared" si="883"/>
        <v>436</v>
      </c>
      <c r="R809" s="73">
        <f t="shared" si="883"/>
        <v>1144</v>
      </c>
    </row>
    <row r="810" spans="1:18" x14ac:dyDescent="0.15">
      <c r="A810" s="1">
        <v>41942</v>
      </c>
      <c r="B810">
        <v>2750</v>
      </c>
      <c r="C810">
        <v>2826</v>
      </c>
      <c r="D810">
        <v>2713</v>
      </c>
      <c r="E810">
        <v>2755</v>
      </c>
      <c r="G810">
        <f t="shared" si="862"/>
        <v>5</v>
      </c>
      <c r="H810">
        <f t="shared" si="863"/>
        <v>2014</v>
      </c>
      <c r="I810" s="41" t="str">
        <f t="shared" si="864"/>
        <v/>
      </c>
      <c r="J810" s="41" t="str">
        <f t="shared" si="865"/>
        <v/>
      </c>
      <c r="K810" s="41" t="str">
        <f t="shared" si="866"/>
        <v/>
      </c>
      <c r="L810" s="41">
        <f t="shared" si="867"/>
        <v>110</v>
      </c>
      <c r="M810" s="41" t="str">
        <f t="shared" si="869"/>
        <v/>
      </c>
      <c r="N810" s="73">
        <f t="shared" ref="N810:R810" si="884">SUM(I810:I2528)</f>
        <v>-947</v>
      </c>
      <c r="O810" s="73">
        <f t="shared" si="884"/>
        <v>709</v>
      </c>
      <c r="P810" s="73">
        <f t="shared" si="884"/>
        <v>-79</v>
      </c>
      <c r="Q810" s="73">
        <f t="shared" si="884"/>
        <v>436</v>
      </c>
      <c r="R810" s="73">
        <f t="shared" si="884"/>
        <v>901</v>
      </c>
    </row>
    <row r="811" spans="1:18" x14ac:dyDescent="0.15">
      <c r="A811" s="1">
        <v>41941</v>
      </c>
      <c r="B811">
        <v>2663</v>
      </c>
      <c r="C811">
        <v>2747</v>
      </c>
      <c r="D811">
        <v>2656</v>
      </c>
      <c r="E811">
        <v>2726</v>
      </c>
      <c r="G811">
        <f t="shared" si="862"/>
        <v>4</v>
      </c>
      <c r="H811">
        <f t="shared" si="863"/>
        <v>2014</v>
      </c>
      <c r="I811" s="41" t="str">
        <f t="shared" si="864"/>
        <v/>
      </c>
      <c r="J811" s="41" t="str">
        <f t="shared" si="865"/>
        <v/>
      </c>
      <c r="K811" s="41">
        <f t="shared" si="866"/>
        <v>87</v>
      </c>
      <c r="L811" s="41" t="str">
        <f t="shared" si="867"/>
        <v/>
      </c>
      <c r="M811" s="41" t="str">
        <f t="shared" si="869"/>
        <v/>
      </c>
      <c r="N811" s="73">
        <f t="shared" ref="N811:R811" si="885">SUM(I811:I2529)</f>
        <v>-947</v>
      </c>
      <c r="O811" s="73">
        <f t="shared" si="885"/>
        <v>709</v>
      </c>
      <c r="P811" s="73">
        <f t="shared" si="885"/>
        <v>-79</v>
      </c>
      <c r="Q811" s="73">
        <f t="shared" si="885"/>
        <v>326</v>
      </c>
      <c r="R811" s="73">
        <f t="shared" si="885"/>
        <v>901</v>
      </c>
    </row>
    <row r="812" spans="1:18" x14ac:dyDescent="0.15">
      <c r="A812" s="1">
        <v>41940</v>
      </c>
      <c r="B812">
        <v>2611</v>
      </c>
      <c r="C812">
        <v>2643</v>
      </c>
      <c r="D812">
        <v>2577</v>
      </c>
      <c r="E812">
        <v>2628</v>
      </c>
      <c r="G812">
        <f t="shared" si="862"/>
        <v>3</v>
      </c>
      <c r="H812">
        <f t="shared" si="863"/>
        <v>2014</v>
      </c>
      <c r="I812" s="41" t="str">
        <f t="shared" si="864"/>
        <v/>
      </c>
      <c r="J812" s="41">
        <f t="shared" si="865"/>
        <v>52</v>
      </c>
      <c r="K812" s="41" t="str">
        <f t="shared" si="866"/>
        <v/>
      </c>
      <c r="L812" s="41" t="str">
        <f t="shared" si="867"/>
        <v/>
      </c>
      <c r="M812" s="41" t="str">
        <f t="shared" si="869"/>
        <v/>
      </c>
      <c r="N812" s="73">
        <f t="shared" ref="N812:R812" si="886">SUM(I812:I2530)</f>
        <v>-947</v>
      </c>
      <c r="O812" s="73">
        <f t="shared" si="886"/>
        <v>709</v>
      </c>
      <c r="P812" s="73">
        <f t="shared" si="886"/>
        <v>-166</v>
      </c>
      <c r="Q812" s="73">
        <f t="shared" si="886"/>
        <v>326</v>
      </c>
      <c r="R812" s="73">
        <f t="shared" si="886"/>
        <v>901</v>
      </c>
    </row>
    <row r="813" spans="1:18" x14ac:dyDescent="0.15">
      <c r="A813" s="1">
        <v>41939</v>
      </c>
      <c r="B813">
        <v>2575</v>
      </c>
      <c r="C813">
        <v>2620</v>
      </c>
      <c r="D813">
        <v>2571</v>
      </c>
      <c r="E813">
        <v>2607</v>
      </c>
      <c r="G813">
        <f t="shared" si="862"/>
        <v>2</v>
      </c>
      <c r="H813">
        <f t="shared" si="863"/>
        <v>2014</v>
      </c>
      <c r="I813" s="41">
        <f t="shared" si="864"/>
        <v>36</v>
      </c>
      <c r="J813" s="41" t="str">
        <f t="shared" si="865"/>
        <v/>
      </c>
      <c r="K813" s="41" t="str">
        <f t="shared" si="866"/>
        <v/>
      </c>
      <c r="L813" s="41" t="str">
        <f t="shared" si="867"/>
        <v/>
      </c>
      <c r="M813" s="41" t="str">
        <f t="shared" si="869"/>
        <v/>
      </c>
      <c r="N813" s="73">
        <f t="shared" ref="N813:R813" si="887">SUM(I813:I2531)</f>
        <v>-947</v>
      </c>
      <c r="O813" s="73">
        <f t="shared" si="887"/>
        <v>657</v>
      </c>
      <c r="P813" s="73">
        <f t="shared" si="887"/>
        <v>-166</v>
      </c>
      <c r="Q813" s="73">
        <f t="shared" si="887"/>
        <v>326</v>
      </c>
      <c r="R813" s="73">
        <f t="shared" si="887"/>
        <v>901</v>
      </c>
    </row>
    <row r="814" spans="1:18" x14ac:dyDescent="0.15">
      <c r="A814" s="1">
        <v>41936</v>
      </c>
      <c r="B814">
        <v>2582</v>
      </c>
      <c r="C814">
        <v>2584</v>
      </c>
      <c r="D814">
        <v>2550</v>
      </c>
      <c r="E814">
        <v>2558</v>
      </c>
      <c r="G814">
        <f t="shared" si="862"/>
        <v>6</v>
      </c>
      <c r="H814">
        <f t="shared" si="863"/>
        <v>2014</v>
      </c>
      <c r="I814" s="41" t="str">
        <f t="shared" si="864"/>
        <v/>
      </c>
      <c r="J814" s="41" t="str">
        <f t="shared" si="865"/>
        <v/>
      </c>
      <c r="K814" s="41" t="str">
        <f t="shared" si="866"/>
        <v/>
      </c>
      <c r="L814" s="41" t="str">
        <f t="shared" si="867"/>
        <v/>
      </c>
      <c r="M814" s="41">
        <f t="shared" si="869"/>
        <v>-7</v>
      </c>
      <c r="N814" s="73">
        <f t="shared" ref="N814:R814" si="888">SUM(I814:I2532)</f>
        <v>-983</v>
      </c>
      <c r="O814" s="73">
        <f t="shared" si="888"/>
        <v>657</v>
      </c>
      <c r="P814" s="73">
        <f t="shared" si="888"/>
        <v>-166</v>
      </c>
      <c r="Q814" s="73">
        <f t="shared" si="888"/>
        <v>326</v>
      </c>
      <c r="R814" s="73">
        <f t="shared" si="888"/>
        <v>901</v>
      </c>
    </row>
    <row r="815" spans="1:18" x14ac:dyDescent="0.15">
      <c r="A815" s="1">
        <v>41935</v>
      </c>
      <c r="B815">
        <v>2556</v>
      </c>
      <c r="C815">
        <v>2568</v>
      </c>
      <c r="D815">
        <v>2527</v>
      </c>
      <c r="E815">
        <v>2550</v>
      </c>
      <c r="G815">
        <f t="shared" si="862"/>
        <v>5</v>
      </c>
      <c r="H815">
        <f t="shared" si="863"/>
        <v>2014</v>
      </c>
      <c r="I815" s="41" t="str">
        <f t="shared" si="864"/>
        <v/>
      </c>
      <c r="J815" s="41" t="str">
        <f t="shared" si="865"/>
        <v/>
      </c>
      <c r="K815" s="41" t="str">
        <f t="shared" si="866"/>
        <v/>
      </c>
      <c r="L815" s="41">
        <f t="shared" si="867"/>
        <v>26</v>
      </c>
      <c r="M815" s="41" t="str">
        <f t="shared" si="869"/>
        <v/>
      </c>
      <c r="N815" s="73">
        <f t="shared" ref="N815:R815" si="889">SUM(I815:I2533)</f>
        <v>-983</v>
      </c>
      <c r="O815" s="73">
        <f t="shared" si="889"/>
        <v>657</v>
      </c>
      <c r="P815" s="73">
        <f t="shared" si="889"/>
        <v>-166</v>
      </c>
      <c r="Q815" s="73">
        <f t="shared" si="889"/>
        <v>326</v>
      </c>
      <c r="R815" s="73">
        <f t="shared" si="889"/>
        <v>908</v>
      </c>
    </row>
    <row r="816" spans="1:18" x14ac:dyDescent="0.15">
      <c r="A816" s="1">
        <v>41934</v>
      </c>
      <c r="B816">
        <v>2549</v>
      </c>
      <c r="C816">
        <v>2563</v>
      </c>
      <c r="D816">
        <v>2537</v>
      </c>
      <c r="E816">
        <v>2560</v>
      </c>
      <c r="G816">
        <f t="shared" si="862"/>
        <v>4</v>
      </c>
      <c r="H816">
        <f t="shared" si="863"/>
        <v>2014</v>
      </c>
      <c r="I816" s="41" t="str">
        <f t="shared" si="864"/>
        <v/>
      </c>
      <c r="J816" s="41" t="str">
        <f t="shared" si="865"/>
        <v/>
      </c>
      <c r="K816" s="41">
        <f t="shared" si="866"/>
        <v>7</v>
      </c>
      <c r="L816" s="41" t="str">
        <f t="shared" si="867"/>
        <v/>
      </c>
      <c r="M816" s="41" t="str">
        <f t="shared" si="869"/>
        <v/>
      </c>
      <c r="N816" s="73">
        <f t="shared" ref="N816:R816" si="890">SUM(I816:I2534)</f>
        <v>-983</v>
      </c>
      <c r="O816" s="73">
        <f t="shared" si="890"/>
        <v>657</v>
      </c>
      <c r="P816" s="73">
        <f t="shared" si="890"/>
        <v>-166</v>
      </c>
      <c r="Q816" s="73">
        <f t="shared" si="890"/>
        <v>300</v>
      </c>
      <c r="R816" s="73">
        <f t="shared" si="890"/>
        <v>908</v>
      </c>
    </row>
    <row r="817" spans="1:18" x14ac:dyDescent="0.15">
      <c r="A817" s="1">
        <v>41933</v>
      </c>
      <c r="B817">
        <v>2610</v>
      </c>
      <c r="C817">
        <v>2619</v>
      </c>
      <c r="D817">
        <v>2502</v>
      </c>
      <c r="E817">
        <v>2515</v>
      </c>
      <c r="G817">
        <f t="shared" si="862"/>
        <v>3</v>
      </c>
      <c r="H817">
        <f t="shared" si="863"/>
        <v>2014</v>
      </c>
      <c r="I817" s="41" t="str">
        <f t="shared" si="864"/>
        <v/>
      </c>
      <c r="J817" s="41">
        <f t="shared" si="865"/>
        <v>-61</v>
      </c>
      <c r="K817" s="41" t="str">
        <f t="shared" si="866"/>
        <v/>
      </c>
      <c r="L817" s="41" t="str">
        <f t="shared" si="867"/>
        <v/>
      </c>
      <c r="M817" s="41" t="str">
        <f t="shared" si="869"/>
        <v/>
      </c>
      <c r="N817" s="73">
        <f t="shared" ref="N817:R817" si="891">SUM(I817:I2535)</f>
        <v>-983</v>
      </c>
      <c r="O817" s="73">
        <f t="shared" si="891"/>
        <v>657</v>
      </c>
      <c r="P817" s="73">
        <f t="shared" si="891"/>
        <v>-173</v>
      </c>
      <c r="Q817" s="73">
        <f t="shared" si="891"/>
        <v>300</v>
      </c>
      <c r="R817" s="73">
        <f t="shared" si="891"/>
        <v>908</v>
      </c>
    </row>
    <row r="818" spans="1:18" x14ac:dyDescent="0.15">
      <c r="A818" s="1">
        <v>41932</v>
      </c>
      <c r="B818">
        <v>2519</v>
      </c>
      <c r="C818">
        <v>2563</v>
      </c>
      <c r="D818">
        <v>2496</v>
      </c>
      <c r="E818">
        <v>2551</v>
      </c>
      <c r="G818">
        <f t="shared" si="862"/>
        <v>2</v>
      </c>
      <c r="H818">
        <f t="shared" si="863"/>
        <v>2014</v>
      </c>
      <c r="I818" s="41">
        <f t="shared" si="864"/>
        <v>91</v>
      </c>
      <c r="J818" s="41" t="str">
        <f t="shared" si="865"/>
        <v/>
      </c>
      <c r="K818" s="41" t="str">
        <f t="shared" si="866"/>
        <v/>
      </c>
      <c r="L818" s="41" t="str">
        <f t="shared" si="867"/>
        <v/>
      </c>
      <c r="M818" s="41" t="str">
        <f t="shared" si="869"/>
        <v/>
      </c>
      <c r="N818" s="73">
        <f t="shared" ref="N818:R818" si="892">SUM(I818:I2536)</f>
        <v>-983</v>
      </c>
      <c r="O818" s="73">
        <f t="shared" si="892"/>
        <v>718</v>
      </c>
      <c r="P818" s="73">
        <f t="shared" si="892"/>
        <v>-173</v>
      </c>
      <c r="Q818" s="73">
        <f t="shared" si="892"/>
        <v>300</v>
      </c>
      <c r="R818" s="73">
        <f t="shared" si="892"/>
        <v>908</v>
      </c>
    </row>
    <row r="819" spans="1:18" x14ac:dyDescent="0.15">
      <c r="A819" s="1">
        <v>41929</v>
      </c>
      <c r="B819">
        <v>2483</v>
      </c>
      <c r="C819">
        <v>2485</v>
      </c>
      <c r="D819">
        <v>2433</v>
      </c>
      <c r="E819">
        <v>2445</v>
      </c>
      <c r="G819">
        <f t="shared" si="862"/>
        <v>6</v>
      </c>
      <c r="H819">
        <f t="shared" si="863"/>
        <v>2014</v>
      </c>
      <c r="I819" s="41" t="str">
        <f t="shared" si="864"/>
        <v/>
      </c>
      <c r="J819" s="41" t="str">
        <f t="shared" si="865"/>
        <v/>
      </c>
      <c r="K819" s="41" t="str">
        <f t="shared" si="866"/>
        <v/>
      </c>
      <c r="L819" s="41" t="str">
        <f t="shared" si="867"/>
        <v/>
      </c>
      <c r="M819" s="41">
        <f t="shared" si="869"/>
        <v>36</v>
      </c>
      <c r="N819" s="73">
        <f t="shared" ref="N819:R819" si="893">SUM(I819:I2537)</f>
        <v>-1074</v>
      </c>
      <c r="O819" s="73">
        <f t="shared" si="893"/>
        <v>718</v>
      </c>
      <c r="P819" s="73">
        <f t="shared" si="893"/>
        <v>-173</v>
      </c>
      <c r="Q819" s="73">
        <f t="shared" si="893"/>
        <v>300</v>
      </c>
      <c r="R819" s="73">
        <f t="shared" si="893"/>
        <v>908</v>
      </c>
    </row>
    <row r="820" spans="1:18" x14ac:dyDescent="0.15">
      <c r="A820" s="1">
        <v>41928</v>
      </c>
      <c r="B820">
        <v>2500</v>
      </c>
      <c r="C820">
        <v>2509</v>
      </c>
      <c r="D820">
        <v>2468</v>
      </c>
      <c r="E820">
        <v>2480</v>
      </c>
      <c r="G820">
        <f t="shared" si="862"/>
        <v>5</v>
      </c>
      <c r="H820">
        <f t="shared" si="863"/>
        <v>2014</v>
      </c>
      <c r="I820" s="41" t="str">
        <f t="shared" si="864"/>
        <v/>
      </c>
      <c r="J820" s="41" t="str">
        <f t="shared" si="865"/>
        <v/>
      </c>
      <c r="K820" s="41" t="str">
        <f t="shared" si="866"/>
        <v/>
      </c>
      <c r="L820" s="41">
        <f t="shared" si="867"/>
        <v>-17</v>
      </c>
      <c r="M820" s="41" t="str">
        <f t="shared" si="869"/>
        <v/>
      </c>
      <c r="N820" s="73">
        <f t="shared" ref="N820:R820" si="894">SUM(I820:I2538)</f>
        <v>-1074</v>
      </c>
      <c r="O820" s="73">
        <f t="shared" si="894"/>
        <v>718</v>
      </c>
      <c r="P820" s="73">
        <f t="shared" si="894"/>
        <v>-173</v>
      </c>
      <c r="Q820" s="73">
        <f t="shared" si="894"/>
        <v>300</v>
      </c>
      <c r="R820" s="73">
        <f t="shared" si="894"/>
        <v>872</v>
      </c>
    </row>
    <row r="821" spans="1:18" x14ac:dyDescent="0.15">
      <c r="A821" s="1">
        <v>41927</v>
      </c>
      <c r="B821">
        <v>2576</v>
      </c>
      <c r="C821">
        <v>2582</v>
      </c>
      <c r="D821">
        <v>2505</v>
      </c>
      <c r="E821">
        <v>2572</v>
      </c>
      <c r="G821">
        <f t="shared" si="862"/>
        <v>4</v>
      </c>
      <c r="H821">
        <f t="shared" si="863"/>
        <v>2014</v>
      </c>
      <c r="I821" s="41" t="str">
        <f t="shared" si="864"/>
        <v/>
      </c>
      <c r="J821" s="41" t="str">
        <f t="shared" si="865"/>
        <v/>
      </c>
      <c r="K821" s="41">
        <f t="shared" si="866"/>
        <v>-76</v>
      </c>
      <c r="L821" s="41" t="str">
        <f t="shared" si="867"/>
        <v/>
      </c>
      <c r="M821" s="41" t="str">
        <f t="shared" si="869"/>
        <v/>
      </c>
      <c r="N821" s="73">
        <f t="shared" ref="N821:R821" si="895">SUM(I821:I2539)</f>
        <v>-1074</v>
      </c>
      <c r="O821" s="73">
        <f t="shared" si="895"/>
        <v>718</v>
      </c>
      <c r="P821" s="73">
        <f t="shared" si="895"/>
        <v>-173</v>
      </c>
      <c r="Q821" s="73">
        <f t="shared" si="895"/>
        <v>317</v>
      </c>
      <c r="R821" s="73">
        <f t="shared" si="895"/>
        <v>872</v>
      </c>
    </row>
    <row r="822" spans="1:18" x14ac:dyDescent="0.15">
      <c r="A822" s="1">
        <v>41926</v>
      </c>
      <c r="B822">
        <v>2540</v>
      </c>
      <c r="C822">
        <v>2593</v>
      </c>
      <c r="D822">
        <v>2529</v>
      </c>
      <c r="E822">
        <v>2570</v>
      </c>
      <c r="G822">
        <f t="shared" si="862"/>
        <v>3</v>
      </c>
      <c r="H822">
        <f t="shared" si="863"/>
        <v>2014</v>
      </c>
      <c r="I822" s="41" t="str">
        <f t="shared" si="864"/>
        <v/>
      </c>
      <c r="J822" s="41">
        <f t="shared" si="865"/>
        <v>36</v>
      </c>
      <c r="K822" s="41" t="str">
        <f t="shared" si="866"/>
        <v/>
      </c>
      <c r="L822" s="41" t="str">
        <f t="shared" si="867"/>
        <v/>
      </c>
      <c r="M822" s="41" t="str">
        <f t="shared" si="869"/>
        <v/>
      </c>
      <c r="N822" s="73">
        <f t="shared" ref="N822:R822" si="896">SUM(I822:I2540)</f>
        <v>-1074</v>
      </c>
      <c r="O822" s="73">
        <f t="shared" si="896"/>
        <v>718</v>
      </c>
      <c r="P822" s="73">
        <f t="shared" si="896"/>
        <v>-97</v>
      </c>
      <c r="Q822" s="73">
        <f t="shared" si="896"/>
        <v>317</v>
      </c>
      <c r="R822" s="73">
        <f t="shared" si="896"/>
        <v>872</v>
      </c>
    </row>
    <row r="823" spans="1:18" x14ac:dyDescent="0.15">
      <c r="A823" s="1">
        <v>41922</v>
      </c>
      <c r="B823">
        <v>2605</v>
      </c>
      <c r="C823">
        <v>2610</v>
      </c>
      <c r="D823">
        <v>2574</v>
      </c>
      <c r="E823">
        <v>2600</v>
      </c>
      <c r="G823">
        <f t="shared" si="862"/>
        <v>6</v>
      </c>
      <c r="H823">
        <f t="shared" si="863"/>
        <v>2014</v>
      </c>
      <c r="I823" s="41" t="str">
        <f t="shared" si="864"/>
        <v/>
      </c>
      <c r="J823" s="41" t="str">
        <f t="shared" si="865"/>
        <v/>
      </c>
      <c r="K823" s="41" t="str">
        <f t="shared" si="866"/>
        <v/>
      </c>
      <c r="L823" s="41" t="str">
        <f t="shared" si="867"/>
        <v/>
      </c>
      <c r="M823" s="41">
        <f t="shared" si="869"/>
        <v>-65</v>
      </c>
      <c r="N823" s="73">
        <f t="shared" ref="N823:R823" si="897">SUM(I823:I2541)</f>
        <v>-1074</v>
      </c>
      <c r="O823" s="73">
        <f t="shared" si="897"/>
        <v>682</v>
      </c>
      <c r="P823" s="73">
        <f t="shared" si="897"/>
        <v>-97</v>
      </c>
      <c r="Q823" s="73">
        <f t="shared" si="897"/>
        <v>317</v>
      </c>
      <c r="R823" s="73">
        <f t="shared" si="897"/>
        <v>872</v>
      </c>
    </row>
    <row r="824" spans="1:18" x14ac:dyDescent="0.15">
      <c r="A824" s="1">
        <v>41921</v>
      </c>
      <c r="B824">
        <v>2670</v>
      </c>
      <c r="C824">
        <v>2686</v>
      </c>
      <c r="D824">
        <v>2650</v>
      </c>
      <c r="E824">
        <v>2654</v>
      </c>
      <c r="G824">
        <f t="shared" si="862"/>
        <v>5</v>
      </c>
      <c r="H824">
        <f t="shared" si="863"/>
        <v>2014</v>
      </c>
      <c r="I824" s="41" t="str">
        <f t="shared" si="864"/>
        <v/>
      </c>
      <c r="J824" s="41" t="str">
        <f t="shared" si="865"/>
        <v/>
      </c>
      <c r="K824" s="41" t="str">
        <f t="shared" si="866"/>
        <v/>
      </c>
      <c r="L824" s="41">
        <f t="shared" si="867"/>
        <v>-65</v>
      </c>
      <c r="M824" s="41" t="str">
        <f t="shared" si="869"/>
        <v/>
      </c>
      <c r="N824" s="73">
        <f t="shared" ref="N824:R824" si="898">SUM(I824:I2542)</f>
        <v>-1074</v>
      </c>
      <c r="O824" s="73">
        <f t="shared" si="898"/>
        <v>682</v>
      </c>
      <c r="P824" s="73">
        <f t="shared" si="898"/>
        <v>-97</v>
      </c>
      <c r="Q824" s="73">
        <f t="shared" si="898"/>
        <v>317</v>
      </c>
      <c r="R824" s="73">
        <f t="shared" si="898"/>
        <v>937</v>
      </c>
    </row>
    <row r="825" spans="1:18" x14ac:dyDescent="0.15">
      <c r="A825" s="1">
        <v>41920</v>
      </c>
      <c r="B825">
        <v>2690</v>
      </c>
      <c r="C825">
        <v>2699</v>
      </c>
      <c r="D825">
        <v>2668</v>
      </c>
      <c r="E825">
        <v>2678</v>
      </c>
      <c r="G825">
        <f t="shared" si="862"/>
        <v>4</v>
      </c>
      <c r="H825">
        <f t="shared" si="863"/>
        <v>2014</v>
      </c>
      <c r="I825" s="41" t="str">
        <f t="shared" si="864"/>
        <v/>
      </c>
      <c r="J825" s="41" t="str">
        <f t="shared" si="865"/>
        <v/>
      </c>
      <c r="K825" s="41">
        <f t="shared" si="866"/>
        <v>-20</v>
      </c>
      <c r="L825" s="41" t="str">
        <f t="shared" si="867"/>
        <v/>
      </c>
      <c r="M825" s="41" t="str">
        <f t="shared" si="869"/>
        <v/>
      </c>
      <c r="N825" s="73">
        <f t="shared" ref="N825:R825" si="899">SUM(I825:I2543)</f>
        <v>-1074</v>
      </c>
      <c r="O825" s="73">
        <f t="shared" si="899"/>
        <v>682</v>
      </c>
      <c r="P825" s="73">
        <f t="shared" si="899"/>
        <v>-97</v>
      </c>
      <c r="Q825" s="73">
        <f t="shared" si="899"/>
        <v>382</v>
      </c>
      <c r="R825" s="73">
        <f t="shared" si="899"/>
        <v>937</v>
      </c>
    </row>
    <row r="826" spans="1:18" x14ac:dyDescent="0.15">
      <c r="A826" s="1">
        <v>41919</v>
      </c>
      <c r="B826">
        <v>2720</v>
      </c>
      <c r="C826">
        <v>2752</v>
      </c>
      <c r="D826">
        <v>2716</v>
      </c>
      <c r="E826">
        <v>2727</v>
      </c>
      <c r="G826">
        <f t="shared" si="862"/>
        <v>3</v>
      </c>
      <c r="H826">
        <f t="shared" si="863"/>
        <v>2014</v>
      </c>
      <c r="I826" s="41" t="str">
        <f t="shared" si="864"/>
        <v/>
      </c>
      <c r="J826" s="41">
        <f t="shared" si="865"/>
        <v>-30</v>
      </c>
      <c r="K826" s="41" t="str">
        <f t="shared" si="866"/>
        <v/>
      </c>
      <c r="L826" s="41" t="str">
        <f t="shared" si="867"/>
        <v/>
      </c>
      <c r="M826" s="41" t="str">
        <f t="shared" si="869"/>
        <v/>
      </c>
      <c r="N826" s="73">
        <f t="shared" ref="N826:R826" si="900">SUM(I826:I2544)</f>
        <v>-1074</v>
      </c>
      <c r="O826" s="73">
        <f t="shared" si="900"/>
        <v>682</v>
      </c>
      <c r="P826" s="73">
        <f t="shared" si="900"/>
        <v>-77</v>
      </c>
      <c r="Q826" s="73">
        <f t="shared" si="900"/>
        <v>382</v>
      </c>
      <c r="R826" s="73">
        <f t="shared" si="900"/>
        <v>937</v>
      </c>
    </row>
    <row r="827" spans="1:18" x14ac:dyDescent="0.15">
      <c r="A827" s="1">
        <v>41918</v>
      </c>
      <c r="B827">
        <v>2795</v>
      </c>
      <c r="C827">
        <v>2799</v>
      </c>
      <c r="D827">
        <v>2746</v>
      </c>
      <c r="E827">
        <v>2754</v>
      </c>
      <c r="G827">
        <f t="shared" si="862"/>
        <v>2</v>
      </c>
      <c r="H827">
        <f t="shared" si="863"/>
        <v>2014</v>
      </c>
      <c r="I827" s="41">
        <f t="shared" si="864"/>
        <v>-75</v>
      </c>
      <c r="J827" s="41" t="str">
        <f t="shared" si="865"/>
        <v/>
      </c>
      <c r="K827" s="41" t="str">
        <f t="shared" si="866"/>
        <v/>
      </c>
      <c r="L827" s="41" t="str">
        <f t="shared" si="867"/>
        <v/>
      </c>
      <c r="M827" s="41" t="str">
        <f t="shared" si="869"/>
        <v/>
      </c>
      <c r="N827" s="73">
        <f t="shared" ref="N827:R827" si="901">SUM(I827:I2545)</f>
        <v>-1074</v>
      </c>
      <c r="O827" s="73">
        <f t="shared" si="901"/>
        <v>712</v>
      </c>
      <c r="P827" s="73">
        <f t="shared" si="901"/>
        <v>-77</v>
      </c>
      <c r="Q827" s="73">
        <f t="shared" si="901"/>
        <v>382</v>
      </c>
      <c r="R827" s="73">
        <f t="shared" si="901"/>
        <v>937</v>
      </c>
    </row>
    <row r="828" spans="1:18" x14ac:dyDescent="0.15">
      <c r="A828" s="1">
        <v>41915</v>
      </c>
      <c r="B828">
        <v>2735</v>
      </c>
      <c r="C828">
        <v>2753</v>
      </c>
      <c r="D828">
        <v>2717</v>
      </c>
      <c r="E828">
        <v>2749</v>
      </c>
      <c r="G828">
        <f t="shared" si="862"/>
        <v>6</v>
      </c>
      <c r="H828">
        <f t="shared" si="863"/>
        <v>2014</v>
      </c>
      <c r="I828" s="41" t="str">
        <f t="shared" si="864"/>
        <v/>
      </c>
      <c r="J828" s="41" t="str">
        <f t="shared" si="865"/>
        <v/>
      </c>
      <c r="K828" s="41" t="str">
        <f t="shared" si="866"/>
        <v/>
      </c>
      <c r="L828" s="41" t="str">
        <f t="shared" si="867"/>
        <v/>
      </c>
      <c r="M828" s="41">
        <f t="shared" si="869"/>
        <v>60</v>
      </c>
      <c r="N828" s="73">
        <f t="shared" ref="N828:R828" si="902">SUM(I828:I2546)</f>
        <v>-999</v>
      </c>
      <c r="O828" s="73">
        <f t="shared" si="902"/>
        <v>712</v>
      </c>
      <c r="P828" s="73">
        <f t="shared" si="902"/>
        <v>-77</v>
      </c>
      <c r="Q828" s="73">
        <f t="shared" si="902"/>
        <v>382</v>
      </c>
      <c r="R828" s="73">
        <f t="shared" si="902"/>
        <v>937</v>
      </c>
    </row>
    <row r="829" spans="1:18" x14ac:dyDescent="0.15">
      <c r="A829" s="1">
        <v>41914</v>
      </c>
      <c r="B829">
        <v>2792</v>
      </c>
      <c r="C829">
        <v>2803</v>
      </c>
      <c r="D829">
        <v>2737</v>
      </c>
      <c r="E829">
        <v>2746</v>
      </c>
      <c r="G829">
        <f t="shared" si="862"/>
        <v>5</v>
      </c>
      <c r="H829">
        <f t="shared" si="863"/>
        <v>2014</v>
      </c>
      <c r="I829" s="41" t="str">
        <f t="shared" si="864"/>
        <v/>
      </c>
      <c r="J829" s="41" t="str">
        <f t="shared" si="865"/>
        <v/>
      </c>
      <c r="K829" s="41" t="str">
        <f t="shared" si="866"/>
        <v/>
      </c>
      <c r="L829" s="41">
        <f t="shared" si="867"/>
        <v>-57</v>
      </c>
      <c r="M829" s="41" t="str">
        <f t="shared" si="869"/>
        <v/>
      </c>
      <c r="N829" s="73">
        <f t="shared" ref="N829:R829" si="903">SUM(I829:I2547)</f>
        <v>-999</v>
      </c>
      <c r="O829" s="73">
        <f t="shared" si="903"/>
        <v>712</v>
      </c>
      <c r="P829" s="73">
        <f t="shared" si="903"/>
        <v>-77</v>
      </c>
      <c r="Q829" s="73">
        <f t="shared" si="903"/>
        <v>382</v>
      </c>
      <c r="R829" s="73">
        <f t="shared" si="903"/>
        <v>877</v>
      </c>
    </row>
    <row r="830" spans="1:18" x14ac:dyDescent="0.15">
      <c r="A830" s="1">
        <v>41913</v>
      </c>
      <c r="B830">
        <v>2842</v>
      </c>
      <c r="C830">
        <v>2851</v>
      </c>
      <c r="D830">
        <v>2819</v>
      </c>
      <c r="E830">
        <v>2822</v>
      </c>
      <c r="G830">
        <f t="shared" si="862"/>
        <v>4</v>
      </c>
      <c r="H830">
        <f t="shared" si="863"/>
        <v>2014</v>
      </c>
      <c r="I830" s="41" t="str">
        <f t="shared" si="864"/>
        <v/>
      </c>
      <c r="J830" s="41" t="str">
        <f t="shared" si="865"/>
        <v/>
      </c>
      <c r="K830" s="41">
        <f t="shared" si="866"/>
        <v>-50</v>
      </c>
      <c r="L830" s="41" t="str">
        <f t="shared" si="867"/>
        <v/>
      </c>
      <c r="M830" s="41" t="str">
        <f t="shared" si="869"/>
        <v/>
      </c>
      <c r="N830" s="73">
        <f t="shared" ref="N830:R830" si="904">SUM(I830:I2548)</f>
        <v>-999</v>
      </c>
      <c r="O830" s="73">
        <f t="shared" si="904"/>
        <v>712</v>
      </c>
      <c r="P830" s="73">
        <f t="shared" si="904"/>
        <v>-77</v>
      </c>
      <c r="Q830" s="73">
        <f t="shared" si="904"/>
        <v>439</v>
      </c>
      <c r="R830" s="73">
        <f t="shared" si="904"/>
        <v>877</v>
      </c>
    </row>
    <row r="831" spans="1:18" x14ac:dyDescent="0.15">
      <c r="A831" s="1">
        <v>41912</v>
      </c>
      <c r="B831">
        <v>2901</v>
      </c>
      <c r="C831">
        <v>2906</v>
      </c>
      <c r="D831">
        <v>2836</v>
      </c>
      <c r="E831">
        <v>2846</v>
      </c>
      <c r="G831">
        <f t="shared" si="862"/>
        <v>3</v>
      </c>
      <c r="H831">
        <f t="shared" si="863"/>
        <v>2014</v>
      </c>
      <c r="I831" s="41" t="str">
        <f t="shared" si="864"/>
        <v/>
      </c>
      <c r="J831" s="41">
        <f t="shared" si="865"/>
        <v>-59</v>
      </c>
      <c r="K831" s="41" t="str">
        <f t="shared" si="866"/>
        <v/>
      </c>
      <c r="L831" s="41" t="str">
        <f t="shared" si="867"/>
        <v/>
      </c>
      <c r="M831" s="41" t="str">
        <f t="shared" si="869"/>
        <v/>
      </c>
      <c r="N831" s="73">
        <f t="shared" ref="N831:R831" si="905">SUM(I831:I2549)</f>
        <v>-999</v>
      </c>
      <c r="O831" s="73">
        <f t="shared" si="905"/>
        <v>712</v>
      </c>
      <c r="P831" s="73">
        <f t="shared" si="905"/>
        <v>-27</v>
      </c>
      <c r="Q831" s="73">
        <f t="shared" si="905"/>
        <v>439</v>
      </c>
      <c r="R831" s="73">
        <f t="shared" si="905"/>
        <v>877</v>
      </c>
    </row>
    <row r="832" spans="1:18" x14ac:dyDescent="0.15">
      <c r="A832" s="1">
        <v>41911</v>
      </c>
      <c r="B832">
        <v>2937</v>
      </c>
      <c r="C832">
        <v>2940</v>
      </c>
      <c r="D832">
        <v>2907</v>
      </c>
      <c r="E832">
        <v>2915</v>
      </c>
      <c r="G832">
        <f t="shared" si="862"/>
        <v>2</v>
      </c>
      <c r="H832">
        <f t="shared" si="863"/>
        <v>2014</v>
      </c>
      <c r="I832" s="41">
        <f t="shared" si="864"/>
        <v>-36</v>
      </c>
      <c r="J832" s="41" t="str">
        <f t="shared" si="865"/>
        <v/>
      </c>
      <c r="K832" s="41" t="str">
        <f t="shared" si="866"/>
        <v/>
      </c>
      <c r="L832" s="41" t="str">
        <f t="shared" si="867"/>
        <v/>
      </c>
      <c r="M832" s="41" t="str">
        <f t="shared" si="869"/>
        <v/>
      </c>
      <c r="N832" s="73">
        <f t="shared" ref="N832:R832" si="906">SUM(I832:I2550)</f>
        <v>-999</v>
      </c>
      <c r="O832" s="73">
        <f t="shared" si="906"/>
        <v>771</v>
      </c>
      <c r="P832" s="73">
        <f t="shared" si="906"/>
        <v>-27</v>
      </c>
      <c r="Q832" s="73">
        <f t="shared" si="906"/>
        <v>439</v>
      </c>
      <c r="R832" s="73">
        <f t="shared" si="906"/>
        <v>877</v>
      </c>
    </row>
    <row r="833" spans="1:18" x14ac:dyDescent="0.15">
      <c r="A833" s="1">
        <v>41908</v>
      </c>
      <c r="B833">
        <v>2914</v>
      </c>
      <c r="C833">
        <v>2936</v>
      </c>
      <c r="D833">
        <v>2913</v>
      </c>
      <c r="E833">
        <v>2926</v>
      </c>
      <c r="G833">
        <f t="shared" si="862"/>
        <v>6</v>
      </c>
      <c r="H833">
        <f t="shared" si="863"/>
        <v>2014</v>
      </c>
      <c r="I833" s="41" t="str">
        <f t="shared" si="864"/>
        <v/>
      </c>
      <c r="J833" s="41" t="str">
        <f t="shared" si="865"/>
        <v/>
      </c>
      <c r="K833" s="41" t="str">
        <f t="shared" si="866"/>
        <v/>
      </c>
      <c r="L833" s="41" t="str">
        <f t="shared" si="867"/>
        <v/>
      </c>
      <c r="M833" s="41">
        <f t="shared" si="869"/>
        <v>23</v>
      </c>
      <c r="N833" s="73">
        <f t="shared" ref="N833:R833" si="907">SUM(I833:I2551)</f>
        <v>-963</v>
      </c>
      <c r="O833" s="73">
        <f t="shared" si="907"/>
        <v>771</v>
      </c>
      <c r="P833" s="73">
        <f t="shared" si="907"/>
        <v>-27</v>
      </c>
      <c r="Q833" s="73">
        <f t="shared" si="907"/>
        <v>439</v>
      </c>
      <c r="R833" s="73">
        <f t="shared" si="907"/>
        <v>877</v>
      </c>
    </row>
    <row r="834" spans="1:18" x14ac:dyDescent="0.15">
      <c r="A834" s="1">
        <v>41907</v>
      </c>
      <c r="B834">
        <v>2970</v>
      </c>
      <c r="C834">
        <v>2977</v>
      </c>
      <c r="D834">
        <v>2955</v>
      </c>
      <c r="E834">
        <v>2971</v>
      </c>
      <c r="G834">
        <f t="shared" si="862"/>
        <v>5</v>
      </c>
      <c r="H834">
        <f t="shared" si="863"/>
        <v>2014</v>
      </c>
      <c r="I834" s="41" t="str">
        <f t="shared" si="864"/>
        <v/>
      </c>
      <c r="J834" s="41" t="str">
        <f t="shared" si="865"/>
        <v/>
      </c>
      <c r="K834" s="41" t="str">
        <f t="shared" si="866"/>
        <v/>
      </c>
      <c r="L834" s="41">
        <f t="shared" si="867"/>
        <v>-56</v>
      </c>
      <c r="M834" s="41" t="str">
        <f t="shared" si="869"/>
        <v/>
      </c>
      <c r="N834" s="73">
        <f t="shared" ref="N834:R834" si="908">SUM(I834:I2552)</f>
        <v>-963</v>
      </c>
      <c r="O834" s="73">
        <f t="shared" si="908"/>
        <v>771</v>
      </c>
      <c r="P834" s="73">
        <f t="shared" si="908"/>
        <v>-27</v>
      </c>
      <c r="Q834" s="73">
        <f t="shared" si="908"/>
        <v>439</v>
      </c>
      <c r="R834" s="73">
        <f t="shared" si="908"/>
        <v>854</v>
      </c>
    </row>
    <row r="835" spans="1:18" x14ac:dyDescent="0.15">
      <c r="A835" s="1">
        <v>41906</v>
      </c>
      <c r="B835">
        <v>2960</v>
      </c>
      <c r="C835">
        <v>2979</v>
      </c>
      <c r="D835">
        <v>2931</v>
      </c>
      <c r="E835">
        <v>2948</v>
      </c>
      <c r="G835">
        <f t="shared" si="862"/>
        <v>4</v>
      </c>
      <c r="H835">
        <f t="shared" si="863"/>
        <v>2014</v>
      </c>
      <c r="I835" s="41" t="str">
        <f t="shared" si="864"/>
        <v/>
      </c>
      <c r="J835" s="41" t="str">
        <f t="shared" si="865"/>
        <v/>
      </c>
      <c r="K835" s="41">
        <f t="shared" si="866"/>
        <v>10</v>
      </c>
      <c r="L835" s="41" t="str">
        <f t="shared" si="867"/>
        <v/>
      </c>
      <c r="M835" s="41" t="str">
        <f t="shared" si="869"/>
        <v/>
      </c>
      <c r="N835" s="73">
        <f t="shared" ref="N835:R835" si="909">SUM(I835:I2553)</f>
        <v>-963</v>
      </c>
      <c r="O835" s="73">
        <f t="shared" si="909"/>
        <v>771</v>
      </c>
      <c r="P835" s="73">
        <f t="shared" si="909"/>
        <v>-27</v>
      </c>
      <c r="Q835" s="73">
        <f t="shared" si="909"/>
        <v>495</v>
      </c>
      <c r="R835" s="73">
        <f t="shared" si="909"/>
        <v>854</v>
      </c>
    </row>
    <row r="836" spans="1:18" x14ac:dyDescent="0.15">
      <c r="A836" s="1">
        <v>41904</v>
      </c>
      <c r="B836">
        <v>2995</v>
      </c>
      <c r="C836">
        <v>3026</v>
      </c>
      <c r="D836">
        <v>2995</v>
      </c>
      <c r="E836">
        <v>3011</v>
      </c>
      <c r="G836">
        <f t="shared" si="862"/>
        <v>2</v>
      </c>
      <c r="H836">
        <f t="shared" si="863"/>
        <v>2014</v>
      </c>
      <c r="I836" s="41">
        <f t="shared" si="864"/>
        <v>-35</v>
      </c>
      <c r="J836" s="41" t="str">
        <f t="shared" si="865"/>
        <v/>
      </c>
      <c r="K836" s="41" t="str">
        <f t="shared" si="866"/>
        <v/>
      </c>
      <c r="L836" s="41" t="str">
        <f t="shared" si="867"/>
        <v/>
      </c>
      <c r="M836" s="41" t="str">
        <f t="shared" si="869"/>
        <v/>
      </c>
      <c r="N836" s="73">
        <f t="shared" ref="N836:R836" si="910">SUM(I836:I2554)</f>
        <v>-963</v>
      </c>
      <c r="O836" s="73">
        <f t="shared" si="910"/>
        <v>771</v>
      </c>
      <c r="P836" s="73">
        <f t="shared" si="910"/>
        <v>-37</v>
      </c>
      <c r="Q836" s="73">
        <f t="shared" si="910"/>
        <v>495</v>
      </c>
      <c r="R836" s="73">
        <f t="shared" si="910"/>
        <v>854</v>
      </c>
    </row>
    <row r="837" spans="1:18" x14ac:dyDescent="0.15">
      <c r="A837" s="1">
        <v>41901</v>
      </c>
      <c r="B837">
        <v>2990</v>
      </c>
      <c r="C837">
        <v>3004</v>
      </c>
      <c r="D837">
        <v>2965</v>
      </c>
      <c r="E837">
        <v>2993</v>
      </c>
      <c r="G837">
        <f t="shared" si="862"/>
        <v>6</v>
      </c>
      <c r="H837">
        <f t="shared" si="863"/>
        <v>2014</v>
      </c>
      <c r="I837" s="41" t="str">
        <f t="shared" si="864"/>
        <v/>
      </c>
      <c r="J837" s="41" t="str">
        <f t="shared" si="865"/>
        <v/>
      </c>
      <c r="K837" s="41" t="str">
        <f t="shared" si="866"/>
        <v/>
      </c>
      <c r="L837" s="41" t="str">
        <f t="shared" si="867"/>
        <v/>
      </c>
      <c r="M837" s="41">
        <f t="shared" si="869"/>
        <v>5</v>
      </c>
      <c r="N837" s="73">
        <f t="shared" ref="N837:R837" si="911">SUM(I837:I2555)</f>
        <v>-928</v>
      </c>
      <c r="O837" s="73">
        <f t="shared" si="911"/>
        <v>771</v>
      </c>
      <c r="P837" s="73">
        <f t="shared" si="911"/>
        <v>-37</v>
      </c>
      <c r="Q837" s="73">
        <f t="shared" si="911"/>
        <v>495</v>
      </c>
      <c r="R837" s="73">
        <f t="shared" si="911"/>
        <v>854</v>
      </c>
    </row>
    <row r="838" spans="1:18" x14ac:dyDescent="0.15">
      <c r="A838" s="1">
        <v>41900</v>
      </c>
      <c r="B838">
        <v>2959</v>
      </c>
      <c r="C838">
        <v>2975</v>
      </c>
      <c r="D838">
        <v>2948</v>
      </c>
      <c r="E838">
        <v>2968</v>
      </c>
      <c r="G838">
        <f t="shared" si="862"/>
        <v>5</v>
      </c>
      <c r="H838">
        <f t="shared" si="863"/>
        <v>2014</v>
      </c>
      <c r="I838" s="41" t="str">
        <f t="shared" si="864"/>
        <v/>
      </c>
      <c r="J838" s="41" t="str">
        <f t="shared" si="865"/>
        <v/>
      </c>
      <c r="K838" s="41" t="str">
        <f t="shared" si="866"/>
        <v/>
      </c>
      <c r="L838" s="41">
        <f t="shared" si="867"/>
        <v>31</v>
      </c>
      <c r="M838" s="41" t="str">
        <f t="shared" si="869"/>
        <v/>
      </c>
      <c r="N838" s="73">
        <f t="shared" ref="N838:R838" si="912">SUM(I838:I2556)</f>
        <v>-928</v>
      </c>
      <c r="O838" s="73">
        <f t="shared" si="912"/>
        <v>771</v>
      </c>
      <c r="P838" s="73">
        <f t="shared" si="912"/>
        <v>-37</v>
      </c>
      <c r="Q838" s="73">
        <f t="shared" si="912"/>
        <v>495</v>
      </c>
      <c r="R838" s="73">
        <f t="shared" si="912"/>
        <v>849</v>
      </c>
    </row>
    <row r="839" spans="1:18" x14ac:dyDescent="0.15">
      <c r="A839" s="1">
        <v>41899</v>
      </c>
      <c r="B839">
        <v>2931</v>
      </c>
      <c r="C839">
        <v>2962</v>
      </c>
      <c r="D839">
        <v>2931</v>
      </c>
      <c r="E839">
        <v>2943</v>
      </c>
      <c r="G839">
        <f t="shared" si="862"/>
        <v>4</v>
      </c>
      <c r="H839">
        <f t="shared" si="863"/>
        <v>2014</v>
      </c>
      <c r="I839" s="41" t="str">
        <f t="shared" si="864"/>
        <v/>
      </c>
      <c r="J839" s="41" t="str">
        <f t="shared" si="865"/>
        <v/>
      </c>
      <c r="K839" s="41">
        <f t="shared" si="866"/>
        <v>28</v>
      </c>
      <c r="L839" s="41" t="str">
        <f t="shared" si="867"/>
        <v/>
      </c>
      <c r="M839" s="41" t="str">
        <f t="shared" si="869"/>
        <v/>
      </c>
      <c r="N839" s="73">
        <f t="shared" ref="N839:R839" si="913">SUM(I839:I2557)</f>
        <v>-928</v>
      </c>
      <c r="O839" s="73">
        <f t="shared" si="913"/>
        <v>771</v>
      </c>
      <c r="P839" s="73">
        <f t="shared" si="913"/>
        <v>-37</v>
      </c>
      <c r="Q839" s="73">
        <f t="shared" si="913"/>
        <v>464</v>
      </c>
      <c r="R839" s="73">
        <f t="shared" si="913"/>
        <v>849</v>
      </c>
    </row>
    <row r="840" spans="1:18" x14ac:dyDescent="0.15">
      <c r="A840" s="1">
        <v>41898</v>
      </c>
      <c r="B840">
        <v>2930</v>
      </c>
      <c r="C840">
        <v>2941</v>
      </c>
      <c r="D840">
        <v>2920</v>
      </c>
      <c r="E840">
        <v>2933</v>
      </c>
      <c r="G840">
        <f t="shared" si="862"/>
        <v>3</v>
      </c>
      <c r="H840">
        <f t="shared" si="863"/>
        <v>2014</v>
      </c>
      <c r="I840" s="41" t="str">
        <f t="shared" si="864"/>
        <v/>
      </c>
      <c r="J840" s="41">
        <f t="shared" si="865"/>
        <v>1</v>
      </c>
      <c r="K840" s="41" t="str">
        <f t="shared" si="866"/>
        <v/>
      </c>
      <c r="L840" s="41" t="str">
        <f t="shared" si="867"/>
        <v/>
      </c>
      <c r="M840" s="41" t="str">
        <f t="shared" si="869"/>
        <v/>
      </c>
      <c r="N840" s="73">
        <f t="shared" ref="N840:R840" si="914">SUM(I840:I2558)</f>
        <v>-928</v>
      </c>
      <c r="O840" s="73">
        <f t="shared" si="914"/>
        <v>771</v>
      </c>
      <c r="P840" s="73">
        <f t="shared" si="914"/>
        <v>-65</v>
      </c>
      <c r="Q840" s="73">
        <f t="shared" si="914"/>
        <v>464</v>
      </c>
      <c r="R840" s="73">
        <f t="shared" si="914"/>
        <v>849</v>
      </c>
    </row>
    <row r="841" spans="1:18" x14ac:dyDescent="0.15">
      <c r="A841" s="1">
        <v>41894</v>
      </c>
      <c r="B841">
        <v>2931</v>
      </c>
      <c r="C841">
        <v>2933</v>
      </c>
      <c r="D841">
        <v>2910</v>
      </c>
      <c r="E841">
        <v>2924</v>
      </c>
      <c r="G841">
        <f t="shared" si="862"/>
        <v>6</v>
      </c>
      <c r="H841">
        <f t="shared" si="863"/>
        <v>2014</v>
      </c>
      <c r="I841" s="41" t="str">
        <f t="shared" si="864"/>
        <v/>
      </c>
      <c r="J841" s="41" t="str">
        <f t="shared" si="865"/>
        <v/>
      </c>
      <c r="K841" s="41" t="str">
        <f t="shared" si="866"/>
        <v/>
      </c>
      <c r="L841" s="41" t="str">
        <f t="shared" si="867"/>
        <v/>
      </c>
      <c r="M841" s="41">
        <f t="shared" si="869"/>
        <v>-1</v>
      </c>
      <c r="N841" s="73">
        <f t="shared" ref="N841:R841" si="915">SUM(I841:I2559)</f>
        <v>-928</v>
      </c>
      <c r="O841" s="73">
        <f t="shared" si="915"/>
        <v>770</v>
      </c>
      <c r="P841" s="73">
        <f t="shared" si="915"/>
        <v>-65</v>
      </c>
      <c r="Q841" s="73">
        <f t="shared" si="915"/>
        <v>464</v>
      </c>
      <c r="R841" s="73">
        <f t="shared" si="915"/>
        <v>849</v>
      </c>
    </row>
    <row r="842" spans="1:18" x14ac:dyDescent="0.15">
      <c r="A842" s="1">
        <v>41893</v>
      </c>
      <c r="B842">
        <v>2949</v>
      </c>
      <c r="C842">
        <v>2950</v>
      </c>
      <c r="D842">
        <v>2905</v>
      </c>
      <c r="E842">
        <v>2918</v>
      </c>
      <c r="G842">
        <f t="shared" si="862"/>
        <v>5</v>
      </c>
      <c r="H842">
        <f t="shared" si="863"/>
        <v>2014</v>
      </c>
      <c r="I842" s="41" t="str">
        <f t="shared" si="864"/>
        <v/>
      </c>
      <c r="J842" s="41" t="str">
        <f t="shared" si="865"/>
        <v/>
      </c>
      <c r="K842" s="41" t="str">
        <f t="shared" si="866"/>
        <v/>
      </c>
      <c r="L842" s="41">
        <f t="shared" si="867"/>
        <v>-18</v>
      </c>
      <c r="M842" s="41" t="str">
        <f t="shared" si="869"/>
        <v/>
      </c>
      <c r="N842" s="73">
        <f t="shared" ref="N842:R842" si="916">SUM(I842:I2560)</f>
        <v>-928</v>
      </c>
      <c r="O842" s="73">
        <f t="shared" si="916"/>
        <v>770</v>
      </c>
      <c r="P842" s="73">
        <f t="shared" si="916"/>
        <v>-65</v>
      </c>
      <c r="Q842" s="73">
        <f t="shared" si="916"/>
        <v>464</v>
      </c>
      <c r="R842" s="73">
        <f t="shared" si="916"/>
        <v>850</v>
      </c>
    </row>
    <row r="843" spans="1:18" x14ac:dyDescent="0.15">
      <c r="A843" s="1">
        <v>41892</v>
      </c>
      <c r="B843">
        <v>2900</v>
      </c>
      <c r="C843">
        <v>2914</v>
      </c>
      <c r="D843">
        <v>2887</v>
      </c>
      <c r="E843">
        <v>2912</v>
      </c>
      <c r="G843">
        <f t="shared" si="862"/>
        <v>4</v>
      </c>
      <c r="H843">
        <f t="shared" si="863"/>
        <v>2014</v>
      </c>
      <c r="I843" s="41" t="str">
        <f t="shared" si="864"/>
        <v/>
      </c>
      <c r="J843" s="41" t="str">
        <f t="shared" si="865"/>
        <v/>
      </c>
      <c r="K843" s="41">
        <f t="shared" si="866"/>
        <v>49</v>
      </c>
      <c r="L843" s="41" t="str">
        <f t="shared" si="867"/>
        <v/>
      </c>
      <c r="M843" s="41" t="str">
        <f t="shared" si="869"/>
        <v/>
      </c>
      <c r="N843" s="73">
        <f t="shared" ref="N843:R843" si="917">SUM(I843:I2561)</f>
        <v>-928</v>
      </c>
      <c r="O843" s="73">
        <f t="shared" si="917"/>
        <v>770</v>
      </c>
      <c r="P843" s="73">
        <f t="shared" si="917"/>
        <v>-65</v>
      </c>
      <c r="Q843" s="73">
        <f t="shared" si="917"/>
        <v>482</v>
      </c>
      <c r="R843" s="73">
        <f t="shared" si="917"/>
        <v>850</v>
      </c>
    </row>
    <row r="844" spans="1:18" x14ac:dyDescent="0.15">
      <c r="A844" s="1">
        <v>41891</v>
      </c>
      <c r="B844">
        <v>2953</v>
      </c>
      <c r="C844">
        <v>2957</v>
      </c>
      <c r="D844">
        <v>2914</v>
      </c>
      <c r="E844">
        <v>2916</v>
      </c>
      <c r="G844">
        <f t="shared" si="862"/>
        <v>3</v>
      </c>
      <c r="H844">
        <f t="shared" si="863"/>
        <v>2014</v>
      </c>
      <c r="I844" s="41" t="str">
        <f t="shared" si="864"/>
        <v/>
      </c>
      <c r="J844" s="41">
        <f t="shared" si="865"/>
        <v>-53</v>
      </c>
      <c r="K844" s="41" t="str">
        <f t="shared" si="866"/>
        <v/>
      </c>
      <c r="L844" s="41" t="str">
        <f t="shared" si="867"/>
        <v/>
      </c>
      <c r="M844" s="41" t="str">
        <f t="shared" si="869"/>
        <v/>
      </c>
      <c r="N844" s="73">
        <f t="shared" ref="N844:R844" si="918">SUM(I844:I2562)</f>
        <v>-928</v>
      </c>
      <c r="O844" s="73">
        <f t="shared" si="918"/>
        <v>770</v>
      </c>
      <c r="P844" s="73">
        <f t="shared" si="918"/>
        <v>-114</v>
      </c>
      <c r="Q844" s="73">
        <f t="shared" si="918"/>
        <v>482</v>
      </c>
      <c r="R844" s="73">
        <f t="shared" si="918"/>
        <v>850</v>
      </c>
    </row>
    <row r="845" spans="1:18" x14ac:dyDescent="0.15">
      <c r="A845" s="1">
        <v>41890</v>
      </c>
      <c r="B845">
        <v>2931</v>
      </c>
      <c r="C845">
        <v>2942</v>
      </c>
      <c r="D845">
        <v>2914</v>
      </c>
      <c r="E845">
        <v>2923</v>
      </c>
      <c r="G845">
        <f t="shared" si="862"/>
        <v>2</v>
      </c>
      <c r="H845">
        <f t="shared" si="863"/>
        <v>2014</v>
      </c>
      <c r="I845" s="41">
        <f t="shared" si="864"/>
        <v>22</v>
      </c>
      <c r="J845" s="41" t="str">
        <f t="shared" si="865"/>
        <v/>
      </c>
      <c r="K845" s="41" t="str">
        <f t="shared" si="866"/>
        <v/>
      </c>
      <c r="L845" s="41" t="str">
        <f t="shared" si="867"/>
        <v/>
      </c>
      <c r="M845" s="41" t="str">
        <f t="shared" si="869"/>
        <v/>
      </c>
      <c r="N845" s="73">
        <f t="shared" ref="N845:R845" si="919">SUM(I845:I2563)</f>
        <v>-928</v>
      </c>
      <c r="O845" s="73">
        <f t="shared" si="919"/>
        <v>823</v>
      </c>
      <c r="P845" s="73">
        <f t="shared" si="919"/>
        <v>-114</v>
      </c>
      <c r="Q845" s="73">
        <f t="shared" si="919"/>
        <v>482</v>
      </c>
      <c r="R845" s="73">
        <f t="shared" si="919"/>
        <v>850</v>
      </c>
    </row>
    <row r="846" spans="1:18" x14ac:dyDescent="0.15">
      <c r="A846" s="1">
        <v>41887</v>
      </c>
      <c r="B846">
        <v>2930</v>
      </c>
      <c r="C846">
        <v>2933</v>
      </c>
      <c r="D846">
        <v>2893</v>
      </c>
      <c r="E846">
        <v>2900</v>
      </c>
      <c r="G846">
        <f t="shared" si="862"/>
        <v>6</v>
      </c>
      <c r="H846">
        <f t="shared" si="863"/>
        <v>2014</v>
      </c>
      <c r="I846" s="41" t="str">
        <f t="shared" si="864"/>
        <v/>
      </c>
      <c r="J846" s="41" t="str">
        <f t="shared" si="865"/>
        <v/>
      </c>
      <c r="K846" s="41" t="str">
        <f t="shared" si="866"/>
        <v/>
      </c>
      <c r="L846" s="41" t="str">
        <f t="shared" si="867"/>
        <v/>
      </c>
      <c r="M846" s="41">
        <f t="shared" si="869"/>
        <v>1</v>
      </c>
      <c r="N846" s="73">
        <f t="shared" ref="N846:R846" si="920">SUM(I846:I2564)</f>
        <v>-950</v>
      </c>
      <c r="O846" s="73">
        <f t="shared" si="920"/>
        <v>823</v>
      </c>
      <c r="P846" s="73">
        <f t="shared" si="920"/>
        <v>-114</v>
      </c>
      <c r="Q846" s="73">
        <f t="shared" si="920"/>
        <v>482</v>
      </c>
      <c r="R846" s="73">
        <f t="shared" si="920"/>
        <v>850</v>
      </c>
    </row>
    <row r="847" spans="1:18" x14ac:dyDescent="0.15">
      <c r="A847" s="1">
        <v>41886</v>
      </c>
      <c r="B847">
        <v>2924</v>
      </c>
      <c r="C847">
        <v>2935</v>
      </c>
      <c r="D847">
        <v>2897</v>
      </c>
      <c r="E847">
        <v>2912</v>
      </c>
      <c r="G847">
        <f t="shared" si="862"/>
        <v>5</v>
      </c>
      <c r="H847">
        <f t="shared" si="863"/>
        <v>2014</v>
      </c>
      <c r="I847" s="41" t="str">
        <f t="shared" si="864"/>
        <v/>
      </c>
      <c r="J847" s="41" t="str">
        <f t="shared" si="865"/>
        <v/>
      </c>
      <c r="K847" s="41" t="str">
        <f t="shared" si="866"/>
        <v/>
      </c>
      <c r="L847" s="41">
        <f t="shared" si="867"/>
        <v>6</v>
      </c>
      <c r="M847" s="41" t="str">
        <f t="shared" si="869"/>
        <v/>
      </c>
      <c r="N847" s="73">
        <f t="shared" ref="N847:R847" si="921">SUM(I847:I2565)</f>
        <v>-950</v>
      </c>
      <c r="O847" s="73">
        <f t="shared" si="921"/>
        <v>823</v>
      </c>
      <c r="P847" s="73">
        <f t="shared" si="921"/>
        <v>-114</v>
      </c>
      <c r="Q847" s="73">
        <f t="shared" si="921"/>
        <v>482</v>
      </c>
      <c r="R847" s="73">
        <f t="shared" si="921"/>
        <v>849</v>
      </c>
    </row>
    <row r="848" spans="1:18" x14ac:dyDescent="0.15">
      <c r="A848" s="1">
        <v>41885</v>
      </c>
      <c r="B848">
        <v>3022</v>
      </c>
      <c r="C848">
        <v>3027</v>
      </c>
      <c r="D848">
        <v>2931</v>
      </c>
      <c r="E848">
        <v>2949</v>
      </c>
      <c r="G848">
        <f t="shared" si="862"/>
        <v>4</v>
      </c>
      <c r="H848">
        <f t="shared" si="863"/>
        <v>2014</v>
      </c>
      <c r="I848" s="41" t="str">
        <f t="shared" si="864"/>
        <v/>
      </c>
      <c r="J848" s="41" t="str">
        <f t="shared" si="865"/>
        <v/>
      </c>
      <c r="K848" s="41">
        <f t="shared" si="866"/>
        <v>-98</v>
      </c>
      <c r="L848" s="41" t="str">
        <f t="shared" si="867"/>
        <v/>
      </c>
      <c r="M848" s="41" t="str">
        <f t="shared" si="869"/>
        <v/>
      </c>
      <c r="N848" s="73">
        <f t="shared" ref="N848:R848" si="922">SUM(I848:I2566)</f>
        <v>-950</v>
      </c>
      <c r="O848" s="73">
        <f t="shared" si="922"/>
        <v>823</v>
      </c>
      <c r="P848" s="73">
        <f t="shared" si="922"/>
        <v>-114</v>
      </c>
      <c r="Q848" s="73">
        <f t="shared" si="922"/>
        <v>476</v>
      </c>
      <c r="R848" s="73">
        <f t="shared" si="922"/>
        <v>849</v>
      </c>
    </row>
    <row r="849" spans="1:18" x14ac:dyDescent="0.15">
      <c r="A849" s="1">
        <v>41884</v>
      </c>
      <c r="B849">
        <v>2988</v>
      </c>
      <c r="C849">
        <v>3020</v>
      </c>
      <c r="D849">
        <v>2961</v>
      </c>
      <c r="E849">
        <v>2997</v>
      </c>
      <c r="G849">
        <f t="shared" si="862"/>
        <v>3</v>
      </c>
      <c r="H849">
        <f t="shared" si="863"/>
        <v>2014</v>
      </c>
      <c r="I849" s="41" t="str">
        <f t="shared" si="864"/>
        <v/>
      </c>
      <c r="J849" s="41">
        <f t="shared" si="865"/>
        <v>34</v>
      </c>
      <c r="K849" s="41" t="str">
        <f t="shared" si="866"/>
        <v/>
      </c>
      <c r="L849" s="41" t="str">
        <f t="shared" si="867"/>
        <v/>
      </c>
      <c r="M849" s="41" t="str">
        <f t="shared" si="869"/>
        <v/>
      </c>
      <c r="N849" s="73">
        <f t="shared" ref="N849:R849" si="923">SUM(I849:I2567)</f>
        <v>-950</v>
      </c>
      <c r="O849" s="73">
        <f t="shared" si="923"/>
        <v>823</v>
      </c>
      <c r="P849" s="73">
        <f t="shared" si="923"/>
        <v>-16</v>
      </c>
      <c r="Q849" s="73">
        <f t="shared" si="923"/>
        <v>476</v>
      </c>
      <c r="R849" s="73">
        <f t="shared" si="923"/>
        <v>849</v>
      </c>
    </row>
    <row r="850" spans="1:18" x14ac:dyDescent="0.15">
      <c r="A850" s="1">
        <v>41883</v>
      </c>
      <c r="B850">
        <v>2965</v>
      </c>
      <c r="C850">
        <v>2990</v>
      </c>
      <c r="D850">
        <v>2965</v>
      </c>
      <c r="E850">
        <v>2978</v>
      </c>
      <c r="G850">
        <f t="shared" si="862"/>
        <v>2</v>
      </c>
      <c r="H850">
        <f t="shared" si="863"/>
        <v>2014</v>
      </c>
      <c r="I850" s="41">
        <f t="shared" si="864"/>
        <v>23</v>
      </c>
      <c r="J850" s="41" t="str">
        <f t="shared" si="865"/>
        <v/>
      </c>
      <c r="K850" s="41" t="str">
        <f t="shared" si="866"/>
        <v/>
      </c>
      <c r="L850" s="41" t="str">
        <f t="shared" si="867"/>
        <v/>
      </c>
      <c r="M850" s="41" t="str">
        <f t="shared" si="869"/>
        <v/>
      </c>
      <c r="N850" s="73">
        <f t="shared" ref="N850:R850" si="924">SUM(I850:I2568)</f>
        <v>-950</v>
      </c>
      <c r="O850" s="73">
        <f t="shared" si="924"/>
        <v>789</v>
      </c>
      <c r="P850" s="73">
        <f t="shared" si="924"/>
        <v>-16</v>
      </c>
      <c r="Q850" s="73">
        <f t="shared" si="924"/>
        <v>476</v>
      </c>
      <c r="R850" s="73">
        <f t="shared" si="924"/>
        <v>849</v>
      </c>
    </row>
    <row r="851" spans="1:18" x14ac:dyDescent="0.15">
      <c r="A851" s="1">
        <v>41880</v>
      </c>
      <c r="B851">
        <v>2974</v>
      </c>
      <c r="C851">
        <v>2980</v>
      </c>
      <c r="D851">
        <v>2939</v>
      </c>
      <c r="E851">
        <v>2944</v>
      </c>
      <c r="G851">
        <f t="shared" si="862"/>
        <v>6</v>
      </c>
      <c r="H851">
        <f t="shared" si="863"/>
        <v>2014</v>
      </c>
      <c r="I851" s="41" t="str">
        <f t="shared" si="864"/>
        <v/>
      </c>
      <c r="J851" s="41" t="str">
        <f t="shared" si="865"/>
        <v/>
      </c>
      <c r="K851" s="41" t="str">
        <f t="shared" si="866"/>
        <v/>
      </c>
      <c r="L851" s="41" t="str">
        <f t="shared" si="867"/>
        <v/>
      </c>
      <c r="M851" s="41">
        <f t="shared" si="869"/>
        <v>-9</v>
      </c>
      <c r="N851" s="73">
        <f t="shared" ref="N851:R851" si="925">SUM(I851:I2569)</f>
        <v>-973</v>
      </c>
      <c r="O851" s="73">
        <f t="shared" si="925"/>
        <v>789</v>
      </c>
      <c r="P851" s="73">
        <f t="shared" si="925"/>
        <v>-16</v>
      </c>
      <c r="Q851" s="73">
        <f t="shared" si="925"/>
        <v>476</v>
      </c>
      <c r="R851" s="73">
        <f t="shared" si="925"/>
        <v>849</v>
      </c>
    </row>
    <row r="852" spans="1:18" x14ac:dyDescent="0.15">
      <c r="A852" s="1">
        <v>41879</v>
      </c>
      <c r="B852">
        <v>3033</v>
      </c>
      <c r="C852">
        <v>3034</v>
      </c>
      <c r="D852">
        <v>2975</v>
      </c>
      <c r="E852">
        <v>2988</v>
      </c>
      <c r="G852">
        <f t="shared" si="862"/>
        <v>5</v>
      </c>
      <c r="H852">
        <f t="shared" si="863"/>
        <v>2014</v>
      </c>
      <c r="I852" s="41" t="str">
        <f t="shared" si="864"/>
        <v/>
      </c>
      <c r="J852" s="41" t="str">
        <f t="shared" si="865"/>
        <v/>
      </c>
      <c r="K852" s="41" t="str">
        <f t="shared" si="866"/>
        <v/>
      </c>
      <c r="L852" s="41">
        <f t="shared" si="867"/>
        <v>-59</v>
      </c>
      <c r="M852" s="41" t="str">
        <f t="shared" si="869"/>
        <v/>
      </c>
      <c r="N852" s="73">
        <f t="shared" ref="N852:R852" si="926">SUM(I852:I2570)</f>
        <v>-973</v>
      </c>
      <c r="O852" s="73">
        <f t="shared" si="926"/>
        <v>789</v>
      </c>
      <c r="P852" s="73">
        <f t="shared" si="926"/>
        <v>-16</v>
      </c>
      <c r="Q852" s="73">
        <f t="shared" si="926"/>
        <v>476</v>
      </c>
      <c r="R852" s="73">
        <f t="shared" si="926"/>
        <v>858</v>
      </c>
    </row>
    <row r="853" spans="1:18" x14ac:dyDescent="0.15">
      <c r="A853" s="1">
        <v>41878</v>
      </c>
      <c r="B853">
        <v>3030</v>
      </c>
      <c r="C853">
        <v>3058</v>
      </c>
      <c r="D853">
        <v>3028</v>
      </c>
      <c r="E853">
        <v>3045</v>
      </c>
      <c r="G853">
        <f t="shared" si="862"/>
        <v>4</v>
      </c>
      <c r="H853">
        <f t="shared" si="863"/>
        <v>2014</v>
      </c>
      <c r="I853" s="41" t="str">
        <f t="shared" si="864"/>
        <v/>
      </c>
      <c r="J853" s="41" t="str">
        <f t="shared" si="865"/>
        <v/>
      </c>
      <c r="K853" s="41">
        <f t="shared" si="866"/>
        <v>3</v>
      </c>
      <c r="L853" s="41" t="str">
        <f t="shared" si="867"/>
        <v/>
      </c>
      <c r="M853" s="41" t="str">
        <f t="shared" si="869"/>
        <v/>
      </c>
      <c r="N853" s="73">
        <f t="shared" ref="N853:R853" si="927">SUM(I853:I2571)</f>
        <v>-973</v>
      </c>
      <c r="O853" s="73">
        <f t="shared" si="927"/>
        <v>789</v>
      </c>
      <c r="P853" s="73">
        <f t="shared" si="927"/>
        <v>-16</v>
      </c>
      <c r="Q853" s="73">
        <f t="shared" si="927"/>
        <v>535</v>
      </c>
      <c r="R853" s="73">
        <f t="shared" si="927"/>
        <v>858</v>
      </c>
    </row>
    <row r="854" spans="1:18" x14ac:dyDescent="0.15">
      <c r="A854" s="1">
        <v>41877</v>
      </c>
      <c r="B854">
        <v>3053</v>
      </c>
      <c r="C854">
        <v>3060</v>
      </c>
      <c r="D854">
        <v>3021</v>
      </c>
      <c r="E854">
        <v>3031</v>
      </c>
      <c r="G854">
        <f t="shared" si="862"/>
        <v>3</v>
      </c>
      <c r="H854">
        <f t="shared" si="863"/>
        <v>2014</v>
      </c>
      <c r="I854" s="41" t="str">
        <f t="shared" si="864"/>
        <v/>
      </c>
      <c r="J854" s="41">
        <f t="shared" si="865"/>
        <v>-23</v>
      </c>
      <c r="K854" s="41" t="str">
        <f t="shared" si="866"/>
        <v/>
      </c>
      <c r="L854" s="41" t="str">
        <f t="shared" si="867"/>
        <v/>
      </c>
      <c r="M854" s="41" t="str">
        <f t="shared" si="869"/>
        <v/>
      </c>
      <c r="N854" s="73">
        <f t="shared" ref="N854:R854" si="928">SUM(I854:I2572)</f>
        <v>-973</v>
      </c>
      <c r="O854" s="73">
        <f t="shared" si="928"/>
        <v>789</v>
      </c>
      <c r="P854" s="73">
        <f t="shared" si="928"/>
        <v>-19</v>
      </c>
      <c r="Q854" s="73">
        <f t="shared" si="928"/>
        <v>535</v>
      </c>
      <c r="R854" s="73">
        <f t="shared" si="928"/>
        <v>858</v>
      </c>
    </row>
    <row r="855" spans="1:18" x14ac:dyDescent="0.15">
      <c r="A855" s="1">
        <v>41876</v>
      </c>
      <c r="B855">
        <v>3066</v>
      </c>
      <c r="C855">
        <v>3084</v>
      </c>
      <c r="D855">
        <v>3048</v>
      </c>
      <c r="E855">
        <v>3062</v>
      </c>
      <c r="G855">
        <f t="shared" si="862"/>
        <v>2</v>
      </c>
      <c r="H855">
        <f t="shared" si="863"/>
        <v>2014</v>
      </c>
      <c r="I855" s="41">
        <f t="shared" si="864"/>
        <v>-13</v>
      </c>
      <c r="J855" s="41" t="str">
        <f t="shared" si="865"/>
        <v/>
      </c>
      <c r="K855" s="41" t="str">
        <f t="shared" si="866"/>
        <v/>
      </c>
      <c r="L855" s="41" t="str">
        <f t="shared" si="867"/>
        <v/>
      </c>
      <c r="M855" s="41" t="str">
        <f t="shared" si="869"/>
        <v/>
      </c>
      <c r="N855" s="73">
        <f t="shared" ref="N855:R855" si="929">SUM(I855:I2573)</f>
        <v>-973</v>
      </c>
      <c r="O855" s="73">
        <f t="shared" si="929"/>
        <v>812</v>
      </c>
      <c r="P855" s="73">
        <f t="shared" si="929"/>
        <v>-19</v>
      </c>
      <c r="Q855" s="73">
        <f t="shared" si="929"/>
        <v>535</v>
      </c>
      <c r="R855" s="73">
        <f t="shared" si="929"/>
        <v>858</v>
      </c>
    </row>
    <row r="856" spans="1:18" x14ac:dyDescent="0.15">
      <c r="A856" s="1">
        <v>41873</v>
      </c>
      <c r="B856">
        <v>3125</v>
      </c>
      <c r="C856">
        <v>3127</v>
      </c>
      <c r="D856">
        <v>3057</v>
      </c>
      <c r="E856">
        <v>3061</v>
      </c>
      <c r="G856">
        <f t="shared" si="862"/>
        <v>6</v>
      </c>
      <c r="H856">
        <f t="shared" si="863"/>
        <v>2014</v>
      </c>
      <c r="I856" s="41" t="str">
        <f t="shared" si="864"/>
        <v/>
      </c>
      <c r="J856" s="41" t="str">
        <f t="shared" si="865"/>
        <v/>
      </c>
      <c r="K856" s="41" t="str">
        <f t="shared" si="866"/>
        <v/>
      </c>
      <c r="L856" s="41" t="str">
        <f t="shared" si="867"/>
        <v/>
      </c>
      <c r="M856" s="41">
        <f t="shared" si="869"/>
        <v>-59</v>
      </c>
      <c r="N856" s="73">
        <f t="shared" ref="N856:R856" si="930">SUM(I856:I2574)</f>
        <v>-960</v>
      </c>
      <c r="O856" s="73">
        <f t="shared" si="930"/>
        <v>812</v>
      </c>
      <c r="P856" s="73">
        <f t="shared" si="930"/>
        <v>-19</v>
      </c>
      <c r="Q856" s="73">
        <f t="shared" si="930"/>
        <v>535</v>
      </c>
      <c r="R856" s="73">
        <f t="shared" si="930"/>
        <v>858</v>
      </c>
    </row>
    <row r="857" spans="1:18" x14ac:dyDescent="0.15">
      <c r="A857" s="1">
        <v>41872</v>
      </c>
      <c r="B857">
        <v>3100</v>
      </c>
      <c r="C857">
        <v>3123</v>
      </c>
      <c r="D857">
        <v>3096</v>
      </c>
      <c r="E857">
        <v>3117</v>
      </c>
      <c r="G857">
        <f t="shared" si="862"/>
        <v>5</v>
      </c>
      <c r="H857">
        <f t="shared" si="863"/>
        <v>2014</v>
      </c>
      <c r="I857" s="41" t="str">
        <f t="shared" si="864"/>
        <v/>
      </c>
      <c r="J857" s="41" t="str">
        <f t="shared" si="865"/>
        <v/>
      </c>
      <c r="K857" s="41" t="str">
        <f t="shared" si="866"/>
        <v/>
      </c>
      <c r="L857" s="41">
        <f t="shared" si="867"/>
        <v>25</v>
      </c>
      <c r="M857" s="41" t="str">
        <f t="shared" si="869"/>
        <v/>
      </c>
      <c r="N857" s="73">
        <f t="shared" ref="N857:R857" si="931">SUM(I857:I2575)</f>
        <v>-960</v>
      </c>
      <c r="O857" s="73">
        <f t="shared" si="931"/>
        <v>812</v>
      </c>
      <c r="P857" s="73">
        <f t="shared" si="931"/>
        <v>-19</v>
      </c>
      <c r="Q857" s="73">
        <f t="shared" si="931"/>
        <v>535</v>
      </c>
      <c r="R857" s="73">
        <f t="shared" si="931"/>
        <v>917</v>
      </c>
    </row>
    <row r="858" spans="1:18" x14ac:dyDescent="0.15">
      <c r="A858" s="1">
        <v>41871</v>
      </c>
      <c r="B858">
        <v>3119</v>
      </c>
      <c r="C858">
        <v>3120</v>
      </c>
      <c r="D858">
        <v>3072</v>
      </c>
      <c r="E858">
        <v>3084</v>
      </c>
      <c r="G858">
        <f t="shared" si="862"/>
        <v>4</v>
      </c>
      <c r="H858">
        <f t="shared" si="863"/>
        <v>2014</v>
      </c>
      <c r="I858" s="41" t="str">
        <f t="shared" si="864"/>
        <v/>
      </c>
      <c r="J858" s="41" t="str">
        <f t="shared" si="865"/>
        <v/>
      </c>
      <c r="K858" s="41">
        <f t="shared" si="866"/>
        <v>-19</v>
      </c>
      <c r="L858" s="41" t="str">
        <f t="shared" si="867"/>
        <v/>
      </c>
      <c r="M858" s="41" t="str">
        <f t="shared" si="869"/>
        <v/>
      </c>
      <c r="N858" s="73">
        <f t="shared" ref="N858:R858" si="932">SUM(I858:I2576)</f>
        <v>-960</v>
      </c>
      <c r="O858" s="73">
        <f t="shared" si="932"/>
        <v>812</v>
      </c>
      <c r="P858" s="73">
        <f t="shared" si="932"/>
        <v>-19</v>
      </c>
      <c r="Q858" s="73">
        <f t="shared" si="932"/>
        <v>510</v>
      </c>
      <c r="R858" s="73">
        <f t="shared" si="932"/>
        <v>917</v>
      </c>
    </row>
    <row r="859" spans="1:18" x14ac:dyDescent="0.15">
      <c r="A859" s="1">
        <v>41870</v>
      </c>
      <c r="B859">
        <v>3112</v>
      </c>
      <c r="C859">
        <v>3132</v>
      </c>
      <c r="D859">
        <v>3079</v>
      </c>
      <c r="E859">
        <v>3098</v>
      </c>
      <c r="G859">
        <f t="shared" ref="G859:G922" si="933">WEEKDAY(A859)</f>
        <v>3</v>
      </c>
      <c r="H859">
        <f t="shared" ref="H859:H922" si="934">YEAR(A859)</f>
        <v>2014</v>
      </c>
      <c r="I859" s="41" t="str">
        <f t="shared" ref="I859:I922" si="935">IF(G859=$I$24,B858-B859,"")</f>
        <v/>
      </c>
      <c r="J859" s="41">
        <f t="shared" ref="J859:J922" si="936">IF(G859=$J$24,B858-B859,"")</f>
        <v>7</v>
      </c>
      <c r="K859" s="41" t="str">
        <f t="shared" ref="K859:K922" si="937">IF(G859=$K$24,B858-B859,"")</f>
        <v/>
      </c>
      <c r="L859" s="41" t="str">
        <f t="shared" ref="L859:L922" si="938">IF(G859=$L$24,B858-B859,"")</f>
        <v/>
      </c>
      <c r="M859" s="41" t="str">
        <f t="shared" si="869"/>
        <v/>
      </c>
      <c r="N859" s="73">
        <f t="shared" ref="N859:R859" si="939">SUM(I859:I2577)</f>
        <v>-960</v>
      </c>
      <c r="O859" s="73">
        <f t="shared" si="939"/>
        <v>812</v>
      </c>
      <c r="P859" s="73">
        <f t="shared" si="939"/>
        <v>0</v>
      </c>
      <c r="Q859" s="73">
        <f t="shared" si="939"/>
        <v>510</v>
      </c>
      <c r="R859" s="73">
        <f t="shared" si="939"/>
        <v>917</v>
      </c>
    </row>
    <row r="860" spans="1:18" x14ac:dyDescent="0.15">
      <c r="A860" s="1">
        <v>41869</v>
      </c>
      <c r="B860">
        <v>3097</v>
      </c>
      <c r="C860">
        <v>3106</v>
      </c>
      <c r="D860">
        <v>3065</v>
      </c>
      <c r="E860">
        <v>3087</v>
      </c>
      <c r="G860">
        <f t="shared" si="933"/>
        <v>2</v>
      </c>
      <c r="H860">
        <f t="shared" si="934"/>
        <v>2014</v>
      </c>
      <c r="I860" s="41">
        <f t="shared" si="935"/>
        <v>15</v>
      </c>
      <c r="J860" s="41" t="str">
        <f t="shared" si="936"/>
        <v/>
      </c>
      <c r="K860" s="41" t="str">
        <f t="shared" si="937"/>
        <v/>
      </c>
      <c r="L860" s="41" t="str">
        <f t="shared" si="938"/>
        <v/>
      </c>
      <c r="M860" s="41" t="str">
        <f t="shared" ref="M860:M923" si="940">IF(G860=$M$24,B859-B860,"")</f>
        <v/>
      </c>
      <c r="N860" s="73">
        <f t="shared" ref="N860:R860" si="941">SUM(I860:I2578)</f>
        <v>-960</v>
      </c>
      <c r="O860" s="73">
        <f t="shared" si="941"/>
        <v>805</v>
      </c>
      <c r="P860" s="73">
        <f t="shared" si="941"/>
        <v>0</v>
      </c>
      <c r="Q860" s="73">
        <f t="shared" si="941"/>
        <v>510</v>
      </c>
      <c r="R860" s="73">
        <f t="shared" si="941"/>
        <v>917</v>
      </c>
    </row>
    <row r="861" spans="1:18" x14ac:dyDescent="0.15">
      <c r="A861" s="1">
        <v>41866</v>
      </c>
      <c r="B861">
        <v>3095</v>
      </c>
      <c r="C861">
        <v>3109</v>
      </c>
      <c r="D861">
        <v>3090</v>
      </c>
      <c r="E861">
        <v>3098</v>
      </c>
      <c r="G861">
        <f t="shared" si="933"/>
        <v>6</v>
      </c>
      <c r="H861">
        <f t="shared" si="934"/>
        <v>2014</v>
      </c>
      <c r="I861" s="41" t="str">
        <f t="shared" si="935"/>
        <v/>
      </c>
      <c r="J861" s="41" t="str">
        <f t="shared" si="936"/>
        <v/>
      </c>
      <c r="K861" s="41" t="str">
        <f t="shared" si="937"/>
        <v/>
      </c>
      <c r="L861" s="41" t="str">
        <f t="shared" si="938"/>
        <v/>
      </c>
      <c r="M861" s="41">
        <f t="shared" si="940"/>
        <v>2</v>
      </c>
      <c r="N861" s="73">
        <f t="shared" ref="N861:R861" si="942">SUM(I861:I2579)</f>
        <v>-975</v>
      </c>
      <c r="O861" s="73">
        <f t="shared" si="942"/>
        <v>805</v>
      </c>
      <c r="P861" s="73">
        <f t="shared" si="942"/>
        <v>0</v>
      </c>
      <c r="Q861" s="73">
        <f t="shared" si="942"/>
        <v>510</v>
      </c>
      <c r="R861" s="73">
        <f t="shared" si="942"/>
        <v>917</v>
      </c>
    </row>
    <row r="862" spans="1:18" x14ac:dyDescent="0.15">
      <c r="A862" s="1">
        <v>41865</v>
      </c>
      <c r="B862">
        <v>3061</v>
      </c>
      <c r="C862">
        <v>3095</v>
      </c>
      <c r="D862">
        <v>3061</v>
      </c>
      <c r="E862">
        <v>3078</v>
      </c>
      <c r="G862">
        <f t="shared" si="933"/>
        <v>5</v>
      </c>
      <c r="H862">
        <f t="shared" si="934"/>
        <v>2014</v>
      </c>
      <c r="I862" s="41" t="str">
        <f t="shared" si="935"/>
        <v/>
      </c>
      <c r="J862" s="41" t="str">
        <f t="shared" si="936"/>
        <v/>
      </c>
      <c r="K862" s="41" t="str">
        <f t="shared" si="937"/>
        <v/>
      </c>
      <c r="L862" s="41">
        <f t="shared" si="938"/>
        <v>34</v>
      </c>
      <c r="M862" s="41" t="str">
        <f t="shared" si="940"/>
        <v/>
      </c>
      <c r="N862" s="73">
        <f t="shared" ref="N862:R862" si="943">SUM(I862:I2580)</f>
        <v>-975</v>
      </c>
      <c r="O862" s="73">
        <f t="shared" si="943"/>
        <v>805</v>
      </c>
      <c r="P862" s="73">
        <f t="shared" si="943"/>
        <v>0</v>
      </c>
      <c r="Q862" s="73">
        <f t="shared" si="943"/>
        <v>510</v>
      </c>
      <c r="R862" s="73">
        <f t="shared" si="943"/>
        <v>915</v>
      </c>
    </row>
    <row r="863" spans="1:18" x14ac:dyDescent="0.15">
      <c r="A863" s="1">
        <v>41864</v>
      </c>
      <c r="B863">
        <v>2989</v>
      </c>
      <c r="C863">
        <v>3058</v>
      </c>
      <c r="D863">
        <v>2972</v>
      </c>
      <c r="E863">
        <v>3052</v>
      </c>
      <c r="G863">
        <f t="shared" si="933"/>
        <v>4</v>
      </c>
      <c r="H863">
        <f t="shared" si="934"/>
        <v>2014</v>
      </c>
      <c r="I863" s="41" t="str">
        <f t="shared" si="935"/>
        <v/>
      </c>
      <c r="J863" s="41" t="str">
        <f t="shared" si="936"/>
        <v/>
      </c>
      <c r="K863" s="41">
        <f t="shared" si="937"/>
        <v>72</v>
      </c>
      <c r="L863" s="41" t="str">
        <f t="shared" si="938"/>
        <v/>
      </c>
      <c r="M863" s="41" t="str">
        <f t="shared" si="940"/>
        <v/>
      </c>
      <c r="N863" s="73">
        <f t="shared" ref="N863:R863" si="944">SUM(I863:I2581)</f>
        <v>-975</v>
      </c>
      <c r="O863" s="73">
        <f t="shared" si="944"/>
        <v>805</v>
      </c>
      <c r="P863" s="73">
        <f t="shared" si="944"/>
        <v>0</v>
      </c>
      <c r="Q863" s="73">
        <f t="shared" si="944"/>
        <v>476</v>
      </c>
      <c r="R863" s="73">
        <f t="shared" si="944"/>
        <v>915</v>
      </c>
    </row>
    <row r="864" spans="1:18" x14ac:dyDescent="0.15">
      <c r="A864" s="1">
        <v>41863</v>
      </c>
      <c r="B864">
        <v>2974</v>
      </c>
      <c r="C864">
        <v>3029</v>
      </c>
      <c r="D864">
        <v>2974</v>
      </c>
      <c r="E864">
        <v>2991</v>
      </c>
      <c r="G864">
        <f t="shared" si="933"/>
        <v>3</v>
      </c>
      <c r="H864">
        <f t="shared" si="934"/>
        <v>2014</v>
      </c>
      <c r="I864" s="41" t="str">
        <f t="shared" si="935"/>
        <v/>
      </c>
      <c r="J864" s="41">
        <f t="shared" si="936"/>
        <v>15</v>
      </c>
      <c r="K864" s="41" t="str">
        <f t="shared" si="937"/>
        <v/>
      </c>
      <c r="L864" s="41" t="str">
        <f t="shared" si="938"/>
        <v/>
      </c>
      <c r="M864" s="41" t="str">
        <f t="shared" si="940"/>
        <v/>
      </c>
      <c r="N864" s="73">
        <f t="shared" ref="N864:R864" si="945">SUM(I864:I2582)</f>
        <v>-975</v>
      </c>
      <c r="O864" s="73">
        <f t="shared" si="945"/>
        <v>805</v>
      </c>
      <c r="P864" s="73">
        <f t="shared" si="945"/>
        <v>-72</v>
      </c>
      <c r="Q864" s="73">
        <f t="shared" si="945"/>
        <v>476</v>
      </c>
      <c r="R864" s="73">
        <f t="shared" si="945"/>
        <v>915</v>
      </c>
    </row>
    <row r="865" spans="1:18" x14ac:dyDescent="0.15">
      <c r="A865" s="1">
        <v>41862</v>
      </c>
      <c r="B865">
        <v>2941</v>
      </c>
      <c r="C865">
        <v>2977</v>
      </c>
      <c r="D865">
        <v>2930</v>
      </c>
      <c r="E865">
        <v>2966</v>
      </c>
      <c r="G865">
        <f t="shared" si="933"/>
        <v>2</v>
      </c>
      <c r="H865">
        <f t="shared" si="934"/>
        <v>2014</v>
      </c>
      <c r="I865" s="41">
        <f t="shared" si="935"/>
        <v>33</v>
      </c>
      <c r="J865" s="41" t="str">
        <f t="shared" si="936"/>
        <v/>
      </c>
      <c r="K865" s="41" t="str">
        <f t="shared" si="937"/>
        <v/>
      </c>
      <c r="L865" s="41" t="str">
        <f t="shared" si="938"/>
        <v/>
      </c>
      <c r="M865" s="41" t="str">
        <f t="shared" si="940"/>
        <v/>
      </c>
      <c r="N865" s="73">
        <f t="shared" ref="N865:R865" si="946">SUM(I865:I2583)</f>
        <v>-975</v>
      </c>
      <c r="O865" s="73">
        <f t="shared" si="946"/>
        <v>790</v>
      </c>
      <c r="P865" s="73">
        <f t="shared" si="946"/>
        <v>-72</v>
      </c>
      <c r="Q865" s="73">
        <f t="shared" si="946"/>
        <v>476</v>
      </c>
      <c r="R865" s="73">
        <f t="shared" si="946"/>
        <v>915</v>
      </c>
    </row>
    <row r="866" spans="1:18" x14ac:dyDescent="0.15">
      <c r="A866" s="1">
        <v>41859</v>
      </c>
      <c r="B866">
        <v>2930</v>
      </c>
      <c r="C866">
        <v>2934</v>
      </c>
      <c r="D866">
        <v>2872</v>
      </c>
      <c r="E866">
        <v>2887</v>
      </c>
      <c r="G866">
        <f t="shared" si="933"/>
        <v>6</v>
      </c>
      <c r="H866">
        <f t="shared" si="934"/>
        <v>2014</v>
      </c>
      <c r="I866" s="41" t="str">
        <f t="shared" si="935"/>
        <v/>
      </c>
      <c r="J866" s="41" t="str">
        <f t="shared" si="936"/>
        <v/>
      </c>
      <c r="K866" s="41" t="str">
        <f t="shared" si="937"/>
        <v/>
      </c>
      <c r="L866" s="41" t="str">
        <f t="shared" si="938"/>
        <v/>
      </c>
      <c r="M866" s="41">
        <f t="shared" si="940"/>
        <v>11</v>
      </c>
      <c r="N866" s="73">
        <f t="shared" ref="N866:R866" si="947">SUM(I866:I2584)</f>
        <v>-1008</v>
      </c>
      <c r="O866" s="73">
        <f t="shared" si="947"/>
        <v>790</v>
      </c>
      <c r="P866" s="73">
        <f t="shared" si="947"/>
        <v>-72</v>
      </c>
      <c r="Q866" s="73">
        <f t="shared" si="947"/>
        <v>476</v>
      </c>
      <c r="R866" s="73">
        <f t="shared" si="947"/>
        <v>915</v>
      </c>
    </row>
    <row r="867" spans="1:18" x14ac:dyDescent="0.15">
      <c r="A867" s="1">
        <v>41858</v>
      </c>
      <c r="B867">
        <v>2959</v>
      </c>
      <c r="C867">
        <v>2966</v>
      </c>
      <c r="D867">
        <v>2920</v>
      </c>
      <c r="E867">
        <v>2963</v>
      </c>
      <c r="G867">
        <f t="shared" si="933"/>
        <v>5</v>
      </c>
      <c r="H867">
        <f t="shared" si="934"/>
        <v>2014</v>
      </c>
      <c r="I867" s="41" t="str">
        <f t="shared" si="935"/>
        <v/>
      </c>
      <c r="J867" s="41" t="str">
        <f t="shared" si="936"/>
        <v/>
      </c>
      <c r="K867" s="41" t="str">
        <f t="shared" si="937"/>
        <v/>
      </c>
      <c r="L867" s="41">
        <f t="shared" si="938"/>
        <v>-29</v>
      </c>
      <c r="M867" s="41" t="str">
        <f t="shared" si="940"/>
        <v/>
      </c>
      <c r="N867" s="73">
        <f t="shared" ref="N867:R867" si="948">SUM(I867:I2585)</f>
        <v>-1008</v>
      </c>
      <c r="O867" s="73">
        <f t="shared" si="948"/>
        <v>790</v>
      </c>
      <c r="P867" s="73">
        <f t="shared" si="948"/>
        <v>-72</v>
      </c>
      <c r="Q867" s="73">
        <f t="shared" si="948"/>
        <v>476</v>
      </c>
      <c r="R867" s="73">
        <f t="shared" si="948"/>
        <v>904</v>
      </c>
    </row>
    <row r="868" spans="1:18" x14ac:dyDescent="0.15">
      <c r="A868" s="1">
        <v>41857</v>
      </c>
      <c r="B868">
        <v>3002</v>
      </c>
      <c r="C868">
        <v>3007</v>
      </c>
      <c r="D868">
        <v>2933</v>
      </c>
      <c r="E868">
        <v>2955</v>
      </c>
      <c r="G868">
        <f t="shared" si="933"/>
        <v>4</v>
      </c>
      <c r="H868">
        <f t="shared" si="934"/>
        <v>2014</v>
      </c>
      <c r="I868" s="41" t="str">
        <f t="shared" si="935"/>
        <v/>
      </c>
      <c r="J868" s="41" t="str">
        <f t="shared" si="936"/>
        <v/>
      </c>
      <c r="K868" s="41">
        <f t="shared" si="937"/>
        <v>-43</v>
      </c>
      <c r="L868" s="41" t="str">
        <f t="shared" si="938"/>
        <v/>
      </c>
      <c r="M868" s="41" t="str">
        <f t="shared" si="940"/>
        <v/>
      </c>
      <c r="N868" s="73">
        <f t="shared" ref="N868:R868" si="949">SUM(I868:I2586)</f>
        <v>-1008</v>
      </c>
      <c r="O868" s="73">
        <f t="shared" si="949"/>
        <v>790</v>
      </c>
      <c r="P868" s="73">
        <f t="shared" si="949"/>
        <v>-72</v>
      </c>
      <c r="Q868" s="73">
        <f t="shared" si="949"/>
        <v>505</v>
      </c>
      <c r="R868" s="73">
        <f t="shared" si="949"/>
        <v>904</v>
      </c>
    </row>
    <row r="869" spans="1:18" x14ac:dyDescent="0.15">
      <c r="A869" s="1">
        <v>41856</v>
      </c>
      <c r="B869">
        <v>3070</v>
      </c>
      <c r="C869">
        <v>3071</v>
      </c>
      <c r="D869">
        <v>3011</v>
      </c>
      <c r="E869">
        <v>3022</v>
      </c>
      <c r="G869">
        <f t="shared" si="933"/>
        <v>3</v>
      </c>
      <c r="H869">
        <f t="shared" si="934"/>
        <v>2014</v>
      </c>
      <c r="I869" s="41" t="str">
        <f t="shared" si="935"/>
        <v/>
      </c>
      <c r="J869" s="41">
        <f t="shared" si="936"/>
        <v>-68</v>
      </c>
      <c r="K869" s="41" t="str">
        <f t="shared" si="937"/>
        <v/>
      </c>
      <c r="L869" s="41" t="str">
        <f t="shared" si="938"/>
        <v/>
      </c>
      <c r="M869" s="41" t="str">
        <f t="shared" si="940"/>
        <v/>
      </c>
      <c r="N869" s="73">
        <f t="shared" ref="N869:R869" si="950">SUM(I869:I2587)</f>
        <v>-1008</v>
      </c>
      <c r="O869" s="73">
        <f t="shared" si="950"/>
        <v>790</v>
      </c>
      <c r="P869" s="73">
        <f t="shared" si="950"/>
        <v>-29</v>
      </c>
      <c r="Q869" s="73">
        <f t="shared" si="950"/>
        <v>505</v>
      </c>
      <c r="R869" s="73">
        <f t="shared" si="950"/>
        <v>904</v>
      </c>
    </row>
    <row r="870" spans="1:18" x14ac:dyDescent="0.15">
      <c r="A870" s="1">
        <v>41855</v>
      </c>
      <c r="B870">
        <v>3119</v>
      </c>
      <c r="C870">
        <v>3122</v>
      </c>
      <c r="D870">
        <v>3081</v>
      </c>
      <c r="E870">
        <v>3081</v>
      </c>
      <c r="G870">
        <f t="shared" si="933"/>
        <v>2</v>
      </c>
      <c r="H870">
        <f t="shared" si="934"/>
        <v>2014</v>
      </c>
      <c r="I870" s="41">
        <f t="shared" si="935"/>
        <v>-49</v>
      </c>
      <c r="J870" s="41" t="str">
        <f t="shared" si="936"/>
        <v/>
      </c>
      <c r="K870" s="41" t="str">
        <f t="shared" si="937"/>
        <v/>
      </c>
      <c r="L870" s="41" t="str">
        <f t="shared" si="938"/>
        <v/>
      </c>
      <c r="M870" s="41" t="str">
        <f t="shared" si="940"/>
        <v/>
      </c>
      <c r="N870" s="73">
        <f t="shared" ref="N870:R870" si="951">SUM(I870:I2588)</f>
        <v>-1008</v>
      </c>
      <c r="O870" s="73">
        <f t="shared" si="951"/>
        <v>858</v>
      </c>
      <c r="P870" s="73">
        <f t="shared" si="951"/>
        <v>-29</v>
      </c>
      <c r="Q870" s="73">
        <f t="shared" si="951"/>
        <v>505</v>
      </c>
      <c r="R870" s="73">
        <f t="shared" si="951"/>
        <v>904</v>
      </c>
    </row>
    <row r="871" spans="1:18" x14ac:dyDescent="0.15">
      <c r="A871" s="1">
        <v>41852</v>
      </c>
      <c r="B871">
        <v>3108</v>
      </c>
      <c r="C871">
        <v>3164</v>
      </c>
      <c r="D871">
        <v>3102</v>
      </c>
      <c r="E871">
        <v>3136</v>
      </c>
      <c r="G871">
        <f t="shared" si="933"/>
        <v>6</v>
      </c>
      <c r="H871">
        <f t="shared" si="934"/>
        <v>2014</v>
      </c>
      <c r="I871" s="41" t="str">
        <f t="shared" si="935"/>
        <v/>
      </c>
      <c r="J871" s="41" t="str">
        <f t="shared" si="936"/>
        <v/>
      </c>
      <c r="K871" s="41" t="str">
        <f t="shared" si="937"/>
        <v/>
      </c>
      <c r="L871" s="41" t="str">
        <f t="shared" si="938"/>
        <v/>
      </c>
      <c r="M871" s="41">
        <f t="shared" si="940"/>
        <v>11</v>
      </c>
      <c r="N871" s="73">
        <f t="shared" ref="N871:R871" si="952">SUM(I871:I2589)</f>
        <v>-959</v>
      </c>
      <c r="O871" s="73">
        <f t="shared" si="952"/>
        <v>858</v>
      </c>
      <c r="P871" s="73">
        <f t="shared" si="952"/>
        <v>-29</v>
      </c>
      <c r="Q871" s="73">
        <f t="shared" si="952"/>
        <v>505</v>
      </c>
      <c r="R871" s="73">
        <f t="shared" si="952"/>
        <v>904</v>
      </c>
    </row>
    <row r="872" spans="1:18" x14ac:dyDescent="0.15">
      <c r="A872" s="1">
        <v>41851</v>
      </c>
      <c r="B872">
        <v>3195</v>
      </c>
      <c r="C872">
        <v>3220</v>
      </c>
      <c r="D872">
        <v>3141</v>
      </c>
      <c r="E872">
        <v>3141</v>
      </c>
      <c r="G872">
        <f t="shared" si="933"/>
        <v>5</v>
      </c>
      <c r="H872">
        <f t="shared" si="934"/>
        <v>2014</v>
      </c>
      <c r="I872" s="41" t="str">
        <f t="shared" si="935"/>
        <v/>
      </c>
      <c r="J872" s="41" t="str">
        <f t="shared" si="936"/>
        <v/>
      </c>
      <c r="K872" s="41" t="str">
        <f t="shared" si="937"/>
        <v/>
      </c>
      <c r="L872" s="41">
        <f t="shared" si="938"/>
        <v>-87</v>
      </c>
      <c r="M872" s="41" t="str">
        <f t="shared" si="940"/>
        <v/>
      </c>
      <c r="N872" s="73">
        <f t="shared" ref="N872:R872" si="953">SUM(I872:I2590)</f>
        <v>-959</v>
      </c>
      <c r="O872" s="73">
        <f t="shared" si="953"/>
        <v>858</v>
      </c>
      <c r="P872" s="73">
        <f t="shared" si="953"/>
        <v>-29</v>
      </c>
      <c r="Q872" s="73">
        <f t="shared" si="953"/>
        <v>505</v>
      </c>
      <c r="R872" s="73">
        <f t="shared" si="953"/>
        <v>893</v>
      </c>
    </row>
    <row r="873" spans="1:18" x14ac:dyDescent="0.15">
      <c r="A873" s="1">
        <v>41850</v>
      </c>
      <c r="B873">
        <v>3142</v>
      </c>
      <c r="C873">
        <v>3208</v>
      </c>
      <c r="D873">
        <v>3142</v>
      </c>
      <c r="E873">
        <v>3196</v>
      </c>
      <c r="G873">
        <f t="shared" si="933"/>
        <v>4</v>
      </c>
      <c r="H873">
        <f t="shared" si="934"/>
        <v>2014</v>
      </c>
      <c r="I873" s="41" t="str">
        <f t="shared" si="935"/>
        <v/>
      </c>
      <c r="J873" s="41" t="str">
        <f t="shared" si="936"/>
        <v/>
      </c>
      <c r="K873" s="41">
        <f t="shared" si="937"/>
        <v>53</v>
      </c>
      <c r="L873" s="41" t="str">
        <f t="shared" si="938"/>
        <v/>
      </c>
      <c r="M873" s="41" t="str">
        <f t="shared" si="940"/>
        <v/>
      </c>
      <c r="N873" s="73">
        <f t="shared" ref="N873:R873" si="954">SUM(I873:I2591)</f>
        <v>-959</v>
      </c>
      <c r="O873" s="73">
        <f t="shared" si="954"/>
        <v>858</v>
      </c>
      <c r="P873" s="73">
        <f t="shared" si="954"/>
        <v>-29</v>
      </c>
      <c r="Q873" s="73">
        <f t="shared" si="954"/>
        <v>592</v>
      </c>
      <c r="R873" s="73">
        <f t="shared" si="954"/>
        <v>893</v>
      </c>
    </row>
    <row r="874" spans="1:18" x14ac:dyDescent="0.15">
      <c r="A874" s="1">
        <v>41849</v>
      </c>
      <c r="B874">
        <v>3150</v>
      </c>
      <c r="C874">
        <v>3159</v>
      </c>
      <c r="D874">
        <v>3124</v>
      </c>
      <c r="E874">
        <v>3140</v>
      </c>
      <c r="G874">
        <f t="shared" si="933"/>
        <v>3</v>
      </c>
      <c r="H874">
        <f t="shared" si="934"/>
        <v>2014</v>
      </c>
      <c r="I874" s="41" t="str">
        <f t="shared" si="935"/>
        <v/>
      </c>
      <c r="J874" s="41">
        <f t="shared" si="936"/>
        <v>-8</v>
      </c>
      <c r="K874" s="41" t="str">
        <f t="shared" si="937"/>
        <v/>
      </c>
      <c r="L874" s="41" t="str">
        <f t="shared" si="938"/>
        <v/>
      </c>
      <c r="M874" s="41" t="str">
        <f t="shared" si="940"/>
        <v/>
      </c>
      <c r="N874" s="73">
        <f t="shared" ref="N874:R874" si="955">SUM(I874:I2592)</f>
        <v>-959</v>
      </c>
      <c r="O874" s="73">
        <f t="shared" si="955"/>
        <v>858</v>
      </c>
      <c r="P874" s="73">
        <f t="shared" si="955"/>
        <v>-82</v>
      </c>
      <c r="Q874" s="73">
        <f t="shared" si="955"/>
        <v>592</v>
      </c>
      <c r="R874" s="73">
        <f t="shared" si="955"/>
        <v>893</v>
      </c>
    </row>
    <row r="875" spans="1:18" x14ac:dyDescent="0.15">
      <c r="A875" s="1">
        <v>41848</v>
      </c>
      <c r="B875">
        <v>3119</v>
      </c>
      <c r="C875">
        <v>3146</v>
      </c>
      <c r="D875">
        <v>3106</v>
      </c>
      <c r="E875">
        <v>3141</v>
      </c>
      <c r="G875">
        <f t="shared" si="933"/>
        <v>2</v>
      </c>
      <c r="H875">
        <f t="shared" si="934"/>
        <v>2014</v>
      </c>
      <c r="I875" s="41">
        <f t="shared" si="935"/>
        <v>31</v>
      </c>
      <c r="J875" s="41" t="str">
        <f t="shared" si="936"/>
        <v/>
      </c>
      <c r="K875" s="41" t="str">
        <f t="shared" si="937"/>
        <v/>
      </c>
      <c r="L875" s="41" t="str">
        <f t="shared" si="938"/>
        <v/>
      </c>
      <c r="M875" s="41" t="str">
        <f t="shared" si="940"/>
        <v/>
      </c>
      <c r="N875" s="73">
        <f t="shared" ref="N875:R875" si="956">SUM(I875:I2593)</f>
        <v>-959</v>
      </c>
      <c r="O875" s="73">
        <f t="shared" si="956"/>
        <v>866</v>
      </c>
      <c r="P875" s="73">
        <f t="shared" si="956"/>
        <v>-82</v>
      </c>
      <c r="Q875" s="73">
        <f t="shared" si="956"/>
        <v>592</v>
      </c>
      <c r="R875" s="73">
        <f t="shared" si="956"/>
        <v>893</v>
      </c>
    </row>
    <row r="876" spans="1:18" x14ac:dyDescent="0.15">
      <c r="A876" s="1">
        <v>41845</v>
      </c>
      <c r="B876">
        <v>3077</v>
      </c>
      <c r="C876">
        <v>3120</v>
      </c>
      <c r="D876">
        <v>3072</v>
      </c>
      <c r="E876">
        <v>3120</v>
      </c>
      <c r="G876">
        <f t="shared" si="933"/>
        <v>6</v>
      </c>
      <c r="H876">
        <f t="shared" si="934"/>
        <v>2014</v>
      </c>
      <c r="I876" s="41" t="str">
        <f t="shared" si="935"/>
        <v/>
      </c>
      <c r="J876" s="41" t="str">
        <f t="shared" si="936"/>
        <v/>
      </c>
      <c r="K876" s="41" t="str">
        <f t="shared" si="937"/>
        <v/>
      </c>
      <c r="L876" s="41" t="str">
        <f t="shared" si="938"/>
        <v/>
      </c>
      <c r="M876" s="41">
        <f t="shared" si="940"/>
        <v>42</v>
      </c>
      <c r="N876" s="73">
        <f t="shared" ref="N876:R876" si="957">SUM(I876:I2594)</f>
        <v>-990</v>
      </c>
      <c r="O876" s="73">
        <f t="shared" si="957"/>
        <v>866</v>
      </c>
      <c r="P876" s="73">
        <f t="shared" si="957"/>
        <v>-82</v>
      </c>
      <c r="Q876" s="73">
        <f t="shared" si="957"/>
        <v>592</v>
      </c>
      <c r="R876" s="73">
        <f t="shared" si="957"/>
        <v>893</v>
      </c>
    </row>
    <row r="877" spans="1:18" x14ac:dyDescent="0.15">
      <c r="A877" s="1">
        <v>41844</v>
      </c>
      <c r="B877">
        <v>3095</v>
      </c>
      <c r="C877">
        <v>3107</v>
      </c>
      <c r="D877">
        <v>3062</v>
      </c>
      <c r="E877">
        <v>3076</v>
      </c>
      <c r="G877">
        <f t="shared" si="933"/>
        <v>5</v>
      </c>
      <c r="H877">
        <f t="shared" si="934"/>
        <v>2014</v>
      </c>
      <c r="I877" s="41" t="str">
        <f t="shared" si="935"/>
        <v/>
      </c>
      <c r="J877" s="41" t="str">
        <f t="shared" si="936"/>
        <v/>
      </c>
      <c r="K877" s="41" t="str">
        <f t="shared" si="937"/>
        <v/>
      </c>
      <c r="L877" s="41">
        <f t="shared" si="938"/>
        <v>-18</v>
      </c>
      <c r="M877" s="41" t="str">
        <f t="shared" si="940"/>
        <v/>
      </c>
      <c r="N877" s="73">
        <f t="shared" ref="N877:R877" si="958">SUM(I877:I2595)</f>
        <v>-990</v>
      </c>
      <c r="O877" s="73">
        <f t="shared" si="958"/>
        <v>866</v>
      </c>
      <c r="P877" s="73">
        <f t="shared" si="958"/>
        <v>-82</v>
      </c>
      <c r="Q877" s="73">
        <f t="shared" si="958"/>
        <v>592</v>
      </c>
      <c r="R877" s="73">
        <f t="shared" si="958"/>
        <v>851</v>
      </c>
    </row>
    <row r="878" spans="1:18" x14ac:dyDescent="0.15">
      <c r="A878" s="1">
        <v>41843</v>
      </c>
      <c r="B878">
        <v>3137</v>
      </c>
      <c r="C878">
        <v>3163</v>
      </c>
      <c r="D878">
        <v>3100</v>
      </c>
      <c r="E878">
        <v>3113</v>
      </c>
      <c r="G878">
        <f t="shared" si="933"/>
        <v>4</v>
      </c>
      <c r="H878">
        <f t="shared" si="934"/>
        <v>2014</v>
      </c>
      <c r="I878" s="41" t="str">
        <f t="shared" si="935"/>
        <v/>
      </c>
      <c r="J878" s="41" t="str">
        <f t="shared" si="936"/>
        <v/>
      </c>
      <c r="K878" s="41">
        <f t="shared" si="937"/>
        <v>-42</v>
      </c>
      <c r="L878" s="41" t="str">
        <f t="shared" si="938"/>
        <v/>
      </c>
      <c r="M878" s="41" t="str">
        <f t="shared" si="940"/>
        <v/>
      </c>
      <c r="N878" s="73">
        <f t="shared" ref="N878:R878" si="959">SUM(I878:I2596)</f>
        <v>-990</v>
      </c>
      <c r="O878" s="73">
        <f t="shared" si="959"/>
        <v>866</v>
      </c>
      <c r="P878" s="73">
        <f t="shared" si="959"/>
        <v>-82</v>
      </c>
      <c r="Q878" s="73">
        <f t="shared" si="959"/>
        <v>610</v>
      </c>
      <c r="R878" s="73">
        <f t="shared" si="959"/>
        <v>851</v>
      </c>
    </row>
    <row r="879" spans="1:18" x14ac:dyDescent="0.15">
      <c r="A879" s="1">
        <v>41842</v>
      </c>
      <c r="B879">
        <v>3061</v>
      </c>
      <c r="C879">
        <v>3139</v>
      </c>
      <c r="D879">
        <v>3056</v>
      </c>
      <c r="E879">
        <v>3131</v>
      </c>
      <c r="G879">
        <f t="shared" si="933"/>
        <v>3</v>
      </c>
      <c r="H879">
        <f t="shared" si="934"/>
        <v>2014</v>
      </c>
      <c r="I879" s="41" t="str">
        <f t="shared" si="935"/>
        <v/>
      </c>
      <c r="J879" s="41">
        <f t="shared" si="936"/>
        <v>76</v>
      </c>
      <c r="K879" s="41" t="str">
        <f t="shared" si="937"/>
        <v/>
      </c>
      <c r="L879" s="41" t="str">
        <f t="shared" si="938"/>
        <v/>
      </c>
      <c r="M879" s="41" t="str">
        <f t="shared" si="940"/>
        <v/>
      </c>
      <c r="N879" s="73">
        <f t="shared" ref="N879:R879" si="960">SUM(I879:I2597)</f>
        <v>-990</v>
      </c>
      <c r="O879" s="73">
        <f t="shared" si="960"/>
        <v>866</v>
      </c>
      <c r="P879" s="73">
        <f t="shared" si="960"/>
        <v>-40</v>
      </c>
      <c r="Q879" s="73">
        <f t="shared" si="960"/>
        <v>610</v>
      </c>
      <c r="R879" s="73">
        <f t="shared" si="960"/>
        <v>851</v>
      </c>
    </row>
    <row r="880" spans="1:18" x14ac:dyDescent="0.15">
      <c r="A880" s="1">
        <v>41838</v>
      </c>
      <c r="B880">
        <v>3010</v>
      </c>
      <c r="C880">
        <v>3040</v>
      </c>
      <c r="D880">
        <v>3010</v>
      </c>
      <c r="E880">
        <v>3040</v>
      </c>
      <c r="G880">
        <f t="shared" si="933"/>
        <v>6</v>
      </c>
      <c r="H880">
        <f t="shared" si="934"/>
        <v>2014</v>
      </c>
      <c r="I880" s="41" t="str">
        <f t="shared" si="935"/>
        <v/>
      </c>
      <c r="J880" s="41" t="str">
        <f t="shared" si="936"/>
        <v/>
      </c>
      <c r="K880" s="41" t="str">
        <f t="shared" si="937"/>
        <v/>
      </c>
      <c r="L880" s="41" t="str">
        <f t="shared" si="938"/>
        <v/>
      </c>
      <c r="M880" s="41">
        <f t="shared" si="940"/>
        <v>51</v>
      </c>
      <c r="N880" s="73">
        <f t="shared" ref="N880:R880" si="961">SUM(I880:I2598)</f>
        <v>-990</v>
      </c>
      <c r="O880" s="73">
        <f t="shared" si="961"/>
        <v>790</v>
      </c>
      <c r="P880" s="73">
        <f t="shared" si="961"/>
        <v>-40</v>
      </c>
      <c r="Q880" s="73">
        <f t="shared" si="961"/>
        <v>610</v>
      </c>
      <c r="R880" s="73">
        <f t="shared" si="961"/>
        <v>851</v>
      </c>
    </row>
    <row r="881" spans="1:18" x14ac:dyDescent="0.15">
      <c r="A881" s="1">
        <v>41837</v>
      </c>
      <c r="B881">
        <v>3080</v>
      </c>
      <c r="C881">
        <v>3100</v>
      </c>
      <c r="D881">
        <v>3040</v>
      </c>
      <c r="E881">
        <v>3050</v>
      </c>
      <c r="G881">
        <f t="shared" si="933"/>
        <v>5</v>
      </c>
      <c r="H881">
        <f t="shared" si="934"/>
        <v>2014</v>
      </c>
      <c r="I881" s="41" t="str">
        <f t="shared" si="935"/>
        <v/>
      </c>
      <c r="J881" s="41" t="str">
        <f t="shared" si="936"/>
        <v/>
      </c>
      <c r="K881" s="41" t="str">
        <f t="shared" si="937"/>
        <v/>
      </c>
      <c r="L881" s="41">
        <f t="shared" si="938"/>
        <v>-70</v>
      </c>
      <c r="M881" s="41" t="str">
        <f t="shared" si="940"/>
        <v/>
      </c>
      <c r="N881" s="73">
        <f t="shared" ref="N881:R881" si="962">SUM(I881:I2599)</f>
        <v>-990</v>
      </c>
      <c r="O881" s="73">
        <f t="shared" si="962"/>
        <v>790</v>
      </c>
      <c r="P881" s="73">
        <f t="shared" si="962"/>
        <v>-40</v>
      </c>
      <c r="Q881" s="73">
        <f t="shared" si="962"/>
        <v>610</v>
      </c>
      <c r="R881" s="73">
        <f t="shared" si="962"/>
        <v>800</v>
      </c>
    </row>
    <row r="882" spans="1:18" x14ac:dyDescent="0.15">
      <c r="A882" s="1">
        <v>41836</v>
      </c>
      <c r="B882">
        <v>3100</v>
      </c>
      <c r="C882">
        <v>3120</v>
      </c>
      <c r="D882">
        <v>3070</v>
      </c>
      <c r="E882">
        <v>3090</v>
      </c>
      <c r="G882">
        <f t="shared" si="933"/>
        <v>4</v>
      </c>
      <c r="H882">
        <f t="shared" si="934"/>
        <v>2014</v>
      </c>
      <c r="I882" s="41" t="str">
        <f t="shared" si="935"/>
        <v/>
      </c>
      <c r="J882" s="41" t="str">
        <f t="shared" si="936"/>
        <v/>
      </c>
      <c r="K882" s="41">
        <f t="shared" si="937"/>
        <v>-20</v>
      </c>
      <c r="L882" s="41" t="str">
        <f t="shared" si="938"/>
        <v/>
      </c>
      <c r="M882" s="41" t="str">
        <f t="shared" si="940"/>
        <v/>
      </c>
      <c r="N882" s="73">
        <f t="shared" ref="N882:R882" si="963">SUM(I882:I2600)</f>
        <v>-990</v>
      </c>
      <c r="O882" s="73">
        <f t="shared" si="963"/>
        <v>790</v>
      </c>
      <c r="P882" s="73">
        <f t="shared" si="963"/>
        <v>-40</v>
      </c>
      <c r="Q882" s="73">
        <f t="shared" si="963"/>
        <v>680</v>
      </c>
      <c r="R882" s="73">
        <f t="shared" si="963"/>
        <v>800</v>
      </c>
    </row>
    <row r="883" spans="1:18" x14ac:dyDescent="0.15">
      <c r="A883" s="1">
        <v>41835</v>
      </c>
      <c r="B883">
        <v>3100</v>
      </c>
      <c r="C883">
        <v>3150</v>
      </c>
      <c r="D883">
        <v>3100</v>
      </c>
      <c r="E883">
        <v>3110</v>
      </c>
      <c r="G883">
        <f t="shared" si="933"/>
        <v>3</v>
      </c>
      <c r="H883">
        <f t="shared" si="934"/>
        <v>2014</v>
      </c>
      <c r="I883" s="41" t="str">
        <f t="shared" si="935"/>
        <v/>
      </c>
      <c r="J883" s="41">
        <f t="shared" si="936"/>
        <v>0</v>
      </c>
      <c r="K883" s="41" t="str">
        <f t="shared" si="937"/>
        <v/>
      </c>
      <c r="L883" s="41" t="str">
        <f t="shared" si="938"/>
        <v/>
      </c>
      <c r="M883" s="41" t="str">
        <f t="shared" si="940"/>
        <v/>
      </c>
      <c r="N883" s="73">
        <f t="shared" ref="N883:R883" si="964">SUM(I883:I2601)</f>
        <v>-990</v>
      </c>
      <c r="O883" s="73">
        <f t="shared" si="964"/>
        <v>790</v>
      </c>
      <c r="P883" s="73">
        <f t="shared" si="964"/>
        <v>-20</v>
      </c>
      <c r="Q883" s="73">
        <f t="shared" si="964"/>
        <v>680</v>
      </c>
      <c r="R883" s="73">
        <f t="shared" si="964"/>
        <v>800</v>
      </c>
    </row>
    <row r="884" spans="1:18" x14ac:dyDescent="0.15">
      <c r="A884" s="1">
        <v>41834</v>
      </c>
      <c r="B884">
        <v>3050</v>
      </c>
      <c r="C884">
        <v>3080</v>
      </c>
      <c r="D884">
        <v>3050</v>
      </c>
      <c r="E884">
        <v>3080</v>
      </c>
      <c r="G884">
        <f t="shared" si="933"/>
        <v>2</v>
      </c>
      <c r="H884">
        <f t="shared" si="934"/>
        <v>2014</v>
      </c>
      <c r="I884" s="41">
        <f t="shared" si="935"/>
        <v>50</v>
      </c>
      <c r="J884" s="41" t="str">
        <f t="shared" si="936"/>
        <v/>
      </c>
      <c r="K884" s="41" t="str">
        <f t="shared" si="937"/>
        <v/>
      </c>
      <c r="L884" s="41" t="str">
        <f t="shared" si="938"/>
        <v/>
      </c>
      <c r="M884" s="41" t="str">
        <f t="shared" si="940"/>
        <v/>
      </c>
      <c r="N884" s="73">
        <f t="shared" ref="N884:R884" si="965">SUM(I884:I2602)</f>
        <v>-990</v>
      </c>
      <c r="O884" s="73">
        <f t="shared" si="965"/>
        <v>790</v>
      </c>
      <c r="P884" s="73">
        <f t="shared" si="965"/>
        <v>-20</v>
      </c>
      <c r="Q884" s="73">
        <f t="shared" si="965"/>
        <v>680</v>
      </c>
      <c r="R884" s="73">
        <f t="shared" si="965"/>
        <v>800</v>
      </c>
    </row>
    <row r="885" spans="1:18" x14ac:dyDescent="0.15">
      <c r="A885" s="1">
        <v>41831</v>
      </c>
      <c r="B885">
        <v>3030</v>
      </c>
      <c r="C885">
        <v>3070</v>
      </c>
      <c r="D885">
        <v>3020</v>
      </c>
      <c r="E885">
        <v>3050</v>
      </c>
      <c r="G885">
        <f t="shared" si="933"/>
        <v>6</v>
      </c>
      <c r="H885">
        <f t="shared" si="934"/>
        <v>2014</v>
      </c>
      <c r="I885" s="41" t="str">
        <f t="shared" si="935"/>
        <v/>
      </c>
      <c r="J885" s="41" t="str">
        <f t="shared" si="936"/>
        <v/>
      </c>
      <c r="K885" s="41" t="str">
        <f t="shared" si="937"/>
        <v/>
      </c>
      <c r="L885" s="41" t="str">
        <f t="shared" si="938"/>
        <v/>
      </c>
      <c r="M885" s="41">
        <f t="shared" si="940"/>
        <v>20</v>
      </c>
      <c r="N885" s="73">
        <f t="shared" ref="N885:R885" si="966">SUM(I885:I2603)</f>
        <v>-1040</v>
      </c>
      <c r="O885" s="73">
        <f t="shared" si="966"/>
        <v>790</v>
      </c>
      <c r="P885" s="73">
        <f t="shared" si="966"/>
        <v>-20</v>
      </c>
      <c r="Q885" s="73">
        <f t="shared" si="966"/>
        <v>680</v>
      </c>
      <c r="R885" s="73">
        <f t="shared" si="966"/>
        <v>800</v>
      </c>
    </row>
    <row r="886" spans="1:18" x14ac:dyDescent="0.15">
      <c r="A886" s="1">
        <v>41830</v>
      </c>
      <c r="B886">
        <v>3120</v>
      </c>
      <c r="C886">
        <v>3130</v>
      </c>
      <c r="D886">
        <v>3070</v>
      </c>
      <c r="E886">
        <v>3090</v>
      </c>
      <c r="G886">
        <f t="shared" si="933"/>
        <v>5</v>
      </c>
      <c r="H886">
        <f t="shared" si="934"/>
        <v>2014</v>
      </c>
      <c r="I886" s="41" t="str">
        <f t="shared" si="935"/>
        <v/>
      </c>
      <c r="J886" s="41" t="str">
        <f t="shared" si="936"/>
        <v/>
      </c>
      <c r="K886" s="41" t="str">
        <f t="shared" si="937"/>
        <v/>
      </c>
      <c r="L886" s="41">
        <f t="shared" si="938"/>
        <v>-90</v>
      </c>
      <c r="M886" s="41" t="str">
        <f t="shared" si="940"/>
        <v/>
      </c>
      <c r="N886" s="73">
        <f t="shared" ref="N886:R886" si="967">SUM(I886:I2604)</f>
        <v>-1040</v>
      </c>
      <c r="O886" s="73">
        <f t="shared" si="967"/>
        <v>790</v>
      </c>
      <c r="P886" s="73">
        <f t="shared" si="967"/>
        <v>-20</v>
      </c>
      <c r="Q886" s="73">
        <f t="shared" si="967"/>
        <v>680</v>
      </c>
      <c r="R886" s="73">
        <f t="shared" si="967"/>
        <v>780</v>
      </c>
    </row>
    <row r="887" spans="1:18" x14ac:dyDescent="0.15">
      <c r="A887" s="1">
        <v>41829</v>
      </c>
      <c r="B887">
        <v>3120</v>
      </c>
      <c r="C887">
        <v>3160</v>
      </c>
      <c r="D887">
        <v>3090</v>
      </c>
      <c r="E887">
        <v>3110</v>
      </c>
      <c r="G887">
        <f t="shared" si="933"/>
        <v>4</v>
      </c>
      <c r="H887">
        <f t="shared" si="934"/>
        <v>2014</v>
      </c>
      <c r="I887" s="41" t="str">
        <f t="shared" si="935"/>
        <v/>
      </c>
      <c r="J887" s="41" t="str">
        <f t="shared" si="936"/>
        <v/>
      </c>
      <c r="K887" s="41">
        <f t="shared" si="937"/>
        <v>0</v>
      </c>
      <c r="L887" s="41" t="str">
        <f t="shared" si="938"/>
        <v/>
      </c>
      <c r="M887" s="41" t="str">
        <f t="shared" si="940"/>
        <v/>
      </c>
      <c r="N887" s="73">
        <f t="shared" ref="N887:R887" si="968">SUM(I887:I2605)</f>
        <v>-1040</v>
      </c>
      <c r="O887" s="73">
        <f t="shared" si="968"/>
        <v>790</v>
      </c>
      <c r="P887" s="73">
        <f t="shared" si="968"/>
        <v>-20</v>
      </c>
      <c r="Q887" s="73">
        <f t="shared" si="968"/>
        <v>770</v>
      </c>
      <c r="R887" s="73">
        <f t="shared" si="968"/>
        <v>780</v>
      </c>
    </row>
    <row r="888" spans="1:18" x14ac:dyDescent="0.15">
      <c r="A888" s="1">
        <v>41828</v>
      </c>
      <c r="B888">
        <v>3210</v>
      </c>
      <c r="C888">
        <v>3220</v>
      </c>
      <c r="D888">
        <v>3160</v>
      </c>
      <c r="E888">
        <v>3170</v>
      </c>
      <c r="G888">
        <f t="shared" si="933"/>
        <v>3</v>
      </c>
      <c r="H888">
        <f t="shared" si="934"/>
        <v>2014</v>
      </c>
      <c r="I888" s="41" t="str">
        <f t="shared" si="935"/>
        <v/>
      </c>
      <c r="J888" s="41">
        <f t="shared" si="936"/>
        <v>-90</v>
      </c>
      <c r="K888" s="41" t="str">
        <f t="shared" si="937"/>
        <v/>
      </c>
      <c r="L888" s="41" t="str">
        <f t="shared" si="938"/>
        <v/>
      </c>
      <c r="M888" s="41" t="str">
        <f t="shared" si="940"/>
        <v/>
      </c>
      <c r="N888" s="73">
        <f t="shared" ref="N888:R888" si="969">SUM(I888:I2606)</f>
        <v>-1040</v>
      </c>
      <c r="O888" s="73">
        <f t="shared" si="969"/>
        <v>790</v>
      </c>
      <c r="P888" s="73">
        <f t="shared" si="969"/>
        <v>-20</v>
      </c>
      <c r="Q888" s="73">
        <f t="shared" si="969"/>
        <v>770</v>
      </c>
      <c r="R888" s="73">
        <f t="shared" si="969"/>
        <v>780</v>
      </c>
    </row>
    <row r="889" spans="1:18" x14ac:dyDescent="0.15">
      <c r="A889" s="1">
        <v>41827</v>
      </c>
      <c r="B889">
        <v>3250</v>
      </c>
      <c r="C889">
        <v>3270</v>
      </c>
      <c r="D889">
        <v>3240</v>
      </c>
      <c r="E889">
        <v>3250</v>
      </c>
      <c r="G889">
        <f t="shared" si="933"/>
        <v>2</v>
      </c>
      <c r="H889">
        <f t="shared" si="934"/>
        <v>2014</v>
      </c>
      <c r="I889" s="41">
        <f t="shared" si="935"/>
        <v>-40</v>
      </c>
      <c r="J889" s="41" t="str">
        <f t="shared" si="936"/>
        <v/>
      </c>
      <c r="K889" s="41" t="str">
        <f t="shared" si="937"/>
        <v/>
      </c>
      <c r="L889" s="41" t="str">
        <f t="shared" si="938"/>
        <v/>
      </c>
      <c r="M889" s="41" t="str">
        <f t="shared" si="940"/>
        <v/>
      </c>
      <c r="N889" s="73">
        <f t="shared" ref="N889:R889" si="970">SUM(I889:I2607)</f>
        <v>-1040</v>
      </c>
      <c r="O889" s="73">
        <f t="shared" si="970"/>
        <v>880</v>
      </c>
      <c r="P889" s="73">
        <f t="shared" si="970"/>
        <v>-20</v>
      </c>
      <c r="Q889" s="73">
        <f t="shared" si="970"/>
        <v>770</v>
      </c>
      <c r="R889" s="73">
        <f t="shared" si="970"/>
        <v>780</v>
      </c>
    </row>
    <row r="890" spans="1:18" x14ac:dyDescent="0.15">
      <c r="A890" s="1">
        <v>41824</v>
      </c>
      <c r="B890">
        <v>3250</v>
      </c>
      <c r="C890">
        <v>3270</v>
      </c>
      <c r="D890">
        <v>3230</v>
      </c>
      <c r="E890">
        <v>3260</v>
      </c>
      <c r="G890">
        <f t="shared" si="933"/>
        <v>6</v>
      </c>
      <c r="H890">
        <f t="shared" si="934"/>
        <v>2014</v>
      </c>
      <c r="I890" s="41" t="str">
        <f t="shared" si="935"/>
        <v/>
      </c>
      <c r="J890" s="41" t="str">
        <f t="shared" si="936"/>
        <v/>
      </c>
      <c r="K890" s="41" t="str">
        <f t="shared" si="937"/>
        <v/>
      </c>
      <c r="L890" s="41" t="str">
        <f t="shared" si="938"/>
        <v/>
      </c>
      <c r="M890" s="41">
        <f t="shared" si="940"/>
        <v>0</v>
      </c>
      <c r="N890" s="73">
        <f t="shared" ref="N890:R890" si="971">SUM(I890:I2608)</f>
        <v>-1000</v>
      </c>
      <c r="O890" s="73">
        <f t="shared" si="971"/>
        <v>880</v>
      </c>
      <c r="P890" s="73">
        <f t="shared" si="971"/>
        <v>-20</v>
      </c>
      <c r="Q890" s="73">
        <f t="shared" si="971"/>
        <v>770</v>
      </c>
      <c r="R890" s="73">
        <f t="shared" si="971"/>
        <v>780</v>
      </c>
    </row>
    <row r="891" spans="1:18" x14ac:dyDescent="0.15">
      <c r="A891" s="1">
        <v>41823</v>
      </c>
      <c r="B891">
        <v>3260</v>
      </c>
      <c r="C891">
        <v>3270</v>
      </c>
      <c r="D891">
        <v>3220</v>
      </c>
      <c r="E891">
        <v>3220</v>
      </c>
      <c r="G891">
        <f t="shared" si="933"/>
        <v>5</v>
      </c>
      <c r="H891">
        <f t="shared" si="934"/>
        <v>2014</v>
      </c>
      <c r="I891" s="41" t="str">
        <f t="shared" si="935"/>
        <v/>
      </c>
      <c r="J891" s="41" t="str">
        <f t="shared" si="936"/>
        <v/>
      </c>
      <c r="K891" s="41" t="str">
        <f t="shared" si="937"/>
        <v/>
      </c>
      <c r="L891" s="41">
        <f t="shared" si="938"/>
        <v>-10</v>
      </c>
      <c r="M891" s="41" t="str">
        <f t="shared" si="940"/>
        <v/>
      </c>
      <c r="N891" s="73">
        <f t="shared" ref="N891:R891" si="972">SUM(I891:I2609)</f>
        <v>-1000</v>
      </c>
      <c r="O891" s="73">
        <f t="shared" si="972"/>
        <v>880</v>
      </c>
      <c r="P891" s="73">
        <f t="shared" si="972"/>
        <v>-20</v>
      </c>
      <c r="Q891" s="73">
        <f t="shared" si="972"/>
        <v>770</v>
      </c>
      <c r="R891" s="73">
        <f t="shared" si="972"/>
        <v>780</v>
      </c>
    </row>
    <row r="892" spans="1:18" x14ac:dyDescent="0.15">
      <c r="A892" s="1">
        <v>41822</v>
      </c>
      <c r="B892">
        <v>3280</v>
      </c>
      <c r="C892">
        <v>3290</v>
      </c>
      <c r="D892">
        <v>3240</v>
      </c>
      <c r="E892">
        <v>3260</v>
      </c>
      <c r="G892">
        <f t="shared" si="933"/>
        <v>4</v>
      </c>
      <c r="H892">
        <f t="shared" si="934"/>
        <v>2014</v>
      </c>
      <c r="I892" s="41" t="str">
        <f t="shared" si="935"/>
        <v/>
      </c>
      <c r="J892" s="41" t="str">
        <f t="shared" si="936"/>
        <v/>
      </c>
      <c r="K892" s="41">
        <f t="shared" si="937"/>
        <v>-20</v>
      </c>
      <c r="L892" s="41" t="str">
        <f t="shared" si="938"/>
        <v/>
      </c>
      <c r="M892" s="41" t="str">
        <f t="shared" si="940"/>
        <v/>
      </c>
      <c r="N892" s="73">
        <f t="shared" ref="N892:R892" si="973">SUM(I892:I2610)</f>
        <v>-1000</v>
      </c>
      <c r="O892" s="73">
        <f t="shared" si="973"/>
        <v>880</v>
      </c>
      <c r="P892" s="73">
        <f t="shared" si="973"/>
        <v>-20</v>
      </c>
      <c r="Q892" s="73">
        <f t="shared" si="973"/>
        <v>780</v>
      </c>
      <c r="R892" s="73">
        <f t="shared" si="973"/>
        <v>780</v>
      </c>
    </row>
    <row r="893" spans="1:18" x14ac:dyDescent="0.15">
      <c r="A893" s="1">
        <v>41821</v>
      </c>
      <c r="B893">
        <v>3230</v>
      </c>
      <c r="C893">
        <v>3270</v>
      </c>
      <c r="D893">
        <v>3220</v>
      </c>
      <c r="E893">
        <v>3260</v>
      </c>
      <c r="G893">
        <f t="shared" si="933"/>
        <v>3</v>
      </c>
      <c r="H893">
        <f t="shared" si="934"/>
        <v>2014</v>
      </c>
      <c r="I893" s="41" t="str">
        <f t="shared" si="935"/>
        <v/>
      </c>
      <c r="J893" s="41">
        <f t="shared" si="936"/>
        <v>50</v>
      </c>
      <c r="K893" s="41" t="str">
        <f t="shared" si="937"/>
        <v/>
      </c>
      <c r="L893" s="41" t="str">
        <f t="shared" si="938"/>
        <v/>
      </c>
      <c r="M893" s="41" t="str">
        <f t="shared" si="940"/>
        <v/>
      </c>
      <c r="N893" s="73">
        <f t="shared" ref="N893:R893" si="974">SUM(I893:I2611)</f>
        <v>-1000</v>
      </c>
      <c r="O893" s="73">
        <f t="shared" si="974"/>
        <v>880</v>
      </c>
      <c r="P893" s="73">
        <f t="shared" si="974"/>
        <v>0</v>
      </c>
      <c r="Q893" s="73">
        <f t="shared" si="974"/>
        <v>780</v>
      </c>
      <c r="R893" s="73">
        <f t="shared" si="974"/>
        <v>780</v>
      </c>
    </row>
    <row r="894" spans="1:18" x14ac:dyDescent="0.15">
      <c r="A894" s="1">
        <v>41820</v>
      </c>
      <c r="B894">
        <v>3240</v>
      </c>
      <c r="C894">
        <v>3250</v>
      </c>
      <c r="D894">
        <v>3220</v>
      </c>
      <c r="E894">
        <v>3240</v>
      </c>
      <c r="G894">
        <f t="shared" si="933"/>
        <v>2</v>
      </c>
      <c r="H894">
        <f t="shared" si="934"/>
        <v>2014</v>
      </c>
      <c r="I894" s="41">
        <f t="shared" si="935"/>
        <v>-10</v>
      </c>
      <c r="J894" s="41" t="str">
        <f t="shared" si="936"/>
        <v/>
      </c>
      <c r="K894" s="41" t="str">
        <f t="shared" si="937"/>
        <v/>
      </c>
      <c r="L894" s="41" t="str">
        <f t="shared" si="938"/>
        <v/>
      </c>
      <c r="M894" s="41" t="str">
        <f t="shared" si="940"/>
        <v/>
      </c>
      <c r="N894" s="73">
        <f t="shared" ref="N894:R894" si="975">SUM(I894:I2612)</f>
        <v>-1000</v>
      </c>
      <c r="O894" s="73">
        <f t="shared" si="975"/>
        <v>830</v>
      </c>
      <c r="P894" s="73">
        <f t="shared" si="975"/>
        <v>0</v>
      </c>
      <c r="Q894" s="73">
        <f t="shared" si="975"/>
        <v>780</v>
      </c>
      <c r="R894" s="73">
        <f t="shared" si="975"/>
        <v>780</v>
      </c>
    </row>
    <row r="895" spans="1:18" x14ac:dyDescent="0.15">
      <c r="A895" s="1">
        <v>41817</v>
      </c>
      <c r="B895">
        <v>3240</v>
      </c>
      <c r="C895">
        <v>3260</v>
      </c>
      <c r="D895">
        <v>3210</v>
      </c>
      <c r="E895">
        <v>3240</v>
      </c>
      <c r="G895">
        <f t="shared" si="933"/>
        <v>6</v>
      </c>
      <c r="H895">
        <f t="shared" si="934"/>
        <v>2014</v>
      </c>
      <c r="I895" s="41" t="str">
        <f t="shared" si="935"/>
        <v/>
      </c>
      <c r="J895" s="41" t="str">
        <f t="shared" si="936"/>
        <v/>
      </c>
      <c r="K895" s="41" t="str">
        <f t="shared" si="937"/>
        <v/>
      </c>
      <c r="L895" s="41" t="str">
        <f t="shared" si="938"/>
        <v/>
      </c>
      <c r="M895" s="41">
        <f t="shared" si="940"/>
        <v>0</v>
      </c>
      <c r="N895" s="73">
        <f t="shared" ref="N895:R895" si="976">SUM(I895:I2613)</f>
        <v>-990</v>
      </c>
      <c r="O895" s="73">
        <f t="shared" si="976"/>
        <v>830</v>
      </c>
      <c r="P895" s="73">
        <f t="shared" si="976"/>
        <v>0</v>
      </c>
      <c r="Q895" s="73">
        <f t="shared" si="976"/>
        <v>780</v>
      </c>
      <c r="R895" s="73">
        <f t="shared" si="976"/>
        <v>780</v>
      </c>
    </row>
    <row r="896" spans="1:18" x14ac:dyDescent="0.15">
      <c r="A896" s="1">
        <v>41816</v>
      </c>
      <c r="B896">
        <v>3270</v>
      </c>
      <c r="C896">
        <v>3280</v>
      </c>
      <c r="D896">
        <v>3230</v>
      </c>
      <c r="E896">
        <v>3250</v>
      </c>
      <c r="G896">
        <f t="shared" si="933"/>
        <v>5</v>
      </c>
      <c r="H896">
        <f t="shared" si="934"/>
        <v>2014</v>
      </c>
      <c r="I896" s="41" t="str">
        <f t="shared" si="935"/>
        <v/>
      </c>
      <c r="J896" s="41" t="str">
        <f t="shared" si="936"/>
        <v/>
      </c>
      <c r="K896" s="41" t="str">
        <f t="shared" si="937"/>
        <v/>
      </c>
      <c r="L896" s="41">
        <f t="shared" si="938"/>
        <v>-30</v>
      </c>
      <c r="M896" s="41" t="str">
        <f t="shared" si="940"/>
        <v/>
      </c>
      <c r="N896" s="73">
        <f t="shared" ref="N896:R896" si="977">SUM(I896:I2614)</f>
        <v>-990</v>
      </c>
      <c r="O896" s="73">
        <f t="shared" si="977"/>
        <v>830</v>
      </c>
      <c r="P896" s="73">
        <f t="shared" si="977"/>
        <v>0</v>
      </c>
      <c r="Q896" s="73">
        <f t="shared" si="977"/>
        <v>780</v>
      </c>
      <c r="R896" s="73">
        <f t="shared" si="977"/>
        <v>780</v>
      </c>
    </row>
    <row r="897" spans="1:18" x14ac:dyDescent="0.15">
      <c r="A897" s="1">
        <v>41815</v>
      </c>
      <c r="B897">
        <v>3260</v>
      </c>
      <c r="C897">
        <v>3280</v>
      </c>
      <c r="D897">
        <v>3250</v>
      </c>
      <c r="E897">
        <v>3250</v>
      </c>
      <c r="G897">
        <f t="shared" si="933"/>
        <v>4</v>
      </c>
      <c r="H897">
        <f t="shared" si="934"/>
        <v>2014</v>
      </c>
      <c r="I897" s="41" t="str">
        <f t="shared" si="935"/>
        <v/>
      </c>
      <c r="J897" s="41" t="str">
        <f t="shared" si="936"/>
        <v/>
      </c>
      <c r="K897" s="41">
        <f t="shared" si="937"/>
        <v>10</v>
      </c>
      <c r="L897" s="41" t="str">
        <f t="shared" si="938"/>
        <v/>
      </c>
      <c r="M897" s="41" t="str">
        <f t="shared" si="940"/>
        <v/>
      </c>
      <c r="N897" s="73">
        <f t="shared" ref="N897:R897" si="978">SUM(I897:I2615)</f>
        <v>-990</v>
      </c>
      <c r="O897" s="73">
        <f t="shared" si="978"/>
        <v>830</v>
      </c>
      <c r="P897" s="73">
        <f t="shared" si="978"/>
        <v>0</v>
      </c>
      <c r="Q897" s="73">
        <f t="shared" si="978"/>
        <v>810</v>
      </c>
      <c r="R897" s="73">
        <f t="shared" si="978"/>
        <v>780</v>
      </c>
    </row>
    <row r="898" spans="1:18" x14ac:dyDescent="0.15">
      <c r="A898" s="1">
        <v>41814</v>
      </c>
      <c r="B898">
        <v>3260</v>
      </c>
      <c r="C898">
        <v>3280</v>
      </c>
      <c r="D898">
        <v>3230</v>
      </c>
      <c r="E898">
        <v>3260</v>
      </c>
      <c r="G898">
        <f t="shared" si="933"/>
        <v>3</v>
      </c>
      <c r="H898">
        <f t="shared" si="934"/>
        <v>2014</v>
      </c>
      <c r="I898" s="41" t="str">
        <f t="shared" si="935"/>
        <v/>
      </c>
      <c r="J898" s="41">
        <f t="shared" si="936"/>
        <v>0</v>
      </c>
      <c r="K898" s="41" t="str">
        <f t="shared" si="937"/>
        <v/>
      </c>
      <c r="L898" s="41" t="str">
        <f t="shared" si="938"/>
        <v/>
      </c>
      <c r="M898" s="41" t="str">
        <f t="shared" si="940"/>
        <v/>
      </c>
      <c r="N898" s="73">
        <f t="shared" ref="N898:R898" si="979">SUM(I898:I2616)</f>
        <v>-990</v>
      </c>
      <c r="O898" s="73">
        <f t="shared" si="979"/>
        <v>830</v>
      </c>
      <c r="P898" s="73">
        <f t="shared" si="979"/>
        <v>-10</v>
      </c>
      <c r="Q898" s="73">
        <f t="shared" si="979"/>
        <v>810</v>
      </c>
      <c r="R898" s="73">
        <f t="shared" si="979"/>
        <v>780</v>
      </c>
    </row>
    <row r="899" spans="1:18" x14ac:dyDescent="0.15">
      <c r="A899" s="1">
        <v>41813</v>
      </c>
      <c r="B899">
        <v>3320</v>
      </c>
      <c r="C899">
        <v>3330</v>
      </c>
      <c r="D899">
        <v>3280</v>
      </c>
      <c r="E899">
        <v>3300</v>
      </c>
      <c r="G899">
        <f t="shared" si="933"/>
        <v>2</v>
      </c>
      <c r="H899">
        <f t="shared" si="934"/>
        <v>2014</v>
      </c>
      <c r="I899" s="41">
        <f t="shared" si="935"/>
        <v>-60</v>
      </c>
      <c r="J899" s="41" t="str">
        <f t="shared" si="936"/>
        <v/>
      </c>
      <c r="K899" s="41" t="str">
        <f t="shared" si="937"/>
        <v/>
      </c>
      <c r="L899" s="41" t="str">
        <f t="shared" si="938"/>
        <v/>
      </c>
      <c r="M899" s="41" t="str">
        <f t="shared" si="940"/>
        <v/>
      </c>
      <c r="N899" s="73">
        <f t="shared" ref="N899:R899" si="980">SUM(I899:I2617)</f>
        <v>-990</v>
      </c>
      <c r="O899" s="73">
        <f t="shared" si="980"/>
        <v>830</v>
      </c>
      <c r="P899" s="73">
        <f t="shared" si="980"/>
        <v>-10</v>
      </c>
      <c r="Q899" s="73">
        <f t="shared" si="980"/>
        <v>810</v>
      </c>
      <c r="R899" s="73">
        <f t="shared" si="980"/>
        <v>780</v>
      </c>
    </row>
    <row r="900" spans="1:18" x14ac:dyDescent="0.15">
      <c r="A900" s="1">
        <v>41810</v>
      </c>
      <c r="B900">
        <v>3300</v>
      </c>
      <c r="C900">
        <v>3320</v>
      </c>
      <c r="D900">
        <v>3260</v>
      </c>
      <c r="E900">
        <v>3290</v>
      </c>
      <c r="G900">
        <f t="shared" si="933"/>
        <v>6</v>
      </c>
      <c r="H900">
        <f t="shared" si="934"/>
        <v>2014</v>
      </c>
      <c r="I900" s="41" t="str">
        <f t="shared" si="935"/>
        <v/>
      </c>
      <c r="J900" s="41" t="str">
        <f t="shared" si="936"/>
        <v/>
      </c>
      <c r="K900" s="41" t="str">
        <f t="shared" si="937"/>
        <v/>
      </c>
      <c r="L900" s="41" t="str">
        <f t="shared" si="938"/>
        <v/>
      </c>
      <c r="M900" s="41">
        <f t="shared" si="940"/>
        <v>20</v>
      </c>
      <c r="N900" s="73">
        <f t="shared" ref="N900:R900" si="981">SUM(I900:I2618)</f>
        <v>-930</v>
      </c>
      <c r="O900" s="73">
        <f t="shared" si="981"/>
        <v>830</v>
      </c>
      <c r="P900" s="73">
        <f t="shared" si="981"/>
        <v>-10</v>
      </c>
      <c r="Q900" s="73">
        <f t="shared" si="981"/>
        <v>810</v>
      </c>
      <c r="R900" s="73">
        <f t="shared" si="981"/>
        <v>780</v>
      </c>
    </row>
    <row r="901" spans="1:18" x14ac:dyDescent="0.15">
      <c r="A901" s="1">
        <v>41809</v>
      </c>
      <c r="B901">
        <v>3220</v>
      </c>
      <c r="C901">
        <v>3300</v>
      </c>
      <c r="D901">
        <v>3220</v>
      </c>
      <c r="E901">
        <v>3290</v>
      </c>
      <c r="G901">
        <f t="shared" si="933"/>
        <v>5</v>
      </c>
      <c r="H901">
        <f t="shared" si="934"/>
        <v>2014</v>
      </c>
      <c r="I901" s="41" t="str">
        <f t="shared" si="935"/>
        <v/>
      </c>
      <c r="J901" s="41" t="str">
        <f t="shared" si="936"/>
        <v/>
      </c>
      <c r="K901" s="41" t="str">
        <f t="shared" si="937"/>
        <v/>
      </c>
      <c r="L901" s="41">
        <f t="shared" si="938"/>
        <v>80</v>
      </c>
      <c r="M901" s="41" t="str">
        <f t="shared" si="940"/>
        <v/>
      </c>
      <c r="N901" s="73">
        <f t="shared" ref="N901:R901" si="982">SUM(I901:I2619)</f>
        <v>-930</v>
      </c>
      <c r="O901" s="73">
        <f t="shared" si="982"/>
        <v>830</v>
      </c>
      <c r="P901" s="73">
        <f t="shared" si="982"/>
        <v>-10</v>
      </c>
      <c r="Q901" s="73">
        <f t="shared" si="982"/>
        <v>810</v>
      </c>
      <c r="R901" s="73">
        <f t="shared" si="982"/>
        <v>760</v>
      </c>
    </row>
    <row r="902" spans="1:18" x14ac:dyDescent="0.15">
      <c r="A902" s="1">
        <v>41808</v>
      </c>
      <c r="B902">
        <v>3150</v>
      </c>
      <c r="C902">
        <v>3200</v>
      </c>
      <c r="D902">
        <v>3150</v>
      </c>
      <c r="E902">
        <v>3190</v>
      </c>
      <c r="G902">
        <f t="shared" si="933"/>
        <v>4</v>
      </c>
      <c r="H902">
        <f t="shared" si="934"/>
        <v>2014</v>
      </c>
      <c r="I902" s="41" t="str">
        <f t="shared" si="935"/>
        <v/>
      </c>
      <c r="J902" s="41" t="str">
        <f t="shared" si="936"/>
        <v/>
      </c>
      <c r="K902" s="41">
        <f t="shared" si="937"/>
        <v>70</v>
      </c>
      <c r="L902" s="41" t="str">
        <f t="shared" si="938"/>
        <v/>
      </c>
      <c r="M902" s="41" t="str">
        <f t="shared" si="940"/>
        <v/>
      </c>
      <c r="N902" s="73">
        <f t="shared" ref="N902:R902" si="983">SUM(I902:I2620)</f>
        <v>-930</v>
      </c>
      <c r="O902" s="73">
        <f t="shared" si="983"/>
        <v>830</v>
      </c>
      <c r="P902" s="73">
        <f t="shared" si="983"/>
        <v>-10</v>
      </c>
      <c r="Q902" s="73">
        <f t="shared" si="983"/>
        <v>730</v>
      </c>
      <c r="R902" s="73">
        <f t="shared" si="983"/>
        <v>760</v>
      </c>
    </row>
    <row r="903" spans="1:18" x14ac:dyDescent="0.15">
      <c r="A903" s="1">
        <v>41807</v>
      </c>
      <c r="B903">
        <v>3160</v>
      </c>
      <c r="C903">
        <v>3200</v>
      </c>
      <c r="D903">
        <v>3120</v>
      </c>
      <c r="E903">
        <v>3140</v>
      </c>
      <c r="G903">
        <f t="shared" si="933"/>
        <v>3</v>
      </c>
      <c r="H903">
        <f t="shared" si="934"/>
        <v>2014</v>
      </c>
      <c r="I903" s="41" t="str">
        <f t="shared" si="935"/>
        <v/>
      </c>
      <c r="J903" s="41">
        <f t="shared" si="936"/>
        <v>-10</v>
      </c>
      <c r="K903" s="41" t="str">
        <f t="shared" si="937"/>
        <v/>
      </c>
      <c r="L903" s="41" t="str">
        <f t="shared" si="938"/>
        <v/>
      </c>
      <c r="M903" s="41" t="str">
        <f t="shared" si="940"/>
        <v/>
      </c>
      <c r="N903" s="73">
        <f t="shared" ref="N903:R903" si="984">SUM(I903:I2621)</f>
        <v>-930</v>
      </c>
      <c r="O903" s="73">
        <f t="shared" si="984"/>
        <v>830</v>
      </c>
      <c r="P903" s="73">
        <f t="shared" si="984"/>
        <v>-80</v>
      </c>
      <c r="Q903" s="73">
        <f t="shared" si="984"/>
        <v>730</v>
      </c>
      <c r="R903" s="73">
        <f t="shared" si="984"/>
        <v>760</v>
      </c>
    </row>
    <row r="904" spans="1:18" x14ac:dyDescent="0.15">
      <c r="A904" s="1">
        <v>41806</v>
      </c>
      <c r="B904">
        <v>3150</v>
      </c>
      <c r="C904">
        <v>3180</v>
      </c>
      <c r="D904">
        <v>3140</v>
      </c>
      <c r="E904">
        <v>3150</v>
      </c>
      <c r="G904">
        <f t="shared" si="933"/>
        <v>2</v>
      </c>
      <c r="H904">
        <f t="shared" si="934"/>
        <v>2014</v>
      </c>
      <c r="I904" s="41">
        <f t="shared" si="935"/>
        <v>10</v>
      </c>
      <c r="J904" s="41" t="str">
        <f t="shared" si="936"/>
        <v/>
      </c>
      <c r="K904" s="41" t="str">
        <f t="shared" si="937"/>
        <v/>
      </c>
      <c r="L904" s="41" t="str">
        <f t="shared" si="938"/>
        <v/>
      </c>
      <c r="M904" s="41" t="str">
        <f t="shared" si="940"/>
        <v/>
      </c>
      <c r="N904" s="73">
        <f t="shared" ref="N904:R904" si="985">SUM(I904:I2622)</f>
        <v>-930</v>
      </c>
      <c r="O904" s="73">
        <f t="shared" si="985"/>
        <v>840</v>
      </c>
      <c r="P904" s="73">
        <f t="shared" si="985"/>
        <v>-80</v>
      </c>
      <c r="Q904" s="73">
        <f t="shared" si="985"/>
        <v>730</v>
      </c>
      <c r="R904" s="73">
        <f t="shared" si="985"/>
        <v>760</v>
      </c>
    </row>
    <row r="905" spans="1:18" x14ac:dyDescent="0.15">
      <c r="A905" s="1">
        <v>41803</v>
      </c>
      <c r="B905">
        <v>3090</v>
      </c>
      <c r="C905">
        <v>3140</v>
      </c>
      <c r="D905">
        <v>3080</v>
      </c>
      <c r="E905">
        <v>3130</v>
      </c>
      <c r="G905">
        <f t="shared" si="933"/>
        <v>6</v>
      </c>
      <c r="H905">
        <f t="shared" si="934"/>
        <v>2014</v>
      </c>
      <c r="I905" s="41" t="str">
        <f t="shared" si="935"/>
        <v/>
      </c>
      <c r="J905" s="41" t="str">
        <f t="shared" si="936"/>
        <v/>
      </c>
      <c r="K905" s="41" t="str">
        <f t="shared" si="937"/>
        <v/>
      </c>
      <c r="L905" s="41" t="str">
        <f t="shared" si="938"/>
        <v/>
      </c>
      <c r="M905" s="41">
        <f t="shared" si="940"/>
        <v>60</v>
      </c>
      <c r="N905" s="73">
        <f t="shared" ref="N905:R905" si="986">SUM(I905:I2623)</f>
        <v>-940</v>
      </c>
      <c r="O905" s="73">
        <f t="shared" si="986"/>
        <v>840</v>
      </c>
      <c r="P905" s="73">
        <f t="shared" si="986"/>
        <v>-80</v>
      </c>
      <c r="Q905" s="73">
        <f t="shared" si="986"/>
        <v>730</v>
      </c>
      <c r="R905" s="73">
        <f t="shared" si="986"/>
        <v>760</v>
      </c>
    </row>
    <row r="906" spans="1:18" x14ac:dyDescent="0.15">
      <c r="A906" s="1">
        <v>41802</v>
      </c>
      <c r="B906">
        <v>3060</v>
      </c>
      <c r="C906">
        <v>3140</v>
      </c>
      <c r="D906">
        <v>3050</v>
      </c>
      <c r="E906">
        <v>3110</v>
      </c>
      <c r="G906">
        <f t="shared" si="933"/>
        <v>5</v>
      </c>
      <c r="H906">
        <f t="shared" si="934"/>
        <v>2014</v>
      </c>
      <c r="I906" s="41" t="str">
        <f t="shared" si="935"/>
        <v/>
      </c>
      <c r="J906" s="41" t="str">
        <f t="shared" si="936"/>
        <v/>
      </c>
      <c r="K906" s="41" t="str">
        <f t="shared" si="937"/>
        <v/>
      </c>
      <c r="L906" s="41">
        <f t="shared" si="938"/>
        <v>30</v>
      </c>
      <c r="M906" s="41" t="str">
        <f t="shared" si="940"/>
        <v/>
      </c>
      <c r="N906" s="73">
        <f t="shared" ref="N906:R906" si="987">SUM(I906:I2624)</f>
        <v>-940</v>
      </c>
      <c r="O906" s="73">
        <f t="shared" si="987"/>
        <v>840</v>
      </c>
      <c r="P906" s="73">
        <f t="shared" si="987"/>
        <v>-80</v>
      </c>
      <c r="Q906" s="73">
        <f t="shared" si="987"/>
        <v>730</v>
      </c>
      <c r="R906" s="73">
        <f t="shared" si="987"/>
        <v>700</v>
      </c>
    </row>
    <row r="907" spans="1:18" x14ac:dyDescent="0.15">
      <c r="A907" s="1">
        <v>41801</v>
      </c>
      <c r="B907">
        <v>3040</v>
      </c>
      <c r="C907">
        <v>3100</v>
      </c>
      <c r="D907">
        <v>3040</v>
      </c>
      <c r="E907">
        <v>3100</v>
      </c>
      <c r="G907">
        <f t="shared" si="933"/>
        <v>4</v>
      </c>
      <c r="H907">
        <f t="shared" si="934"/>
        <v>2014</v>
      </c>
      <c r="I907" s="41" t="str">
        <f t="shared" si="935"/>
        <v/>
      </c>
      <c r="J907" s="41" t="str">
        <f t="shared" si="936"/>
        <v/>
      </c>
      <c r="K907" s="41">
        <f t="shared" si="937"/>
        <v>20</v>
      </c>
      <c r="L907" s="41" t="str">
        <f t="shared" si="938"/>
        <v/>
      </c>
      <c r="M907" s="41" t="str">
        <f t="shared" si="940"/>
        <v/>
      </c>
      <c r="N907" s="73">
        <f t="shared" ref="N907:R907" si="988">SUM(I907:I2625)</f>
        <v>-940</v>
      </c>
      <c r="O907" s="73">
        <f t="shared" si="988"/>
        <v>840</v>
      </c>
      <c r="P907" s="73">
        <f t="shared" si="988"/>
        <v>-80</v>
      </c>
      <c r="Q907" s="73">
        <f t="shared" si="988"/>
        <v>700</v>
      </c>
      <c r="R907" s="73">
        <f t="shared" si="988"/>
        <v>700</v>
      </c>
    </row>
    <row r="908" spans="1:18" x14ac:dyDescent="0.15">
      <c r="A908" s="1">
        <v>41800</v>
      </c>
      <c r="B908">
        <v>3040</v>
      </c>
      <c r="C908">
        <v>3090</v>
      </c>
      <c r="D908">
        <v>3030</v>
      </c>
      <c r="E908">
        <v>3040</v>
      </c>
      <c r="G908">
        <f t="shared" si="933"/>
        <v>3</v>
      </c>
      <c r="H908">
        <f t="shared" si="934"/>
        <v>2014</v>
      </c>
      <c r="I908" s="41" t="str">
        <f t="shared" si="935"/>
        <v/>
      </c>
      <c r="J908" s="41">
        <f t="shared" si="936"/>
        <v>0</v>
      </c>
      <c r="K908" s="41" t="str">
        <f t="shared" si="937"/>
        <v/>
      </c>
      <c r="L908" s="41" t="str">
        <f t="shared" si="938"/>
        <v/>
      </c>
      <c r="M908" s="41" t="str">
        <f t="shared" si="940"/>
        <v/>
      </c>
      <c r="N908" s="73">
        <f t="shared" ref="N908:R908" si="989">SUM(I908:I2626)</f>
        <v>-940</v>
      </c>
      <c r="O908" s="73">
        <f t="shared" si="989"/>
        <v>840</v>
      </c>
      <c r="P908" s="73">
        <f t="shared" si="989"/>
        <v>-100</v>
      </c>
      <c r="Q908" s="73">
        <f t="shared" si="989"/>
        <v>700</v>
      </c>
      <c r="R908" s="73">
        <f t="shared" si="989"/>
        <v>700</v>
      </c>
    </row>
    <row r="909" spans="1:18" x14ac:dyDescent="0.15">
      <c r="A909" s="1">
        <v>41799</v>
      </c>
      <c r="B909">
        <v>3110</v>
      </c>
      <c r="C909">
        <v>3120</v>
      </c>
      <c r="D909">
        <v>3030</v>
      </c>
      <c r="E909">
        <v>3030</v>
      </c>
      <c r="G909">
        <f t="shared" si="933"/>
        <v>2</v>
      </c>
      <c r="H909">
        <f t="shared" si="934"/>
        <v>2014</v>
      </c>
      <c r="I909" s="41">
        <f t="shared" si="935"/>
        <v>-70</v>
      </c>
      <c r="J909" s="41" t="str">
        <f t="shared" si="936"/>
        <v/>
      </c>
      <c r="K909" s="41" t="str">
        <f t="shared" si="937"/>
        <v/>
      </c>
      <c r="L909" s="41" t="str">
        <f t="shared" si="938"/>
        <v/>
      </c>
      <c r="M909" s="41" t="str">
        <f t="shared" si="940"/>
        <v/>
      </c>
      <c r="N909" s="73">
        <f t="shared" ref="N909:R909" si="990">SUM(I909:I2627)</f>
        <v>-940</v>
      </c>
      <c r="O909" s="73">
        <f t="shared" si="990"/>
        <v>840</v>
      </c>
      <c r="P909" s="73">
        <f t="shared" si="990"/>
        <v>-100</v>
      </c>
      <c r="Q909" s="73">
        <f t="shared" si="990"/>
        <v>700</v>
      </c>
      <c r="R909" s="73">
        <f t="shared" si="990"/>
        <v>700</v>
      </c>
    </row>
    <row r="910" spans="1:18" x14ac:dyDescent="0.15">
      <c r="A910" s="1">
        <v>41796</v>
      </c>
      <c r="B910">
        <v>3070</v>
      </c>
      <c r="C910">
        <v>3110</v>
      </c>
      <c r="D910">
        <v>3060</v>
      </c>
      <c r="E910">
        <v>3090</v>
      </c>
      <c r="G910">
        <f t="shared" si="933"/>
        <v>6</v>
      </c>
      <c r="H910">
        <f t="shared" si="934"/>
        <v>2014</v>
      </c>
      <c r="I910" s="41" t="str">
        <f t="shared" si="935"/>
        <v/>
      </c>
      <c r="J910" s="41" t="str">
        <f t="shared" si="936"/>
        <v/>
      </c>
      <c r="K910" s="41" t="str">
        <f t="shared" si="937"/>
        <v/>
      </c>
      <c r="L910" s="41" t="str">
        <f t="shared" si="938"/>
        <v/>
      </c>
      <c r="M910" s="41">
        <f t="shared" si="940"/>
        <v>40</v>
      </c>
      <c r="N910" s="73">
        <f t="shared" ref="N910:R910" si="991">SUM(I910:I2628)</f>
        <v>-870</v>
      </c>
      <c r="O910" s="73">
        <f t="shared" si="991"/>
        <v>840</v>
      </c>
      <c r="P910" s="73">
        <f t="shared" si="991"/>
        <v>-100</v>
      </c>
      <c r="Q910" s="73">
        <f t="shared" si="991"/>
        <v>700</v>
      </c>
      <c r="R910" s="73">
        <f t="shared" si="991"/>
        <v>700</v>
      </c>
    </row>
    <row r="911" spans="1:18" x14ac:dyDescent="0.15">
      <c r="A911" s="1">
        <v>41795</v>
      </c>
      <c r="B911">
        <v>3050</v>
      </c>
      <c r="C911">
        <v>3080</v>
      </c>
      <c r="D911">
        <v>3030</v>
      </c>
      <c r="E911">
        <v>3050</v>
      </c>
      <c r="G911">
        <f t="shared" si="933"/>
        <v>5</v>
      </c>
      <c r="H911">
        <f t="shared" si="934"/>
        <v>2014</v>
      </c>
      <c r="I911" s="41" t="str">
        <f t="shared" si="935"/>
        <v/>
      </c>
      <c r="J911" s="41" t="str">
        <f t="shared" si="936"/>
        <v/>
      </c>
      <c r="K911" s="41" t="str">
        <f t="shared" si="937"/>
        <v/>
      </c>
      <c r="L911" s="41">
        <f t="shared" si="938"/>
        <v>20</v>
      </c>
      <c r="M911" s="41" t="str">
        <f t="shared" si="940"/>
        <v/>
      </c>
      <c r="N911" s="73">
        <f t="shared" ref="N911:R911" si="992">SUM(I911:I2629)</f>
        <v>-870</v>
      </c>
      <c r="O911" s="73">
        <f t="shared" si="992"/>
        <v>840</v>
      </c>
      <c r="P911" s="73">
        <f t="shared" si="992"/>
        <v>-100</v>
      </c>
      <c r="Q911" s="73">
        <f t="shared" si="992"/>
        <v>700</v>
      </c>
      <c r="R911" s="73">
        <f t="shared" si="992"/>
        <v>660</v>
      </c>
    </row>
    <row r="912" spans="1:18" x14ac:dyDescent="0.15">
      <c r="A912" s="1">
        <v>41794</v>
      </c>
      <c r="B912">
        <v>2950</v>
      </c>
      <c r="C912">
        <v>3030</v>
      </c>
      <c r="D912">
        <v>2950</v>
      </c>
      <c r="E912">
        <v>3020</v>
      </c>
      <c r="G912">
        <f t="shared" si="933"/>
        <v>4</v>
      </c>
      <c r="H912">
        <f t="shared" si="934"/>
        <v>2014</v>
      </c>
      <c r="I912" s="41" t="str">
        <f t="shared" si="935"/>
        <v/>
      </c>
      <c r="J912" s="41" t="str">
        <f t="shared" si="936"/>
        <v/>
      </c>
      <c r="K912" s="41">
        <f t="shared" si="937"/>
        <v>100</v>
      </c>
      <c r="L912" s="41" t="str">
        <f t="shared" si="938"/>
        <v/>
      </c>
      <c r="M912" s="41" t="str">
        <f t="shared" si="940"/>
        <v/>
      </c>
      <c r="N912" s="73">
        <f t="shared" ref="N912:R912" si="993">SUM(I912:I2630)</f>
        <v>-870</v>
      </c>
      <c r="O912" s="73">
        <f t="shared" si="993"/>
        <v>840</v>
      </c>
      <c r="P912" s="73">
        <f t="shared" si="993"/>
        <v>-100</v>
      </c>
      <c r="Q912" s="73">
        <f t="shared" si="993"/>
        <v>680</v>
      </c>
      <c r="R912" s="73">
        <f t="shared" si="993"/>
        <v>660</v>
      </c>
    </row>
    <row r="913" spans="1:18" x14ac:dyDescent="0.15">
      <c r="A913" s="1">
        <v>41793</v>
      </c>
      <c r="B913">
        <v>2920</v>
      </c>
      <c r="C913">
        <v>2930</v>
      </c>
      <c r="D913">
        <v>2900</v>
      </c>
      <c r="E913">
        <v>2910</v>
      </c>
      <c r="G913">
        <f t="shared" si="933"/>
        <v>3</v>
      </c>
      <c r="H913">
        <f t="shared" si="934"/>
        <v>2014</v>
      </c>
      <c r="I913" s="41" t="str">
        <f t="shared" si="935"/>
        <v/>
      </c>
      <c r="J913" s="41">
        <f t="shared" si="936"/>
        <v>30</v>
      </c>
      <c r="K913" s="41" t="str">
        <f t="shared" si="937"/>
        <v/>
      </c>
      <c r="L913" s="41" t="str">
        <f t="shared" si="938"/>
        <v/>
      </c>
      <c r="M913" s="41" t="str">
        <f t="shared" si="940"/>
        <v/>
      </c>
      <c r="N913" s="73">
        <f t="shared" ref="N913:R913" si="994">SUM(I913:I2631)</f>
        <v>-870</v>
      </c>
      <c r="O913" s="73">
        <f t="shared" si="994"/>
        <v>840</v>
      </c>
      <c r="P913" s="73">
        <f t="shared" si="994"/>
        <v>-200</v>
      </c>
      <c r="Q913" s="73">
        <f t="shared" si="994"/>
        <v>680</v>
      </c>
      <c r="R913" s="73">
        <f t="shared" si="994"/>
        <v>660</v>
      </c>
    </row>
    <row r="914" spans="1:18" x14ac:dyDescent="0.15">
      <c r="A914" s="1">
        <v>41792</v>
      </c>
      <c r="B914">
        <v>2880</v>
      </c>
      <c r="C914">
        <v>2900</v>
      </c>
      <c r="D914">
        <v>2870</v>
      </c>
      <c r="E914">
        <v>2890</v>
      </c>
      <c r="G914">
        <f t="shared" si="933"/>
        <v>2</v>
      </c>
      <c r="H914">
        <f t="shared" si="934"/>
        <v>2014</v>
      </c>
      <c r="I914" s="41">
        <f t="shared" si="935"/>
        <v>40</v>
      </c>
      <c r="J914" s="41" t="str">
        <f t="shared" si="936"/>
        <v/>
      </c>
      <c r="K914" s="41" t="str">
        <f t="shared" si="937"/>
        <v/>
      </c>
      <c r="L914" s="41" t="str">
        <f t="shared" si="938"/>
        <v/>
      </c>
      <c r="M914" s="41" t="str">
        <f t="shared" si="940"/>
        <v/>
      </c>
      <c r="N914" s="73">
        <f t="shared" ref="N914:R914" si="995">SUM(I914:I2632)</f>
        <v>-870</v>
      </c>
      <c r="O914" s="73">
        <f t="shared" si="995"/>
        <v>810</v>
      </c>
      <c r="P914" s="73">
        <f t="shared" si="995"/>
        <v>-200</v>
      </c>
      <c r="Q914" s="73">
        <f t="shared" si="995"/>
        <v>680</v>
      </c>
      <c r="R914" s="73">
        <f t="shared" si="995"/>
        <v>660</v>
      </c>
    </row>
    <row r="915" spans="1:18" x14ac:dyDescent="0.15">
      <c r="A915" s="1">
        <v>41789</v>
      </c>
      <c r="B915">
        <v>2870</v>
      </c>
      <c r="C915">
        <v>2880</v>
      </c>
      <c r="D915">
        <v>2830</v>
      </c>
      <c r="E915">
        <v>2870</v>
      </c>
      <c r="G915">
        <f t="shared" si="933"/>
        <v>6</v>
      </c>
      <c r="H915">
        <f t="shared" si="934"/>
        <v>2014</v>
      </c>
      <c r="I915" s="41" t="str">
        <f t="shared" si="935"/>
        <v/>
      </c>
      <c r="J915" s="41" t="str">
        <f t="shared" si="936"/>
        <v/>
      </c>
      <c r="K915" s="41" t="str">
        <f t="shared" si="937"/>
        <v/>
      </c>
      <c r="L915" s="41" t="str">
        <f t="shared" si="938"/>
        <v/>
      </c>
      <c r="M915" s="41">
        <f t="shared" si="940"/>
        <v>10</v>
      </c>
      <c r="N915" s="73">
        <f t="shared" ref="N915:R915" si="996">SUM(I915:I2633)</f>
        <v>-910</v>
      </c>
      <c r="O915" s="73">
        <f t="shared" si="996"/>
        <v>810</v>
      </c>
      <c r="P915" s="73">
        <f t="shared" si="996"/>
        <v>-200</v>
      </c>
      <c r="Q915" s="73">
        <f t="shared" si="996"/>
        <v>680</v>
      </c>
      <c r="R915" s="73">
        <f t="shared" si="996"/>
        <v>660</v>
      </c>
    </row>
    <row r="916" spans="1:18" x14ac:dyDescent="0.15">
      <c r="A916" s="1">
        <v>41788</v>
      </c>
      <c r="B916">
        <v>2840</v>
      </c>
      <c r="C916">
        <v>2870</v>
      </c>
      <c r="D916">
        <v>2830</v>
      </c>
      <c r="E916">
        <v>2860</v>
      </c>
      <c r="G916">
        <f t="shared" si="933"/>
        <v>5</v>
      </c>
      <c r="H916">
        <f t="shared" si="934"/>
        <v>2014</v>
      </c>
      <c r="I916" s="41" t="str">
        <f t="shared" si="935"/>
        <v/>
      </c>
      <c r="J916" s="41" t="str">
        <f t="shared" si="936"/>
        <v/>
      </c>
      <c r="K916" s="41" t="str">
        <f t="shared" si="937"/>
        <v/>
      </c>
      <c r="L916" s="41">
        <f t="shared" si="938"/>
        <v>30</v>
      </c>
      <c r="M916" s="41" t="str">
        <f t="shared" si="940"/>
        <v/>
      </c>
      <c r="N916" s="73">
        <f t="shared" ref="N916:R916" si="997">SUM(I916:I2634)</f>
        <v>-910</v>
      </c>
      <c r="O916" s="73">
        <f t="shared" si="997"/>
        <v>810</v>
      </c>
      <c r="P916" s="73">
        <f t="shared" si="997"/>
        <v>-200</v>
      </c>
      <c r="Q916" s="73">
        <f t="shared" si="997"/>
        <v>680</v>
      </c>
      <c r="R916" s="73">
        <f t="shared" si="997"/>
        <v>650</v>
      </c>
    </row>
    <row r="917" spans="1:18" x14ac:dyDescent="0.15">
      <c r="A917" s="1">
        <v>41787</v>
      </c>
      <c r="B917">
        <v>2890</v>
      </c>
      <c r="C917">
        <v>2900</v>
      </c>
      <c r="D917">
        <v>2850</v>
      </c>
      <c r="E917">
        <v>2860</v>
      </c>
      <c r="G917">
        <f t="shared" si="933"/>
        <v>4</v>
      </c>
      <c r="H917">
        <f t="shared" si="934"/>
        <v>2014</v>
      </c>
      <c r="I917" s="41" t="str">
        <f t="shared" si="935"/>
        <v/>
      </c>
      <c r="J917" s="41" t="str">
        <f t="shared" si="936"/>
        <v/>
      </c>
      <c r="K917" s="41">
        <f t="shared" si="937"/>
        <v>-50</v>
      </c>
      <c r="L917" s="41" t="str">
        <f t="shared" si="938"/>
        <v/>
      </c>
      <c r="M917" s="41" t="str">
        <f t="shared" si="940"/>
        <v/>
      </c>
      <c r="N917" s="73">
        <f t="shared" ref="N917:R917" si="998">SUM(I917:I2635)</f>
        <v>-910</v>
      </c>
      <c r="O917" s="73">
        <f t="shared" si="998"/>
        <v>810</v>
      </c>
      <c r="P917" s="73">
        <f t="shared" si="998"/>
        <v>-200</v>
      </c>
      <c r="Q917" s="73">
        <f t="shared" si="998"/>
        <v>650</v>
      </c>
      <c r="R917" s="73">
        <f t="shared" si="998"/>
        <v>650</v>
      </c>
    </row>
    <row r="918" spans="1:18" x14ac:dyDescent="0.15">
      <c r="A918" s="1">
        <v>41786</v>
      </c>
      <c r="B918">
        <v>2840</v>
      </c>
      <c r="C918">
        <v>2890</v>
      </c>
      <c r="D918">
        <v>2830</v>
      </c>
      <c r="E918">
        <v>2880</v>
      </c>
      <c r="G918">
        <f t="shared" si="933"/>
        <v>3</v>
      </c>
      <c r="H918">
        <f t="shared" si="934"/>
        <v>2014</v>
      </c>
      <c r="I918" s="41" t="str">
        <f t="shared" si="935"/>
        <v/>
      </c>
      <c r="J918" s="41">
        <f t="shared" si="936"/>
        <v>50</v>
      </c>
      <c r="K918" s="41" t="str">
        <f t="shared" si="937"/>
        <v/>
      </c>
      <c r="L918" s="41" t="str">
        <f t="shared" si="938"/>
        <v/>
      </c>
      <c r="M918" s="41" t="str">
        <f t="shared" si="940"/>
        <v/>
      </c>
      <c r="N918" s="73">
        <f t="shared" ref="N918:R918" si="999">SUM(I918:I2636)</f>
        <v>-910</v>
      </c>
      <c r="O918" s="73">
        <f t="shared" si="999"/>
        <v>810</v>
      </c>
      <c r="P918" s="73">
        <f t="shared" si="999"/>
        <v>-150</v>
      </c>
      <c r="Q918" s="73">
        <f t="shared" si="999"/>
        <v>650</v>
      </c>
      <c r="R918" s="73">
        <f t="shared" si="999"/>
        <v>650</v>
      </c>
    </row>
    <row r="919" spans="1:18" x14ac:dyDescent="0.15">
      <c r="A919" s="1">
        <v>41785</v>
      </c>
      <c r="B919">
        <v>2840</v>
      </c>
      <c r="C919">
        <v>2860</v>
      </c>
      <c r="D919">
        <v>2840</v>
      </c>
      <c r="E919">
        <v>2840</v>
      </c>
      <c r="G919">
        <f t="shared" si="933"/>
        <v>2</v>
      </c>
      <c r="H919">
        <f t="shared" si="934"/>
        <v>2014</v>
      </c>
      <c r="I919" s="41">
        <f t="shared" si="935"/>
        <v>0</v>
      </c>
      <c r="J919" s="41" t="str">
        <f t="shared" si="936"/>
        <v/>
      </c>
      <c r="K919" s="41" t="str">
        <f t="shared" si="937"/>
        <v/>
      </c>
      <c r="L919" s="41" t="str">
        <f t="shared" si="938"/>
        <v/>
      </c>
      <c r="M919" s="41" t="str">
        <f t="shared" si="940"/>
        <v/>
      </c>
      <c r="N919" s="73">
        <f t="shared" ref="N919:R919" si="1000">SUM(I919:I2637)</f>
        <v>-910</v>
      </c>
      <c r="O919" s="73">
        <f t="shared" si="1000"/>
        <v>760</v>
      </c>
      <c r="P919" s="73">
        <f t="shared" si="1000"/>
        <v>-150</v>
      </c>
      <c r="Q919" s="73">
        <f t="shared" si="1000"/>
        <v>650</v>
      </c>
      <c r="R919" s="73">
        <f t="shared" si="1000"/>
        <v>650</v>
      </c>
    </row>
    <row r="920" spans="1:18" x14ac:dyDescent="0.15">
      <c r="A920" s="1">
        <v>41782</v>
      </c>
      <c r="B920">
        <v>2790</v>
      </c>
      <c r="C920">
        <v>2820</v>
      </c>
      <c r="D920">
        <v>2790</v>
      </c>
      <c r="E920">
        <v>2800</v>
      </c>
      <c r="G920">
        <f t="shared" si="933"/>
        <v>6</v>
      </c>
      <c r="H920">
        <f t="shared" si="934"/>
        <v>2014</v>
      </c>
      <c r="I920" s="41" t="str">
        <f t="shared" si="935"/>
        <v/>
      </c>
      <c r="J920" s="41" t="str">
        <f t="shared" si="936"/>
        <v/>
      </c>
      <c r="K920" s="41" t="str">
        <f t="shared" si="937"/>
        <v/>
      </c>
      <c r="L920" s="41" t="str">
        <f t="shared" si="938"/>
        <v/>
      </c>
      <c r="M920" s="41">
        <f t="shared" si="940"/>
        <v>50</v>
      </c>
      <c r="N920" s="73">
        <f t="shared" ref="N920:R920" si="1001">SUM(I920:I2638)</f>
        <v>-910</v>
      </c>
      <c r="O920" s="73">
        <f t="shared" si="1001"/>
        <v>760</v>
      </c>
      <c r="P920" s="73">
        <f t="shared" si="1001"/>
        <v>-150</v>
      </c>
      <c r="Q920" s="73">
        <f t="shared" si="1001"/>
        <v>650</v>
      </c>
      <c r="R920" s="73">
        <f t="shared" si="1001"/>
        <v>650</v>
      </c>
    </row>
    <row r="921" spans="1:18" x14ac:dyDescent="0.15">
      <c r="A921" s="1">
        <v>41781</v>
      </c>
      <c r="B921">
        <v>2730</v>
      </c>
      <c r="C921">
        <v>2790</v>
      </c>
      <c r="D921">
        <v>2720</v>
      </c>
      <c r="E921">
        <v>2790</v>
      </c>
      <c r="G921">
        <f t="shared" si="933"/>
        <v>5</v>
      </c>
      <c r="H921">
        <f t="shared" si="934"/>
        <v>2014</v>
      </c>
      <c r="I921" s="41" t="str">
        <f t="shared" si="935"/>
        <v/>
      </c>
      <c r="J921" s="41" t="str">
        <f t="shared" si="936"/>
        <v/>
      </c>
      <c r="K921" s="41" t="str">
        <f t="shared" si="937"/>
        <v/>
      </c>
      <c r="L921" s="41">
        <f t="shared" si="938"/>
        <v>60</v>
      </c>
      <c r="M921" s="41" t="str">
        <f t="shared" si="940"/>
        <v/>
      </c>
      <c r="N921" s="73">
        <f t="shared" ref="N921:R921" si="1002">SUM(I921:I2639)</f>
        <v>-910</v>
      </c>
      <c r="O921" s="73">
        <f t="shared" si="1002"/>
        <v>760</v>
      </c>
      <c r="P921" s="73">
        <f t="shared" si="1002"/>
        <v>-150</v>
      </c>
      <c r="Q921" s="73">
        <f t="shared" si="1002"/>
        <v>650</v>
      </c>
      <c r="R921" s="73">
        <f t="shared" si="1002"/>
        <v>600</v>
      </c>
    </row>
    <row r="922" spans="1:18" x14ac:dyDescent="0.15">
      <c r="A922" s="1">
        <v>41780</v>
      </c>
      <c r="B922">
        <v>2700</v>
      </c>
      <c r="C922">
        <v>2720</v>
      </c>
      <c r="D922">
        <v>2700</v>
      </c>
      <c r="E922">
        <v>2710</v>
      </c>
      <c r="G922">
        <f t="shared" si="933"/>
        <v>4</v>
      </c>
      <c r="H922">
        <f t="shared" si="934"/>
        <v>2014</v>
      </c>
      <c r="I922" s="41" t="str">
        <f t="shared" si="935"/>
        <v/>
      </c>
      <c r="J922" s="41" t="str">
        <f t="shared" si="936"/>
        <v/>
      </c>
      <c r="K922" s="41">
        <f t="shared" si="937"/>
        <v>30</v>
      </c>
      <c r="L922" s="41" t="str">
        <f t="shared" si="938"/>
        <v/>
      </c>
      <c r="M922" s="41" t="str">
        <f t="shared" si="940"/>
        <v/>
      </c>
      <c r="N922" s="73">
        <f t="shared" ref="N922:R922" si="1003">SUM(I922:I2640)</f>
        <v>-910</v>
      </c>
      <c r="O922" s="73">
        <f t="shared" si="1003"/>
        <v>760</v>
      </c>
      <c r="P922" s="73">
        <f t="shared" si="1003"/>
        <v>-150</v>
      </c>
      <c r="Q922" s="73">
        <f t="shared" si="1003"/>
        <v>590</v>
      </c>
      <c r="R922" s="73">
        <f t="shared" si="1003"/>
        <v>600</v>
      </c>
    </row>
    <row r="923" spans="1:18" x14ac:dyDescent="0.15">
      <c r="A923" s="1">
        <v>41779</v>
      </c>
      <c r="B923">
        <v>2740</v>
      </c>
      <c r="C923">
        <v>2740</v>
      </c>
      <c r="D923">
        <v>2700</v>
      </c>
      <c r="E923">
        <v>2730</v>
      </c>
      <c r="G923">
        <f t="shared" ref="G923:G986" si="1004">WEEKDAY(A923)</f>
        <v>3</v>
      </c>
      <c r="H923">
        <f t="shared" ref="H923:H986" si="1005">YEAR(A923)</f>
        <v>2014</v>
      </c>
      <c r="I923" s="41" t="str">
        <f t="shared" ref="I923:I986" si="1006">IF(G923=$I$24,B922-B923,"")</f>
        <v/>
      </c>
      <c r="J923" s="41">
        <f t="shared" ref="J923:J986" si="1007">IF(G923=$J$24,B922-B923,"")</f>
        <v>-40</v>
      </c>
      <c r="K923" s="41" t="str">
        <f t="shared" ref="K923:K986" si="1008">IF(G923=$K$24,B922-B923,"")</f>
        <v/>
      </c>
      <c r="L923" s="41" t="str">
        <f t="shared" ref="L923:L986" si="1009">IF(G923=$L$24,B922-B923,"")</f>
        <v/>
      </c>
      <c r="M923" s="41" t="str">
        <f t="shared" si="940"/>
        <v/>
      </c>
      <c r="N923" s="73">
        <f t="shared" ref="N923:R923" si="1010">SUM(I923:I2641)</f>
        <v>-910</v>
      </c>
      <c r="O923" s="73">
        <f t="shared" si="1010"/>
        <v>760</v>
      </c>
      <c r="P923" s="73">
        <f t="shared" si="1010"/>
        <v>-180</v>
      </c>
      <c r="Q923" s="73">
        <f t="shared" si="1010"/>
        <v>590</v>
      </c>
      <c r="R923" s="73">
        <f t="shared" si="1010"/>
        <v>600</v>
      </c>
    </row>
    <row r="924" spans="1:18" x14ac:dyDescent="0.15">
      <c r="A924" s="1">
        <v>41778</v>
      </c>
      <c r="B924">
        <v>2770</v>
      </c>
      <c r="C924">
        <v>2780</v>
      </c>
      <c r="D924">
        <v>2710</v>
      </c>
      <c r="E924">
        <v>2720</v>
      </c>
      <c r="G924">
        <f t="shared" si="1004"/>
        <v>2</v>
      </c>
      <c r="H924">
        <f t="shared" si="1005"/>
        <v>2014</v>
      </c>
      <c r="I924" s="41">
        <f t="shared" si="1006"/>
        <v>-30</v>
      </c>
      <c r="J924" s="41" t="str">
        <f t="shared" si="1007"/>
        <v/>
      </c>
      <c r="K924" s="41" t="str">
        <f t="shared" si="1008"/>
        <v/>
      </c>
      <c r="L924" s="41" t="str">
        <f t="shared" si="1009"/>
        <v/>
      </c>
      <c r="M924" s="41" t="str">
        <f t="shared" ref="M924:M987" si="1011">IF(G924=$M$24,B923-B924,"")</f>
        <v/>
      </c>
      <c r="N924" s="73">
        <f t="shared" ref="N924:R924" si="1012">SUM(I924:I2642)</f>
        <v>-910</v>
      </c>
      <c r="O924" s="73">
        <f t="shared" si="1012"/>
        <v>800</v>
      </c>
      <c r="P924" s="73">
        <f t="shared" si="1012"/>
        <v>-180</v>
      </c>
      <c r="Q924" s="73">
        <f t="shared" si="1012"/>
        <v>590</v>
      </c>
      <c r="R924" s="73">
        <f t="shared" si="1012"/>
        <v>600</v>
      </c>
    </row>
    <row r="925" spans="1:18" x14ac:dyDescent="0.15">
      <c r="A925" s="1">
        <v>41775</v>
      </c>
      <c r="B925">
        <v>2760</v>
      </c>
      <c r="C925">
        <v>2790</v>
      </c>
      <c r="D925">
        <v>2750</v>
      </c>
      <c r="E925">
        <v>2770</v>
      </c>
      <c r="G925">
        <f t="shared" si="1004"/>
        <v>6</v>
      </c>
      <c r="H925">
        <f t="shared" si="1005"/>
        <v>2014</v>
      </c>
      <c r="I925" s="41" t="str">
        <f t="shared" si="1006"/>
        <v/>
      </c>
      <c r="J925" s="41" t="str">
        <f t="shared" si="1007"/>
        <v/>
      </c>
      <c r="K925" s="41" t="str">
        <f t="shared" si="1008"/>
        <v/>
      </c>
      <c r="L925" s="41" t="str">
        <f t="shared" si="1009"/>
        <v/>
      </c>
      <c r="M925" s="41">
        <f t="shared" si="1011"/>
        <v>10</v>
      </c>
      <c r="N925" s="73">
        <f t="shared" ref="N925:R925" si="1013">SUM(I925:I2643)</f>
        <v>-880</v>
      </c>
      <c r="O925" s="73">
        <f t="shared" si="1013"/>
        <v>800</v>
      </c>
      <c r="P925" s="73">
        <f t="shared" si="1013"/>
        <v>-180</v>
      </c>
      <c r="Q925" s="73">
        <f t="shared" si="1013"/>
        <v>590</v>
      </c>
      <c r="R925" s="73">
        <f t="shared" si="1013"/>
        <v>600</v>
      </c>
    </row>
    <row r="926" spans="1:18" x14ac:dyDescent="0.15">
      <c r="A926" s="1">
        <v>41774</v>
      </c>
      <c r="B926">
        <v>2760</v>
      </c>
      <c r="C926">
        <v>2800</v>
      </c>
      <c r="D926">
        <v>2730</v>
      </c>
      <c r="E926">
        <v>2800</v>
      </c>
      <c r="G926">
        <f t="shared" si="1004"/>
        <v>5</v>
      </c>
      <c r="H926">
        <f t="shared" si="1005"/>
        <v>2014</v>
      </c>
      <c r="I926" s="41" t="str">
        <f t="shared" si="1006"/>
        <v/>
      </c>
      <c r="J926" s="41" t="str">
        <f t="shared" si="1007"/>
        <v/>
      </c>
      <c r="K926" s="41" t="str">
        <f t="shared" si="1008"/>
        <v/>
      </c>
      <c r="L926" s="41">
        <f t="shared" si="1009"/>
        <v>0</v>
      </c>
      <c r="M926" s="41" t="str">
        <f t="shared" si="1011"/>
        <v/>
      </c>
      <c r="N926" s="73">
        <f t="shared" ref="N926:R926" si="1014">SUM(I926:I2644)</f>
        <v>-880</v>
      </c>
      <c r="O926" s="73">
        <f t="shared" si="1014"/>
        <v>800</v>
      </c>
      <c r="P926" s="73">
        <f t="shared" si="1014"/>
        <v>-180</v>
      </c>
      <c r="Q926" s="73">
        <f t="shared" si="1014"/>
        <v>590</v>
      </c>
      <c r="R926" s="73">
        <f t="shared" si="1014"/>
        <v>590</v>
      </c>
    </row>
    <row r="927" spans="1:18" x14ac:dyDescent="0.15">
      <c r="A927" s="1">
        <v>41773</v>
      </c>
      <c r="B927">
        <v>2770</v>
      </c>
      <c r="C927">
        <v>2780</v>
      </c>
      <c r="D927">
        <v>2730</v>
      </c>
      <c r="E927">
        <v>2760</v>
      </c>
      <c r="G927">
        <f t="shared" si="1004"/>
        <v>4</v>
      </c>
      <c r="H927">
        <f t="shared" si="1005"/>
        <v>2014</v>
      </c>
      <c r="I927" s="41" t="str">
        <f t="shared" si="1006"/>
        <v/>
      </c>
      <c r="J927" s="41" t="str">
        <f t="shared" si="1007"/>
        <v/>
      </c>
      <c r="K927" s="41">
        <f t="shared" si="1008"/>
        <v>-10</v>
      </c>
      <c r="L927" s="41" t="str">
        <f t="shared" si="1009"/>
        <v/>
      </c>
      <c r="M927" s="41" t="str">
        <f t="shared" si="1011"/>
        <v/>
      </c>
      <c r="N927" s="73">
        <f t="shared" ref="N927:R927" si="1015">SUM(I927:I2645)</f>
        <v>-880</v>
      </c>
      <c r="O927" s="73">
        <f t="shared" si="1015"/>
        <v>800</v>
      </c>
      <c r="P927" s="73">
        <f t="shared" si="1015"/>
        <v>-180</v>
      </c>
      <c r="Q927" s="73">
        <f t="shared" si="1015"/>
        <v>590</v>
      </c>
      <c r="R927" s="73">
        <f t="shared" si="1015"/>
        <v>590</v>
      </c>
    </row>
    <row r="928" spans="1:18" x14ac:dyDescent="0.15">
      <c r="A928" s="1">
        <v>41772</v>
      </c>
      <c r="B928">
        <v>2750</v>
      </c>
      <c r="C928">
        <v>2780</v>
      </c>
      <c r="D928">
        <v>2740</v>
      </c>
      <c r="E928">
        <v>2770</v>
      </c>
      <c r="G928">
        <f t="shared" si="1004"/>
        <v>3</v>
      </c>
      <c r="H928">
        <f t="shared" si="1005"/>
        <v>2014</v>
      </c>
      <c r="I928" s="41" t="str">
        <f t="shared" si="1006"/>
        <v/>
      </c>
      <c r="J928" s="41">
        <f t="shared" si="1007"/>
        <v>20</v>
      </c>
      <c r="K928" s="41" t="str">
        <f t="shared" si="1008"/>
        <v/>
      </c>
      <c r="L928" s="41" t="str">
        <f t="shared" si="1009"/>
        <v/>
      </c>
      <c r="M928" s="41" t="str">
        <f t="shared" si="1011"/>
        <v/>
      </c>
      <c r="N928" s="73">
        <f t="shared" ref="N928:R928" si="1016">SUM(I928:I2646)</f>
        <v>-880</v>
      </c>
      <c r="O928" s="73">
        <f t="shared" si="1016"/>
        <v>800</v>
      </c>
      <c r="P928" s="73">
        <f t="shared" si="1016"/>
        <v>-170</v>
      </c>
      <c r="Q928" s="73">
        <f t="shared" si="1016"/>
        <v>590</v>
      </c>
      <c r="R928" s="73">
        <f t="shared" si="1016"/>
        <v>590</v>
      </c>
    </row>
    <row r="929" spans="1:18" x14ac:dyDescent="0.15">
      <c r="A929" s="1">
        <v>41771</v>
      </c>
      <c r="B929">
        <v>2730</v>
      </c>
      <c r="C929">
        <v>2760</v>
      </c>
      <c r="D929">
        <v>2720</v>
      </c>
      <c r="E929">
        <v>2730</v>
      </c>
      <c r="G929">
        <f t="shared" si="1004"/>
        <v>2</v>
      </c>
      <c r="H929">
        <f t="shared" si="1005"/>
        <v>2014</v>
      </c>
      <c r="I929" s="41">
        <f t="shared" si="1006"/>
        <v>20</v>
      </c>
      <c r="J929" s="41" t="str">
        <f t="shared" si="1007"/>
        <v/>
      </c>
      <c r="K929" s="41" t="str">
        <f t="shared" si="1008"/>
        <v/>
      </c>
      <c r="L929" s="41" t="str">
        <f t="shared" si="1009"/>
        <v/>
      </c>
      <c r="M929" s="41" t="str">
        <f t="shared" si="1011"/>
        <v/>
      </c>
      <c r="N929" s="73">
        <f t="shared" ref="N929:R929" si="1017">SUM(I929:I2647)</f>
        <v>-880</v>
      </c>
      <c r="O929" s="73">
        <f t="shared" si="1017"/>
        <v>780</v>
      </c>
      <c r="P929" s="73">
        <f t="shared" si="1017"/>
        <v>-170</v>
      </c>
      <c r="Q929" s="73">
        <f t="shared" si="1017"/>
        <v>590</v>
      </c>
      <c r="R929" s="73">
        <f t="shared" si="1017"/>
        <v>590</v>
      </c>
    </row>
    <row r="930" spans="1:18" x14ac:dyDescent="0.15">
      <c r="A930" s="1">
        <v>41768</v>
      </c>
      <c r="B930">
        <v>2640</v>
      </c>
      <c r="C930">
        <v>2710</v>
      </c>
      <c r="D930">
        <v>2640</v>
      </c>
      <c r="E930">
        <v>2700</v>
      </c>
      <c r="G930">
        <f t="shared" si="1004"/>
        <v>6</v>
      </c>
      <c r="H930">
        <f t="shared" si="1005"/>
        <v>2014</v>
      </c>
      <c r="I930" s="41" t="str">
        <f t="shared" si="1006"/>
        <v/>
      </c>
      <c r="J930" s="41" t="str">
        <f t="shared" si="1007"/>
        <v/>
      </c>
      <c r="K930" s="41" t="str">
        <f t="shared" si="1008"/>
        <v/>
      </c>
      <c r="L930" s="41" t="str">
        <f t="shared" si="1009"/>
        <v/>
      </c>
      <c r="M930" s="41">
        <f t="shared" si="1011"/>
        <v>90</v>
      </c>
      <c r="N930" s="73">
        <f t="shared" ref="N930:R930" si="1018">SUM(I930:I2648)</f>
        <v>-900</v>
      </c>
      <c r="O930" s="73">
        <f t="shared" si="1018"/>
        <v>780</v>
      </c>
      <c r="P930" s="73">
        <f t="shared" si="1018"/>
        <v>-170</v>
      </c>
      <c r="Q930" s="73">
        <f t="shared" si="1018"/>
        <v>590</v>
      </c>
      <c r="R930" s="73">
        <f t="shared" si="1018"/>
        <v>590</v>
      </c>
    </row>
    <row r="931" spans="1:18" x14ac:dyDescent="0.15">
      <c r="A931" s="1">
        <v>41767</v>
      </c>
      <c r="B931">
        <v>2660</v>
      </c>
      <c r="C931">
        <v>2680</v>
      </c>
      <c r="D931">
        <v>2650</v>
      </c>
      <c r="E931">
        <v>2650</v>
      </c>
      <c r="G931">
        <f t="shared" si="1004"/>
        <v>5</v>
      </c>
      <c r="H931">
        <f t="shared" si="1005"/>
        <v>2014</v>
      </c>
      <c r="I931" s="41" t="str">
        <f t="shared" si="1006"/>
        <v/>
      </c>
      <c r="J931" s="41" t="str">
        <f t="shared" si="1007"/>
        <v/>
      </c>
      <c r="K931" s="41" t="str">
        <f t="shared" si="1008"/>
        <v/>
      </c>
      <c r="L931" s="41">
        <f t="shared" si="1009"/>
        <v>-20</v>
      </c>
      <c r="M931" s="41" t="str">
        <f t="shared" si="1011"/>
        <v/>
      </c>
      <c r="N931" s="73">
        <f t="shared" ref="N931:R931" si="1019">SUM(I931:I2649)</f>
        <v>-900</v>
      </c>
      <c r="O931" s="73">
        <f t="shared" si="1019"/>
        <v>780</v>
      </c>
      <c r="P931" s="73">
        <f t="shared" si="1019"/>
        <v>-170</v>
      </c>
      <c r="Q931" s="73">
        <f t="shared" si="1019"/>
        <v>590</v>
      </c>
      <c r="R931" s="73">
        <f t="shared" si="1019"/>
        <v>500</v>
      </c>
    </row>
    <row r="932" spans="1:18" x14ac:dyDescent="0.15">
      <c r="A932" s="1">
        <v>41766</v>
      </c>
      <c r="B932">
        <v>2680</v>
      </c>
      <c r="C932">
        <v>2680</v>
      </c>
      <c r="D932">
        <v>2640</v>
      </c>
      <c r="E932">
        <v>2640</v>
      </c>
      <c r="G932">
        <f t="shared" si="1004"/>
        <v>4</v>
      </c>
      <c r="H932">
        <f t="shared" si="1005"/>
        <v>2014</v>
      </c>
      <c r="I932" s="41" t="str">
        <f t="shared" si="1006"/>
        <v/>
      </c>
      <c r="J932" s="41" t="str">
        <f t="shared" si="1007"/>
        <v/>
      </c>
      <c r="K932" s="41">
        <f t="shared" si="1008"/>
        <v>-20</v>
      </c>
      <c r="L932" s="41" t="str">
        <f t="shared" si="1009"/>
        <v/>
      </c>
      <c r="M932" s="41" t="str">
        <f t="shared" si="1011"/>
        <v/>
      </c>
      <c r="N932" s="73">
        <f t="shared" ref="N932:R932" si="1020">SUM(I932:I2650)</f>
        <v>-900</v>
      </c>
      <c r="O932" s="73">
        <f t="shared" si="1020"/>
        <v>780</v>
      </c>
      <c r="P932" s="73">
        <f t="shared" si="1020"/>
        <v>-170</v>
      </c>
      <c r="Q932" s="73">
        <f t="shared" si="1020"/>
        <v>610</v>
      </c>
      <c r="R932" s="73">
        <f t="shared" si="1020"/>
        <v>500</v>
      </c>
    </row>
    <row r="933" spans="1:18" x14ac:dyDescent="0.15">
      <c r="A933" s="1">
        <v>41761</v>
      </c>
      <c r="B933">
        <v>2730</v>
      </c>
      <c r="C933">
        <v>2750</v>
      </c>
      <c r="D933">
        <v>2710</v>
      </c>
      <c r="E933">
        <v>2720</v>
      </c>
      <c r="G933">
        <f t="shared" si="1004"/>
        <v>6</v>
      </c>
      <c r="H933">
        <f t="shared" si="1005"/>
        <v>2014</v>
      </c>
      <c r="I933" s="41" t="str">
        <f t="shared" si="1006"/>
        <v/>
      </c>
      <c r="J933" s="41" t="str">
        <f t="shared" si="1007"/>
        <v/>
      </c>
      <c r="K933" s="41" t="str">
        <f t="shared" si="1008"/>
        <v/>
      </c>
      <c r="L933" s="41" t="str">
        <f t="shared" si="1009"/>
        <v/>
      </c>
      <c r="M933" s="41">
        <f t="shared" si="1011"/>
        <v>-50</v>
      </c>
      <c r="N933" s="73">
        <f t="shared" ref="N933:R933" si="1021">SUM(I933:I2651)</f>
        <v>-900</v>
      </c>
      <c r="O933" s="73">
        <f t="shared" si="1021"/>
        <v>780</v>
      </c>
      <c r="P933" s="73">
        <f t="shared" si="1021"/>
        <v>-150</v>
      </c>
      <c r="Q933" s="73">
        <f t="shared" si="1021"/>
        <v>610</v>
      </c>
      <c r="R933" s="73">
        <f t="shared" si="1021"/>
        <v>500</v>
      </c>
    </row>
    <row r="934" spans="1:18" x14ac:dyDescent="0.15">
      <c r="A934" s="1">
        <v>41760</v>
      </c>
      <c r="B934">
        <v>2680</v>
      </c>
      <c r="C934">
        <v>2750</v>
      </c>
      <c r="D934">
        <v>2670</v>
      </c>
      <c r="E934">
        <v>2740</v>
      </c>
      <c r="G934">
        <f t="shared" si="1004"/>
        <v>5</v>
      </c>
      <c r="H934">
        <f t="shared" si="1005"/>
        <v>2014</v>
      </c>
      <c r="I934" s="41" t="str">
        <f t="shared" si="1006"/>
        <v/>
      </c>
      <c r="J934" s="41" t="str">
        <f t="shared" si="1007"/>
        <v/>
      </c>
      <c r="K934" s="41" t="str">
        <f t="shared" si="1008"/>
        <v/>
      </c>
      <c r="L934" s="41">
        <f t="shared" si="1009"/>
        <v>50</v>
      </c>
      <c r="M934" s="41" t="str">
        <f t="shared" si="1011"/>
        <v/>
      </c>
      <c r="N934" s="73">
        <f t="shared" ref="N934:R934" si="1022">SUM(I934:I2652)</f>
        <v>-900</v>
      </c>
      <c r="O934" s="73">
        <f t="shared" si="1022"/>
        <v>780</v>
      </c>
      <c r="P934" s="73">
        <f t="shared" si="1022"/>
        <v>-150</v>
      </c>
      <c r="Q934" s="73">
        <f t="shared" si="1022"/>
        <v>610</v>
      </c>
      <c r="R934" s="73">
        <f t="shared" si="1022"/>
        <v>550</v>
      </c>
    </row>
    <row r="935" spans="1:18" x14ac:dyDescent="0.15">
      <c r="A935" s="1">
        <v>41759</v>
      </c>
      <c r="B935">
        <v>2700</v>
      </c>
      <c r="C935">
        <v>2720</v>
      </c>
      <c r="D935">
        <v>2680</v>
      </c>
      <c r="E935">
        <v>2680</v>
      </c>
      <c r="G935">
        <f t="shared" si="1004"/>
        <v>4</v>
      </c>
      <c r="H935">
        <f t="shared" si="1005"/>
        <v>2014</v>
      </c>
      <c r="I935" s="41" t="str">
        <f t="shared" si="1006"/>
        <v/>
      </c>
      <c r="J935" s="41" t="str">
        <f t="shared" si="1007"/>
        <v/>
      </c>
      <c r="K935" s="41">
        <f t="shared" si="1008"/>
        <v>-20</v>
      </c>
      <c r="L935" s="41" t="str">
        <f t="shared" si="1009"/>
        <v/>
      </c>
      <c r="M935" s="41" t="str">
        <f t="shared" si="1011"/>
        <v/>
      </c>
      <c r="N935" s="73">
        <f t="shared" ref="N935:R935" si="1023">SUM(I935:I2653)</f>
        <v>-900</v>
      </c>
      <c r="O935" s="73">
        <f t="shared" si="1023"/>
        <v>780</v>
      </c>
      <c r="P935" s="73">
        <f t="shared" si="1023"/>
        <v>-150</v>
      </c>
      <c r="Q935" s="73">
        <f t="shared" si="1023"/>
        <v>560</v>
      </c>
      <c r="R935" s="73">
        <f t="shared" si="1023"/>
        <v>550</v>
      </c>
    </row>
    <row r="936" spans="1:18" x14ac:dyDescent="0.15">
      <c r="A936" s="1">
        <v>41757</v>
      </c>
      <c r="B936">
        <v>2670</v>
      </c>
      <c r="C936">
        <v>2680</v>
      </c>
      <c r="D936">
        <v>2660</v>
      </c>
      <c r="E936">
        <v>2670</v>
      </c>
      <c r="G936">
        <f t="shared" si="1004"/>
        <v>2</v>
      </c>
      <c r="H936">
        <f t="shared" si="1005"/>
        <v>2014</v>
      </c>
      <c r="I936" s="41">
        <f t="shared" si="1006"/>
        <v>30</v>
      </c>
      <c r="J936" s="41" t="str">
        <f t="shared" si="1007"/>
        <v/>
      </c>
      <c r="K936" s="41" t="str">
        <f t="shared" si="1008"/>
        <v/>
      </c>
      <c r="L936" s="41" t="str">
        <f t="shared" si="1009"/>
        <v/>
      </c>
      <c r="M936" s="41" t="str">
        <f t="shared" si="1011"/>
        <v/>
      </c>
      <c r="N936" s="73">
        <f t="shared" ref="N936:R936" si="1024">SUM(I936:I2654)</f>
        <v>-900</v>
      </c>
      <c r="O936" s="73">
        <f t="shared" si="1024"/>
        <v>780</v>
      </c>
      <c r="P936" s="73">
        <f t="shared" si="1024"/>
        <v>-130</v>
      </c>
      <c r="Q936" s="73">
        <f t="shared" si="1024"/>
        <v>560</v>
      </c>
      <c r="R936" s="73">
        <f t="shared" si="1024"/>
        <v>550</v>
      </c>
    </row>
    <row r="937" spans="1:18" x14ac:dyDescent="0.15">
      <c r="A937" s="1">
        <v>41754</v>
      </c>
      <c r="B937">
        <v>2690</v>
      </c>
      <c r="C937">
        <v>2730</v>
      </c>
      <c r="D937">
        <v>2680</v>
      </c>
      <c r="E937">
        <v>2700</v>
      </c>
      <c r="G937">
        <f t="shared" si="1004"/>
        <v>6</v>
      </c>
      <c r="H937">
        <f t="shared" si="1005"/>
        <v>2014</v>
      </c>
      <c r="I937" s="41" t="str">
        <f t="shared" si="1006"/>
        <v/>
      </c>
      <c r="J937" s="41" t="str">
        <f t="shared" si="1007"/>
        <v/>
      </c>
      <c r="K937" s="41" t="str">
        <f t="shared" si="1008"/>
        <v/>
      </c>
      <c r="L937" s="41" t="str">
        <f t="shared" si="1009"/>
        <v/>
      </c>
      <c r="M937" s="41">
        <f t="shared" si="1011"/>
        <v>-20</v>
      </c>
      <c r="N937" s="73">
        <f t="shared" ref="N937:R937" si="1025">SUM(I937:I2655)</f>
        <v>-930</v>
      </c>
      <c r="O937" s="73">
        <f t="shared" si="1025"/>
        <v>780</v>
      </c>
      <c r="P937" s="73">
        <f t="shared" si="1025"/>
        <v>-130</v>
      </c>
      <c r="Q937" s="73">
        <f t="shared" si="1025"/>
        <v>560</v>
      </c>
      <c r="R937" s="73">
        <f t="shared" si="1025"/>
        <v>550</v>
      </c>
    </row>
    <row r="938" spans="1:18" x14ac:dyDescent="0.15">
      <c r="A938" s="1">
        <v>41753</v>
      </c>
      <c r="B938">
        <v>2710</v>
      </c>
      <c r="C938">
        <v>2720</v>
      </c>
      <c r="D938">
        <v>2670</v>
      </c>
      <c r="E938">
        <v>2690</v>
      </c>
      <c r="G938">
        <f t="shared" si="1004"/>
        <v>5</v>
      </c>
      <c r="H938">
        <f t="shared" si="1005"/>
        <v>2014</v>
      </c>
      <c r="I938" s="41" t="str">
        <f t="shared" si="1006"/>
        <v/>
      </c>
      <c r="J938" s="41" t="str">
        <f t="shared" si="1007"/>
        <v/>
      </c>
      <c r="K938" s="41" t="str">
        <f t="shared" si="1008"/>
        <v/>
      </c>
      <c r="L938" s="41">
        <f t="shared" si="1009"/>
        <v>-20</v>
      </c>
      <c r="M938" s="41" t="str">
        <f t="shared" si="1011"/>
        <v/>
      </c>
      <c r="N938" s="73">
        <f t="shared" ref="N938:R938" si="1026">SUM(I938:I2656)</f>
        <v>-930</v>
      </c>
      <c r="O938" s="73">
        <f t="shared" si="1026"/>
        <v>780</v>
      </c>
      <c r="P938" s="73">
        <f t="shared" si="1026"/>
        <v>-130</v>
      </c>
      <c r="Q938" s="73">
        <f t="shared" si="1026"/>
        <v>560</v>
      </c>
      <c r="R938" s="73">
        <f t="shared" si="1026"/>
        <v>570</v>
      </c>
    </row>
    <row r="939" spans="1:18" x14ac:dyDescent="0.15">
      <c r="A939" s="1">
        <v>41752</v>
      </c>
      <c r="B939">
        <v>2710</v>
      </c>
      <c r="C939">
        <v>2730</v>
      </c>
      <c r="D939">
        <v>2690</v>
      </c>
      <c r="E939">
        <v>2710</v>
      </c>
      <c r="G939">
        <f t="shared" si="1004"/>
        <v>4</v>
      </c>
      <c r="H939">
        <f t="shared" si="1005"/>
        <v>2014</v>
      </c>
      <c r="I939" s="41" t="str">
        <f t="shared" si="1006"/>
        <v/>
      </c>
      <c r="J939" s="41" t="str">
        <f t="shared" si="1007"/>
        <v/>
      </c>
      <c r="K939" s="41">
        <f t="shared" si="1008"/>
        <v>0</v>
      </c>
      <c r="L939" s="41" t="str">
        <f t="shared" si="1009"/>
        <v/>
      </c>
      <c r="M939" s="41" t="str">
        <f t="shared" si="1011"/>
        <v/>
      </c>
      <c r="N939" s="73">
        <f t="shared" ref="N939:R939" si="1027">SUM(I939:I2657)</f>
        <v>-930</v>
      </c>
      <c r="O939" s="73">
        <f t="shared" si="1027"/>
        <v>780</v>
      </c>
      <c r="P939" s="73">
        <f t="shared" si="1027"/>
        <v>-130</v>
      </c>
      <c r="Q939" s="73">
        <f t="shared" si="1027"/>
        <v>580</v>
      </c>
      <c r="R939" s="73">
        <f t="shared" si="1027"/>
        <v>570</v>
      </c>
    </row>
    <row r="940" spans="1:18" x14ac:dyDescent="0.15">
      <c r="A940" s="1">
        <v>41751</v>
      </c>
      <c r="B940">
        <v>2760</v>
      </c>
      <c r="C940">
        <v>2770</v>
      </c>
      <c r="D940">
        <v>2700</v>
      </c>
      <c r="E940">
        <v>2710</v>
      </c>
      <c r="G940">
        <f t="shared" si="1004"/>
        <v>3</v>
      </c>
      <c r="H940">
        <f t="shared" si="1005"/>
        <v>2014</v>
      </c>
      <c r="I940" s="41" t="str">
        <f t="shared" si="1006"/>
        <v/>
      </c>
      <c r="J940" s="41">
        <f t="shared" si="1007"/>
        <v>-50</v>
      </c>
      <c r="K940" s="41" t="str">
        <f t="shared" si="1008"/>
        <v/>
      </c>
      <c r="L940" s="41" t="str">
        <f t="shared" si="1009"/>
        <v/>
      </c>
      <c r="M940" s="41" t="str">
        <f t="shared" si="1011"/>
        <v/>
      </c>
      <c r="N940" s="73">
        <f t="shared" ref="N940:R940" si="1028">SUM(I940:I2658)</f>
        <v>-930</v>
      </c>
      <c r="O940" s="73">
        <f t="shared" si="1028"/>
        <v>780</v>
      </c>
      <c r="P940" s="73">
        <f t="shared" si="1028"/>
        <v>-130</v>
      </c>
      <c r="Q940" s="73">
        <f t="shared" si="1028"/>
        <v>580</v>
      </c>
      <c r="R940" s="73">
        <f t="shared" si="1028"/>
        <v>570</v>
      </c>
    </row>
    <row r="941" spans="1:18" x14ac:dyDescent="0.15">
      <c r="A941" s="1">
        <v>41750</v>
      </c>
      <c r="B941">
        <v>2790</v>
      </c>
      <c r="C941">
        <v>2820</v>
      </c>
      <c r="D941">
        <v>2740</v>
      </c>
      <c r="E941">
        <v>2760</v>
      </c>
      <c r="G941">
        <f t="shared" si="1004"/>
        <v>2</v>
      </c>
      <c r="H941">
        <f t="shared" si="1005"/>
        <v>2014</v>
      </c>
      <c r="I941" s="41">
        <f t="shared" si="1006"/>
        <v>-30</v>
      </c>
      <c r="J941" s="41" t="str">
        <f t="shared" si="1007"/>
        <v/>
      </c>
      <c r="K941" s="41" t="str">
        <f t="shared" si="1008"/>
        <v/>
      </c>
      <c r="L941" s="41" t="str">
        <f t="shared" si="1009"/>
        <v/>
      </c>
      <c r="M941" s="41" t="str">
        <f t="shared" si="1011"/>
        <v/>
      </c>
      <c r="N941" s="73">
        <f t="shared" ref="N941:R941" si="1029">SUM(I941:I2659)</f>
        <v>-930</v>
      </c>
      <c r="O941" s="73">
        <f t="shared" si="1029"/>
        <v>830</v>
      </c>
      <c r="P941" s="73">
        <f t="shared" si="1029"/>
        <v>-130</v>
      </c>
      <c r="Q941" s="73">
        <f t="shared" si="1029"/>
        <v>580</v>
      </c>
      <c r="R941" s="73">
        <f t="shared" si="1029"/>
        <v>570</v>
      </c>
    </row>
    <row r="942" spans="1:18" x14ac:dyDescent="0.15">
      <c r="A942" s="1">
        <v>41747</v>
      </c>
      <c r="B942">
        <v>2780</v>
      </c>
      <c r="C942">
        <v>2790</v>
      </c>
      <c r="D942">
        <v>2750</v>
      </c>
      <c r="E942">
        <v>2780</v>
      </c>
      <c r="G942">
        <f t="shared" si="1004"/>
        <v>6</v>
      </c>
      <c r="H942">
        <f t="shared" si="1005"/>
        <v>2014</v>
      </c>
      <c r="I942" s="41" t="str">
        <f t="shared" si="1006"/>
        <v/>
      </c>
      <c r="J942" s="41" t="str">
        <f t="shared" si="1007"/>
        <v/>
      </c>
      <c r="K942" s="41" t="str">
        <f t="shared" si="1008"/>
        <v/>
      </c>
      <c r="L942" s="41" t="str">
        <f t="shared" si="1009"/>
        <v/>
      </c>
      <c r="M942" s="41">
        <f t="shared" si="1011"/>
        <v>10</v>
      </c>
      <c r="N942" s="73">
        <f t="shared" ref="N942:R942" si="1030">SUM(I942:I2660)</f>
        <v>-900</v>
      </c>
      <c r="O942" s="73">
        <f t="shared" si="1030"/>
        <v>830</v>
      </c>
      <c r="P942" s="73">
        <f t="shared" si="1030"/>
        <v>-130</v>
      </c>
      <c r="Q942" s="73">
        <f t="shared" si="1030"/>
        <v>580</v>
      </c>
      <c r="R942" s="73">
        <f t="shared" si="1030"/>
        <v>570</v>
      </c>
    </row>
    <row r="943" spans="1:18" x14ac:dyDescent="0.15">
      <c r="A943" s="1">
        <v>41746</v>
      </c>
      <c r="B943">
        <v>2780</v>
      </c>
      <c r="C943">
        <v>2800</v>
      </c>
      <c r="D943">
        <v>2750</v>
      </c>
      <c r="E943">
        <v>2770</v>
      </c>
      <c r="G943">
        <f t="shared" si="1004"/>
        <v>5</v>
      </c>
      <c r="H943">
        <f t="shared" si="1005"/>
        <v>2014</v>
      </c>
      <c r="I943" s="41" t="str">
        <f t="shared" si="1006"/>
        <v/>
      </c>
      <c r="J943" s="41" t="str">
        <f t="shared" si="1007"/>
        <v/>
      </c>
      <c r="K943" s="41" t="str">
        <f t="shared" si="1008"/>
        <v/>
      </c>
      <c r="L943" s="41">
        <f t="shared" si="1009"/>
        <v>0</v>
      </c>
      <c r="M943" s="41" t="str">
        <f t="shared" si="1011"/>
        <v/>
      </c>
      <c r="N943" s="73">
        <f t="shared" ref="N943:R943" si="1031">SUM(I943:I2661)</f>
        <v>-900</v>
      </c>
      <c r="O943" s="73">
        <f t="shared" si="1031"/>
        <v>830</v>
      </c>
      <c r="P943" s="73">
        <f t="shared" si="1031"/>
        <v>-130</v>
      </c>
      <c r="Q943" s="73">
        <f t="shared" si="1031"/>
        <v>580</v>
      </c>
      <c r="R943" s="73">
        <f t="shared" si="1031"/>
        <v>560</v>
      </c>
    </row>
    <row r="944" spans="1:18" x14ac:dyDescent="0.15">
      <c r="A944" s="1">
        <v>41745</v>
      </c>
      <c r="B944">
        <v>2700</v>
      </c>
      <c r="C944">
        <v>2770</v>
      </c>
      <c r="D944">
        <v>2690</v>
      </c>
      <c r="E944">
        <v>2760</v>
      </c>
      <c r="G944">
        <f t="shared" si="1004"/>
        <v>4</v>
      </c>
      <c r="H944">
        <f t="shared" si="1005"/>
        <v>2014</v>
      </c>
      <c r="I944" s="41" t="str">
        <f t="shared" si="1006"/>
        <v/>
      </c>
      <c r="J944" s="41" t="str">
        <f t="shared" si="1007"/>
        <v/>
      </c>
      <c r="K944" s="41">
        <f t="shared" si="1008"/>
        <v>80</v>
      </c>
      <c r="L944" s="41" t="str">
        <f t="shared" si="1009"/>
        <v/>
      </c>
      <c r="M944" s="41" t="str">
        <f t="shared" si="1011"/>
        <v/>
      </c>
      <c r="N944" s="73">
        <f t="shared" ref="N944:R944" si="1032">SUM(I944:I2662)</f>
        <v>-900</v>
      </c>
      <c r="O944" s="73">
        <f t="shared" si="1032"/>
        <v>830</v>
      </c>
      <c r="P944" s="73">
        <f t="shared" si="1032"/>
        <v>-130</v>
      </c>
      <c r="Q944" s="73">
        <f t="shared" si="1032"/>
        <v>580</v>
      </c>
      <c r="R944" s="73">
        <f t="shared" si="1032"/>
        <v>560</v>
      </c>
    </row>
    <row r="945" spans="1:18" x14ac:dyDescent="0.15">
      <c r="A945" s="1">
        <v>41744</v>
      </c>
      <c r="B945">
        <v>2650</v>
      </c>
      <c r="C945">
        <v>2710</v>
      </c>
      <c r="D945">
        <v>2650</v>
      </c>
      <c r="E945">
        <v>2690</v>
      </c>
      <c r="G945">
        <f t="shared" si="1004"/>
        <v>3</v>
      </c>
      <c r="H945">
        <f t="shared" si="1005"/>
        <v>2014</v>
      </c>
      <c r="I945" s="41" t="str">
        <f t="shared" si="1006"/>
        <v/>
      </c>
      <c r="J945" s="41">
        <f t="shared" si="1007"/>
        <v>50</v>
      </c>
      <c r="K945" s="41" t="str">
        <f t="shared" si="1008"/>
        <v/>
      </c>
      <c r="L945" s="41" t="str">
        <f t="shared" si="1009"/>
        <v/>
      </c>
      <c r="M945" s="41" t="str">
        <f t="shared" si="1011"/>
        <v/>
      </c>
      <c r="N945" s="73">
        <f t="shared" ref="N945:R945" si="1033">SUM(I945:I2663)</f>
        <v>-900</v>
      </c>
      <c r="O945" s="73">
        <f t="shared" si="1033"/>
        <v>830</v>
      </c>
      <c r="P945" s="73">
        <f t="shared" si="1033"/>
        <v>-210</v>
      </c>
      <c r="Q945" s="73">
        <f t="shared" si="1033"/>
        <v>580</v>
      </c>
      <c r="R945" s="73">
        <f t="shared" si="1033"/>
        <v>560</v>
      </c>
    </row>
    <row r="946" spans="1:18" x14ac:dyDescent="0.15">
      <c r="A946" s="1">
        <v>41743</v>
      </c>
      <c r="B946">
        <v>2650</v>
      </c>
      <c r="C946">
        <v>2690</v>
      </c>
      <c r="D946">
        <v>2640</v>
      </c>
      <c r="E946">
        <v>2640</v>
      </c>
      <c r="G946">
        <f t="shared" si="1004"/>
        <v>2</v>
      </c>
      <c r="H946">
        <f t="shared" si="1005"/>
        <v>2014</v>
      </c>
      <c r="I946" s="41">
        <f t="shared" si="1006"/>
        <v>0</v>
      </c>
      <c r="J946" s="41" t="str">
        <f t="shared" si="1007"/>
        <v/>
      </c>
      <c r="K946" s="41" t="str">
        <f t="shared" si="1008"/>
        <v/>
      </c>
      <c r="L946" s="41" t="str">
        <f t="shared" si="1009"/>
        <v/>
      </c>
      <c r="M946" s="41" t="str">
        <f t="shared" si="1011"/>
        <v/>
      </c>
      <c r="N946" s="73">
        <f t="shared" ref="N946:R946" si="1034">SUM(I946:I2664)</f>
        <v>-900</v>
      </c>
      <c r="O946" s="73">
        <f t="shared" si="1034"/>
        <v>780</v>
      </c>
      <c r="P946" s="73">
        <f t="shared" si="1034"/>
        <v>-210</v>
      </c>
      <c r="Q946" s="73">
        <f t="shared" si="1034"/>
        <v>580</v>
      </c>
      <c r="R946" s="73">
        <f t="shared" si="1034"/>
        <v>560</v>
      </c>
    </row>
    <row r="947" spans="1:18" x14ac:dyDescent="0.15">
      <c r="A947" s="1">
        <v>41740</v>
      </c>
      <c r="B947">
        <v>2650</v>
      </c>
      <c r="C947">
        <v>2690</v>
      </c>
      <c r="D947">
        <v>2640</v>
      </c>
      <c r="E947">
        <v>2670</v>
      </c>
      <c r="G947">
        <f t="shared" si="1004"/>
        <v>6</v>
      </c>
      <c r="H947">
        <f t="shared" si="1005"/>
        <v>2014</v>
      </c>
      <c r="I947" s="41" t="str">
        <f t="shared" si="1006"/>
        <v/>
      </c>
      <c r="J947" s="41" t="str">
        <f t="shared" si="1007"/>
        <v/>
      </c>
      <c r="K947" s="41" t="str">
        <f t="shared" si="1008"/>
        <v/>
      </c>
      <c r="L947" s="41" t="str">
        <f t="shared" si="1009"/>
        <v/>
      </c>
      <c r="M947" s="41">
        <f t="shared" si="1011"/>
        <v>0</v>
      </c>
      <c r="N947" s="73">
        <f t="shared" ref="N947:R947" si="1035">SUM(I947:I2665)</f>
        <v>-900</v>
      </c>
      <c r="O947" s="73">
        <f t="shared" si="1035"/>
        <v>780</v>
      </c>
      <c r="P947" s="73">
        <f t="shared" si="1035"/>
        <v>-210</v>
      </c>
      <c r="Q947" s="73">
        <f t="shared" si="1035"/>
        <v>580</v>
      </c>
      <c r="R947" s="73">
        <f t="shared" si="1035"/>
        <v>560</v>
      </c>
    </row>
    <row r="948" spans="1:18" x14ac:dyDescent="0.15">
      <c r="A948" s="1">
        <v>41739</v>
      </c>
      <c r="B948">
        <v>2730</v>
      </c>
      <c r="C948">
        <v>2760</v>
      </c>
      <c r="D948">
        <v>2680</v>
      </c>
      <c r="E948">
        <v>2690</v>
      </c>
      <c r="G948">
        <f t="shared" si="1004"/>
        <v>5</v>
      </c>
      <c r="H948">
        <f t="shared" si="1005"/>
        <v>2014</v>
      </c>
      <c r="I948" s="41" t="str">
        <f t="shared" si="1006"/>
        <v/>
      </c>
      <c r="J948" s="41" t="str">
        <f t="shared" si="1007"/>
        <v/>
      </c>
      <c r="K948" s="41" t="str">
        <f t="shared" si="1008"/>
        <v/>
      </c>
      <c r="L948" s="41">
        <f t="shared" si="1009"/>
        <v>-80</v>
      </c>
      <c r="M948" s="41" t="str">
        <f t="shared" si="1011"/>
        <v/>
      </c>
      <c r="N948" s="73">
        <f t="shared" ref="N948:R948" si="1036">SUM(I948:I2666)</f>
        <v>-900</v>
      </c>
      <c r="O948" s="73">
        <f t="shared" si="1036"/>
        <v>780</v>
      </c>
      <c r="P948" s="73">
        <f t="shared" si="1036"/>
        <v>-210</v>
      </c>
      <c r="Q948" s="73">
        <f t="shared" si="1036"/>
        <v>580</v>
      </c>
      <c r="R948" s="73">
        <f t="shared" si="1036"/>
        <v>560</v>
      </c>
    </row>
    <row r="949" spans="1:18" x14ac:dyDescent="0.15">
      <c r="A949" s="1">
        <v>41738</v>
      </c>
      <c r="B949">
        <v>2720</v>
      </c>
      <c r="C949">
        <v>2750</v>
      </c>
      <c r="D949">
        <v>2700</v>
      </c>
      <c r="E949">
        <v>2710</v>
      </c>
      <c r="G949">
        <f t="shared" si="1004"/>
        <v>4</v>
      </c>
      <c r="H949">
        <f t="shared" si="1005"/>
        <v>2014</v>
      </c>
      <c r="I949" s="41" t="str">
        <f t="shared" si="1006"/>
        <v/>
      </c>
      <c r="J949" s="41" t="str">
        <f t="shared" si="1007"/>
        <v/>
      </c>
      <c r="K949" s="41">
        <f t="shared" si="1008"/>
        <v>10</v>
      </c>
      <c r="L949" s="41" t="str">
        <f t="shared" si="1009"/>
        <v/>
      </c>
      <c r="M949" s="41" t="str">
        <f t="shared" si="1011"/>
        <v/>
      </c>
      <c r="N949" s="73">
        <f t="shared" ref="N949:R949" si="1037">SUM(I949:I2667)</f>
        <v>-900</v>
      </c>
      <c r="O949" s="73">
        <f t="shared" si="1037"/>
        <v>780</v>
      </c>
      <c r="P949" s="73">
        <f t="shared" si="1037"/>
        <v>-210</v>
      </c>
      <c r="Q949" s="73">
        <f t="shared" si="1037"/>
        <v>660</v>
      </c>
      <c r="R949" s="73">
        <f t="shared" si="1037"/>
        <v>560</v>
      </c>
    </row>
    <row r="950" spans="1:18" x14ac:dyDescent="0.15">
      <c r="A950" s="1">
        <v>41737</v>
      </c>
      <c r="B950">
        <v>2790</v>
      </c>
      <c r="C950">
        <v>2810</v>
      </c>
      <c r="D950">
        <v>2750</v>
      </c>
      <c r="E950">
        <v>2760</v>
      </c>
      <c r="G950">
        <f t="shared" si="1004"/>
        <v>3</v>
      </c>
      <c r="H950">
        <f t="shared" si="1005"/>
        <v>2014</v>
      </c>
      <c r="I950" s="41" t="str">
        <f t="shared" si="1006"/>
        <v/>
      </c>
      <c r="J950" s="41">
        <f t="shared" si="1007"/>
        <v>-70</v>
      </c>
      <c r="K950" s="41" t="str">
        <f t="shared" si="1008"/>
        <v/>
      </c>
      <c r="L950" s="41" t="str">
        <f t="shared" si="1009"/>
        <v/>
      </c>
      <c r="M950" s="41" t="str">
        <f t="shared" si="1011"/>
        <v/>
      </c>
      <c r="N950" s="73">
        <f t="shared" ref="N950:R950" si="1038">SUM(I950:I2668)</f>
        <v>-900</v>
      </c>
      <c r="O950" s="73">
        <f t="shared" si="1038"/>
        <v>780</v>
      </c>
      <c r="P950" s="73">
        <f t="shared" si="1038"/>
        <v>-220</v>
      </c>
      <c r="Q950" s="73">
        <f t="shared" si="1038"/>
        <v>660</v>
      </c>
      <c r="R950" s="73">
        <f t="shared" si="1038"/>
        <v>560</v>
      </c>
    </row>
    <row r="951" spans="1:18" x14ac:dyDescent="0.15">
      <c r="A951" s="1">
        <v>41736</v>
      </c>
      <c r="B951">
        <v>2830</v>
      </c>
      <c r="C951">
        <v>2850</v>
      </c>
      <c r="D951">
        <v>2800</v>
      </c>
      <c r="E951">
        <v>2810</v>
      </c>
      <c r="G951">
        <f t="shared" si="1004"/>
        <v>2</v>
      </c>
      <c r="H951">
        <f t="shared" si="1005"/>
        <v>2014</v>
      </c>
      <c r="I951" s="41">
        <f t="shared" si="1006"/>
        <v>-40</v>
      </c>
      <c r="J951" s="41" t="str">
        <f t="shared" si="1007"/>
        <v/>
      </c>
      <c r="K951" s="41" t="str">
        <f t="shared" si="1008"/>
        <v/>
      </c>
      <c r="L951" s="41" t="str">
        <f t="shared" si="1009"/>
        <v/>
      </c>
      <c r="M951" s="41" t="str">
        <f t="shared" si="1011"/>
        <v/>
      </c>
      <c r="N951" s="73">
        <f t="shared" ref="N951:R951" si="1039">SUM(I951:I2669)</f>
        <v>-900</v>
      </c>
      <c r="O951" s="73">
        <f t="shared" si="1039"/>
        <v>850</v>
      </c>
      <c r="P951" s="73">
        <f t="shared" si="1039"/>
        <v>-220</v>
      </c>
      <c r="Q951" s="73">
        <f t="shared" si="1039"/>
        <v>660</v>
      </c>
      <c r="R951" s="73">
        <f t="shared" si="1039"/>
        <v>560</v>
      </c>
    </row>
    <row r="952" spans="1:18" x14ac:dyDescent="0.15">
      <c r="A952" s="1">
        <v>41733</v>
      </c>
      <c r="B952">
        <v>2860</v>
      </c>
      <c r="C952">
        <v>2890</v>
      </c>
      <c r="D952">
        <v>2850</v>
      </c>
      <c r="E952">
        <v>2870</v>
      </c>
      <c r="G952">
        <f t="shared" si="1004"/>
        <v>6</v>
      </c>
      <c r="H952">
        <f t="shared" si="1005"/>
        <v>2014</v>
      </c>
      <c r="I952" s="41" t="str">
        <f t="shared" si="1006"/>
        <v/>
      </c>
      <c r="J952" s="41" t="str">
        <f t="shared" si="1007"/>
        <v/>
      </c>
      <c r="K952" s="41" t="str">
        <f t="shared" si="1008"/>
        <v/>
      </c>
      <c r="L952" s="41" t="str">
        <f t="shared" si="1009"/>
        <v/>
      </c>
      <c r="M952" s="41">
        <f t="shared" si="1011"/>
        <v>-30</v>
      </c>
      <c r="N952" s="73">
        <f t="shared" ref="N952:R952" si="1040">SUM(I952:I2670)</f>
        <v>-860</v>
      </c>
      <c r="O952" s="73">
        <f t="shared" si="1040"/>
        <v>850</v>
      </c>
      <c r="P952" s="73">
        <f t="shared" si="1040"/>
        <v>-220</v>
      </c>
      <c r="Q952" s="73">
        <f t="shared" si="1040"/>
        <v>660</v>
      </c>
      <c r="R952" s="73">
        <f t="shared" si="1040"/>
        <v>560</v>
      </c>
    </row>
    <row r="953" spans="1:18" x14ac:dyDescent="0.15">
      <c r="A953" s="1">
        <v>41732</v>
      </c>
      <c r="B953">
        <v>2870</v>
      </c>
      <c r="C953">
        <v>2880</v>
      </c>
      <c r="D953">
        <v>2830</v>
      </c>
      <c r="E953">
        <v>2860</v>
      </c>
      <c r="G953">
        <f t="shared" si="1004"/>
        <v>5</v>
      </c>
      <c r="H953">
        <f t="shared" si="1005"/>
        <v>2014</v>
      </c>
      <c r="I953" s="41" t="str">
        <f t="shared" si="1006"/>
        <v/>
      </c>
      <c r="J953" s="41" t="str">
        <f t="shared" si="1007"/>
        <v/>
      </c>
      <c r="K953" s="41" t="str">
        <f t="shared" si="1008"/>
        <v/>
      </c>
      <c r="L953" s="41">
        <f t="shared" si="1009"/>
        <v>-10</v>
      </c>
      <c r="M953" s="41" t="str">
        <f t="shared" si="1011"/>
        <v/>
      </c>
      <c r="N953" s="73">
        <f t="shared" ref="N953:R953" si="1041">SUM(I953:I2671)</f>
        <v>-860</v>
      </c>
      <c r="O953" s="73">
        <f t="shared" si="1041"/>
        <v>850</v>
      </c>
      <c r="P953" s="73">
        <f t="shared" si="1041"/>
        <v>-220</v>
      </c>
      <c r="Q953" s="73">
        <f t="shared" si="1041"/>
        <v>660</v>
      </c>
      <c r="R953" s="73">
        <f t="shared" si="1041"/>
        <v>590</v>
      </c>
    </row>
    <row r="954" spans="1:18" x14ac:dyDescent="0.15">
      <c r="A954" s="1">
        <v>41731</v>
      </c>
      <c r="B954">
        <v>2890</v>
      </c>
      <c r="C954">
        <v>2910</v>
      </c>
      <c r="D954">
        <v>2860</v>
      </c>
      <c r="E954">
        <v>2870</v>
      </c>
      <c r="G954">
        <f t="shared" si="1004"/>
        <v>4</v>
      </c>
      <c r="H954">
        <f t="shared" si="1005"/>
        <v>2014</v>
      </c>
      <c r="I954" s="41" t="str">
        <f t="shared" si="1006"/>
        <v/>
      </c>
      <c r="J954" s="41" t="str">
        <f t="shared" si="1007"/>
        <v/>
      </c>
      <c r="K954" s="41">
        <f t="shared" si="1008"/>
        <v>-20</v>
      </c>
      <c r="L954" s="41" t="str">
        <f t="shared" si="1009"/>
        <v/>
      </c>
      <c r="M954" s="41" t="str">
        <f t="shared" si="1011"/>
        <v/>
      </c>
      <c r="N954" s="73">
        <f t="shared" ref="N954:R954" si="1042">SUM(I954:I2672)</f>
        <v>-860</v>
      </c>
      <c r="O954" s="73">
        <f t="shared" si="1042"/>
        <v>850</v>
      </c>
      <c r="P954" s="73">
        <f t="shared" si="1042"/>
        <v>-220</v>
      </c>
      <c r="Q954" s="73">
        <f t="shared" si="1042"/>
        <v>670</v>
      </c>
      <c r="R954" s="73">
        <f t="shared" si="1042"/>
        <v>590</v>
      </c>
    </row>
    <row r="955" spans="1:18" x14ac:dyDescent="0.15">
      <c r="A955" s="1">
        <v>41730</v>
      </c>
      <c r="B955">
        <v>2840</v>
      </c>
      <c r="C955">
        <v>2880</v>
      </c>
      <c r="D955">
        <v>2800</v>
      </c>
      <c r="E955">
        <v>2870</v>
      </c>
      <c r="G955">
        <f t="shared" si="1004"/>
        <v>3</v>
      </c>
      <c r="H955">
        <f t="shared" si="1005"/>
        <v>2014</v>
      </c>
      <c r="I955" s="41" t="str">
        <f t="shared" si="1006"/>
        <v/>
      </c>
      <c r="J955" s="41">
        <f t="shared" si="1007"/>
        <v>50</v>
      </c>
      <c r="K955" s="41" t="str">
        <f t="shared" si="1008"/>
        <v/>
      </c>
      <c r="L955" s="41" t="str">
        <f t="shared" si="1009"/>
        <v/>
      </c>
      <c r="M955" s="41" t="str">
        <f t="shared" si="1011"/>
        <v/>
      </c>
      <c r="N955" s="73">
        <f t="shared" ref="N955:R955" si="1043">SUM(I955:I2673)</f>
        <v>-860</v>
      </c>
      <c r="O955" s="73">
        <f t="shared" si="1043"/>
        <v>850</v>
      </c>
      <c r="P955" s="73">
        <f t="shared" si="1043"/>
        <v>-200</v>
      </c>
      <c r="Q955" s="73">
        <f t="shared" si="1043"/>
        <v>670</v>
      </c>
      <c r="R955" s="73">
        <f t="shared" si="1043"/>
        <v>590</v>
      </c>
    </row>
    <row r="956" spans="1:18" x14ac:dyDescent="0.15">
      <c r="A956" s="1">
        <v>41729</v>
      </c>
      <c r="B956">
        <v>2810</v>
      </c>
      <c r="C956">
        <v>2840</v>
      </c>
      <c r="D956">
        <v>2790</v>
      </c>
      <c r="E956">
        <v>2820</v>
      </c>
      <c r="G956">
        <f t="shared" si="1004"/>
        <v>2</v>
      </c>
      <c r="H956">
        <f t="shared" si="1005"/>
        <v>2014</v>
      </c>
      <c r="I956" s="41">
        <f t="shared" si="1006"/>
        <v>30</v>
      </c>
      <c r="J956" s="41" t="str">
        <f t="shared" si="1007"/>
        <v/>
      </c>
      <c r="K956" s="41" t="str">
        <f t="shared" si="1008"/>
        <v/>
      </c>
      <c r="L956" s="41" t="str">
        <f t="shared" si="1009"/>
        <v/>
      </c>
      <c r="M956" s="41" t="str">
        <f t="shared" si="1011"/>
        <v/>
      </c>
      <c r="N956" s="73">
        <f t="shared" ref="N956:R956" si="1044">SUM(I956:I2674)</f>
        <v>-860</v>
      </c>
      <c r="O956" s="73">
        <f t="shared" si="1044"/>
        <v>800</v>
      </c>
      <c r="P956" s="73">
        <f t="shared" si="1044"/>
        <v>-200</v>
      </c>
      <c r="Q956" s="73">
        <f t="shared" si="1044"/>
        <v>670</v>
      </c>
      <c r="R956" s="73">
        <f t="shared" si="1044"/>
        <v>590</v>
      </c>
    </row>
    <row r="957" spans="1:18" x14ac:dyDescent="0.15">
      <c r="A957" s="1">
        <v>41726</v>
      </c>
      <c r="B957">
        <v>2690</v>
      </c>
      <c r="C957">
        <v>2790</v>
      </c>
      <c r="D957">
        <v>2680</v>
      </c>
      <c r="E957">
        <v>2770</v>
      </c>
      <c r="G957">
        <f t="shared" si="1004"/>
        <v>6</v>
      </c>
      <c r="H957">
        <f t="shared" si="1005"/>
        <v>2014</v>
      </c>
      <c r="I957" s="41" t="str">
        <f t="shared" si="1006"/>
        <v/>
      </c>
      <c r="J957" s="41" t="str">
        <f t="shared" si="1007"/>
        <v/>
      </c>
      <c r="K957" s="41" t="str">
        <f t="shared" si="1008"/>
        <v/>
      </c>
      <c r="L957" s="41" t="str">
        <f t="shared" si="1009"/>
        <v/>
      </c>
      <c r="M957" s="41">
        <f t="shared" si="1011"/>
        <v>120</v>
      </c>
      <c r="N957" s="73">
        <f t="shared" ref="N957:R957" si="1045">SUM(I957:I2675)</f>
        <v>-890</v>
      </c>
      <c r="O957" s="73">
        <f t="shared" si="1045"/>
        <v>800</v>
      </c>
      <c r="P957" s="73">
        <f t="shared" si="1045"/>
        <v>-200</v>
      </c>
      <c r="Q957" s="73">
        <f t="shared" si="1045"/>
        <v>670</v>
      </c>
      <c r="R957" s="73">
        <f t="shared" si="1045"/>
        <v>590</v>
      </c>
    </row>
    <row r="958" spans="1:18" x14ac:dyDescent="0.15">
      <c r="A958" s="1">
        <v>41725</v>
      </c>
      <c r="B958">
        <v>2630</v>
      </c>
      <c r="C958">
        <v>2730</v>
      </c>
      <c r="D958">
        <v>2630</v>
      </c>
      <c r="E958">
        <v>2720</v>
      </c>
      <c r="G958">
        <f t="shared" si="1004"/>
        <v>5</v>
      </c>
      <c r="H958">
        <f t="shared" si="1005"/>
        <v>2014</v>
      </c>
      <c r="I958" s="41" t="str">
        <f t="shared" si="1006"/>
        <v/>
      </c>
      <c r="J958" s="41" t="str">
        <f t="shared" si="1007"/>
        <v/>
      </c>
      <c r="K958" s="41" t="str">
        <f t="shared" si="1008"/>
        <v/>
      </c>
      <c r="L958" s="41">
        <f t="shared" si="1009"/>
        <v>60</v>
      </c>
      <c r="M958" s="41" t="str">
        <f t="shared" si="1011"/>
        <v/>
      </c>
      <c r="N958" s="73">
        <f t="shared" ref="N958:R958" si="1046">SUM(I958:I2676)</f>
        <v>-890</v>
      </c>
      <c r="O958" s="73">
        <f t="shared" si="1046"/>
        <v>800</v>
      </c>
      <c r="P958" s="73">
        <f t="shared" si="1046"/>
        <v>-200</v>
      </c>
      <c r="Q958" s="73">
        <f t="shared" si="1046"/>
        <v>670</v>
      </c>
      <c r="R958" s="73">
        <f t="shared" si="1046"/>
        <v>470</v>
      </c>
    </row>
    <row r="959" spans="1:18" x14ac:dyDescent="0.15">
      <c r="A959" s="1">
        <v>41724</v>
      </c>
      <c r="B959">
        <v>2680</v>
      </c>
      <c r="C959">
        <v>2710</v>
      </c>
      <c r="D959">
        <v>2640</v>
      </c>
      <c r="E959">
        <v>2680</v>
      </c>
      <c r="G959">
        <f t="shared" si="1004"/>
        <v>4</v>
      </c>
      <c r="H959">
        <f t="shared" si="1005"/>
        <v>2014</v>
      </c>
      <c r="I959" s="41" t="str">
        <f t="shared" si="1006"/>
        <v/>
      </c>
      <c r="J959" s="41" t="str">
        <f t="shared" si="1007"/>
        <v/>
      </c>
      <c r="K959" s="41">
        <f t="shared" si="1008"/>
        <v>-50</v>
      </c>
      <c r="L959" s="41" t="str">
        <f t="shared" si="1009"/>
        <v/>
      </c>
      <c r="M959" s="41" t="str">
        <f t="shared" si="1011"/>
        <v/>
      </c>
      <c r="N959" s="73">
        <f t="shared" ref="N959:R959" si="1047">SUM(I959:I2677)</f>
        <v>-890</v>
      </c>
      <c r="O959" s="73">
        <f t="shared" si="1047"/>
        <v>800</v>
      </c>
      <c r="P959" s="73">
        <f t="shared" si="1047"/>
        <v>-200</v>
      </c>
      <c r="Q959" s="73">
        <f t="shared" si="1047"/>
        <v>610</v>
      </c>
      <c r="R959" s="73">
        <f t="shared" si="1047"/>
        <v>470</v>
      </c>
    </row>
    <row r="960" spans="1:18" x14ac:dyDescent="0.15">
      <c r="A960" s="1">
        <v>41723</v>
      </c>
      <c r="B960">
        <v>2660</v>
      </c>
      <c r="C960">
        <v>2700</v>
      </c>
      <c r="D960">
        <v>2620</v>
      </c>
      <c r="E960">
        <v>2680</v>
      </c>
      <c r="G960">
        <f t="shared" si="1004"/>
        <v>3</v>
      </c>
      <c r="H960">
        <f t="shared" si="1005"/>
        <v>2014</v>
      </c>
      <c r="I960" s="41" t="str">
        <f t="shared" si="1006"/>
        <v/>
      </c>
      <c r="J960" s="41">
        <f t="shared" si="1007"/>
        <v>20</v>
      </c>
      <c r="K960" s="41" t="str">
        <f t="shared" si="1008"/>
        <v/>
      </c>
      <c r="L960" s="41" t="str">
        <f t="shared" si="1009"/>
        <v/>
      </c>
      <c r="M960" s="41" t="str">
        <f t="shared" si="1011"/>
        <v/>
      </c>
      <c r="N960" s="73">
        <f t="shared" ref="N960:R960" si="1048">SUM(I960:I2678)</f>
        <v>-890</v>
      </c>
      <c r="O960" s="73">
        <f t="shared" si="1048"/>
        <v>800</v>
      </c>
      <c r="P960" s="73">
        <f t="shared" si="1048"/>
        <v>-150</v>
      </c>
      <c r="Q960" s="73">
        <f t="shared" si="1048"/>
        <v>610</v>
      </c>
      <c r="R960" s="73">
        <f t="shared" si="1048"/>
        <v>470</v>
      </c>
    </row>
    <row r="961" spans="1:18" x14ac:dyDescent="0.15">
      <c r="A961" s="1">
        <v>41722</v>
      </c>
      <c r="B961">
        <v>2690</v>
      </c>
      <c r="C961">
        <v>2740</v>
      </c>
      <c r="D961">
        <v>2640</v>
      </c>
      <c r="E961">
        <v>2670</v>
      </c>
      <c r="G961">
        <f t="shared" si="1004"/>
        <v>2</v>
      </c>
      <c r="H961">
        <f t="shared" si="1005"/>
        <v>2014</v>
      </c>
      <c r="I961" s="41">
        <f t="shared" si="1006"/>
        <v>-30</v>
      </c>
      <c r="J961" s="41" t="str">
        <f t="shared" si="1007"/>
        <v/>
      </c>
      <c r="K961" s="41" t="str">
        <f t="shared" si="1008"/>
        <v/>
      </c>
      <c r="L961" s="41" t="str">
        <f t="shared" si="1009"/>
        <v/>
      </c>
      <c r="M961" s="41" t="str">
        <f t="shared" si="1011"/>
        <v/>
      </c>
      <c r="N961" s="73">
        <f t="shared" ref="N961:R961" si="1049">SUM(I961:I2679)</f>
        <v>-890</v>
      </c>
      <c r="O961" s="73">
        <f t="shared" si="1049"/>
        <v>780</v>
      </c>
      <c r="P961" s="73">
        <f t="shared" si="1049"/>
        <v>-150</v>
      </c>
      <c r="Q961" s="73">
        <f t="shared" si="1049"/>
        <v>610</v>
      </c>
      <c r="R961" s="73">
        <f t="shared" si="1049"/>
        <v>470</v>
      </c>
    </row>
    <row r="962" spans="1:18" x14ac:dyDescent="0.15">
      <c r="A962" s="1">
        <v>41718</v>
      </c>
      <c r="B962">
        <v>2780</v>
      </c>
      <c r="C962">
        <v>2780</v>
      </c>
      <c r="D962">
        <v>2680</v>
      </c>
      <c r="E962">
        <v>2700</v>
      </c>
      <c r="G962">
        <f t="shared" si="1004"/>
        <v>5</v>
      </c>
      <c r="H962">
        <f t="shared" si="1005"/>
        <v>2014</v>
      </c>
      <c r="I962" s="41" t="str">
        <f t="shared" si="1006"/>
        <v/>
      </c>
      <c r="J962" s="41" t="str">
        <f t="shared" si="1007"/>
        <v/>
      </c>
      <c r="K962" s="41" t="str">
        <f t="shared" si="1008"/>
        <v/>
      </c>
      <c r="L962" s="41">
        <f t="shared" si="1009"/>
        <v>-90</v>
      </c>
      <c r="M962" s="41" t="str">
        <f t="shared" si="1011"/>
        <v/>
      </c>
      <c r="N962" s="73">
        <f t="shared" ref="N962:R962" si="1050">SUM(I962:I2680)</f>
        <v>-860</v>
      </c>
      <c r="O962" s="73">
        <f t="shared" si="1050"/>
        <v>780</v>
      </c>
      <c r="P962" s="73">
        <f t="shared" si="1050"/>
        <v>-150</v>
      </c>
      <c r="Q962" s="73">
        <f t="shared" si="1050"/>
        <v>610</v>
      </c>
      <c r="R962" s="73">
        <f t="shared" si="1050"/>
        <v>470</v>
      </c>
    </row>
    <row r="963" spans="1:18" x14ac:dyDescent="0.15">
      <c r="A963" s="1">
        <v>41717</v>
      </c>
      <c r="B963">
        <v>2780</v>
      </c>
      <c r="C963">
        <v>2810</v>
      </c>
      <c r="D963">
        <v>2740</v>
      </c>
      <c r="E963">
        <v>2760</v>
      </c>
      <c r="G963">
        <f t="shared" si="1004"/>
        <v>4</v>
      </c>
      <c r="H963">
        <f t="shared" si="1005"/>
        <v>2014</v>
      </c>
      <c r="I963" s="41" t="str">
        <f t="shared" si="1006"/>
        <v/>
      </c>
      <c r="J963" s="41" t="str">
        <f t="shared" si="1007"/>
        <v/>
      </c>
      <c r="K963" s="41">
        <f t="shared" si="1008"/>
        <v>0</v>
      </c>
      <c r="L963" s="41" t="str">
        <f t="shared" si="1009"/>
        <v/>
      </c>
      <c r="M963" s="41" t="str">
        <f t="shared" si="1011"/>
        <v/>
      </c>
      <c r="N963" s="73">
        <f t="shared" ref="N963:R963" si="1051">SUM(I963:I2681)</f>
        <v>-860</v>
      </c>
      <c r="O963" s="73">
        <f t="shared" si="1051"/>
        <v>780</v>
      </c>
      <c r="P963" s="73">
        <f t="shared" si="1051"/>
        <v>-150</v>
      </c>
      <c r="Q963" s="73">
        <f t="shared" si="1051"/>
        <v>700</v>
      </c>
      <c r="R963" s="73">
        <f t="shared" si="1051"/>
        <v>470</v>
      </c>
    </row>
    <row r="964" spans="1:18" x14ac:dyDescent="0.15">
      <c r="A964" s="1">
        <v>41716</v>
      </c>
      <c r="B964">
        <v>2790</v>
      </c>
      <c r="C964">
        <v>2800</v>
      </c>
      <c r="D964">
        <v>2750</v>
      </c>
      <c r="E964">
        <v>2770</v>
      </c>
      <c r="G964">
        <f t="shared" si="1004"/>
        <v>3</v>
      </c>
      <c r="H964">
        <f t="shared" si="1005"/>
        <v>2014</v>
      </c>
      <c r="I964" s="41" t="str">
        <f t="shared" si="1006"/>
        <v/>
      </c>
      <c r="J964" s="41">
        <f t="shared" si="1007"/>
        <v>-10</v>
      </c>
      <c r="K964" s="41" t="str">
        <f t="shared" si="1008"/>
        <v/>
      </c>
      <c r="L964" s="41" t="str">
        <f t="shared" si="1009"/>
        <v/>
      </c>
      <c r="M964" s="41" t="str">
        <f t="shared" si="1011"/>
        <v/>
      </c>
      <c r="N964" s="73">
        <f t="shared" ref="N964:R964" si="1052">SUM(I964:I2682)</f>
        <v>-860</v>
      </c>
      <c r="O964" s="73">
        <f t="shared" si="1052"/>
        <v>780</v>
      </c>
      <c r="P964" s="73">
        <f t="shared" si="1052"/>
        <v>-150</v>
      </c>
      <c r="Q964" s="73">
        <f t="shared" si="1052"/>
        <v>700</v>
      </c>
      <c r="R964" s="73">
        <f t="shared" si="1052"/>
        <v>470</v>
      </c>
    </row>
    <row r="965" spans="1:18" x14ac:dyDescent="0.15">
      <c r="A965" s="1">
        <v>41715</v>
      </c>
      <c r="B965">
        <v>2740</v>
      </c>
      <c r="C965">
        <v>2770</v>
      </c>
      <c r="D965">
        <v>2700</v>
      </c>
      <c r="E965">
        <v>2740</v>
      </c>
      <c r="G965">
        <f t="shared" si="1004"/>
        <v>2</v>
      </c>
      <c r="H965">
        <f t="shared" si="1005"/>
        <v>2014</v>
      </c>
      <c r="I965" s="41">
        <f t="shared" si="1006"/>
        <v>50</v>
      </c>
      <c r="J965" s="41" t="str">
        <f t="shared" si="1007"/>
        <v/>
      </c>
      <c r="K965" s="41" t="str">
        <f t="shared" si="1008"/>
        <v/>
      </c>
      <c r="L965" s="41" t="str">
        <f t="shared" si="1009"/>
        <v/>
      </c>
      <c r="M965" s="41" t="str">
        <f t="shared" si="1011"/>
        <v/>
      </c>
      <c r="N965" s="73">
        <f t="shared" ref="N965:R965" si="1053">SUM(I965:I2683)</f>
        <v>-860</v>
      </c>
      <c r="O965" s="73">
        <f t="shared" si="1053"/>
        <v>790</v>
      </c>
      <c r="P965" s="73">
        <f t="shared" si="1053"/>
        <v>-150</v>
      </c>
      <c r="Q965" s="73">
        <f t="shared" si="1053"/>
        <v>700</v>
      </c>
      <c r="R965" s="73">
        <f t="shared" si="1053"/>
        <v>470</v>
      </c>
    </row>
    <row r="966" spans="1:18" x14ac:dyDescent="0.15">
      <c r="A966" s="1">
        <v>41712</v>
      </c>
      <c r="B966">
        <v>2780</v>
      </c>
      <c r="C966">
        <v>2790</v>
      </c>
      <c r="D966">
        <v>2730</v>
      </c>
      <c r="E966">
        <v>2760</v>
      </c>
      <c r="G966">
        <f t="shared" si="1004"/>
        <v>6</v>
      </c>
      <c r="H966">
        <f t="shared" si="1005"/>
        <v>2014</v>
      </c>
      <c r="I966" s="41" t="str">
        <f t="shared" si="1006"/>
        <v/>
      </c>
      <c r="J966" s="41" t="str">
        <f t="shared" si="1007"/>
        <v/>
      </c>
      <c r="K966" s="41" t="str">
        <f t="shared" si="1008"/>
        <v/>
      </c>
      <c r="L966" s="41" t="str">
        <f t="shared" si="1009"/>
        <v/>
      </c>
      <c r="M966" s="41">
        <f t="shared" si="1011"/>
        <v>-40</v>
      </c>
      <c r="N966" s="73">
        <f t="shared" ref="N966:R966" si="1054">SUM(I966:I2684)</f>
        <v>-910</v>
      </c>
      <c r="O966" s="73">
        <f t="shared" si="1054"/>
        <v>790</v>
      </c>
      <c r="P966" s="73">
        <f t="shared" si="1054"/>
        <v>-150</v>
      </c>
      <c r="Q966" s="73">
        <f t="shared" si="1054"/>
        <v>700</v>
      </c>
      <c r="R966" s="73">
        <f t="shared" si="1054"/>
        <v>470</v>
      </c>
    </row>
    <row r="967" spans="1:18" x14ac:dyDescent="0.15">
      <c r="A967" s="1">
        <v>41711</v>
      </c>
      <c r="B967">
        <v>2860</v>
      </c>
      <c r="C967">
        <v>2870</v>
      </c>
      <c r="D967">
        <v>2820</v>
      </c>
      <c r="E967">
        <v>2830</v>
      </c>
      <c r="G967">
        <f t="shared" si="1004"/>
        <v>5</v>
      </c>
      <c r="H967">
        <f t="shared" si="1005"/>
        <v>2014</v>
      </c>
      <c r="I967" s="41" t="str">
        <f t="shared" si="1006"/>
        <v/>
      </c>
      <c r="J967" s="41" t="str">
        <f t="shared" si="1007"/>
        <v/>
      </c>
      <c r="K967" s="41" t="str">
        <f t="shared" si="1008"/>
        <v/>
      </c>
      <c r="L967" s="41">
        <f t="shared" si="1009"/>
        <v>-80</v>
      </c>
      <c r="M967" s="41" t="str">
        <f t="shared" si="1011"/>
        <v/>
      </c>
      <c r="N967" s="73">
        <f t="shared" ref="N967:R967" si="1055">SUM(I967:I2685)</f>
        <v>-910</v>
      </c>
      <c r="O967" s="73">
        <f t="shared" si="1055"/>
        <v>790</v>
      </c>
      <c r="P967" s="73">
        <f t="shared" si="1055"/>
        <v>-150</v>
      </c>
      <c r="Q967" s="73">
        <f t="shared" si="1055"/>
        <v>700</v>
      </c>
      <c r="R967" s="73">
        <f t="shared" si="1055"/>
        <v>510</v>
      </c>
    </row>
    <row r="968" spans="1:18" x14ac:dyDescent="0.15">
      <c r="A968" s="1">
        <v>41710</v>
      </c>
      <c r="B968">
        <v>2880</v>
      </c>
      <c r="C968">
        <v>2880</v>
      </c>
      <c r="D968">
        <v>2790</v>
      </c>
      <c r="E968">
        <v>2830</v>
      </c>
      <c r="G968">
        <f t="shared" si="1004"/>
        <v>4</v>
      </c>
      <c r="H968">
        <f t="shared" si="1005"/>
        <v>2014</v>
      </c>
      <c r="I968" s="41" t="str">
        <f t="shared" si="1006"/>
        <v/>
      </c>
      <c r="J968" s="41" t="str">
        <f t="shared" si="1007"/>
        <v/>
      </c>
      <c r="K968" s="41">
        <f t="shared" si="1008"/>
        <v>-20</v>
      </c>
      <c r="L968" s="41" t="str">
        <f t="shared" si="1009"/>
        <v/>
      </c>
      <c r="M968" s="41" t="str">
        <f t="shared" si="1011"/>
        <v/>
      </c>
      <c r="N968" s="73">
        <f t="shared" ref="N968:R968" si="1056">SUM(I968:I2686)</f>
        <v>-910</v>
      </c>
      <c r="O968" s="73">
        <f t="shared" si="1056"/>
        <v>790</v>
      </c>
      <c r="P968" s="73">
        <f t="shared" si="1056"/>
        <v>-150</v>
      </c>
      <c r="Q968" s="73">
        <f t="shared" si="1056"/>
        <v>780</v>
      </c>
      <c r="R968" s="73">
        <f t="shared" si="1056"/>
        <v>510</v>
      </c>
    </row>
    <row r="969" spans="1:18" x14ac:dyDescent="0.15">
      <c r="A969" s="1">
        <v>41709</v>
      </c>
      <c r="B969">
        <v>2940</v>
      </c>
      <c r="C969">
        <v>2970</v>
      </c>
      <c r="D969">
        <v>2890</v>
      </c>
      <c r="E969">
        <v>2910</v>
      </c>
      <c r="G969">
        <f t="shared" si="1004"/>
        <v>3</v>
      </c>
      <c r="H969">
        <f t="shared" si="1005"/>
        <v>2014</v>
      </c>
      <c r="I969" s="41" t="str">
        <f t="shared" si="1006"/>
        <v/>
      </c>
      <c r="J969" s="41">
        <f t="shared" si="1007"/>
        <v>-60</v>
      </c>
      <c r="K969" s="41" t="str">
        <f t="shared" si="1008"/>
        <v/>
      </c>
      <c r="L969" s="41" t="str">
        <f t="shared" si="1009"/>
        <v/>
      </c>
      <c r="M969" s="41" t="str">
        <f t="shared" si="1011"/>
        <v/>
      </c>
      <c r="N969" s="73">
        <f t="shared" ref="N969:R969" si="1057">SUM(I969:I2687)</f>
        <v>-910</v>
      </c>
      <c r="O969" s="73">
        <f t="shared" si="1057"/>
        <v>790</v>
      </c>
      <c r="P969" s="73">
        <f t="shared" si="1057"/>
        <v>-130</v>
      </c>
      <c r="Q969" s="73">
        <f t="shared" si="1057"/>
        <v>780</v>
      </c>
      <c r="R969" s="73">
        <f t="shared" si="1057"/>
        <v>510</v>
      </c>
    </row>
    <row r="970" spans="1:18" x14ac:dyDescent="0.15">
      <c r="A970" s="1">
        <v>41708</v>
      </c>
      <c r="B970">
        <v>3000</v>
      </c>
      <c r="C970">
        <v>3010</v>
      </c>
      <c r="D970">
        <v>2940</v>
      </c>
      <c r="E970">
        <v>2950</v>
      </c>
      <c r="G970">
        <f t="shared" si="1004"/>
        <v>2</v>
      </c>
      <c r="H970">
        <f t="shared" si="1005"/>
        <v>2014</v>
      </c>
      <c r="I970" s="41">
        <f t="shared" si="1006"/>
        <v>-60</v>
      </c>
      <c r="J970" s="41" t="str">
        <f t="shared" si="1007"/>
        <v/>
      </c>
      <c r="K970" s="41" t="str">
        <f t="shared" si="1008"/>
        <v/>
      </c>
      <c r="L970" s="41" t="str">
        <f t="shared" si="1009"/>
        <v/>
      </c>
      <c r="M970" s="41" t="str">
        <f t="shared" si="1011"/>
        <v/>
      </c>
      <c r="N970" s="73">
        <f t="shared" ref="N970:R970" si="1058">SUM(I970:I2688)</f>
        <v>-910</v>
      </c>
      <c r="O970" s="73">
        <f t="shared" si="1058"/>
        <v>850</v>
      </c>
      <c r="P970" s="73">
        <f t="shared" si="1058"/>
        <v>-130</v>
      </c>
      <c r="Q970" s="73">
        <f t="shared" si="1058"/>
        <v>780</v>
      </c>
      <c r="R970" s="73">
        <f t="shared" si="1058"/>
        <v>510</v>
      </c>
    </row>
    <row r="971" spans="1:18" x14ac:dyDescent="0.15">
      <c r="A971" s="1">
        <v>41705</v>
      </c>
      <c r="B971">
        <v>3020</v>
      </c>
      <c r="C971">
        <v>3030</v>
      </c>
      <c r="D971">
        <v>2970</v>
      </c>
      <c r="E971">
        <v>3010</v>
      </c>
      <c r="G971">
        <f t="shared" si="1004"/>
        <v>6</v>
      </c>
      <c r="H971">
        <f t="shared" si="1005"/>
        <v>2014</v>
      </c>
      <c r="I971" s="41" t="str">
        <f t="shared" si="1006"/>
        <v/>
      </c>
      <c r="J971" s="41" t="str">
        <f t="shared" si="1007"/>
        <v/>
      </c>
      <c r="K971" s="41" t="str">
        <f t="shared" si="1008"/>
        <v/>
      </c>
      <c r="L971" s="41" t="str">
        <f t="shared" si="1009"/>
        <v/>
      </c>
      <c r="M971" s="41">
        <f t="shared" si="1011"/>
        <v>-20</v>
      </c>
      <c r="N971" s="73">
        <f t="shared" ref="N971:R971" si="1059">SUM(I971:I2689)</f>
        <v>-850</v>
      </c>
      <c r="O971" s="73">
        <f t="shared" si="1059"/>
        <v>850</v>
      </c>
      <c r="P971" s="73">
        <f t="shared" si="1059"/>
        <v>-130</v>
      </c>
      <c r="Q971" s="73">
        <f t="shared" si="1059"/>
        <v>780</v>
      </c>
      <c r="R971" s="73">
        <f t="shared" si="1059"/>
        <v>510</v>
      </c>
    </row>
    <row r="972" spans="1:18" x14ac:dyDescent="0.15">
      <c r="A972" s="1">
        <v>41704</v>
      </c>
      <c r="B972">
        <v>2940</v>
      </c>
      <c r="C972">
        <v>3000</v>
      </c>
      <c r="D972">
        <v>2940</v>
      </c>
      <c r="E972">
        <v>2980</v>
      </c>
      <c r="G972">
        <f t="shared" si="1004"/>
        <v>5</v>
      </c>
      <c r="H972">
        <f t="shared" si="1005"/>
        <v>2014</v>
      </c>
      <c r="I972" s="41" t="str">
        <f t="shared" si="1006"/>
        <v/>
      </c>
      <c r="J972" s="41" t="str">
        <f t="shared" si="1007"/>
        <v/>
      </c>
      <c r="K972" s="41" t="str">
        <f t="shared" si="1008"/>
        <v/>
      </c>
      <c r="L972" s="41">
        <f t="shared" si="1009"/>
        <v>80</v>
      </c>
      <c r="M972" s="41" t="str">
        <f t="shared" si="1011"/>
        <v/>
      </c>
      <c r="N972" s="73">
        <f t="shared" ref="N972:R972" si="1060">SUM(I972:I2690)</f>
        <v>-850</v>
      </c>
      <c r="O972" s="73">
        <f t="shared" si="1060"/>
        <v>850</v>
      </c>
      <c r="P972" s="73">
        <f t="shared" si="1060"/>
        <v>-130</v>
      </c>
      <c r="Q972" s="73">
        <f t="shared" si="1060"/>
        <v>780</v>
      </c>
      <c r="R972" s="73">
        <f t="shared" si="1060"/>
        <v>530</v>
      </c>
    </row>
    <row r="973" spans="1:18" x14ac:dyDescent="0.15">
      <c r="A973" s="1">
        <v>41703</v>
      </c>
      <c r="B973">
        <v>2970</v>
      </c>
      <c r="C973">
        <v>2980</v>
      </c>
      <c r="D973">
        <v>2920</v>
      </c>
      <c r="E973">
        <v>2930</v>
      </c>
      <c r="G973">
        <f t="shared" si="1004"/>
        <v>4</v>
      </c>
      <c r="H973">
        <f t="shared" si="1005"/>
        <v>2014</v>
      </c>
      <c r="I973" s="41" t="str">
        <f t="shared" si="1006"/>
        <v/>
      </c>
      <c r="J973" s="41" t="str">
        <f t="shared" si="1007"/>
        <v/>
      </c>
      <c r="K973" s="41">
        <f t="shared" si="1008"/>
        <v>-30</v>
      </c>
      <c r="L973" s="41" t="str">
        <f t="shared" si="1009"/>
        <v/>
      </c>
      <c r="M973" s="41" t="str">
        <f t="shared" si="1011"/>
        <v/>
      </c>
      <c r="N973" s="73">
        <f t="shared" ref="N973:R973" si="1061">SUM(I973:I2691)</f>
        <v>-850</v>
      </c>
      <c r="O973" s="73">
        <f t="shared" si="1061"/>
        <v>850</v>
      </c>
      <c r="P973" s="73">
        <f t="shared" si="1061"/>
        <v>-130</v>
      </c>
      <c r="Q973" s="73">
        <f t="shared" si="1061"/>
        <v>700</v>
      </c>
      <c r="R973" s="73">
        <f t="shared" si="1061"/>
        <v>530</v>
      </c>
    </row>
    <row r="974" spans="1:18" x14ac:dyDescent="0.15">
      <c r="A974" s="1">
        <v>41702</v>
      </c>
      <c r="B974">
        <v>2910</v>
      </c>
      <c r="C974">
        <v>2960</v>
      </c>
      <c r="D974">
        <v>2900</v>
      </c>
      <c r="E974">
        <v>2940</v>
      </c>
      <c r="G974">
        <f t="shared" si="1004"/>
        <v>3</v>
      </c>
      <c r="H974">
        <f t="shared" si="1005"/>
        <v>2014</v>
      </c>
      <c r="I974" s="41" t="str">
        <f t="shared" si="1006"/>
        <v/>
      </c>
      <c r="J974" s="41">
        <f t="shared" si="1007"/>
        <v>60</v>
      </c>
      <c r="K974" s="41" t="str">
        <f t="shared" si="1008"/>
        <v/>
      </c>
      <c r="L974" s="41" t="str">
        <f t="shared" si="1009"/>
        <v/>
      </c>
      <c r="M974" s="41" t="str">
        <f t="shared" si="1011"/>
        <v/>
      </c>
      <c r="N974" s="73">
        <f t="shared" ref="N974:R974" si="1062">SUM(I974:I2692)</f>
        <v>-850</v>
      </c>
      <c r="O974" s="73">
        <f t="shared" si="1062"/>
        <v>850</v>
      </c>
      <c r="P974" s="73">
        <f t="shared" si="1062"/>
        <v>-100</v>
      </c>
      <c r="Q974" s="73">
        <f t="shared" si="1062"/>
        <v>700</v>
      </c>
      <c r="R974" s="73">
        <f t="shared" si="1062"/>
        <v>530</v>
      </c>
    </row>
    <row r="975" spans="1:18" x14ac:dyDescent="0.15">
      <c r="A975" s="1">
        <v>41701</v>
      </c>
      <c r="B975">
        <v>2900</v>
      </c>
      <c r="C975">
        <v>2950</v>
      </c>
      <c r="D975">
        <v>2840</v>
      </c>
      <c r="E975">
        <v>2950</v>
      </c>
      <c r="G975">
        <f t="shared" si="1004"/>
        <v>2</v>
      </c>
      <c r="H975">
        <f t="shared" si="1005"/>
        <v>2014</v>
      </c>
      <c r="I975" s="41">
        <f t="shared" si="1006"/>
        <v>10</v>
      </c>
      <c r="J975" s="41" t="str">
        <f t="shared" si="1007"/>
        <v/>
      </c>
      <c r="K975" s="41" t="str">
        <f t="shared" si="1008"/>
        <v/>
      </c>
      <c r="L975" s="41" t="str">
        <f t="shared" si="1009"/>
        <v/>
      </c>
      <c r="M975" s="41" t="str">
        <f t="shared" si="1011"/>
        <v/>
      </c>
      <c r="N975" s="73">
        <f t="shared" ref="N975:R975" si="1063">SUM(I975:I2693)</f>
        <v>-850</v>
      </c>
      <c r="O975" s="73">
        <f t="shared" si="1063"/>
        <v>790</v>
      </c>
      <c r="P975" s="73">
        <f t="shared" si="1063"/>
        <v>-100</v>
      </c>
      <c r="Q975" s="73">
        <f t="shared" si="1063"/>
        <v>700</v>
      </c>
      <c r="R975" s="73">
        <f t="shared" si="1063"/>
        <v>530</v>
      </c>
    </row>
    <row r="976" spans="1:18" x14ac:dyDescent="0.15">
      <c r="A976" s="1">
        <v>41698</v>
      </c>
      <c r="B976">
        <v>2980</v>
      </c>
      <c r="C976">
        <v>2990</v>
      </c>
      <c r="D976">
        <v>2950</v>
      </c>
      <c r="E976">
        <v>2970</v>
      </c>
      <c r="G976">
        <f t="shared" si="1004"/>
        <v>6</v>
      </c>
      <c r="H976">
        <f t="shared" si="1005"/>
        <v>2014</v>
      </c>
      <c r="I976" s="41" t="str">
        <f t="shared" si="1006"/>
        <v/>
      </c>
      <c r="J976" s="41" t="str">
        <f t="shared" si="1007"/>
        <v/>
      </c>
      <c r="K976" s="41" t="str">
        <f t="shared" si="1008"/>
        <v/>
      </c>
      <c r="L976" s="41" t="str">
        <f t="shared" si="1009"/>
        <v/>
      </c>
      <c r="M976" s="41">
        <f t="shared" si="1011"/>
        <v>-80</v>
      </c>
      <c r="N976" s="73">
        <f t="shared" ref="N976:R976" si="1064">SUM(I976:I2694)</f>
        <v>-860</v>
      </c>
      <c r="O976" s="73">
        <f t="shared" si="1064"/>
        <v>790</v>
      </c>
      <c r="P976" s="73">
        <f t="shared" si="1064"/>
        <v>-100</v>
      </c>
      <c r="Q976" s="73">
        <f t="shared" si="1064"/>
        <v>700</v>
      </c>
      <c r="R976" s="73">
        <f t="shared" si="1064"/>
        <v>530</v>
      </c>
    </row>
    <row r="977" spans="1:18" x14ac:dyDescent="0.15">
      <c r="A977" s="1">
        <v>41697</v>
      </c>
      <c r="B977">
        <v>2980</v>
      </c>
      <c r="C977">
        <v>3000</v>
      </c>
      <c r="D977">
        <v>2970</v>
      </c>
      <c r="E977">
        <v>2990</v>
      </c>
      <c r="G977">
        <f t="shared" si="1004"/>
        <v>5</v>
      </c>
      <c r="H977">
        <f t="shared" si="1005"/>
        <v>2014</v>
      </c>
      <c r="I977" s="41" t="str">
        <f t="shared" si="1006"/>
        <v/>
      </c>
      <c r="J977" s="41" t="str">
        <f t="shared" si="1007"/>
        <v/>
      </c>
      <c r="K977" s="41" t="str">
        <f t="shared" si="1008"/>
        <v/>
      </c>
      <c r="L977" s="41">
        <f t="shared" si="1009"/>
        <v>0</v>
      </c>
      <c r="M977" s="41" t="str">
        <f t="shared" si="1011"/>
        <v/>
      </c>
      <c r="N977" s="73">
        <f t="shared" ref="N977:R977" si="1065">SUM(I977:I2695)</f>
        <v>-860</v>
      </c>
      <c r="O977" s="73">
        <f t="shared" si="1065"/>
        <v>790</v>
      </c>
      <c r="P977" s="73">
        <f t="shared" si="1065"/>
        <v>-100</v>
      </c>
      <c r="Q977" s="73">
        <f t="shared" si="1065"/>
        <v>700</v>
      </c>
      <c r="R977" s="73">
        <f t="shared" si="1065"/>
        <v>610</v>
      </c>
    </row>
    <row r="978" spans="1:18" x14ac:dyDescent="0.15">
      <c r="A978" s="1">
        <v>41696</v>
      </c>
      <c r="B978">
        <v>2980</v>
      </c>
      <c r="C978">
        <v>3010</v>
      </c>
      <c r="D978">
        <v>2980</v>
      </c>
      <c r="E978">
        <v>3000</v>
      </c>
      <c r="G978">
        <f t="shared" si="1004"/>
        <v>4</v>
      </c>
      <c r="H978">
        <f t="shared" si="1005"/>
        <v>2014</v>
      </c>
      <c r="I978" s="41" t="str">
        <f t="shared" si="1006"/>
        <v/>
      </c>
      <c r="J978" s="41" t="str">
        <f t="shared" si="1007"/>
        <v/>
      </c>
      <c r="K978" s="41">
        <f t="shared" si="1008"/>
        <v>0</v>
      </c>
      <c r="L978" s="41" t="str">
        <f t="shared" si="1009"/>
        <v/>
      </c>
      <c r="M978" s="41" t="str">
        <f t="shared" si="1011"/>
        <v/>
      </c>
      <c r="N978" s="73">
        <f t="shared" ref="N978:R978" si="1066">SUM(I978:I2696)</f>
        <v>-860</v>
      </c>
      <c r="O978" s="73">
        <f t="shared" si="1066"/>
        <v>790</v>
      </c>
      <c r="P978" s="73">
        <f t="shared" si="1066"/>
        <v>-100</v>
      </c>
      <c r="Q978" s="73">
        <f t="shared" si="1066"/>
        <v>700</v>
      </c>
      <c r="R978" s="73">
        <f t="shared" si="1066"/>
        <v>610</v>
      </c>
    </row>
    <row r="979" spans="1:18" x14ac:dyDescent="0.15">
      <c r="A979" s="1">
        <v>41695</v>
      </c>
      <c r="B979">
        <v>3010</v>
      </c>
      <c r="C979">
        <v>3040</v>
      </c>
      <c r="D979">
        <v>2990</v>
      </c>
      <c r="E979">
        <v>3010</v>
      </c>
      <c r="G979">
        <f t="shared" si="1004"/>
        <v>3</v>
      </c>
      <c r="H979">
        <f t="shared" si="1005"/>
        <v>2014</v>
      </c>
      <c r="I979" s="41" t="str">
        <f t="shared" si="1006"/>
        <v/>
      </c>
      <c r="J979" s="41">
        <f t="shared" si="1007"/>
        <v>-30</v>
      </c>
      <c r="K979" s="41" t="str">
        <f t="shared" si="1008"/>
        <v/>
      </c>
      <c r="L979" s="41" t="str">
        <f t="shared" si="1009"/>
        <v/>
      </c>
      <c r="M979" s="41" t="str">
        <f t="shared" si="1011"/>
        <v/>
      </c>
      <c r="N979" s="73">
        <f t="shared" ref="N979:R979" si="1067">SUM(I979:I2697)</f>
        <v>-860</v>
      </c>
      <c r="O979" s="73">
        <f t="shared" si="1067"/>
        <v>790</v>
      </c>
      <c r="P979" s="73">
        <f t="shared" si="1067"/>
        <v>-100</v>
      </c>
      <c r="Q979" s="73">
        <f t="shared" si="1067"/>
        <v>700</v>
      </c>
      <c r="R979" s="73">
        <f t="shared" si="1067"/>
        <v>610</v>
      </c>
    </row>
    <row r="980" spans="1:18" x14ac:dyDescent="0.15">
      <c r="A980" s="1">
        <v>41694</v>
      </c>
      <c r="B980">
        <v>3030</v>
      </c>
      <c r="C980">
        <v>3070</v>
      </c>
      <c r="D980">
        <v>2980</v>
      </c>
      <c r="E980">
        <v>3010</v>
      </c>
      <c r="G980">
        <f t="shared" si="1004"/>
        <v>2</v>
      </c>
      <c r="H980">
        <f t="shared" si="1005"/>
        <v>2014</v>
      </c>
      <c r="I980" s="41">
        <f t="shared" si="1006"/>
        <v>-20</v>
      </c>
      <c r="J980" s="41" t="str">
        <f t="shared" si="1007"/>
        <v/>
      </c>
      <c r="K980" s="41" t="str">
        <f t="shared" si="1008"/>
        <v/>
      </c>
      <c r="L980" s="41" t="str">
        <f t="shared" si="1009"/>
        <v/>
      </c>
      <c r="M980" s="41" t="str">
        <f t="shared" si="1011"/>
        <v/>
      </c>
      <c r="N980" s="73">
        <f t="shared" ref="N980:R980" si="1068">SUM(I980:I2698)</f>
        <v>-860</v>
      </c>
      <c r="O980" s="73">
        <f t="shared" si="1068"/>
        <v>820</v>
      </c>
      <c r="P980" s="73">
        <f t="shared" si="1068"/>
        <v>-100</v>
      </c>
      <c r="Q980" s="73">
        <f t="shared" si="1068"/>
        <v>700</v>
      </c>
      <c r="R980" s="73">
        <f t="shared" si="1068"/>
        <v>610</v>
      </c>
    </row>
    <row r="981" spans="1:18" x14ac:dyDescent="0.15">
      <c r="A981" s="1">
        <v>41691</v>
      </c>
      <c r="B981">
        <v>3010</v>
      </c>
      <c r="C981">
        <v>3050</v>
      </c>
      <c r="D981">
        <v>3000</v>
      </c>
      <c r="E981">
        <v>3050</v>
      </c>
      <c r="G981">
        <f t="shared" si="1004"/>
        <v>6</v>
      </c>
      <c r="H981">
        <f t="shared" si="1005"/>
        <v>2014</v>
      </c>
      <c r="I981" s="41" t="str">
        <f t="shared" si="1006"/>
        <v/>
      </c>
      <c r="J981" s="41" t="str">
        <f t="shared" si="1007"/>
        <v/>
      </c>
      <c r="K981" s="41" t="str">
        <f t="shared" si="1008"/>
        <v/>
      </c>
      <c r="L981" s="41" t="str">
        <f t="shared" si="1009"/>
        <v/>
      </c>
      <c r="M981" s="41">
        <f t="shared" si="1011"/>
        <v>20</v>
      </c>
      <c r="N981" s="73">
        <f t="shared" ref="N981:R981" si="1069">SUM(I981:I2699)</f>
        <v>-840</v>
      </c>
      <c r="O981" s="73">
        <f t="shared" si="1069"/>
        <v>820</v>
      </c>
      <c r="P981" s="73">
        <f t="shared" si="1069"/>
        <v>-100</v>
      </c>
      <c r="Q981" s="73">
        <f t="shared" si="1069"/>
        <v>700</v>
      </c>
      <c r="R981" s="73">
        <f t="shared" si="1069"/>
        <v>610</v>
      </c>
    </row>
    <row r="982" spans="1:18" x14ac:dyDescent="0.15">
      <c r="A982" s="1">
        <v>41690</v>
      </c>
      <c r="B982">
        <v>3020</v>
      </c>
      <c r="C982">
        <v>3040</v>
      </c>
      <c r="D982">
        <v>2940</v>
      </c>
      <c r="E982">
        <v>2980</v>
      </c>
      <c r="G982">
        <f t="shared" si="1004"/>
        <v>5</v>
      </c>
      <c r="H982">
        <f t="shared" si="1005"/>
        <v>2014</v>
      </c>
      <c r="I982" s="41" t="str">
        <f t="shared" si="1006"/>
        <v/>
      </c>
      <c r="J982" s="41" t="str">
        <f t="shared" si="1007"/>
        <v/>
      </c>
      <c r="K982" s="41" t="str">
        <f t="shared" si="1008"/>
        <v/>
      </c>
      <c r="L982" s="41">
        <f t="shared" si="1009"/>
        <v>-10</v>
      </c>
      <c r="M982" s="41" t="str">
        <f t="shared" si="1011"/>
        <v/>
      </c>
      <c r="N982" s="73">
        <f t="shared" ref="N982:R982" si="1070">SUM(I982:I2700)</f>
        <v>-840</v>
      </c>
      <c r="O982" s="73">
        <f t="shared" si="1070"/>
        <v>820</v>
      </c>
      <c r="P982" s="73">
        <f t="shared" si="1070"/>
        <v>-100</v>
      </c>
      <c r="Q982" s="73">
        <f t="shared" si="1070"/>
        <v>700</v>
      </c>
      <c r="R982" s="73">
        <f t="shared" si="1070"/>
        <v>590</v>
      </c>
    </row>
    <row r="983" spans="1:18" x14ac:dyDescent="0.15">
      <c r="A983" s="1">
        <v>41689</v>
      </c>
      <c r="B983">
        <v>3090</v>
      </c>
      <c r="C983">
        <v>3090</v>
      </c>
      <c r="D983">
        <v>3040</v>
      </c>
      <c r="E983">
        <v>3060</v>
      </c>
      <c r="G983">
        <f t="shared" si="1004"/>
        <v>4</v>
      </c>
      <c r="H983">
        <f t="shared" si="1005"/>
        <v>2014</v>
      </c>
      <c r="I983" s="41" t="str">
        <f t="shared" si="1006"/>
        <v/>
      </c>
      <c r="J983" s="41" t="str">
        <f t="shared" si="1007"/>
        <v/>
      </c>
      <c r="K983" s="41">
        <f t="shared" si="1008"/>
        <v>-70</v>
      </c>
      <c r="L983" s="41" t="str">
        <f t="shared" si="1009"/>
        <v/>
      </c>
      <c r="M983" s="41" t="str">
        <f t="shared" si="1011"/>
        <v/>
      </c>
      <c r="N983" s="73">
        <f t="shared" ref="N983:R983" si="1071">SUM(I983:I2701)</f>
        <v>-840</v>
      </c>
      <c r="O983" s="73">
        <f t="shared" si="1071"/>
        <v>820</v>
      </c>
      <c r="P983" s="73">
        <f t="shared" si="1071"/>
        <v>-100</v>
      </c>
      <c r="Q983" s="73">
        <f t="shared" si="1071"/>
        <v>710</v>
      </c>
      <c r="R983" s="73">
        <f t="shared" si="1071"/>
        <v>590</v>
      </c>
    </row>
    <row r="984" spans="1:18" x14ac:dyDescent="0.15">
      <c r="A984" s="1">
        <v>41688</v>
      </c>
      <c r="B984">
        <v>3010</v>
      </c>
      <c r="C984">
        <v>3120</v>
      </c>
      <c r="D984">
        <v>3010</v>
      </c>
      <c r="E984">
        <v>3110</v>
      </c>
      <c r="G984">
        <f t="shared" si="1004"/>
        <v>3</v>
      </c>
      <c r="H984">
        <f t="shared" si="1005"/>
        <v>2014</v>
      </c>
      <c r="I984" s="41" t="str">
        <f t="shared" si="1006"/>
        <v/>
      </c>
      <c r="J984" s="41">
        <f t="shared" si="1007"/>
        <v>80</v>
      </c>
      <c r="K984" s="41" t="str">
        <f t="shared" si="1008"/>
        <v/>
      </c>
      <c r="L984" s="41" t="str">
        <f t="shared" si="1009"/>
        <v/>
      </c>
      <c r="M984" s="41" t="str">
        <f t="shared" si="1011"/>
        <v/>
      </c>
      <c r="N984" s="73">
        <f t="shared" ref="N984:R984" si="1072">SUM(I984:I2702)</f>
        <v>-840</v>
      </c>
      <c r="O984" s="73">
        <f t="shared" si="1072"/>
        <v>820</v>
      </c>
      <c r="P984" s="73">
        <f t="shared" si="1072"/>
        <v>-30</v>
      </c>
      <c r="Q984" s="73">
        <f t="shared" si="1072"/>
        <v>710</v>
      </c>
      <c r="R984" s="73">
        <f t="shared" si="1072"/>
        <v>590</v>
      </c>
    </row>
    <row r="985" spans="1:18" x14ac:dyDescent="0.15">
      <c r="A985" s="1">
        <v>41687</v>
      </c>
      <c r="B985">
        <v>2950</v>
      </c>
      <c r="C985">
        <v>3020</v>
      </c>
      <c r="D985">
        <v>2900</v>
      </c>
      <c r="E985">
        <v>3000</v>
      </c>
      <c r="G985">
        <f t="shared" si="1004"/>
        <v>2</v>
      </c>
      <c r="H985">
        <f t="shared" si="1005"/>
        <v>2014</v>
      </c>
      <c r="I985" s="41">
        <f t="shared" si="1006"/>
        <v>60</v>
      </c>
      <c r="J985" s="41" t="str">
        <f t="shared" si="1007"/>
        <v/>
      </c>
      <c r="K985" s="41" t="str">
        <f t="shared" si="1008"/>
        <v/>
      </c>
      <c r="L985" s="41" t="str">
        <f t="shared" si="1009"/>
        <v/>
      </c>
      <c r="M985" s="41" t="str">
        <f t="shared" si="1011"/>
        <v/>
      </c>
      <c r="N985" s="73">
        <f t="shared" ref="N985:R985" si="1073">SUM(I985:I2703)</f>
        <v>-840</v>
      </c>
      <c r="O985" s="73">
        <f t="shared" si="1073"/>
        <v>740</v>
      </c>
      <c r="P985" s="73">
        <f t="shared" si="1073"/>
        <v>-30</v>
      </c>
      <c r="Q985" s="73">
        <f t="shared" si="1073"/>
        <v>710</v>
      </c>
      <c r="R985" s="73">
        <f t="shared" si="1073"/>
        <v>590</v>
      </c>
    </row>
    <row r="986" spans="1:18" x14ac:dyDescent="0.15">
      <c r="A986" s="1">
        <v>41684</v>
      </c>
      <c r="B986">
        <v>3040</v>
      </c>
      <c r="C986">
        <v>3070</v>
      </c>
      <c r="D986">
        <v>2920</v>
      </c>
      <c r="E986">
        <v>2950</v>
      </c>
      <c r="G986">
        <f t="shared" si="1004"/>
        <v>6</v>
      </c>
      <c r="H986">
        <f t="shared" si="1005"/>
        <v>2014</v>
      </c>
      <c r="I986" s="41" t="str">
        <f t="shared" si="1006"/>
        <v/>
      </c>
      <c r="J986" s="41" t="str">
        <f t="shared" si="1007"/>
        <v/>
      </c>
      <c r="K986" s="41" t="str">
        <f t="shared" si="1008"/>
        <v/>
      </c>
      <c r="L986" s="41" t="str">
        <f t="shared" si="1009"/>
        <v/>
      </c>
      <c r="M986" s="41">
        <f t="shared" si="1011"/>
        <v>-90</v>
      </c>
      <c r="N986" s="73">
        <f t="shared" ref="N986:R986" si="1074">SUM(I986:I2704)</f>
        <v>-900</v>
      </c>
      <c r="O986" s="73">
        <f t="shared" si="1074"/>
        <v>740</v>
      </c>
      <c r="P986" s="73">
        <f t="shared" si="1074"/>
        <v>-30</v>
      </c>
      <c r="Q986" s="73">
        <f t="shared" si="1074"/>
        <v>710</v>
      </c>
      <c r="R986" s="73">
        <f t="shared" si="1074"/>
        <v>590</v>
      </c>
    </row>
    <row r="987" spans="1:18" x14ac:dyDescent="0.15">
      <c r="A987" s="1">
        <v>41683</v>
      </c>
      <c r="B987">
        <v>3130</v>
      </c>
      <c r="C987">
        <v>3140</v>
      </c>
      <c r="D987">
        <v>3030</v>
      </c>
      <c r="E987">
        <v>3040</v>
      </c>
      <c r="G987">
        <f t="shared" ref="G987:G1050" si="1075">WEEKDAY(A987)</f>
        <v>5</v>
      </c>
      <c r="H987">
        <f t="shared" ref="H987:H1050" si="1076">YEAR(A987)</f>
        <v>2014</v>
      </c>
      <c r="I987" s="41" t="str">
        <f t="shared" ref="I987:I1050" si="1077">IF(G987=$I$24,B986-B987,"")</f>
        <v/>
      </c>
      <c r="J987" s="41" t="str">
        <f t="shared" ref="J987:J1050" si="1078">IF(G987=$J$24,B986-B987,"")</f>
        <v/>
      </c>
      <c r="K987" s="41" t="str">
        <f t="shared" ref="K987:K1050" si="1079">IF(G987=$K$24,B986-B987,"")</f>
        <v/>
      </c>
      <c r="L987" s="41">
        <f t="shared" ref="L987:L1050" si="1080">IF(G987=$L$24,B986-B987,"")</f>
        <v>-90</v>
      </c>
      <c r="M987" s="41" t="str">
        <f t="shared" si="1011"/>
        <v/>
      </c>
      <c r="N987" s="73">
        <f t="shared" ref="N987:R987" si="1081">SUM(I987:I2705)</f>
        <v>-900</v>
      </c>
      <c r="O987" s="73">
        <f t="shared" si="1081"/>
        <v>740</v>
      </c>
      <c r="P987" s="73">
        <f t="shared" si="1081"/>
        <v>-30</v>
      </c>
      <c r="Q987" s="73">
        <f t="shared" si="1081"/>
        <v>710</v>
      </c>
      <c r="R987" s="73">
        <f t="shared" si="1081"/>
        <v>680</v>
      </c>
    </row>
    <row r="988" spans="1:18" x14ac:dyDescent="0.15">
      <c r="A988" s="1">
        <v>41682</v>
      </c>
      <c r="B988">
        <v>3160</v>
      </c>
      <c r="C988">
        <v>3190</v>
      </c>
      <c r="D988">
        <v>3130</v>
      </c>
      <c r="E988">
        <v>3140</v>
      </c>
      <c r="G988">
        <f t="shared" si="1075"/>
        <v>4</v>
      </c>
      <c r="H988">
        <f t="shared" si="1076"/>
        <v>2014</v>
      </c>
      <c r="I988" s="41" t="str">
        <f t="shared" si="1077"/>
        <v/>
      </c>
      <c r="J988" s="41" t="str">
        <f t="shared" si="1078"/>
        <v/>
      </c>
      <c r="K988" s="41">
        <f t="shared" si="1079"/>
        <v>-30</v>
      </c>
      <c r="L988" s="41" t="str">
        <f t="shared" si="1080"/>
        <v/>
      </c>
      <c r="M988" s="41" t="str">
        <f t="shared" ref="M988:M1051" si="1082">IF(G988=$M$24,B987-B988,"")</f>
        <v/>
      </c>
      <c r="N988" s="73">
        <f t="shared" ref="N988:R988" si="1083">SUM(I988:I2706)</f>
        <v>-900</v>
      </c>
      <c r="O988" s="73">
        <f t="shared" si="1083"/>
        <v>740</v>
      </c>
      <c r="P988" s="73">
        <f t="shared" si="1083"/>
        <v>-30</v>
      </c>
      <c r="Q988" s="73">
        <f t="shared" si="1083"/>
        <v>800</v>
      </c>
      <c r="R988" s="73">
        <f t="shared" si="1083"/>
        <v>680</v>
      </c>
    </row>
    <row r="989" spans="1:18" x14ac:dyDescent="0.15">
      <c r="A989" s="1">
        <v>41680</v>
      </c>
      <c r="B989">
        <v>3130</v>
      </c>
      <c r="C989">
        <v>3150</v>
      </c>
      <c r="D989">
        <v>3090</v>
      </c>
      <c r="E989">
        <v>3110</v>
      </c>
      <c r="G989">
        <f t="shared" si="1075"/>
        <v>2</v>
      </c>
      <c r="H989">
        <f t="shared" si="1076"/>
        <v>2014</v>
      </c>
      <c r="I989" s="41">
        <f t="shared" si="1077"/>
        <v>30</v>
      </c>
      <c r="J989" s="41" t="str">
        <f t="shared" si="1078"/>
        <v/>
      </c>
      <c r="K989" s="41" t="str">
        <f t="shared" si="1079"/>
        <v/>
      </c>
      <c r="L989" s="41" t="str">
        <f t="shared" si="1080"/>
        <v/>
      </c>
      <c r="M989" s="41" t="str">
        <f t="shared" si="1082"/>
        <v/>
      </c>
      <c r="N989" s="73">
        <f t="shared" ref="N989:R989" si="1084">SUM(I989:I2707)</f>
        <v>-900</v>
      </c>
      <c r="O989" s="73">
        <f t="shared" si="1084"/>
        <v>740</v>
      </c>
      <c r="P989" s="73">
        <f t="shared" si="1084"/>
        <v>0</v>
      </c>
      <c r="Q989" s="73">
        <f t="shared" si="1084"/>
        <v>800</v>
      </c>
      <c r="R989" s="73">
        <f t="shared" si="1084"/>
        <v>680</v>
      </c>
    </row>
    <row r="990" spans="1:18" x14ac:dyDescent="0.15">
      <c r="A990" s="1">
        <v>41677</v>
      </c>
      <c r="B990">
        <v>2980</v>
      </c>
      <c r="C990">
        <v>3070</v>
      </c>
      <c r="D990">
        <v>2960</v>
      </c>
      <c r="E990">
        <v>3040</v>
      </c>
      <c r="G990">
        <f t="shared" si="1075"/>
        <v>6</v>
      </c>
      <c r="H990">
        <f t="shared" si="1076"/>
        <v>2014</v>
      </c>
      <c r="I990" s="41" t="str">
        <f t="shared" si="1077"/>
        <v/>
      </c>
      <c r="J990" s="41" t="str">
        <f t="shared" si="1078"/>
        <v/>
      </c>
      <c r="K990" s="41" t="str">
        <f t="shared" si="1079"/>
        <v/>
      </c>
      <c r="L990" s="41" t="str">
        <f t="shared" si="1080"/>
        <v/>
      </c>
      <c r="M990" s="41">
        <f t="shared" si="1082"/>
        <v>150</v>
      </c>
      <c r="N990" s="73">
        <f t="shared" ref="N990:R990" si="1085">SUM(I990:I2708)</f>
        <v>-930</v>
      </c>
      <c r="O990" s="73">
        <f t="shared" si="1085"/>
        <v>740</v>
      </c>
      <c r="P990" s="73">
        <f t="shared" si="1085"/>
        <v>0</v>
      </c>
      <c r="Q990" s="73">
        <f t="shared" si="1085"/>
        <v>800</v>
      </c>
      <c r="R990" s="73">
        <f t="shared" si="1085"/>
        <v>680</v>
      </c>
    </row>
    <row r="991" spans="1:18" x14ac:dyDescent="0.15">
      <c r="A991" s="1">
        <v>41676</v>
      </c>
      <c r="B991">
        <v>2960</v>
      </c>
      <c r="C991">
        <v>2970</v>
      </c>
      <c r="D991">
        <v>2920</v>
      </c>
      <c r="E991">
        <v>2920</v>
      </c>
      <c r="G991">
        <f t="shared" si="1075"/>
        <v>5</v>
      </c>
      <c r="H991">
        <f t="shared" si="1076"/>
        <v>2014</v>
      </c>
      <c r="I991" s="41" t="str">
        <f t="shared" si="1077"/>
        <v/>
      </c>
      <c r="J991" s="41" t="str">
        <f t="shared" si="1078"/>
        <v/>
      </c>
      <c r="K991" s="41" t="str">
        <f t="shared" si="1079"/>
        <v/>
      </c>
      <c r="L991" s="41">
        <f t="shared" si="1080"/>
        <v>20</v>
      </c>
      <c r="M991" s="41" t="str">
        <f t="shared" si="1082"/>
        <v/>
      </c>
      <c r="N991" s="73">
        <f t="shared" ref="N991:R991" si="1086">SUM(I991:I2709)</f>
        <v>-930</v>
      </c>
      <c r="O991" s="73">
        <f t="shared" si="1086"/>
        <v>740</v>
      </c>
      <c r="P991" s="73">
        <f t="shared" si="1086"/>
        <v>0</v>
      </c>
      <c r="Q991" s="73">
        <f t="shared" si="1086"/>
        <v>800</v>
      </c>
      <c r="R991" s="73">
        <f t="shared" si="1086"/>
        <v>530</v>
      </c>
    </row>
    <row r="992" spans="1:18" x14ac:dyDescent="0.15">
      <c r="A992" s="1">
        <v>41675</v>
      </c>
      <c r="B992">
        <v>2960</v>
      </c>
      <c r="C992">
        <v>2990</v>
      </c>
      <c r="D992">
        <v>2900</v>
      </c>
      <c r="E992">
        <v>2960</v>
      </c>
      <c r="G992">
        <f t="shared" si="1075"/>
        <v>4</v>
      </c>
      <c r="H992">
        <f t="shared" si="1076"/>
        <v>2014</v>
      </c>
      <c r="I992" s="41" t="str">
        <f t="shared" si="1077"/>
        <v/>
      </c>
      <c r="J992" s="41" t="str">
        <f t="shared" si="1078"/>
        <v/>
      </c>
      <c r="K992" s="41">
        <f t="shared" si="1079"/>
        <v>0</v>
      </c>
      <c r="L992" s="41" t="str">
        <f t="shared" si="1080"/>
        <v/>
      </c>
      <c r="M992" s="41" t="str">
        <f t="shared" si="1082"/>
        <v/>
      </c>
      <c r="N992" s="73">
        <f t="shared" ref="N992:R992" si="1087">SUM(I992:I2710)</f>
        <v>-930</v>
      </c>
      <c r="O992" s="73">
        <f t="shared" si="1087"/>
        <v>740</v>
      </c>
      <c r="P992" s="73">
        <f t="shared" si="1087"/>
        <v>0</v>
      </c>
      <c r="Q992" s="73">
        <f t="shared" si="1087"/>
        <v>780</v>
      </c>
      <c r="R992" s="73">
        <f t="shared" si="1087"/>
        <v>530</v>
      </c>
    </row>
    <row r="993" spans="1:18" x14ac:dyDescent="0.15">
      <c r="A993" s="1">
        <v>41674</v>
      </c>
      <c r="B993">
        <v>3010</v>
      </c>
      <c r="C993">
        <v>3020</v>
      </c>
      <c r="D993">
        <v>2890</v>
      </c>
      <c r="E993">
        <v>2900</v>
      </c>
      <c r="G993">
        <f t="shared" si="1075"/>
        <v>3</v>
      </c>
      <c r="H993">
        <f t="shared" si="1076"/>
        <v>2014</v>
      </c>
      <c r="I993" s="41" t="str">
        <f t="shared" si="1077"/>
        <v/>
      </c>
      <c r="J993" s="41">
        <f t="shared" si="1078"/>
        <v>-50</v>
      </c>
      <c r="K993" s="41" t="str">
        <f t="shared" si="1079"/>
        <v/>
      </c>
      <c r="L993" s="41" t="str">
        <f t="shared" si="1080"/>
        <v/>
      </c>
      <c r="M993" s="41" t="str">
        <f t="shared" si="1082"/>
        <v/>
      </c>
      <c r="N993" s="73">
        <f t="shared" ref="N993:R993" si="1088">SUM(I993:I2711)</f>
        <v>-930</v>
      </c>
      <c r="O993" s="73">
        <f t="shared" si="1088"/>
        <v>740</v>
      </c>
      <c r="P993" s="73">
        <f t="shared" si="1088"/>
        <v>0</v>
      </c>
      <c r="Q993" s="73">
        <f t="shared" si="1088"/>
        <v>780</v>
      </c>
      <c r="R993" s="73">
        <f t="shared" si="1088"/>
        <v>530</v>
      </c>
    </row>
    <row r="994" spans="1:18" x14ac:dyDescent="0.15">
      <c r="A994" s="1">
        <v>41673</v>
      </c>
      <c r="B994">
        <v>3130</v>
      </c>
      <c r="C994">
        <v>3130</v>
      </c>
      <c r="D994">
        <v>3060</v>
      </c>
      <c r="E994">
        <v>3090</v>
      </c>
      <c r="G994">
        <f t="shared" si="1075"/>
        <v>2</v>
      </c>
      <c r="H994">
        <f t="shared" si="1076"/>
        <v>2014</v>
      </c>
      <c r="I994" s="41">
        <f t="shared" si="1077"/>
        <v>-120</v>
      </c>
      <c r="J994" s="41" t="str">
        <f t="shared" si="1078"/>
        <v/>
      </c>
      <c r="K994" s="41" t="str">
        <f t="shared" si="1079"/>
        <v/>
      </c>
      <c r="L994" s="41" t="str">
        <f t="shared" si="1080"/>
        <v/>
      </c>
      <c r="M994" s="41" t="str">
        <f t="shared" si="1082"/>
        <v/>
      </c>
      <c r="N994" s="73">
        <f t="shared" ref="N994:R994" si="1089">SUM(I994:I2712)</f>
        <v>-930</v>
      </c>
      <c r="O994" s="73">
        <f t="shared" si="1089"/>
        <v>790</v>
      </c>
      <c r="P994" s="73">
        <f t="shared" si="1089"/>
        <v>0</v>
      </c>
      <c r="Q994" s="73">
        <f t="shared" si="1089"/>
        <v>780</v>
      </c>
      <c r="R994" s="73">
        <f t="shared" si="1089"/>
        <v>530</v>
      </c>
    </row>
    <row r="995" spans="1:18" x14ac:dyDescent="0.15">
      <c r="A995" s="1">
        <v>41670</v>
      </c>
      <c r="B995">
        <v>3230</v>
      </c>
      <c r="C995">
        <v>3270</v>
      </c>
      <c r="D995">
        <v>3120</v>
      </c>
      <c r="E995">
        <v>3150</v>
      </c>
      <c r="G995">
        <f t="shared" si="1075"/>
        <v>6</v>
      </c>
      <c r="H995">
        <f t="shared" si="1076"/>
        <v>2014</v>
      </c>
      <c r="I995" s="41" t="str">
        <f t="shared" si="1077"/>
        <v/>
      </c>
      <c r="J995" s="41" t="str">
        <f t="shared" si="1078"/>
        <v/>
      </c>
      <c r="K995" s="41" t="str">
        <f t="shared" si="1079"/>
        <v/>
      </c>
      <c r="L995" s="41" t="str">
        <f t="shared" si="1080"/>
        <v/>
      </c>
      <c r="M995" s="41">
        <f t="shared" si="1082"/>
        <v>-100</v>
      </c>
      <c r="N995" s="73">
        <f t="shared" ref="N995:R995" si="1090">SUM(I995:I2713)</f>
        <v>-810</v>
      </c>
      <c r="O995" s="73">
        <f t="shared" si="1090"/>
        <v>790</v>
      </c>
      <c r="P995" s="73">
        <f t="shared" si="1090"/>
        <v>0</v>
      </c>
      <c r="Q995" s="73">
        <f t="shared" si="1090"/>
        <v>780</v>
      </c>
      <c r="R995" s="73">
        <f t="shared" si="1090"/>
        <v>530</v>
      </c>
    </row>
    <row r="996" spans="1:18" x14ac:dyDescent="0.15">
      <c r="A996" s="1">
        <v>41669</v>
      </c>
      <c r="B996">
        <v>3080</v>
      </c>
      <c r="C996">
        <v>3220</v>
      </c>
      <c r="D996">
        <v>3040</v>
      </c>
      <c r="E996">
        <v>3150</v>
      </c>
      <c r="G996">
        <f t="shared" si="1075"/>
        <v>5</v>
      </c>
      <c r="H996">
        <f t="shared" si="1076"/>
        <v>2014</v>
      </c>
      <c r="I996" s="41" t="str">
        <f t="shared" si="1077"/>
        <v/>
      </c>
      <c r="J996" s="41" t="str">
        <f t="shared" si="1078"/>
        <v/>
      </c>
      <c r="K996" s="41" t="str">
        <f t="shared" si="1079"/>
        <v/>
      </c>
      <c r="L996" s="41">
        <f t="shared" si="1080"/>
        <v>150</v>
      </c>
      <c r="M996" s="41" t="str">
        <f t="shared" si="1082"/>
        <v/>
      </c>
      <c r="N996" s="73">
        <f t="shared" ref="N996:R996" si="1091">SUM(I996:I2714)</f>
        <v>-810</v>
      </c>
      <c r="O996" s="73">
        <f t="shared" si="1091"/>
        <v>790</v>
      </c>
      <c r="P996" s="73">
        <f t="shared" si="1091"/>
        <v>0</v>
      </c>
      <c r="Q996" s="73">
        <f t="shared" si="1091"/>
        <v>780</v>
      </c>
      <c r="R996" s="73">
        <f t="shared" si="1091"/>
        <v>630</v>
      </c>
    </row>
    <row r="997" spans="1:18" x14ac:dyDescent="0.15">
      <c r="A997" s="1">
        <v>41668</v>
      </c>
      <c r="B997">
        <v>3110</v>
      </c>
      <c r="C997">
        <v>3160</v>
      </c>
      <c r="D997">
        <v>3090</v>
      </c>
      <c r="E997">
        <v>3120</v>
      </c>
      <c r="G997">
        <f t="shared" si="1075"/>
        <v>4</v>
      </c>
      <c r="H997">
        <f t="shared" si="1076"/>
        <v>2014</v>
      </c>
      <c r="I997" s="41" t="str">
        <f t="shared" si="1077"/>
        <v/>
      </c>
      <c r="J997" s="41" t="str">
        <f t="shared" si="1078"/>
        <v/>
      </c>
      <c r="K997" s="41">
        <f t="shared" si="1079"/>
        <v>-30</v>
      </c>
      <c r="L997" s="41" t="str">
        <f t="shared" si="1080"/>
        <v/>
      </c>
      <c r="M997" s="41" t="str">
        <f t="shared" si="1082"/>
        <v/>
      </c>
      <c r="N997" s="73">
        <f t="shared" ref="N997:R997" si="1092">SUM(I997:I2715)</f>
        <v>-810</v>
      </c>
      <c r="O997" s="73">
        <f t="shared" si="1092"/>
        <v>790</v>
      </c>
      <c r="P997" s="73">
        <f t="shared" si="1092"/>
        <v>0</v>
      </c>
      <c r="Q997" s="73">
        <f t="shared" si="1092"/>
        <v>630</v>
      </c>
      <c r="R997" s="73">
        <f t="shared" si="1092"/>
        <v>630</v>
      </c>
    </row>
    <row r="998" spans="1:18" x14ac:dyDescent="0.15">
      <c r="A998" s="1">
        <v>41667</v>
      </c>
      <c r="B998">
        <v>3120</v>
      </c>
      <c r="C998">
        <v>3140</v>
      </c>
      <c r="D998">
        <v>3080</v>
      </c>
      <c r="E998">
        <v>3080</v>
      </c>
      <c r="G998">
        <f t="shared" si="1075"/>
        <v>3</v>
      </c>
      <c r="H998">
        <f t="shared" si="1076"/>
        <v>2014</v>
      </c>
      <c r="I998" s="41" t="str">
        <f t="shared" si="1077"/>
        <v/>
      </c>
      <c r="J998" s="41">
        <f t="shared" si="1078"/>
        <v>-10</v>
      </c>
      <c r="K998" s="41" t="str">
        <f t="shared" si="1079"/>
        <v/>
      </c>
      <c r="L998" s="41" t="str">
        <f t="shared" si="1080"/>
        <v/>
      </c>
      <c r="M998" s="41" t="str">
        <f t="shared" si="1082"/>
        <v/>
      </c>
      <c r="N998" s="73">
        <f t="shared" ref="N998:R998" si="1093">SUM(I998:I2716)</f>
        <v>-810</v>
      </c>
      <c r="O998" s="73">
        <f t="shared" si="1093"/>
        <v>790</v>
      </c>
      <c r="P998" s="73">
        <f t="shared" si="1093"/>
        <v>30</v>
      </c>
      <c r="Q998" s="73">
        <f t="shared" si="1093"/>
        <v>630</v>
      </c>
      <c r="R998" s="73">
        <f t="shared" si="1093"/>
        <v>630</v>
      </c>
    </row>
    <row r="999" spans="1:18" x14ac:dyDescent="0.15">
      <c r="A999" s="1">
        <v>41666</v>
      </c>
      <c r="B999">
        <v>3150</v>
      </c>
      <c r="C999">
        <v>3150</v>
      </c>
      <c r="D999">
        <v>3070</v>
      </c>
      <c r="E999">
        <v>3080</v>
      </c>
      <c r="G999">
        <f t="shared" si="1075"/>
        <v>2</v>
      </c>
      <c r="H999">
        <f t="shared" si="1076"/>
        <v>2014</v>
      </c>
      <c r="I999" s="41">
        <f t="shared" si="1077"/>
        <v>-30</v>
      </c>
      <c r="J999" s="41" t="str">
        <f t="shared" si="1078"/>
        <v/>
      </c>
      <c r="K999" s="41" t="str">
        <f t="shared" si="1079"/>
        <v/>
      </c>
      <c r="L999" s="41" t="str">
        <f t="shared" si="1080"/>
        <v/>
      </c>
      <c r="M999" s="41" t="str">
        <f t="shared" si="1082"/>
        <v/>
      </c>
      <c r="N999" s="73">
        <f t="shared" ref="N999:R999" si="1094">SUM(I999:I2717)</f>
        <v>-810</v>
      </c>
      <c r="O999" s="73">
        <f t="shared" si="1094"/>
        <v>800</v>
      </c>
      <c r="P999" s="73">
        <f t="shared" si="1094"/>
        <v>30</v>
      </c>
      <c r="Q999" s="73">
        <f t="shared" si="1094"/>
        <v>630</v>
      </c>
      <c r="R999" s="73">
        <f t="shared" si="1094"/>
        <v>630</v>
      </c>
    </row>
    <row r="1000" spans="1:18" x14ac:dyDescent="0.15">
      <c r="A1000" s="1">
        <v>41663</v>
      </c>
      <c r="B1000">
        <v>3310</v>
      </c>
      <c r="C1000">
        <v>3330</v>
      </c>
      <c r="D1000">
        <v>3220</v>
      </c>
      <c r="E1000">
        <v>3250</v>
      </c>
      <c r="G1000">
        <f t="shared" si="1075"/>
        <v>6</v>
      </c>
      <c r="H1000">
        <f t="shared" si="1076"/>
        <v>2014</v>
      </c>
      <c r="I1000" s="41" t="str">
        <f t="shared" si="1077"/>
        <v/>
      </c>
      <c r="J1000" s="41" t="str">
        <f t="shared" si="1078"/>
        <v/>
      </c>
      <c r="K1000" s="41" t="str">
        <f t="shared" si="1079"/>
        <v/>
      </c>
      <c r="L1000" s="41" t="str">
        <f t="shared" si="1080"/>
        <v/>
      </c>
      <c r="M1000" s="41">
        <f t="shared" si="1082"/>
        <v>-160</v>
      </c>
      <c r="N1000" s="73">
        <f t="shared" ref="N1000:R1000" si="1095">SUM(I1000:I2718)</f>
        <v>-780</v>
      </c>
      <c r="O1000" s="73">
        <f t="shared" si="1095"/>
        <v>800</v>
      </c>
      <c r="P1000" s="73">
        <f t="shared" si="1095"/>
        <v>30</v>
      </c>
      <c r="Q1000" s="73">
        <f t="shared" si="1095"/>
        <v>630</v>
      </c>
      <c r="R1000" s="73">
        <f t="shared" si="1095"/>
        <v>630</v>
      </c>
    </row>
    <row r="1001" spans="1:18" x14ac:dyDescent="0.15">
      <c r="A1001" s="1">
        <v>41662</v>
      </c>
      <c r="B1001">
        <v>3380</v>
      </c>
      <c r="C1001">
        <v>3390</v>
      </c>
      <c r="D1001">
        <v>3350</v>
      </c>
      <c r="E1001">
        <v>3350</v>
      </c>
      <c r="G1001">
        <f t="shared" si="1075"/>
        <v>5</v>
      </c>
      <c r="H1001">
        <f t="shared" si="1076"/>
        <v>2014</v>
      </c>
      <c r="I1001" s="41" t="str">
        <f t="shared" si="1077"/>
        <v/>
      </c>
      <c r="J1001" s="41" t="str">
        <f t="shared" si="1078"/>
        <v/>
      </c>
      <c r="K1001" s="41" t="str">
        <f t="shared" si="1079"/>
        <v/>
      </c>
      <c r="L1001" s="41">
        <f t="shared" si="1080"/>
        <v>-70</v>
      </c>
      <c r="M1001" s="41" t="str">
        <f t="shared" si="1082"/>
        <v/>
      </c>
      <c r="N1001" s="73">
        <f t="shared" ref="N1001:R1001" si="1096">SUM(I1001:I2719)</f>
        <v>-780</v>
      </c>
      <c r="O1001" s="73">
        <f t="shared" si="1096"/>
        <v>800</v>
      </c>
      <c r="P1001" s="73">
        <f t="shared" si="1096"/>
        <v>30</v>
      </c>
      <c r="Q1001" s="73">
        <f t="shared" si="1096"/>
        <v>630</v>
      </c>
      <c r="R1001" s="73">
        <f t="shared" si="1096"/>
        <v>790</v>
      </c>
    </row>
    <row r="1002" spans="1:18" x14ac:dyDescent="0.15">
      <c r="A1002" s="1">
        <v>41661</v>
      </c>
      <c r="B1002">
        <v>3360</v>
      </c>
      <c r="C1002">
        <v>3390</v>
      </c>
      <c r="D1002">
        <v>3350</v>
      </c>
      <c r="E1002">
        <v>3380</v>
      </c>
      <c r="G1002">
        <f t="shared" si="1075"/>
        <v>4</v>
      </c>
      <c r="H1002">
        <f t="shared" si="1076"/>
        <v>2014</v>
      </c>
      <c r="I1002" s="41" t="str">
        <f t="shared" si="1077"/>
        <v/>
      </c>
      <c r="J1002" s="41" t="str">
        <f t="shared" si="1078"/>
        <v/>
      </c>
      <c r="K1002" s="41">
        <f t="shared" si="1079"/>
        <v>20</v>
      </c>
      <c r="L1002" s="41" t="str">
        <f t="shared" si="1080"/>
        <v/>
      </c>
      <c r="M1002" s="41" t="str">
        <f t="shared" si="1082"/>
        <v/>
      </c>
      <c r="N1002" s="73">
        <f t="shared" ref="N1002:R1002" si="1097">SUM(I1002:I2720)</f>
        <v>-780</v>
      </c>
      <c r="O1002" s="73">
        <f t="shared" si="1097"/>
        <v>800</v>
      </c>
      <c r="P1002" s="73">
        <f t="shared" si="1097"/>
        <v>30</v>
      </c>
      <c r="Q1002" s="73">
        <f t="shared" si="1097"/>
        <v>700</v>
      </c>
      <c r="R1002" s="73">
        <f t="shared" si="1097"/>
        <v>790</v>
      </c>
    </row>
    <row r="1003" spans="1:18" x14ac:dyDescent="0.15">
      <c r="A1003" s="1">
        <v>41660</v>
      </c>
      <c r="B1003">
        <v>3380</v>
      </c>
      <c r="C1003">
        <v>3410</v>
      </c>
      <c r="D1003">
        <v>3350</v>
      </c>
      <c r="E1003">
        <v>3360</v>
      </c>
      <c r="G1003">
        <f t="shared" si="1075"/>
        <v>3</v>
      </c>
      <c r="H1003">
        <f t="shared" si="1076"/>
        <v>2014</v>
      </c>
      <c r="I1003" s="41" t="str">
        <f t="shared" si="1077"/>
        <v/>
      </c>
      <c r="J1003" s="41">
        <f t="shared" si="1078"/>
        <v>-20</v>
      </c>
      <c r="K1003" s="41" t="str">
        <f t="shared" si="1079"/>
        <v/>
      </c>
      <c r="L1003" s="41" t="str">
        <f t="shared" si="1080"/>
        <v/>
      </c>
      <c r="M1003" s="41" t="str">
        <f t="shared" si="1082"/>
        <v/>
      </c>
      <c r="N1003" s="73">
        <f t="shared" ref="N1003:R1003" si="1098">SUM(I1003:I2721)</f>
        <v>-780</v>
      </c>
      <c r="O1003" s="73">
        <f t="shared" si="1098"/>
        <v>800</v>
      </c>
      <c r="P1003" s="73">
        <f t="shared" si="1098"/>
        <v>10</v>
      </c>
      <c r="Q1003" s="73">
        <f t="shared" si="1098"/>
        <v>700</v>
      </c>
      <c r="R1003" s="73">
        <f t="shared" si="1098"/>
        <v>790</v>
      </c>
    </row>
    <row r="1004" spans="1:18" x14ac:dyDescent="0.15">
      <c r="A1004" s="1">
        <v>41659</v>
      </c>
      <c r="B1004">
        <v>3400</v>
      </c>
      <c r="C1004">
        <v>3410</v>
      </c>
      <c r="D1004">
        <v>3370</v>
      </c>
      <c r="E1004">
        <v>3370</v>
      </c>
      <c r="G1004">
        <f t="shared" si="1075"/>
        <v>2</v>
      </c>
      <c r="H1004">
        <f t="shared" si="1076"/>
        <v>2014</v>
      </c>
      <c r="I1004" s="41">
        <f t="shared" si="1077"/>
        <v>-20</v>
      </c>
      <c r="J1004" s="41" t="str">
        <f t="shared" si="1078"/>
        <v/>
      </c>
      <c r="K1004" s="41" t="str">
        <f t="shared" si="1079"/>
        <v/>
      </c>
      <c r="L1004" s="41" t="str">
        <f t="shared" si="1080"/>
        <v/>
      </c>
      <c r="M1004" s="41" t="str">
        <f t="shared" si="1082"/>
        <v/>
      </c>
      <c r="N1004" s="73">
        <f t="shared" ref="N1004:R1004" si="1099">SUM(I1004:I2722)</f>
        <v>-780</v>
      </c>
      <c r="O1004" s="73">
        <f t="shared" si="1099"/>
        <v>820</v>
      </c>
      <c r="P1004" s="73">
        <f t="shared" si="1099"/>
        <v>10</v>
      </c>
      <c r="Q1004" s="73">
        <f t="shared" si="1099"/>
        <v>700</v>
      </c>
      <c r="R1004" s="73">
        <f t="shared" si="1099"/>
        <v>790</v>
      </c>
    </row>
    <row r="1005" spans="1:18" x14ac:dyDescent="0.15">
      <c r="A1005" s="1">
        <v>41656</v>
      </c>
      <c r="B1005">
        <v>3420</v>
      </c>
      <c r="C1005">
        <v>3450</v>
      </c>
      <c r="D1005">
        <v>3370</v>
      </c>
      <c r="E1005">
        <v>3370</v>
      </c>
      <c r="G1005">
        <f t="shared" si="1075"/>
        <v>6</v>
      </c>
      <c r="H1005">
        <f t="shared" si="1076"/>
        <v>2014</v>
      </c>
      <c r="I1005" s="41" t="str">
        <f t="shared" si="1077"/>
        <v/>
      </c>
      <c r="J1005" s="41" t="str">
        <f t="shared" si="1078"/>
        <v/>
      </c>
      <c r="K1005" s="41" t="str">
        <f t="shared" si="1079"/>
        <v/>
      </c>
      <c r="L1005" s="41" t="str">
        <f t="shared" si="1080"/>
        <v/>
      </c>
      <c r="M1005" s="41">
        <f t="shared" si="1082"/>
        <v>-20</v>
      </c>
      <c r="N1005" s="73">
        <f t="shared" ref="N1005:R1005" si="1100">SUM(I1005:I2723)</f>
        <v>-760</v>
      </c>
      <c r="O1005" s="73">
        <f t="shared" si="1100"/>
        <v>820</v>
      </c>
      <c r="P1005" s="73">
        <f t="shared" si="1100"/>
        <v>10</v>
      </c>
      <c r="Q1005" s="73">
        <f t="shared" si="1100"/>
        <v>700</v>
      </c>
      <c r="R1005" s="73">
        <f t="shared" si="1100"/>
        <v>790</v>
      </c>
    </row>
    <row r="1006" spans="1:18" x14ac:dyDescent="0.15">
      <c r="A1006" s="1">
        <v>41655</v>
      </c>
      <c r="B1006">
        <v>3440</v>
      </c>
      <c r="C1006">
        <v>3480</v>
      </c>
      <c r="D1006">
        <v>3420</v>
      </c>
      <c r="E1006">
        <v>3420</v>
      </c>
      <c r="G1006">
        <f t="shared" si="1075"/>
        <v>5</v>
      </c>
      <c r="H1006">
        <f t="shared" si="1076"/>
        <v>2014</v>
      </c>
      <c r="I1006" s="41" t="str">
        <f t="shared" si="1077"/>
        <v/>
      </c>
      <c r="J1006" s="41" t="str">
        <f t="shared" si="1078"/>
        <v/>
      </c>
      <c r="K1006" s="41" t="str">
        <f t="shared" si="1079"/>
        <v/>
      </c>
      <c r="L1006" s="41">
        <f t="shared" si="1080"/>
        <v>-20</v>
      </c>
      <c r="M1006" s="41" t="str">
        <f t="shared" si="1082"/>
        <v/>
      </c>
      <c r="N1006" s="73">
        <f t="shared" ref="N1006:R1006" si="1101">SUM(I1006:I2724)</f>
        <v>-760</v>
      </c>
      <c r="O1006" s="73">
        <f t="shared" si="1101"/>
        <v>820</v>
      </c>
      <c r="P1006" s="73">
        <f t="shared" si="1101"/>
        <v>10</v>
      </c>
      <c r="Q1006" s="73">
        <f t="shared" si="1101"/>
        <v>700</v>
      </c>
      <c r="R1006" s="73">
        <f t="shared" si="1101"/>
        <v>810</v>
      </c>
    </row>
    <row r="1007" spans="1:18" x14ac:dyDescent="0.15">
      <c r="A1007" s="1">
        <v>41654</v>
      </c>
      <c r="B1007">
        <v>3370</v>
      </c>
      <c r="C1007">
        <v>3410</v>
      </c>
      <c r="D1007">
        <v>3350</v>
      </c>
      <c r="E1007">
        <v>3390</v>
      </c>
      <c r="G1007">
        <f t="shared" si="1075"/>
        <v>4</v>
      </c>
      <c r="H1007">
        <f t="shared" si="1076"/>
        <v>2014</v>
      </c>
      <c r="I1007" s="41" t="str">
        <f t="shared" si="1077"/>
        <v/>
      </c>
      <c r="J1007" s="41" t="str">
        <f t="shared" si="1078"/>
        <v/>
      </c>
      <c r="K1007" s="41">
        <f t="shared" si="1079"/>
        <v>70</v>
      </c>
      <c r="L1007" s="41" t="str">
        <f t="shared" si="1080"/>
        <v/>
      </c>
      <c r="M1007" s="41" t="str">
        <f t="shared" si="1082"/>
        <v/>
      </c>
      <c r="N1007" s="73">
        <f t="shared" ref="N1007:R1007" si="1102">SUM(I1007:I2725)</f>
        <v>-760</v>
      </c>
      <c r="O1007" s="73">
        <f t="shared" si="1102"/>
        <v>820</v>
      </c>
      <c r="P1007" s="73">
        <f t="shared" si="1102"/>
        <v>10</v>
      </c>
      <c r="Q1007" s="73">
        <f t="shared" si="1102"/>
        <v>720</v>
      </c>
      <c r="R1007" s="73">
        <f t="shared" si="1102"/>
        <v>810</v>
      </c>
    </row>
    <row r="1008" spans="1:18" x14ac:dyDescent="0.15">
      <c r="A1008" s="1">
        <v>41653</v>
      </c>
      <c r="B1008">
        <v>3370</v>
      </c>
      <c r="C1008">
        <v>3370</v>
      </c>
      <c r="D1008">
        <v>3320</v>
      </c>
      <c r="E1008">
        <v>3350</v>
      </c>
      <c r="G1008">
        <f t="shared" si="1075"/>
        <v>3</v>
      </c>
      <c r="H1008">
        <f t="shared" si="1076"/>
        <v>2014</v>
      </c>
      <c r="I1008" s="41" t="str">
        <f t="shared" si="1077"/>
        <v/>
      </c>
      <c r="J1008" s="41">
        <f t="shared" si="1078"/>
        <v>0</v>
      </c>
      <c r="K1008" s="41" t="str">
        <f t="shared" si="1079"/>
        <v/>
      </c>
      <c r="L1008" s="41" t="str">
        <f t="shared" si="1080"/>
        <v/>
      </c>
      <c r="M1008" s="41" t="str">
        <f t="shared" si="1082"/>
        <v/>
      </c>
      <c r="N1008" s="73">
        <f t="shared" ref="N1008:R1008" si="1103">SUM(I1008:I2726)</f>
        <v>-760</v>
      </c>
      <c r="O1008" s="73">
        <f t="shared" si="1103"/>
        <v>820</v>
      </c>
      <c r="P1008" s="73">
        <f t="shared" si="1103"/>
        <v>-60</v>
      </c>
      <c r="Q1008" s="73">
        <f t="shared" si="1103"/>
        <v>720</v>
      </c>
      <c r="R1008" s="73">
        <f t="shared" si="1103"/>
        <v>810</v>
      </c>
    </row>
    <row r="1009" spans="1:18" x14ac:dyDescent="0.15">
      <c r="A1009" s="1">
        <v>41649</v>
      </c>
      <c r="B1009">
        <v>3430</v>
      </c>
      <c r="C1009">
        <v>3450</v>
      </c>
      <c r="D1009">
        <v>3380</v>
      </c>
      <c r="E1009">
        <v>3400</v>
      </c>
      <c r="G1009">
        <f t="shared" si="1075"/>
        <v>6</v>
      </c>
      <c r="H1009">
        <f t="shared" si="1076"/>
        <v>2014</v>
      </c>
      <c r="I1009" s="41" t="str">
        <f t="shared" si="1077"/>
        <v/>
      </c>
      <c r="J1009" s="41" t="str">
        <f t="shared" si="1078"/>
        <v/>
      </c>
      <c r="K1009" s="41" t="str">
        <f t="shared" si="1079"/>
        <v/>
      </c>
      <c r="L1009" s="41" t="str">
        <f t="shared" si="1080"/>
        <v/>
      </c>
      <c r="M1009" s="41">
        <f t="shared" si="1082"/>
        <v>-60</v>
      </c>
      <c r="N1009" s="73">
        <f t="shared" ref="N1009:R1009" si="1104">SUM(I1009:I2727)</f>
        <v>-760</v>
      </c>
      <c r="O1009" s="73">
        <f t="shared" si="1104"/>
        <v>820</v>
      </c>
      <c r="P1009" s="73">
        <f t="shared" si="1104"/>
        <v>-60</v>
      </c>
      <c r="Q1009" s="73">
        <f t="shared" si="1104"/>
        <v>720</v>
      </c>
      <c r="R1009" s="73">
        <f t="shared" si="1104"/>
        <v>810</v>
      </c>
    </row>
    <row r="1010" spans="1:18" x14ac:dyDescent="0.15">
      <c r="A1010" s="1">
        <v>41648</v>
      </c>
      <c r="B1010">
        <v>3460</v>
      </c>
      <c r="C1010">
        <v>3470</v>
      </c>
      <c r="D1010">
        <v>3410</v>
      </c>
      <c r="E1010">
        <v>3440</v>
      </c>
      <c r="G1010">
        <f t="shared" si="1075"/>
        <v>5</v>
      </c>
      <c r="H1010">
        <f t="shared" si="1076"/>
        <v>2014</v>
      </c>
      <c r="I1010" s="41" t="str">
        <f t="shared" si="1077"/>
        <v/>
      </c>
      <c r="J1010" s="41" t="str">
        <f t="shared" si="1078"/>
        <v/>
      </c>
      <c r="K1010" s="41" t="str">
        <f t="shared" si="1079"/>
        <v/>
      </c>
      <c r="L1010" s="41">
        <f t="shared" si="1080"/>
        <v>-30</v>
      </c>
      <c r="M1010" s="41" t="str">
        <f t="shared" si="1082"/>
        <v/>
      </c>
      <c r="N1010" s="73">
        <f t="shared" ref="N1010:R1010" si="1105">SUM(I1010:I2728)</f>
        <v>-760</v>
      </c>
      <c r="O1010" s="73">
        <f t="shared" si="1105"/>
        <v>820</v>
      </c>
      <c r="P1010" s="73">
        <f t="shared" si="1105"/>
        <v>-60</v>
      </c>
      <c r="Q1010" s="73">
        <f t="shared" si="1105"/>
        <v>720</v>
      </c>
      <c r="R1010" s="73">
        <f t="shared" si="1105"/>
        <v>870</v>
      </c>
    </row>
    <row r="1011" spans="1:18" x14ac:dyDescent="0.15">
      <c r="A1011" s="1">
        <v>41647</v>
      </c>
      <c r="B1011">
        <v>3480</v>
      </c>
      <c r="C1011">
        <v>3490</v>
      </c>
      <c r="D1011">
        <v>3440</v>
      </c>
      <c r="E1011">
        <v>3490</v>
      </c>
      <c r="G1011">
        <f t="shared" si="1075"/>
        <v>4</v>
      </c>
      <c r="H1011">
        <f t="shared" si="1076"/>
        <v>2014</v>
      </c>
      <c r="I1011" s="41" t="str">
        <f t="shared" si="1077"/>
        <v/>
      </c>
      <c r="J1011" s="41" t="str">
        <f t="shared" si="1078"/>
        <v/>
      </c>
      <c r="K1011" s="41">
        <f t="shared" si="1079"/>
        <v>-20</v>
      </c>
      <c r="L1011" s="41" t="str">
        <f t="shared" si="1080"/>
        <v/>
      </c>
      <c r="M1011" s="41" t="str">
        <f t="shared" si="1082"/>
        <v/>
      </c>
      <c r="N1011" s="73">
        <f t="shared" ref="N1011:R1011" si="1106">SUM(I1011:I2729)</f>
        <v>-760</v>
      </c>
      <c r="O1011" s="73">
        <f t="shared" si="1106"/>
        <v>820</v>
      </c>
      <c r="P1011" s="73">
        <f t="shared" si="1106"/>
        <v>-60</v>
      </c>
      <c r="Q1011" s="73">
        <f t="shared" si="1106"/>
        <v>750</v>
      </c>
      <c r="R1011" s="73">
        <f t="shared" si="1106"/>
        <v>870</v>
      </c>
    </row>
    <row r="1012" spans="1:18" x14ac:dyDescent="0.15">
      <c r="A1012" s="1">
        <v>41646</v>
      </c>
      <c r="B1012">
        <v>3470</v>
      </c>
      <c r="C1012">
        <v>3520</v>
      </c>
      <c r="D1012">
        <v>3440</v>
      </c>
      <c r="E1012">
        <v>3470</v>
      </c>
      <c r="G1012">
        <f t="shared" si="1075"/>
        <v>3</v>
      </c>
      <c r="H1012">
        <f t="shared" si="1076"/>
        <v>2014</v>
      </c>
      <c r="I1012" s="41" t="str">
        <f t="shared" si="1077"/>
        <v/>
      </c>
      <c r="J1012" s="41">
        <f t="shared" si="1078"/>
        <v>10</v>
      </c>
      <c r="K1012" s="41" t="str">
        <f t="shared" si="1079"/>
        <v/>
      </c>
      <c r="L1012" s="41" t="str">
        <f t="shared" si="1080"/>
        <v/>
      </c>
      <c r="M1012" s="41" t="str">
        <f t="shared" si="1082"/>
        <v/>
      </c>
      <c r="N1012" s="73">
        <f t="shared" ref="N1012:R1012" si="1107">SUM(I1012:I2730)</f>
        <v>-760</v>
      </c>
      <c r="O1012" s="73">
        <f t="shared" si="1107"/>
        <v>820</v>
      </c>
      <c r="P1012" s="73">
        <f t="shared" si="1107"/>
        <v>-40</v>
      </c>
      <c r="Q1012" s="73">
        <f t="shared" si="1107"/>
        <v>750</v>
      </c>
      <c r="R1012" s="73">
        <f t="shared" si="1107"/>
        <v>870</v>
      </c>
    </row>
    <row r="1013" spans="1:18" x14ac:dyDescent="0.15">
      <c r="A1013" s="1">
        <v>41645</v>
      </c>
      <c r="B1013">
        <v>3520</v>
      </c>
      <c r="C1013">
        <v>3530</v>
      </c>
      <c r="D1013">
        <v>3430</v>
      </c>
      <c r="E1013">
        <v>3490</v>
      </c>
      <c r="G1013">
        <f t="shared" si="1075"/>
        <v>2</v>
      </c>
      <c r="H1013">
        <f t="shared" si="1076"/>
        <v>2014</v>
      </c>
      <c r="I1013" s="41">
        <f t="shared" si="1077"/>
        <v>-50</v>
      </c>
      <c r="J1013" s="41" t="str">
        <f t="shared" si="1078"/>
        <v/>
      </c>
      <c r="K1013" s="41" t="str">
        <f t="shared" si="1079"/>
        <v/>
      </c>
      <c r="L1013" s="41" t="str">
        <f t="shared" si="1080"/>
        <v/>
      </c>
      <c r="M1013" s="41" t="str">
        <f t="shared" si="1082"/>
        <v/>
      </c>
      <c r="N1013" s="73">
        <f t="shared" ref="N1013:R1013" si="1108">SUM(I1013:I2731)</f>
        <v>-760</v>
      </c>
      <c r="O1013" s="73">
        <f t="shared" si="1108"/>
        <v>810</v>
      </c>
      <c r="P1013" s="73">
        <f t="shared" si="1108"/>
        <v>-40</v>
      </c>
      <c r="Q1013" s="73">
        <f t="shared" si="1108"/>
        <v>750</v>
      </c>
      <c r="R1013" s="73">
        <f t="shared" si="1108"/>
        <v>870</v>
      </c>
    </row>
    <row r="1014" spans="1:18" x14ac:dyDescent="0.15">
      <c r="A1014" s="1">
        <v>41638</v>
      </c>
      <c r="B1014">
        <v>3540</v>
      </c>
      <c r="C1014">
        <v>3560</v>
      </c>
      <c r="D1014">
        <v>3510</v>
      </c>
      <c r="E1014">
        <v>3520</v>
      </c>
      <c r="G1014">
        <f t="shared" si="1075"/>
        <v>2</v>
      </c>
      <c r="H1014">
        <f t="shared" si="1076"/>
        <v>2013</v>
      </c>
      <c r="I1014" s="41">
        <f t="shared" si="1077"/>
        <v>-20</v>
      </c>
      <c r="J1014" s="41" t="str">
        <f t="shared" si="1078"/>
        <v/>
      </c>
      <c r="K1014" s="41" t="str">
        <f t="shared" si="1079"/>
        <v/>
      </c>
      <c r="L1014" s="41" t="str">
        <f t="shared" si="1080"/>
        <v/>
      </c>
      <c r="M1014" s="41" t="str">
        <f t="shared" si="1082"/>
        <v/>
      </c>
      <c r="N1014" s="73">
        <f t="shared" ref="N1014:R1014" si="1109">SUM(I1014:I2732)</f>
        <v>-710</v>
      </c>
      <c r="O1014" s="73">
        <f t="shared" si="1109"/>
        <v>810</v>
      </c>
      <c r="P1014" s="73">
        <f t="shared" si="1109"/>
        <v>-40</v>
      </c>
      <c r="Q1014" s="73">
        <f t="shared" si="1109"/>
        <v>750</v>
      </c>
      <c r="R1014" s="73">
        <f t="shared" si="1109"/>
        <v>870</v>
      </c>
    </row>
    <row r="1015" spans="1:18" x14ac:dyDescent="0.15">
      <c r="A1015" s="1">
        <v>41635</v>
      </c>
      <c r="B1015">
        <v>3470</v>
      </c>
      <c r="C1015">
        <v>3540</v>
      </c>
      <c r="D1015">
        <v>3430</v>
      </c>
      <c r="E1015">
        <v>3520</v>
      </c>
      <c r="G1015">
        <f t="shared" si="1075"/>
        <v>6</v>
      </c>
      <c r="H1015">
        <f t="shared" si="1076"/>
        <v>2013</v>
      </c>
      <c r="I1015" s="41" t="str">
        <f t="shared" si="1077"/>
        <v/>
      </c>
      <c r="J1015" s="41" t="str">
        <f t="shared" si="1078"/>
        <v/>
      </c>
      <c r="K1015" s="41" t="str">
        <f t="shared" si="1079"/>
        <v/>
      </c>
      <c r="L1015" s="41" t="str">
        <f t="shared" si="1080"/>
        <v/>
      </c>
      <c r="M1015" s="41">
        <f t="shared" si="1082"/>
        <v>70</v>
      </c>
      <c r="N1015" s="73">
        <f t="shared" ref="N1015:R1015" si="1110">SUM(I1015:I2733)</f>
        <v>-690</v>
      </c>
      <c r="O1015" s="73">
        <f t="shared" si="1110"/>
        <v>810</v>
      </c>
      <c r="P1015" s="73">
        <f t="shared" si="1110"/>
        <v>-40</v>
      </c>
      <c r="Q1015" s="73">
        <f t="shared" si="1110"/>
        <v>750</v>
      </c>
      <c r="R1015" s="73">
        <f t="shared" si="1110"/>
        <v>870</v>
      </c>
    </row>
    <row r="1016" spans="1:18" x14ac:dyDescent="0.15">
      <c r="A1016" s="1">
        <v>41634</v>
      </c>
      <c r="B1016">
        <v>3410</v>
      </c>
      <c r="C1016">
        <v>3480</v>
      </c>
      <c r="D1016">
        <v>3390</v>
      </c>
      <c r="E1016">
        <v>3460</v>
      </c>
      <c r="G1016">
        <f t="shared" si="1075"/>
        <v>5</v>
      </c>
      <c r="H1016">
        <f t="shared" si="1076"/>
        <v>2013</v>
      </c>
      <c r="I1016" s="41" t="str">
        <f t="shared" si="1077"/>
        <v/>
      </c>
      <c r="J1016" s="41" t="str">
        <f t="shared" si="1078"/>
        <v/>
      </c>
      <c r="K1016" s="41" t="str">
        <f t="shared" si="1079"/>
        <v/>
      </c>
      <c r="L1016" s="41">
        <f t="shared" si="1080"/>
        <v>60</v>
      </c>
      <c r="M1016" s="41" t="str">
        <f t="shared" si="1082"/>
        <v/>
      </c>
      <c r="N1016" s="73">
        <f t="shared" ref="N1016:R1016" si="1111">SUM(I1016:I2734)</f>
        <v>-690</v>
      </c>
      <c r="O1016" s="73">
        <f t="shared" si="1111"/>
        <v>810</v>
      </c>
      <c r="P1016" s="73">
        <f t="shared" si="1111"/>
        <v>-40</v>
      </c>
      <c r="Q1016" s="73">
        <f t="shared" si="1111"/>
        <v>750</v>
      </c>
      <c r="R1016" s="73">
        <f t="shared" si="1111"/>
        <v>800</v>
      </c>
    </row>
    <row r="1017" spans="1:18" x14ac:dyDescent="0.15">
      <c r="A1017" s="1">
        <v>41633</v>
      </c>
      <c r="B1017">
        <v>3370</v>
      </c>
      <c r="C1017">
        <v>3400</v>
      </c>
      <c r="D1017">
        <v>3360</v>
      </c>
      <c r="E1017">
        <v>3390</v>
      </c>
      <c r="G1017">
        <f t="shared" si="1075"/>
        <v>4</v>
      </c>
      <c r="H1017">
        <f t="shared" si="1076"/>
        <v>2013</v>
      </c>
      <c r="I1017" s="41" t="str">
        <f t="shared" si="1077"/>
        <v/>
      </c>
      <c r="J1017" s="41" t="str">
        <f t="shared" si="1078"/>
        <v/>
      </c>
      <c r="K1017" s="41">
        <f t="shared" si="1079"/>
        <v>40</v>
      </c>
      <c r="L1017" s="41" t="str">
        <f t="shared" si="1080"/>
        <v/>
      </c>
      <c r="M1017" s="41" t="str">
        <f t="shared" si="1082"/>
        <v/>
      </c>
      <c r="N1017" s="73">
        <f t="shared" ref="N1017:R1017" si="1112">SUM(I1017:I2735)</f>
        <v>-690</v>
      </c>
      <c r="O1017" s="73">
        <f t="shared" si="1112"/>
        <v>810</v>
      </c>
      <c r="P1017" s="73">
        <f t="shared" si="1112"/>
        <v>-40</v>
      </c>
      <c r="Q1017" s="73">
        <f t="shared" si="1112"/>
        <v>690</v>
      </c>
      <c r="R1017" s="73">
        <f t="shared" si="1112"/>
        <v>800</v>
      </c>
    </row>
    <row r="1018" spans="1:18" x14ac:dyDescent="0.15">
      <c r="A1018" s="1">
        <v>41632</v>
      </c>
      <c r="B1018">
        <v>3430</v>
      </c>
      <c r="C1018">
        <v>3440</v>
      </c>
      <c r="D1018">
        <v>3400</v>
      </c>
      <c r="E1018">
        <v>3410</v>
      </c>
      <c r="G1018">
        <f t="shared" si="1075"/>
        <v>3</v>
      </c>
      <c r="H1018">
        <f t="shared" si="1076"/>
        <v>2013</v>
      </c>
      <c r="I1018" s="41" t="str">
        <f t="shared" si="1077"/>
        <v/>
      </c>
      <c r="J1018" s="41">
        <f t="shared" si="1078"/>
        <v>-60</v>
      </c>
      <c r="K1018" s="41" t="str">
        <f t="shared" si="1079"/>
        <v/>
      </c>
      <c r="L1018" s="41" t="str">
        <f t="shared" si="1080"/>
        <v/>
      </c>
      <c r="M1018" s="41" t="str">
        <f t="shared" si="1082"/>
        <v/>
      </c>
      <c r="N1018" s="73">
        <f t="shared" ref="N1018:R1018" si="1113">SUM(I1018:I2736)</f>
        <v>-690</v>
      </c>
      <c r="O1018" s="73">
        <f t="shared" si="1113"/>
        <v>810</v>
      </c>
      <c r="P1018" s="73">
        <f t="shared" si="1113"/>
        <v>-80</v>
      </c>
      <c r="Q1018" s="73">
        <f t="shared" si="1113"/>
        <v>690</v>
      </c>
      <c r="R1018" s="73">
        <f t="shared" si="1113"/>
        <v>800</v>
      </c>
    </row>
    <row r="1019" spans="1:18" x14ac:dyDescent="0.15">
      <c r="A1019" s="1">
        <v>41628</v>
      </c>
      <c r="B1019">
        <v>3410</v>
      </c>
      <c r="C1019">
        <v>3440</v>
      </c>
      <c r="D1019">
        <v>3400</v>
      </c>
      <c r="E1019">
        <v>3410</v>
      </c>
      <c r="G1019">
        <f t="shared" si="1075"/>
        <v>6</v>
      </c>
      <c r="H1019">
        <f t="shared" si="1076"/>
        <v>2013</v>
      </c>
      <c r="I1019" s="41" t="str">
        <f t="shared" si="1077"/>
        <v/>
      </c>
      <c r="J1019" s="41" t="str">
        <f t="shared" si="1078"/>
        <v/>
      </c>
      <c r="K1019" s="41" t="str">
        <f t="shared" si="1079"/>
        <v/>
      </c>
      <c r="L1019" s="41" t="str">
        <f t="shared" si="1080"/>
        <v/>
      </c>
      <c r="M1019" s="41">
        <f t="shared" si="1082"/>
        <v>20</v>
      </c>
      <c r="N1019" s="73">
        <f t="shared" ref="N1019:R1019" si="1114">SUM(I1019:I2737)</f>
        <v>-690</v>
      </c>
      <c r="O1019" s="73">
        <f t="shared" si="1114"/>
        <v>870</v>
      </c>
      <c r="P1019" s="73">
        <f t="shared" si="1114"/>
        <v>-80</v>
      </c>
      <c r="Q1019" s="73">
        <f t="shared" si="1114"/>
        <v>690</v>
      </c>
      <c r="R1019" s="73">
        <f t="shared" si="1114"/>
        <v>800</v>
      </c>
    </row>
    <row r="1020" spans="1:18" x14ac:dyDescent="0.15">
      <c r="A1020" s="1">
        <v>41627</v>
      </c>
      <c r="B1020">
        <v>3370</v>
      </c>
      <c r="C1020">
        <v>3450</v>
      </c>
      <c r="D1020">
        <v>3370</v>
      </c>
      <c r="E1020">
        <v>3420</v>
      </c>
      <c r="G1020">
        <f t="shared" si="1075"/>
        <v>5</v>
      </c>
      <c r="H1020">
        <f t="shared" si="1076"/>
        <v>2013</v>
      </c>
      <c r="I1020" s="41" t="str">
        <f t="shared" si="1077"/>
        <v/>
      </c>
      <c r="J1020" s="41" t="str">
        <f t="shared" si="1078"/>
        <v/>
      </c>
      <c r="K1020" s="41" t="str">
        <f t="shared" si="1079"/>
        <v/>
      </c>
      <c r="L1020" s="41">
        <f t="shared" si="1080"/>
        <v>40</v>
      </c>
      <c r="M1020" s="41" t="str">
        <f t="shared" si="1082"/>
        <v/>
      </c>
      <c r="N1020" s="73">
        <f t="shared" ref="N1020:R1020" si="1115">SUM(I1020:I2738)</f>
        <v>-690</v>
      </c>
      <c r="O1020" s="73">
        <f t="shared" si="1115"/>
        <v>870</v>
      </c>
      <c r="P1020" s="73">
        <f t="shared" si="1115"/>
        <v>-80</v>
      </c>
      <c r="Q1020" s="73">
        <f t="shared" si="1115"/>
        <v>690</v>
      </c>
      <c r="R1020" s="73">
        <f t="shared" si="1115"/>
        <v>780</v>
      </c>
    </row>
    <row r="1021" spans="1:18" x14ac:dyDescent="0.15">
      <c r="A1021" s="1">
        <v>41626</v>
      </c>
      <c r="B1021">
        <v>3280</v>
      </c>
      <c r="C1021">
        <v>3340</v>
      </c>
      <c r="D1021">
        <v>3280</v>
      </c>
      <c r="E1021">
        <v>3340</v>
      </c>
      <c r="G1021">
        <f t="shared" si="1075"/>
        <v>4</v>
      </c>
      <c r="H1021">
        <f t="shared" si="1076"/>
        <v>2013</v>
      </c>
      <c r="I1021" s="41" t="str">
        <f t="shared" si="1077"/>
        <v/>
      </c>
      <c r="J1021" s="41" t="str">
        <f t="shared" si="1078"/>
        <v/>
      </c>
      <c r="K1021" s="41">
        <f t="shared" si="1079"/>
        <v>90</v>
      </c>
      <c r="L1021" s="41" t="str">
        <f t="shared" si="1080"/>
        <v/>
      </c>
      <c r="M1021" s="41" t="str">
        <f t="shared" si="1082"/>
        <v/>
      </c>
      <c r="N1021" s="73">
        <f t="shared" ref="N1021:R1021" si="1116">SUM(I1021:I2739)</f>
        <v>-690</v>
      </c>
      <c r="O1021" s="73">
        <f t="shared" si="1116"/>
        <v>870</v>
      </c>
      <c r="P1021" s="73">
        <f t="shared" si="1116"/>
        <v>-80</v>
      </c>
      <c r="Q1021" s="73">
        <f t="shared" si="1116"/>
        <v>650</v>
      </c>
      <c r="R1021" s="73">
        <f t="shared" si="1116"/>
        <v>780</v>
      </c>
    </row>
    <row r="1022" spans="1:18" x14ac:dyDescent="0.15">
      <c r="A1022" s="1">
        <v>41625</v>
      </c>
      <c r="B1022">
        <v>3270</v>
      </c>
      <c r="C1022">
        <v>3320</v>
      </c>
      <c r="D1022">
        <v>3270</v>
      </c>
      <c r="E1022">
        <v>3300</v>
      </c>
      <c r="G1022">
        <f t="shared" si="1075"/>
        <v>3</v>
      </c>
      <c r="H1022">
        <f t="shared" si="1076"/>
        <v>2013</v>
      </c>
      <c r="I1022" s="41" t="str">
        <f t="shared" si="1077"/>
        <v/>
      </c>
      <c r="J1022" s="41">
        <f t="shared" si="1078"/>
        <v>10</v>
      </c>
      <c r="K1022" s="41" t="str">
        <f t="shared" si="1079"/>
        <v/>
      </c>
      <c r="L1022" s="41" t="str">
        <f t="shared" si="1080"/>
        <v/>
      </c>
      <c r="M1022" s="41" t="str">
        <f t="shared" si="1082"/>
        <v/>
      </c>
      <c r="N1022" s="73">
        <f t="shared" ref="N1022:R1022" si="1117">SUM(I1022:I2740)</f>
        <v>-690</v>
      </c>
      <c r="O1022" s="73">
        <f t="shared" si="1117"/>
        <v>870</v>
      </c>
      <c r="P1022" s="73">
        <f t="shared" si="1117"/>
        <v>-170</v>
      </c>
      <c r="Q1022" s="73">
        <f t="shared" si="1117"/>
        <v>650</v>
      </c>
      <c r="R1022" s="73">
        <f t="shared" si="1117"/>
        <v>780</v>
      </c>
    </row>
    <row r="1023" spans="1:18" x14ac:dyDescent="0.15">
      <c r="A1023" s="1">
        <v>41624</v>
      </c>
      <c r="B1023">
        <v>3300</v>
      </c>
      <c r="C1023">
        <v>3310</v>
      </c>
      <c r="D1023">
        <v>3260</v>
      </c>
      <c r="E1023">
        <v>3260</v>
      </c>
      <c r="G1023">
        <f t="shared" si="1075"/>
        <v>2</v>
      </c>
      <c r="H1023">
        <f t="shared" si="1076"/>
        <v>2013</v>
      </c>
      <c r="I1023" s="41">
        <f t="shared" si="1077"/>
        <v>-30</v>
      </c>
      <c r="J1023" s="41" t="str">
        <f t="shared" si="1078"/>
        <v/>
      </c>
      <c r="K1023" s="41" t="str">
        <f t="shared" si="1079"/>
        <v/>
      </c>
      <c r="L1023" s="41" t="str">
        <f t="shared" si="1080"/>
        <v/>
      </c>
      <c r="M1023" s="41" t="str">
        <f t="shared" si="1082"/>
        <v/>
      </c>
      <c r="N1023" s="73">
        <f t="shared" ref="N1023:R1023" si="1118">SUM(I1023:I2741)</f>
        <v>-690</v>
      </c>
      <c r="O1023" s="73">
        <f t="shared" si="1118"/>
        <v>860</v>
      </c>
      <c r="P1023" s="73">
        <f t="shared" si="1118"/>
        <v>-170</v>
      </c>
      <c r="Q1023" s="73">
        <f t="shared" si="1118"/>
        <v>650</v>
      </c>
      <c r="R1023" s="73">
        <f t="shared" si="1118"/>
        <v>780</v>
      </c>
    </row>
    <row r="1024" spans="1:18" x14ac:dyDescent="0.15">
      <c r="A1024" s="1">
        <v>41621</v>
      </c>
      <c r="B1024">
        <v>3320</v>
      </c>
      <c r="C1024">
        <v>3340</v>
      </c>
      <c r="D1024">
        <v>3280</v>
      </c>
      <c r="E1024">
        <v>3310</v>
      </c>
      <c r="G1024">
        <f t="shared" si="1075"/>
        <v>6</v>
      </c>
      <c r="H1024">
        <f t="shared" si="1076"/>
        <v>2013</v>
      </c>
      <c r="I1024" s="41" t="str">
        <f t="shared" si="1077"/>
        <v/>
      </c>
      <c r="J1024" s="41" t="str">
        <f t="shared" si="1078"/>
        <v/>
      </c>
      <c r="K1024" s="41" t="str">
        <f t="shared" si="1079"/>
        <v/>
      </c>
      <c r="L1024" s="41" t="str">
        <f t="shared" si="1080"/>
        <v/>
      </c>
      <c r="M1024" s="41">
        <f t="shared" si="1082"/>
        <v>-20</v>
      </c>
      <c r="N1024" s="73">
        <f t="shared" ref="N1024:R1024" si="1119">SUM(I1024:I2742)</f>
        <v>-660</v>
      </c>
      <c r="O1024" s="73">
        <f t="shared" si="1119"/>
        <v>860</v>
      </c>
      <c r="P1024" s="73">
        <f t="shared" si="1119"/>
        <v>-170</v>
      </c>
      <c r="Q1024" s="73">
        <f t="shared" si="1119"/>
        <v>650</v>
      </c>
      <c r="R1024" s="73">
        <f t="shared" si="1119"/>
        <v>780</v>
      </c>
    </row>
    <row r="1025" spans="1:18" x14ac:dyDescent="0.15">
      <c r="A1025" s="1">
        <v>41620</v>
      </c>
      <c r="B1025">
        <v>3320</v>
      </c>
      <c r="C1025">
        <v>3340</v>
      </c>
      <c r="D1025">
        <v>3300</v>
      </c>
      <c r="E1025">
        <v>3330</v>
      </c>
      <c r="G1025">
        <f t="shared" si="1075"/>
        <v>5</v>
      </c>
      <c r="H1025">
        <f t="shared" si="1076"/>
        <v>2013</v>
      </c>
      <c r="I1025" s="41" t="str">
        <f t="shared" si="1077"/>
        <v/>
      </c>
      <c r="J1025" s="41" t="str">
        <f t="shared" si="1078"/>
        <v/>
      </c>
      <c r="K1025" s="41" t="str">
        <f t="shared" si="1079"/>
        <v/>
      </c>
      <c r="L1025" s="41">
        <f t="shared" si="1080"/>
        <v>0</v>
      </c>
      <c r="M1025" s="41" t="str">
        <f t="shared" si="1082"/>
        <v/>
      </c>
      <c r="N1025" s="73">
        <f t="shared" ref="N1025:R1025" si="1120">SUM(I1025:I2743)</f>
        <v>-660</v>
      </c>
      <c r="O1025" s="73">
        <f t="shared" si="1120"/>
        <v>860</v>
      </c>
      <c r="P1025" s="73">
        <f t="shared" si="1120"/>
        <v>-170</v>
      </c>
      <c r="Q1025" s="73">
        <f t="shared" si="1120"/>
        <v>650</v>
      </c>
      <c r="R1025" s="73">
        <f t="shared" si="1120"/>
        <v>800</v>
      </c>
    </row>
    <row r="1026" spans="1:18" x14ac:dyDescent="0.15">
      <c r="A1026" s="1">
        <v>41619</v>
      </c>
      <c r="B1026">
        <v>3330</v>
      </c>
      <c r="C1026">
        <v>3350</v>
      </c>
      <c r="D1026">
        <v>3310</v>
      </c>
      <c r="E1026">
        <v>3330</v>
      </c>
      <c r="G1026">
        <f t="shared" si="1075"/>
        <v>4</v>
      </c>
      <c r="H1026">
        <f t="shared" si="1076"/>
        <v>2013</v>
      </c>
      <c r="I1026" s="41" t="str">
        <f t="shared" si="1077"/>
        <v/>
      </c>
      <c r="J1026" s="41" t="str">
        <f t="shared" si="1078"/>
        <v/>
      </c>
      <c r="K1026" s="41">
        <f t="shared" si="1079"/>
        <v>-10</v>
      </c>
      <c r="L1026" s="41" t="str">
        <f t="shared" si="1080"/>
        <v/>
      </c>
      <c r="M1026" s="41" t="str">
        <f t="shared" si="1082"/>
        <v/>
      </c>
      <c r="N1026" s="73">
        <f t="shared" ref="N1026:R1026" si="1121">SUM(I1026:I2744)</f>
        <v>-660</v>
      </c>
      <c r="O1026" s="73">
        <f t="shared" si="1121"/>
        <v>860</v>
      </c>
      <c r="P1026" s="73">
        <f t="shared" si="1121"/>
        <v>-170</v>
      </c>
      <c r="Q1026" s="73">
        <f t="shared" si="1121"/>
        <v>650</v>
      </c>
      <c r="R1026" s="73">
        <f t="shared" si="1121"/>
        <v>800</v>
      </c>
    </row>
    <row r="1027" spans="1:18" x14ac:dyDescent="0.15">
      <c r="A1027" s="1">
        <v>41618</v>
      </c>
      <c r="B1027">
        <v>3310</v>
      </c>
      <c r="C1027">
        <v>3360</v>
      </c>
      <c r="D1027">
        <v>3310</v>
      </c>
      <c r="E1027">
        <v>3350</v>
      </c>
      <c r="G1027">
        <f t="shared" si="1075"/>
        <v>3</v>
      </c>
      <c r="H1027">
        <f t="shared" si="1076"/>
        <v>2013</v>
      </c>
      <c r="I1027" s="41" t="str">
        <f t="shared" si="1077"/>
        <v/>
      </c>
      <c r="J1027" s="41">
        <f t="shared" si="1078"/>
        <v>20</v>
      </c>
      <c r="K1027" s="41" t="str">
        <f t="shared" si="1079"/>
        <v/>
      </c>
      <c r="L1027" s="41" t="str">
        <f t="shared" si="1080"/>
        <v/>
      </c>
      <c r="M1027" s="41" t="str">
        <f t="shared" si="1082"/>
        <v/>
      </c>
      <c r="N1027" s="73">
        <f t="shared" ref="N1027:R1027" si="1122">SUM(I1027:I2745)</f>
        <v>-660</v>
      </c>
      <c r="O1027" s="73">
        <f t="shared" si="1122"/>
        <v>860</v>
      </c>
      <c r="P1027" s="73">
        <f t="shared" si="1122"/>
        <v>-160</v>
      </c>
      <c r="Q1027" s="73">
        <f t="shared" si="1122"/>
        <v>650</v>
      </c>
      <c r="R1027" s="73">
        <f t="shared" si="1122"/>
        <v>800</v>
      </c>
    </row>
    <row r="1028" spans="1:18" x14ac:dyDescent="0.15">
      <c r="A1028" s="1">
        <v>41617</v>
      </c>
      <c r="B1028">
        <v>3320</v>
      </c>
      <c r="C1028">
        <v>3340</v>
      </c>
      <c r="D1028">
        <v>3300</v>
      </c>
      <c r="E1028">
        <v>3320</v>
      </c>
      <c r="G1028">
        <f t="shared" si="1075"/>
        <v>2</v>
      </c>
      <c r="H1028">
        <f t="shared" si="1076"/>
        <v>2013</v>
      </c>
      <c r="I1028" s="41">
        <f t="shared" si="1077"/>
        <v>-10</v>
      </c>
      <c r="J1028" s="41" t="str">
        <f t="shared" si="1078"/>
        <v/>
      </c>
      <c r="K1028" s="41" t="str">
        <f t="shared" si="1079"/>
        <v/>
      </c>
      <c r="L1028" s="41" t="str">
        <f t="shared" si="1080"/>
        <v/>
      </c>
      <c r="M1028" s="41" t="str">
        <f t="shared" si="1082"/>
        <v/>
      </c>
      <c r="N1028" s="73">
        <f t="shared" ref="N1028:R1028" si="1123">SUM(I1028:I2746)</f>
        <v>-660</v>
      </c>
      <c r="O1028" s="73">
        <f t="shared" si="1123"/>
        <v>840</v>
      </c>
      <c r="P1028" s="73">
        <f t="shared" si="1123"/>
        <v>-160</v>
      </c>
      <c r="Q1028" s="73">
        <f t="shared" si="1123"/>
        <v>650</v>
      </c>
      <c r="R1028" s="73">
        <f t="shared" si="1123"/>
        <v>800</v>
      </c>
    </row>
    <row r="1029" spans="1:18" x14ac:dyDescent="0.15">
      <c r="A1029" s="1">
        <v>41614</v>
      </c>
      <c r="B1029">
        <v>3230</v>
      </c>
      <c r="C1029">
        <v>3290</v>
      </c>
      <c r="D1029">
        <v>3220</v>
      </c>
      <c r="E1029">
        <v>3280</v>
      </c>
      <c r="G1029">
        <f t="shared" si="1075"/>
        <v>6</v>
      </c>
      <c r="H1029">
        <f t="shared" si="1076"/>
        <v>2013</v>
      </c>
      <c r="I1029" s="41" t="str">
        <f t="shared" si="1077"/>
        <v/>
      </c>
      <c r="J1029" s="41" t="str">
        <f t="shared" si="1078"/>
        <v/>
      </c>
      <c r="K1029" s="41" t="str">
        <f t="shared" si="1079"/>
        <v/>
      </c>
      <c r="L1029" s="41" t="str">
        <f t="shared" si="1080"/>
        <v/>
      </c>
      <c r="M1029" s="41">
        <f t="shared" si="1082"/>
        <v>90</v>
      </c>
      <c r="N1029" s="73">
        <f t="shared" ref="N1029:R1029" si="1124">SUM(I1029:I2747)</f>
        <v>-650</v>
      </c>
      <c r="O1029" s="73">
        <f t="shared" si="1124"/>
        <v>840</v>
      </c>
      <c r="P1029" s="73">
        <f t="shared" si="1124"/>
        <v>-160</v>
      </c>
      <c r="Q1029" s="73">
        <f t="shared" si="1124"/>
        <v>650</v>
      </c>
      <c r="R1029" s="73">
        <f t="shared" si="1124"/>
        <v>800</v>
      </c>
    </row>
    <row r="1030" spans="1:18" x14ac:dyDescent="0.15">
      <c r="A1030" s="1">
        <v>41613</v>
      </c>
      <c r="B1030">
        <v>3270</v>
      </c>
      <c r="C1030">
        <v>3300</v>
      </c>
      <c r="D1030">
        <v>3240</v>
      </c>
      <c r="E1030">
        <v>3240</v>
      </c>
      <c r="G1030">
        <f t="shared" si="1075"/>
        <v>5</v>
      </c>
      <c r="H1030">
        <f t="shared" si="1076"/>
        <v>2013</v>
      </c>
      <c r="I1030" s="41" t="str">
        <f t="shared" si="1077"/>
        <v/>
      </c>
      <c r="J1030" s="41" t="str">
        <f t="shared" si="1078"/>
        <v/>
      </c>
      <c r="K1030" s="41" t="str">
        <f t="shared" si="1079"/>
        <v/>
      </c>
      <c r="L1030" s="41">
        <f t="shared" si="1080"/>
        <v>-40</v>
      </c>
      <c r="M1030" s="41" t="str">
        <f t="shared" si="1082"/>
        <v/>
      </c>
      <c r="N1030" s="73">
        <f t="shared" ref="N1030:R1030" si="1125">SUM(I1030:I2748)</f>
        <v>-650</v>
      </c>
      <c r="O1030" s="73">
        <f t="shared" si="1125"/>
        <v>840</v>
      </c>
      <c r="P1030" s="73">
        <f t="shared" si="1125"/>
        <v>-160</v>
      </c>
      <c r="Q1030" s="73">
        <f t="shared" si="1125"/>
        <v>650</v>
      </c>
      <c r="R1030" s="73">
        <f t="shared" si="1125"/>
        <v>710</v>
      </c>
    </row>
    <row r="1031" spans="1:18" x14ac:dyDescent="0.15">
      <c r="A1031" s="1">
        <v>41612</v>
      </c>
      <c r="B1031">
        <v>3290</v>
      </c>
      <c r="C1031">
        <v>3310</v>
      </c>
      <c r="D1031">
        <v>3270</v>
      </c>
      <c r="E1031">
        <v>3280</v>
      </c>
      <c r="G1031">
        <f t="shared" si="1075"/>
        <v>4</v>
      </c>
      <c r="H1031">
        <f t="shared" si="1076"/>
        <v>2013</v>
      </c>
      <c r="I1031" s="41" t="str">
        <f t="shared" si="1077"/>
        <v/>
      </c>
      <c r="J1031" s="41" t="str">
        <f t="shared" si="1078"/>
        <v/>
      </c>
      <c r="K1031" s="41">
        <f t="shared" si="1079"/>
        <v>-20</v>
      </c>
      <c r="L1031" s="41" t="str">
        <f t="shared" si="1080"/>
        <v/>
      </c>
      <c r="M1031" s="41" t="str">
        <f t="shared" si="1082"/>
        <v/>
      </c>
      <c r="N1031" s="73">
        <f t="shared" ref="N1031:R1031" si="1126">SUM(I1031:I2749)</f>
        <v>-650</v>
      </c>
      <c r="O1031" s="73">
        <f t="shared" si="1126"/>
        <v>840</v>
      </c>
      <c r="P1031" s="73">
        <f t="shared" si="1126"/>
        <v>-160</v>
      </c>
      <c r="Q1031" s="73">
        <f t="shared" si="1126"/>
        <v>690</v>
      </c>
      <c r="R1031" s="73">
        <f t="shared" si="1126"/>
        <v>710</v>
      </c>
    </row>
    <row r="1032" spans="1:18" x14ac:dyDescent="0.15">
      <c r="A1032" s="1">
        <v>41611</v>
      </c>
      <c r="B1032">
        <v>3320</v>
      </c>
      <c r="C1032">
        <v>3320</v>
      </c>
      <c r="D1032">
        <v>3290</v>
      </c>
      <c r="E1032">
        <v>3310</v>
      </c>
      <c r="G1032">
        <f t="shared" si="1075"/>
        <v>3</v>
      </c>
      <c r="H1032">
        <f t="shared" si="1076"/>
        <v>2013</v>
      </c>
      <c r="I1032" s="41" t="str">
        <f t="shared" si="1077"/>
        <v/>
      </c>
      <c r="J1032" s="41">
        <f t="shared" si="1078"/>
        <v>-30</v>
      </c>
      <c r="K1032" s="41" t="str">
        <f t="shared" si="1079"/>
        <v/>
      </c>
      <c r="L1032" s="41" t="str">
        <f t="shared" si="1080"/>
        <v/>
      </c>
      <c r="M1032" s="41" t="str">
        <f t="shared" si="1082"/>
        <v/>
      </c>
      <c r="N1032" s="73">
        <f t="shared" ref="N1032:R1032" si="1127">SUM(I1032:I2750)</f>
        <v>-650</v>
      </c>
      <c r="O1032" s="73">
        <f t="shared" si="1127"/>
        <v>840</v>
      </c>
      <c r="P1032" s="73">
        <f t="shared" si="1127"/>
        <v>-140</v>
      </c>
      <c r="Q1032" s="73">
        <f t="shared" si="1127"/>
        <v>690</v>
      </c>
      <c r="R1032" s="73">
        <f t="shared" si="1127"/>
        <v>710</v>
      </c>
    </row>
    <row r="1033" spans="1:18" x14ac:dyDescent="0.15">
      <c r="A1033" s="1">
        <v>41610</v>
      </c>
      <c r="B1033">
        <v>3330</v>
      </c>
      <c r="C1033">
        <v>3340</v>
      </c>
      <c r="D1033">
        <v>3290</v>
      </c>
      <c r="E1033">
        <v>3310</v>
      </c>
      <c r="G1033">
        <f t="shared" si="1075"/>
        <v>2</v>
      </c>
      <c r="H1033">
        <f t="shared" si="1076"/>
        <v>2013</v>
      </c>
      <c r="I1033" s="41">
        <f t="shared" si="1077"/>
        <v>-10</v>
      </c>
      <c r="J1033" s="41" t="str">
        <f t="shared" si="1078"/>
        <v/>
      </c>
      <c r="K1033" s="41" t="str">
        <f t="shared" si="1079"/>
        <v/>
      </c>
      <c r="L1033" s="41" t="str">
        <f t="shared" si="1080"/>
        <v/>
      </c>
      <c r="M1033" s="41" t="str">
        <f t="shared" si="1082"/>
        <v/>
      </c>
      <c r="N1033" s="73">
        <f t="shared" ref="N1033:R1033" si="1128">SUM(I1033:I2751)</f>
        <v>-650</v>
      </c>
      <c r="O1033" s="73">
        <f t="shared" si="1128"/>
        <v>870</v>
      </c>
      <c r="P1033" s="73">
        <f t="shared" si="1128"/>
        <v>-140</v>
      </c>
      <c r="Q1033" s="73">
        <f t="shared" si="1128"/>
        <v>690</v>
      </c>
      <c r="R1033" s="73">
        <f t="shared" si="1128"/>
        <v>710</v>
      </c>
    </row>
    <row r="1034" spans="1:18" x14ac:dyDescent="0.15">
      <c r="A1034" s="1">
        <v>41607</v>
      </c>
      <c r="B1034">
        <v>3330</v>
      </c>
      <c r="C1034">
        <v>3340</v>
      </c>
      <c r="D1034">
        <v>3280</v>
      </c>
      <c r="E1034">
        <v>3320</v>
      </c>
      <c r="G1034">
        <f t="shared" si="1075"/>
        <v>6</v>
      </c>
      <c r="H1034">
        <f t="shared" si="1076"/>
        <v>2013</v>
      </c>
      <c r="I1034" s="41" t="str">
        <f t="shared" si="1077"/>
        <v/>
      </c>
      <c r="J1034" s="41" t="str">
        <f t="shared" si="1078"/>
        <v/>
      </c>
      <c r="K1034" s="41" t="str">
        <f t="shared" si="1079"/>
        <v/>
      </c>
      <c r="L1034" s="41" t="str">
        <f t="shared" si="1080"/>
        <v/>
      </c>
      <c r="M1034" s="41">
        <f t="shared" si="1082"/>
        <v>0</v>
      </c>
      <c r="N1034" s="73">
        <f t="shared" ref="N1034:R1034" si="1129">SUM(I1034:I2752)</f>
        <v>-640</v>
      </c>
      <c r="O1034" s="73">
        <f t="shared" si="1129"/>
        <v>870</v>
      </c>
      <c r="P1034" s="73">
        <f t="shared" si="1129"/>
        <v>-140</v>
      </c>
      <c r="Q1034" s="73">
        <f t="shared" si="1129"/>
        <v>690</v>
      </c>
      <c r="R1034" s="73">
        <f t="shared" si="1129"/>
        <v>710</v>
      </c>
    </row>
    <row r="1035" spans="1:18" x14ac:dyDescent="0.15">
      <c r="A1035" s="1">
        <v>41606</v>
      </c>
      <c r="B1035">
        <v>3330</v>
      </c>
      <c r="C1035">
        <v>3360</v>
      </c>
      <c r="D1035">
        <v>3300</v>
      </c>
      <c r="E1035">
        <v>3350</v>
      </c>
      <c r="G1035">
        <f t="shared" si="1075"/>
        <v>5</v>
      </c>
      <c r="H1035">
        <f t="shared" si="1076"/>
        <v>2013</v>
      </c>
      <c r="I1035" s="41" t="str">
        <f t="shared" si="1077"/>
        <v/>
      </c>
      <c r="J1035" s="41" t="str">
        <f t="shared" si="1078"/>
        <v/>
      </c>
      <c r="K1035" s="41" t="str">
        <f t="shared" si="1079"/>
        <v/>
      </c>
      <c r="L1035" s="41">
        <f t="shared" si="1080"/>
        <v>0</v>
      </c>
      <c r="M1035" s="41" t="str">
        <f t="shared" si="1082"/>
        <v/>
      </c>
      <c r="N1035" s="73">
        <f t="shared" ref="N1035:R1035" si="1130">SUM(I1035:I2753)</f>
        <v>-640</v>
      </c>
      <c r="O1035" s="73">
        <f t="shared" si="1130"/>
        <v>870</v>
      </c>
      <c r="P1035" s="73">
        <f t="shared" si="1130"/>
        <v>-140</v>
      </c>
      <c r="Q1035" s="73">
        <f t="shared" si="1130"/>
        <v>690</v>
      </c>
      <c r="R1035" s="73">
        <f t="shared" si="1130"/>
        <v>710</v>
      </c>
    </row>
    <row r="1036" spans="1:18" x14ac:dyDescent="0.15">
      <c r="A1036" s="1">
        <v>41605</v>
      </c>
      <c r="B1036">
        <v>3320</v>
      </c>
      <c r="C1036">
        <v>3340</v>
      </c>
      <c r="D1036">
        <v>3280</v>
      </c>
      <c r="E1036">
        <v>3280</v>
      </c>
      <c r="G1036">
        <f t="shared" si="1075"/>
        <v>4</v>
      </c>
      <c r="H1036">
        <f t="shared" si="1076"/>
        <v>2013</v>
      </c>
      <c r="I1036" s="41" t="str">
        <f t="shared" si="1077"/>
        <v/>
      </c>
      <c r="J1036" s="41" t="str">
        <f t="shared" si="1078"/>
        <v/>
      </c>
      <c r="K1036" s="41">
        <f t="shared" si="1079"/>
        <v>10</v>
      </c>
      <c r="L1036" s="41" t="str">
        <f t="shared" si="1080"/>
        <v/>
      </c>
      <c r="M1036" s="41" t="str">
        <f t="shared" si="1082"/>
        <v/>
      </c>
      <c r="N1036" s="73">
        <f t="shared" ref="N1036:R1036" si="1131">SUM(I1036:I2754)</f>
        <v>-640</v>
      </c>
      <c r="O1036" s="73">
        <f t="shared" si="1131"/>
        <v>870</v>
      </c>
      <c r="P1036" s="73">
        <f t="shared" si="1131"/>
        <v>-140</v>
      </c>
      <c r="Q1036" s="73">
        <f t="shared" si="1131"/>
        <v>690</v>
      </c>
      <c r="R1036" s="73">
        <f t="shared" si="1131"/>
        <v>710</v>
      </c>
    </row>
    <row r="1037" spans="1:18" x14ac:dyDescent="0.15">
      <c r="A1037" s="1">
        <v>41604</v>
      </c>
      <c r="B1037">
        <v>3340</v>
      </c>
      <c r="C1037">
        <v>3350</v>
      </c>
      <c r="D1037">
        <v>3300</v>
      </c>
      <c r="E1037">
        <v>3310</v>
      </c>
      <c r="G1037">
        <f t="shared" si="1075"/>
        <v>3</v>
      </c>
      <c r="H1037">
        <f t="shared" si="1076"/>
        <v>2013</v>
      </c>
      <c r="I1037" s="41" t="str">
        <f t="shared" si="1077"/>
        <v/>
      </c>
      <c r="J1037" s="41">
        <f t="shared" si="1078"/>
        <v>-20</v>
      </c>
      <c r="K1037" s="41" t="str">
        <f t="shared" si="1079"/>
        <v/>
      </c>
      <c r="L1037" s="41" t="str">
        <f t="shared" si="1080"/>
        <v/>
      </c>
      <c r="M1037" s="41" t="str">
        <f t="shared" si="1082"/>
        <v/>
      </c>
      <c r="N1037" s="73">
        <f t="shared" ref="N1037:R1037" si="1132">SUM(I1037:I2755)</f>
        <v>-640</v>
      </c>
      <c r="O1037" s="73">
        <f t="shared" si="1132"/>
        <v>870</v>
      </c>
      <c r="P1037" s="73">
        <f t="shared" si="1132"/>
        <v>-150</v>
      </c>
      <c r="Q1037" s="73">
        <f t="shared" si="1132"/>
        <v>690</v>
      </c>
      <c r="R1037" s="73">
        <f t="shared" si="1132"/>
        <v>710</v>
      </c>
    </row>
    <row r="1038" spans="1:18" x14ac:dyDescent="0.15">
      <c r="A1038" s="1">
        <v>41603</v>
      </c>
      <c r="B1038">
        <v>3380</v>
      </c>
      <c r="C1038">
        <v>3410</v>
      </c>
      <c r="D1038">
        <v>3340</v>
      </c>
      <c r="E1038">
        <v>3380</v>
      </c>
      <c r="G1038">
        <f t="shared" si="1075"/>
        <v>2</v>
      </c>
      <c r="H1038">
        <f t="shared" si="1076"/>
        <v>2013</v>
      </c>
      <c r="I1038" s="41">
        <f t="shared" si="1077"/>
        <v>-40</v>
      </c>
      <c r="J1038" s="41" t="str">
        <f t="shared" si="1078"/>
        <v/>
      </c>
      <c r="K1038" s="41" t="str">
        <f t="shared" si="1079"/>
        <v/>
      </c>
      <c r="L1038" s="41" t="str">
        <f t="shared" si="1080"/>
        <v/>
      </c>
      <c r="M1038" s="41" t="str">
        <f t="shared" si="1082"/>
        <v/>
      </c>
      <c r="N1038" s="73">
        <f t="shared" ref="N1038:R1038" si="1133">SUM(I1038:I2756)</f>
        <v>-640</v>
      </c>
      <c r="O1038" s="73">
        <f t="shared" si="1133"/>
        <v>890</v>
      </c>
      <c r="P1038" s="73">
        <f t="shared" si="1133"/>
        <v>-150</v>
      </c>
      <c r="Q1038" s="73">
        <f t="shared" si="1133"/>
        <v>690</v>
      </c>
      <c r="R1038" s="73">
        <f t="shared" si="1133"/>
        <v>710</v>
      </c>
    </row>
    <row r="1039" spans="1:18" x14ac:dyDescent="0.15">
      <c r="A1039" s="1">
        <v>41600</v>
      </c>
      <c r="B1039">
        <v>3440</v>
      </c>
      <c r="C1039">
        <v>3440</v>
      </c>
      <c r="D1039">
        <v>3340</v>
      </c>
      <c r="E1039">
        <v>3370</v>
      </c>
      <c r="G1039">
        <f t="shared" si="1075"/>
        <v>6</v>
      </c>
      <c r="H1039">
        <f t="shared" si="1076"/>
        <v>2013</v>
      </c>
      <c r="I1039" s="41" t="str">
        <f t="shared" si="1077"/>
        <v/>
      </c>
      <c r="J1039" s="41" t="str">
        <f t="shared" si="1078"/>
        <v/>
      </c>
      <c r="K1039" s="41" t="str">
        <f t="shared" si="1079"/>
        <v/>
      </c>
      <c r="L1039" s="41" t="str">
        <f t="shared" si="1080"/>
        <v/>
      </c>
      <c r="M1039" s="41">
        <f t="shared" si="1082"/>
        <v>-60</v>
      </c>
      <c r="N1039" s="73">
        <f t="shared" ref="N1039:R1039" si="1134">SUM(I1039:I2757)</f>
        <v>-600</v>
      </c>
      <c r="O1039" s="73">
        <f t="shared" si="1134"/>
        <v>890</v>
      </c>
      <c r="P1039" s="73">
        <f t="shared" si="1134"/>
        <v>-150</v>
      </c>
      <c r="Q1039" s="73">
        <f t="shared" si="1134"/>
        <v>690</v>
      </c>
      <c r="R1039" s="73">
        <f t="shared" si="1134"/>
        <v>710</v>
      </c>
    </row>
    <row r="1040" spans="1:18" x14ac:dyDescent="0.15">
      <c r="A1040" s="1">
        <v>41599</v>
      </c>
      <c r="B1040">
        <v>3400</v>
      </c>
      <c r="C1040">
        <v>3420</v>
      </c>
      <c r="D1040">
        <v>3380</v>
      </c>
      <c r="E1040">
        <v>3420</v>
      </c>
      <c r="G1040">
        <f t="shared" si="1075"/>
        <v>5</v>
      </c>
      <c r="H1040">
        <f t="shared" si="1076"/>
        <v>2013</v>
      </c>
      <c r="I1040" s="41" t="str">
        <f t="shared" si="1077"/>
        <v/>
      </c>
      <c r="J1040" s="41" t="str">
        <f t="shared" si="1078"/>
        <v/>
      </c>
      <c r="K1040" s="41" t="str">
        <f t="shared" si="1079"/>
        <v/>
      </c>
      <c r="L1040" s="41">
        <f t="shared" si="1080"/>
        <v>40</v>
      </c>
      <c r="M1040" s="41" t="str">
        <f t="shared" si="1082"/>
        <v/>
      </c>
      <c r="N1040" s="73">
        <f t="shared" ref="N1040:R1040" si="1135">SUM(I1040:I2758)</f>
        <v>-600</v>
      </c>
      <c r="O1040" s="73">
        <f t="shared" si="1135"/>
        <v>890</v>
      </c>
      <c r="P1040" s="73">
        <f t="shared" si="1135"/>
        <v>-150</v>
      </c>
      <c r="Q1040" s="73">
        <f t="shared" si="1135"/>
        <v>690</v>
      </c>
      <c r="R1040" s="73">
        <f t="shared" si="1135"/>
        <v>770</v>
      </c>
    </row>
    <row r="1041" spans="1:18" x14ac:dyDescent="0.15">
      <c r="A1041" s="1">
        <v>41598</v>
      </c>
      <c r="B1041">
        <v>3420</v>
      </c>
      <c r="C1041">
        <v>3450</v>
      </c>
      <c r="D1041">
        <v>3390</v>
      </c>
      <c r="E1041">
        <v>3400</v>
      </c>
      <c r="G1041">
        <f t="shared" si="1075"/>
        <v>4</v>
      </c>
      <c r="H1041">
        <f t="shared" si="1076"/>
        <v>2013</v>
      </c>
      <c r="I1041" s="41" t="str">
        <f t="shared" si="1077"/>
        <v/>
      </c>
      <c r="J1041" s="41" t="str">
        <f t="shared" si="1078"/>
        <v/>
      </c>
      <c r="K1041" s="41">
        <f t="shared" si="1079"/>
        <v>-20</v>
      </c>
      <c r="L1041" s="41" t="str">
        <f t="shared" si="1080"/>
        <v/>
      </c>
      <c r="M1041" s="41" t="str">
        <f t="shared" si="1082"/>
        <v/>
      </c>
      <c r="N1041" s="73">
        <f t="shared" ref="N1041:R1041" si="1136">SUM(I1041:I2759)</f>
        <v>-600</v>
      </c>
      <c r="O1041" s="73">
        <f t="shared" si="1136"/>
        <v>890</v>
      </c>
      <c r="P1041" s="73">
        <f t="shared" si="1136"/>
        <v>-150</v>
      </c>
      <c r="Q1041" s="73">
        <f t="shared" si="1136"/>
        <v>650</v>
      </c>
      <c r="R1041" s="73">
        <f t="shared" si="1136"/>
        <v>770</v>
      </c>
    </row>
    <row r="1042" spans="1:18" x14ac:dyDescent="0.15">
      <c r="A1042" s="1">
        <v>41597</v>
      </c>
      <c r="B1042">
        <v>3370</v>
      </c>
      <c r="C1042">
        <v>3430</v>
      </c>
      <c r="D1042">
        <v>3350</v>
      </c>
      <c r="E1042">
        <v>3410</v>
      </c>
      <c r="G1042">
        <f t="shared" si="1075"/>
        <v>3</v>
      </c>
      <c r="H1042">
        <f t="shared" si="1076"/>
        <v>2013</v>
      </c>
      <c r="I1042" s="41" t="str">
        <f t="shared" si="1077"/>
        <v/>
      </c>
      <c r="J1042" s="41">
        <f t="shared" si="1078"/>
        <v>50</v>
      </c>
      <c r="K1042" s="41" t="str">
        <f t="shared" si="1079"/>
        <v/>
      </c>
      <c r="L1042" s="41" t="str">
        <f t="shared" si="1080"/>
        <v/>
      </c>
      <c r="M1042" s="41" t="str">
        <f t="shared" si="1082"/>
        <v/>
      </c>
      <c r="N1042" s="73">
        <f t="shared" ref="N1042:R1042" si="1137">SUM(I1042:I2760)</f>
        <v>-600</v>
      </c>
      <c r="O1042" s="73">
        <f t="shared" si="1137"/>
        <v>890</v>
      </c>
      <c r="P1042" s="73">
        <f t="shared" si="1137"/>
        <v>-130</v>
      </c>
      <c r="Q1042" s="73">
        <f t="shared" si="1137"/>
        <v>650</v>
      </c>
      <c r="R1042" s="73">
        <f t="shared" si="1137"/>
        <v>770</v>
      </c>
    </row>
    <row r="1043" spans="1:18" x14ac:dyDescent="0.15">
      <c r="A1043" s="1">
        <v>41596</v>
      </c>
      <c r="B1043">
        <v>3390</v>
      </c>
      <c r="C1043">
        <v>3410</v>
      </c>
      <c r="D1043">
        <v>3340</v>
      </c>
      <c r="E1043">
        <v>3370</v>
      </c>
      <c r="G1043">
        <f t="shared" si="1075"/>
        <v>2</v>
      </c>
      <c r="H1043">
        <f t="shared" si="1076"/>
        <v>2013</v>
      </c>
      <c r="I1043" s="41">
        <f t="shared" si="1077"/>
        <v>-20</v>
      </c>
      <c r="J1043" s="41" t="str">
        <f t="shared" si="1078"/>
        <v/>
      </c>
      <c r="K1043" s="41" t="str">
        <f t="shared" si="1079"/>
        <v/>
      </c>
      <c r="L1043" s="41" t="str">
        <f t="shared" si="1080"/>
        <v/>
      </c>
      <c r="M1043" s="41" t="str">
        <f t="shared" si="1082"/>
        <v/>
      </c>
      <c r="N1043" s="73">
        <f t="shared" ref="N1043:R1043" si="1138">SUM(I1043:I2761)</f>
        <v>-600</v>
      </c>
      <c r="O1043" s="73">
        <f t="shared" si="1138"/>
        <v>840</v>
      </c>
      <c r="P1043" s="73">
        <f t="shared" si="1138"/>
        <v>-130</v>
      </c>
      <c r="Q1043" s="73">
        <f t="shared" si="1138"/>
        <v>650</v>
      </c>
      <c r="R1043" s="73">
        <f t="shared" si="1138"/>
        <v>770</v>
      </c>
    </row>
    <row r="1044" spans="1:18" x14ac:dyDescent="0.15">
      <c r="A1044" s="1">
        <v>41593</v>
      </c>
      <c r="B1044">
        <v>3250</v>
      </c>
      <c r="C1044">
        <v>3330</v>
      </c>
      <c r="D1044">
        <v>3250</v>
      </c>
      <c r="E1044">
        <v>3320</v>
      </c>
      <c r="G1044">
        <f t="shared" si="1075"/>
        <v>6</v>
      </c>
      <c r="H1044">
        <f t="shared" si="1076"/>
        <v>2013</v>
      </c>
      <c r="I1044" s="41" t="str">
        <f t="shared" si="1077"/>
        <v/>
      </c>
      <c r="J1044" s="41" t="str">
        <f t="shared" si="1078"/>
        <v/>
      </c>
      <c r="K1044" s="41" t="str">
        <f t="shared" si="1079"/>
        <v/>
      </c>
      <c r="L1044" s="41" t="str">
        <f t="shared" si="1080"/>
        <v/>
      </c>
      <c r="M1044" s="41">
        <f t="shared" si="1082"/>
        <v>140</v>
      </c>
      <c r="N1044" s="73">
        <f t="shared" ref="N1044:R1044" si="1139">SUM(I1044:I2762)</f>
        <v>-580</v>
      </c>
      <c r="O1044" s="73">
        <f t="shared" si="1139"/>
        <v>840</v>
      </c>
      <c r="P1044" s="73">
        <f t="shared" si="1139"/>
        <v>-130</v>
      </c>
      <c r="Q1044" s="73">
        <f t="shared" si="1139"/>
        <v>650</v>
      </c>
      <c r="R1044" s="73">
        <f t="shared" si="1139"/>
        <v>770</v>
      </c>
    </row>
    <row r="1045" spans="1:18" x14ac:dyDescent="0.15">
      <c r="A1045" s="1">
        <v>41592</v>
      </c>
      <c r="B1045">
        <v>3180</v>
      </c>
      <c r="C1045">
        <v>3240</v>
      </c>
      <c r="D1045">
        <v>3140</v>
      </c>
      <c r="E1045">
        <v>3220</v>
      </c>
      <c r="G1045">
        <f t="shared" si="1075"/>
        <v>5</v>
      </c>
      <c r="H1045">
        <f t="shared" si="1076"/>
        <v>2013</v>
      </c>
      <c r="I1045" s="41" t="str">
        <f t="shared" si="1077"/>
        <v/>
      </c>
      <c r="J1045" s="41" t="str">
        <f t="shared" si="1078"/>
        <v/>
      </c>
      <c r="K1045" s="41" t="str">
        <f t="shared" si="1079"/>
        <v/>
      </c>
      <c r="L1045" s="41">
        <f t="shared" si="1080"/>
        <v>70</v>
      </c>
      <c r="M1045" s="41" t="str">
        <f t="shared" si="1082"/>
        <v/>
      </c>
      <c r="N1045" s="73">
        <f t="shared" ref="N1045:R1045" si="1140">SUM(I1045:I2763)</f>
        <v>-580</v>
      </c>
      <c r="O1045" s="73">
        <f t="shared" si="1140"/>
        <v>840</v>
      </c>
      <c r="P1045" s="73">
        <f t="shared" si="1140"/>
        <v>-130</v>
      </c>
      <c r="Q1045" s="73">
        <f t="shared" si="1140"/>
        <v>650</v>
      </c>
      <c r="R1045" s="73">
        <f t="shared" si="1140"/>
        <v>630</v>
      </c>
    </row>
    <row r="1046" spans="1:18" x14ac:dyDescent="0.15">
      <c r="A1046" s="1">
        <v>41591</v>
      </c>
      <c r="B1046">
        <v>3180</v>
      </c>
      <c r="C1046">
        <v>3230</v>
      </c>
      <c r="D1046">
        <v>3140</v>
      </c>
      <c r="E1046">
        <v>3160</v>
      </c>
      <c r="G1046">
        <f t="shared" si="1075"/>
        <v>4</v>
      </c>
      <c r="H1046">
        <f t="shared" si="1076"/>
        <v>2013</v>
      </c>
      <c r="I1046" s="41" t="str">
        <f t="shared" si="1077"/>
        <v/>
      </c>
      <c r="J1046" s="41" t="str">
        <f t="shared" si="1078"/>
        <v/>
      </c>
      <c r="K1046" s="41">
        <f t="shared" si="1079"/>
        <v>0</v>
      </c>
      <c r="L1046" s="41" t="str">
        <f t="shared" si="1080"/>
        <v/>
      </c>
      <c r="M1046" s="41" t="str">
        <f t="shared" si="1082"/>
        <v/>
      </c>
      <c r="N1046" s="73">
        <f t="shared" ref="N1046:R1046" si="1141">SUM(I1046:I2764)</f>
        <v>-580</v>
      </c>
      <c r="O1046" s="73">
        <f t="shared" si="1141"/>
        <v>840</v>
      </c>
      <c r="P1046" s="73">
        <f t="shared" si="1141"/>
        <v>-130</v>
      </c>
      <c r="Q1046" s="73">
        <f t="shared" si="1141"/>
        <v>580</v>
      </c>
      <c r="R1046" s="73">
        <f t="shared" si="1141"/>
        <v>630</v>
      </c>
    </row>
    <row r="1047" spans="1:18" x14ac:dyDescent="0.15">
      <c r="A1047" s="1">
        <v>41590</v>
      </c>
      <c r="B1047">
        <v>3180</v>
      </c>
      <c r="C1047">
        <v>3210</v>
      </c>
      <c r="D1047">
        <v>3150</v>
      </c>
      <c r="E1047">
        <v>3190</v>
      </c>
      <c r="G1047">
        <f t="shared" si="1075"/>
        <v>3</v>
      </c>
      <c r="H1047">
        <f t="shared" si="1076"/>
        <v>2013</v>
      </c>
      <c r="I1047" s="41" t="str">
        <f t="shared" si="1077"/>
        <v/>
      </c>
      <c r="J1047" s="41">
        <f t="shared" si="1078"/>
        <v>0</v>
      </c>
      <c r="K1047" s="41" t="str">
        <f t="shared" si="1079"/>
        <v/>
      </c>
      <c r="L1047" s="41" t="str">
        <f t="shared" si="1080"/>
        <v/>
      </c>
      <c r="M1047" s="41" t="str">
        <f t="shared" si="1082"/>
        <v/>
      </c>
      <c r="N1047" s="73">
        <f t="shared" ref="N1047:R1047" si="1142">SUM(I1047:I2765)</f>
        <v>-580</v>
      </c>
      <c r="O1047" s="73">
        <f t="shared" si="1142"/>
        <v>840</v>
      </c>
      <c r="P1047" s="73">
        <f t="shared" si="1142"/>
        <v>-130</v>
      </c>
      <c r="Q1047" s="73">
        <f t="shared" si="1142"/>
        <v>580</v>
      </c>
      <c r="R1047" s="73">
        <f t="shared" si="1142"/>
        <v>630</v>
      </c>
    </row>
    <row r="1048" spans="1:18" x14ac:dyDescent="0.15">
      <c r="A1048" s="1">
        <v>41589</v>
      </c>
      <c r="B1048">
        <v>3200</v>
      </c>
      <c r="C1048">
        <v>3210</v>
      </c>
      <c r="D1048">
        <v>3160</v>
      </c>
      <c r="E1048">
        <v>3180</v>
      </c>
      <c r="G1048">
        <f t="shared" si="1075"/>
        <v>2</v>
      </c>
      <c r="H1048">
        <f t="shared" si="1076"/>
        <v>2013</v>
      </c>
      <c r="I1048" s="41">
        <f t="shared" si="1077"/>
        <v>-20</v>
      </c>
      <c r="J1048" s="41" t="str">
        <f t="shared" si="1078"/>
        <v/>
      </c>
      <c r="K1048" s="41" t="str">
        <f t="shared" si="1079"/>
        <v/>
      </c>
      <c r="L1048" s="41" t="str">
        <f t="shared" si="1080"/>
        <v/>
      </c>
      <c r="M1048" s="41" t="str">
        <f t="shared" si="1082"/>
        <v/>
      </c>
      <c r="N1048" s="73">
        <f t="shared" ref="N1048:R1048" si="1143">SUM(I1048:I2766)</f>
        <v>-580</v>
      </c>
      <c r="O1048" s="73">
        <f t="shared" si="1143"/>
        <v>840</v>
      </c>
      <c r="P1048" s="73">
        <f t="shared" si="1143"/>
        <v>-130</v>
      </c>
      <c r="Q1048" s="73">
        <f t="shared" si="1143"/>
        <v>580</v>
      </c>
      <c r="R1048" s="73">
        <f t="shared" si="1143"/>
        <v>630</v>
      </c>
    </row>
    <row r="1049" spans="1:18" x14ac:dyDescent="0.15">
      <c r="A1049" s="1">
        <v>41586</v>
      </c>
      <c r="B1049">
        <v>3120</v>
      </c>
      <c r="C1049">
        <v>3190</v>
      </c>
      <c r="D1049">
        <v>3120</v>
      </c>
      <c r="E1049">
        <v>3170</v>
      </c>
      <c r="G1049">
        <f t="shared" si="1075"/>
        <v>6</v>
      </c>
      <c r="H1049">
        <f t="shared" si="1076"/>
        <v>2013</v>
      </c>
      <c r="I1049" s="41" t="str">
        <f t="shared" si="1077"/>
        <v/>
      </c>
      <c r="J1049" s="41" t="str">
        <f t="shared" si="1078"/>
        <v/>
      </c>
      <c r="K1049" s="41" t="str">
        <f t="shared" si="1079"/>
        <v/>
      </c>
      <c r="L1049" s="41" t="str">
        <f t="shared" si="1080"/>
        <v/>
      </c>
      <c r="M1049" s="41">
        <f t="shared" si="1082"/>
        <v>80</v>
      </c>
      <c r="N1049" s="73">
        <f t="shared" ref="N1049:R1049" si="1144">SUM(I1049:I2767)</f>
        <v>-560</v>
      </c>
      <c r="O1049" s="73">
        <f t="shared" si="1144"/>
        <v>840</v>
      </c>
      <c r="P1049" s="73">
        <f t="shared" si="1144"/>
        <v>-130</v>
      </c>
      <c r="Q1049" s="73">
        <f t="shared" si="1144"/>
        <v>580</v>
      </c>
      <c r="R1049" s="73">
        <f t="shared" si="1144"/>
        <v>630</v>
      </c>
    </row>
    <row r="1050" spans="1:18" x14ac:dyDescent="0.15">
      <c r="A1050" s="1">
        <v>41585</v>
      </c>
      <c r="B1050">
        <v>3180</v>
      </c>
      <c r="C1050">
        <v>3200</v>
      </c>
      <c r="D1050">
        <v>3140</v>
      </c>
      <c r="E1050">
        <v>3170</v>
      </c>
      <c r="G1050">
        <f t="shared" si="1075"/>
        <v>5</v>
      </c>
      <c r="H1050">
        <f t="shared" si="1076"/>
        <v>2013</v>
      </c>
      <c r="I1050" s="41" t="str">
        <f t="shared" si="1077"/>
        <v/>
      </c>
      <c r="J1050" s="41" t="str">
        <f t="shared" si="1078"/>
        <v/>
      </c>
      <c r="K1050" s="41" t="str">
        <f t="shared" si="1079"/>
        <v/>
      </c>
      <c r="L1050" s="41">
        <f t="shared" si="1080"/>
        <v>-60</v>
      </c>
      <c r="M1050" s="41" t="str">
        <f t="shared" si="1082"/>
        <v/>
      </c>
      <c r="N1050" s="73">
        <f t="shared" ref="N1050:R1050" si="1145">SUM(I1050:I2768)</f>
        <v>-560</v>
      </c>
      <c r="O1050" s="73">
        <f t="shared" si="1145"/>
        <v>840</v>
      </c>
      <c r="P1050" s="73">
        <f t="shared" si="1145"/>
        <v>-130</v>
      </c>
      <c r="Q1050" s="73">
        <f t="shared" si="1145"/>
        <v>580</v>
      </c>
      <c r="R1050" s="73">
        <f t="shared" si="1145"/>
        <v>550</v>
      </c>
    </row>
    <row r="1051" spans="1:18" x14ac:dyDescent="0.15">
      <c r="A1051" s="1">
        <v>41584</v>
      </c>
      <c r="B1051">
        <v>3120</v>
      </c>
      <c r="C1051">
        <v>3230</v>
      </c>
      <c r="D1051">
        <v>3110</v>
      </c>
      <c r="E1051">
        <v>3210</v>
      </c>
      <c r="G1051">
        <f t="shared" ref="G1051:G1114" si="1146">WEEKDAY(A1051)</f>
        <v>4</v>
      </c>
      <c r="H1051">
        <f t="shared" ref="H1051:H1114" si="1147">YEAR(A1051)</f>
        <v>2013</v>
      </c>
      <c r="I1051" s="41" t="str">
        <f t="shared" ref="I1051:I1114" si="1148">IF(G1051=$I$24,B1050-B1051,"")</f>
        <v/>
      </c>
      <c r="J1051" s="41" t="str">
        <f t="shared" ref="J1051:J1114" si="1149">IF(G1051=$J$24,B1050-B1051,"")</f>
        <v/>
      </c>
      <c r="K1051" s="41">
        <f t="shared" ref="K1051:K1114" si="1150">IF(G1051=$K$24,B1050-B1051,"")</f>
        <v>60</v>
      </c>
      <c r="L1051" s="41" t="str">
        <f t="shared" ref="L1051:L1114" si="1151">IF(G1051=$L$24,B1050-B1051,"")</f>
        <v/>
      </c>
      <c r="M1051" s="41" t="str">
        <f t="shared" si="1082"/>
        <v/>
      </c>
      <c r="N1051" s="73">
        <f t="shared" ref="N1051:R1051" si="1152">SUM(I1051:I2769)</f>
        <v>-560</v>
      </c>
      <c r="O1051" s="73">
        <f t="shared" si="1152"/>
        <v>840</v>
      </c>
      <c r="P1051" s="73">
        <f t="shared" si="1152"/>
        <v>-130</v>
      </c>
      <c r="Q1051" s="73">
        <f t="shared" si="1152"/>
        <v>640</v>
      </c>
      <c r="R1051" s="73">
        <f t="shared" si="1152"/>
        <v>550</v>
      </c>
    </row>
    <row r="1052" spans="1:18" x14ac:dyDescent="0.15">
      <c r="A1052" s="1">
        <v>41583</v>
      </c>
      <c r="B1052">
        <v>3230</v>
      </c>
      <c r="C1052">
        <v>3240</v>
      </c>
      <c r="D1052">
        <v>3130</v>
      </c>
      <c r="E1052">
        <v>3140</v>
      </c>
      <c r="G1052">
        <f t="shared" si="1146"/>
        <v>3</v>
      </c>
      <c r="H1052">
        <f t="shared" si="1147"/>
        <v>2013</v>
      </c>
      <c r="I1052" s="41" t="str">
        <f t="shared" si="1148"/>
        <v/>
      </c>
      <c r="J1052" s="41">
        <f t="shared" si="1149"/>
        <v>-110</v>
      </c>
      <c r="K1052" s="41" t="str">
        <f t="shared" si="1150"/>
        <v/>
      </c>
      <c r="L1052" s="41" t="str">
        <f t="shared" si="1151"/>
        <v/>
      </c>
      <c r="M1052" s="41" t="str">
        <f t="shared" ref="M1052:M1115" si="1153">IF(G1052=$M$24,B1051-B1052,"")</f>
        <v/>
      </c>
      <c r="N1052" s="73">
        <f t="shared" ref="N1052:R1052" si="1154">SUM(I1052:I2770)</f>
        <v>-560</v>
      </c>
      <c r="O1052" s="73">
        <f t="shared" si="1154"/>
        <v>840</v>
      </c>
      <c r="P1052" s="73">
        <f t="shared" si="1154"/>
        <v>-190</v>
      </c>
      <c r="Q1052" s="73">
        <f t="shared" si="1154"/>
        <v>640</v>
      </c>
      <c r="R1052" s="73">
        <f t="shared" si="1154"/>
        <v>550</v>
      </c>
    </row>
    <row r="1053" spans="1:18" x14ac:dyDescent="0.15">
      <c r="A1053" s="1">
        <v>41579</v>
      </c>
      <c r="B1053">
        <v>3310</v>
      </c>
      <c r="C1053">
        <v>3310</v>
      </c>
      <c r="D1053">
        <v>3150</v>
      </c>
      <c r="E1053">
        <v>3190</v>
      </c>
      <c r="G1053">
        <f t="shared" si="1146"/>
        <v>6</v>
      </c>
      <c r="H1053">
        <f t="shared" si="1147"/>
        <v>2013</v>
      </c>
      <c r="I1053" s="41" t="str">
        <f t="shared" si="1148"/>
        <v/>
      </c>
      <c r="J1053" s="41" t="str">
        <f t="shared" si="1149"/>
        <v/>
      </c>
      <c r="K1053" s="41" t="str">
        <f t="shared" si="1150"/>
        <v/>
      </c>
      <c r="L1053" s="41" t="str">
        <f t="shared" si="1151"/>
        <v/>
      </c>
      <c r="M1053" s="41">
        <f t="shared" si="1153"/>
        <v>-80</v>
      </c>
      <c r="N1053" s="73">
        <f t="shared" ref="N1053:R1053" si="1155">SUM(I1053:I2771)</f>
        <v>-560</v>
      </c>
      <c r="O1053" s="73">
        <f t="shared" si="1155"/>
        <v>950</v>
      </c>
      <c r="P1053" s="73">
        <f t="shared" si="1155"/>
        <v>-190</v>
      </c>
      <c r="Q1053" s="73">
        <f t="shared" si="1155"/>
        <v>640</v>
      </c>
      <c r="R1053" s="73">
        <f t="shared" si="1155"/>
        <v>550</v>
      </c>
    </row>
    <row r="1054" spans="1:18" x14ac:dyDescent="0.15">
      <c r="A1054" s="1">
        <v>41578</v>
      </c>
      <c r="B1054">
        <v>3330</v>
      </c>
      <c r="C1054">
        <v>3340</v>
      </c>
      <c r="D1054">
        <v>3230</v>
      </c>
      <c r="E1054">
        <v>3230</v>
      </c>
      <c r="G1054">
        <f t="shared" si="1146"/>
        <v>5</v>
      </c>
      <c r="H1054">
        <f t="shared" si="1147"/>
        <v>2013</v>
      </c>
      <c r="I1054" s="41" t="str">
        <f t="shared" si="1148"/>
        <v/>
      </c>
      <c r="J1054" s="41" t="str">
        <f t="shared" si="1149"/>
        <v/>
      </c>
      <c r="K1054" s="41" t="str">
        <f t="shared" si="1150"/>
        <v/>
      </c>
      <c r="L1054" s="41">
        <f t="shared" si="1151"/>
        <v>-20</v>
      </c>
      <c r="M1054" s="41" t="str">
        <f t="shared" si="1153"/>
        <v/>
      </c>
      <c r="N1054" s="73">
        <f t="shared" ref="N1054:R1054" si="1156">SUM(I1054:I2772)</f>
        <v>-560</v>
      </c>
      <c r="O1054" s="73">
        <f t="shared" si="1156"/>
        <v>950</v>
      </c>
      <c r="P1054" s="73">
        <f t="shared" si="1156"/>
        <v>-190</v>
      </c>
      <c r="Q1054" s="73">
        <f t="shared" si="1156"/>
        <v>640</v>
      </c>
      <c r="R1054" s="73">
        <f t="shared" si="1156"/>
        <v>630</v>
      </c>
    </row>
    <row r="1055" spans="1:18" x14ac:dyDescent="0.15">
      <c r="A1055" s="1">
        <v>41577</v>
      </c>
      <c r="B1055">
        <v>3430</v>
      </c>
      <c r="C1055">
        <v>3450</v>
      </c>
      <c r="D1055">
        <v>3280</v>
      </c>
      <c r="E1055">
        <v>3310</v>
      </c>
      <c r="G1055">
        <f t="shared" si="1146"/>
        <v>4</v>
      </c>
      <c r="H1055">
        <f t="shared" si="1147"/>
        <v>2013</v>
      </c>
      <c r="I1055" s="41" t="str">
        <f t="shared" si="1148"/>
        <v/>
      </c>
      <c r="J1055" s="41" t="str">
        <f t="shared" si="1149"/>
        <v/>
      </c>
      <c r="K1055" s="41">
        <f t="shared" si="1150"/>
        <v>-100</v>
      </c>
      <c r="L1055" s="41" t="str">
        <f t="shared" si="1151"/>
        <v/>
      </c>
      <c r="M1055" s="41" t="str">
        <f t="shared" si="1153"/>
        <v/>
      </c>
      <c r="N1055" s="73">
        <f t="shared" ref="N1055:R1055" si="1157">SUM(I1055:I2773)</f>
        <v>-560</v>
      </c>
      <c r="O1055" s="73">
        <f t="shared" si="1157"/>
        <v>950</v>
      </c>
      <c r="P1055" s="73">
        <f t="shared" si="1157"/>
        <v>-190</v>
      </c>
      <c r="Q1055" s="73">
        <f t="shared" si="1157"/>
        <v>660</v>
      </c>
      <c r="R1055" s="73">
        <f t="shared" si="1157"/>
        <v>630</v>
      </c>
    </row>
    <row r="1056" spans="1:18" x14ac:dyDescent="0.15">
      <c r="A1056" s="1">
        <v>41576</v>
      </c>
      <c r="B1056">
        <v>3360</v>
      </c>
      <c r="C1056">
        <v>3430</v>
      </c>
      <c r="D1056">
        <v>3350</v>
      </c>
      <c r="E1056">
        <v>3400</v>
      </c>
      <c r="G1056">
        <f t="shared" si="1146"/>
        <v>3</v>
      </c>
      <c r="H1056">
        <f t="shared" si="1147"/>
        <v>2013</v>
      </c>
      <c r="I1056" s="41" t="str">
        <f t="shared" si="1148"/>
        <v/>
      </c>
      <c r="J1056" s="41">
        <f t="shared" si="1149"/>
        <v>70</v>
      </c>
      <c r="K1056" s="41" t="str">
        <f t="shared" si="1150"/>
        <v/>
      </c>
      <c r="L1056" s="41" t="str">
        <f t="shared" si="1151"/>
        <v/>
      </c>
      <c r="M1056" s="41" t="str">
        <f t="shared" si="1153"/>
        <v/>
      </c>
      <c r="N1056" s="73">
        <f t="shared" ref="N1056:R1056" si="1158">SUM(I1056:I2774)</f>
        <v>-560</v>
      </c>
      <c r="O1056" s="73">
        <f t="shared" si="1158"/>
        <v>950</v>
      </c>
      <c r="P1056" s="73">
        <f t="shared" si="1158"/>
        <v>-90</v>
      </c>
      <c r="Q1056" s="73">
        <f t="shared" si="1158"/>
        <v>660</v>
      </c>
      <c r="R1056" s="73">
        <f t="shared" si="1158"/>
        <v>630</v>
      </c>
    </row>
    <row r="1057" spans="1:18" x14ac:dyDescent="0.15">
      <c r="A1057" s="1">
        <v>41575</v>
      </c>
      <c r="B1057">
        <v>3390</v>
      </c>
      <c r="C1057">
        <v>3390</v>
      </c>
      <c r="D1057">
        <v>3330</v>
      </c>
      <c r="E1057">
        <v>3380</v>
      </c>
      <c r="G1057">
        <f t="shared" si="1146"/>
        <v>2</v>
      </c>
      <c r="H1057">
        <f t="shared" si="1147"/>
        <v>2013</v>
      </c>
      <c r="I1057" s="41">
        <f t="shared" si="1148"/>
        <v>-30</v>
      </c>
      <c r="J1057" s="41" t="str">
        <f t="shared" si="1149"/>
        <v/>
      </c>
      <c r="K1057" s="41" t="str">
        <f t="shared" si="1150"/>
        <v/>
      </c>
      <c r="L1057" s="41" t="str">
        <f t="shared" si="1151"/>
        <v/>
      </c>
      <c r="M1057" s="41" t="str">
        <f t="shared" si="1153"/>
        <v/>
      </c>
      <c r="N1057" s="73">
        <f t="shared" ref="N1057:R1057" si="1159">SUM(I1057:I2775)</f>
        <v>-560</v>
      </c>
      <c r="O1057" s="73">
        <f t="shared" si="1159"/>
        <v>880</v>
      </c>
      <c r="P1057" s="73">
        <f t="shared" si="1159"/>
        <v>-90</v>
      </c>
      <c r="Q1057" s="73">
        <f t="shared" si="1159"/>
        <v>660</v>
      </c>
      <c r="R1057" s="73">
        <f t="shared" si="1159"/>
        <v>630</v>
      </c>
    </row>
    <row r="1058" spans="1:18" x14ac:dyDescent="0.15">
      <c r="A1058" s="1">
        <v>41572</v>
      </c>
      <c r="B1058">
        <v>3420</v>
      </c>
      <c r="C1058">
        <v>3420</v>
      </c>
      <c r="D1058">
        <v>3330</v>
      </c>
      <c r="E1058">
        <v>3330</v>
      </c>
      <c r="G1058">
        <f t="shared" si="1146"/>
        <v>6</v>
      </c>
      <c r="H1058">
        <f t="shared" si="1147"/>
        <v>2013</v>
      </c>
      <c r="I1058" s="41" t="str">
        <f t="shared" si="1148"/>
        <v/>
      </c>
      <c r="J1058" s="41" t="str">
        <f t="shared" si="1149"/>
        <v/>
      </c>
      <c r="K1058" s="41" t="str">
        <f t="shared" si="1150"/>
        <v/>
      </c>
      <c r="L1058" s="41" t="str">
        <f t="shared" si="1151"/>
        <v/>
      </c>
      <c r="M1058" s="41">
        <f t="shared" si="1153"/>
        <v>-30</v>
      </c>
      <c r="N1058" s="73">
        <f t="shared" ref="N1058:R1058" si="1160">SUM(I1058:I2776)</f>
        <v>-530</v>
      </c>
      <c r="O1058" s="73">
        <f t="shared" si="1160"/>
        <v>880</v>
      </c>
      <c r="P1058" s="73">
        <f t="shared" si="1160"/>
        <v>-90</v>
      </c>
      <c r="Q1058" s="73">
        <f t="shared" si="1160"/>
        <v>660</v>
      </c>
      <c r="R1058" s="73">
        <f t="shared" si="1160"/>
        <v>630</v>
      </c>
    </row>
    <row r="1059" spans="1:18" x14ac:dyDescent="0.15">
      <c r="A1059" s="1">
        <v>41571</v>
      </c>
      <c r="B1059">
        <v>3380</v>
      </c>
      <c r="C1059">
        <v>3420</v>
      </c>
      <c r="D1059">
        <v>3360</v>
      </c>
      <c r="E1059">
        <v>3400</v>
      </c>
      <c r="G1059">
        <f t="shared" si="1146"/>
        <v>5</v>
      </c>
      <c r="H1059">
        <f t="shared" si="1147"/>
        <v>2013</v>
      </c>
      <c r="I1059" s="41" t="str">
        <f t="shared" si="1148"/>
        <v/>
      </c>
      <c r="J1059" s="41" t="str">
        <f t="shared" si="1149"/>
        <v/>
      </c>
      <c r="K1059" s="41" t="str">
        <f t="shared" si="1150"/>
        <v/>
      </c>
      <c r="L1059" s="41">
        <f t="shared" si="1151"/>
        <v>40</v>
      </c>
      <c r="M1059" s="41" t="str">
        <f t="shared" si="1153"/>
        <v/>
      </c>
      <c r="N1059" s="73">
        <f t="shared" ref="N1059:R1059" si="1161">SUM(I1059:I2777)</f>
        <v>-530</v>
      </c>
      <c r="O1059" s="73">
        <f t="shared" si="1161"/>
        <v>880</v>
      </c>
      <c r="P1059" s="73">
        <f t="shared" si="1161"/>
        <v>-90</v>
      </c>
      <c r="Q1059" s="73">
        <f t="shared" si="1161"/>
        <v>660</v>
      </c>
      <c r="R1059" s="73">
        <f t="shared" si="1161"/>
        <v>660</v>
      </c>
    </row>
    <row r="1060" spans="1:18" x14ac:dyDescent="0.15">
      <c r="A1060" s="1">
        <v>41570</v>
      </c>
      <c r="B1060">
        <v>3470</v>
      </c>
      <c r="C1060">
        <v>3500</v>
      </c>
      <c r="D1060">
        <v>3400</v>
      </c>
      <c r="E1060">
        <v>3410</v>
      </c>
      <c r="G1060">
        <f t="shared" si="1146"/>
        <v>4</v>
      </c>
      <c r="H1060">
        <f t="shared" si="1147"/>
        <v>2013</v>
      </c>
      <c r="I1060" s="41" t="str">
        <f t="shared" si="1148"/>
        <v/>
      </c>
      <c r="J1060" s="41" t="str">
        <f t="shared" si="1149"/>
        <v/>
      </c>
      <c r="K1060" s="41">
        <f t="shared" si="1150"/>
        <v>-90</v>
      </c>
      <c r="L1060" s="41" t="str">
        <f t="shared" si="1151"/>
        <v/>
      </c>
      <c r="M1060" s="41" t="str">
        <f t="shared" si="1153"/>
        <v/>
      </c>
      <c r="N1060" s="73">
        <f t="shared" ref="N1060:R1060" si="1162">SUM(I1060:I2778)</f>
        <v>-530</v>
      </c>
      <c r="O1060" s="73">
        <f t="shared" si="1162"/>
        <v>880</v>
      </c>
      <c r="P1060" s="73">
        <f t="shared" si="1162"/>
        <v>-90</v>
      </c>
      <c r="Q1060" s="73">
        <f t="shared" si="1162"/>
        <v>620</v>
      </c>
      <c r="R1060" s="73">
        <f t="shared" si="1162"/>
        <v>660</v>
      </c>
    </row>
    <row r="1061" spans="1:18" x14ac:dyDescent="0.15">
      <c r="A1061" s="1">
        <v>41569</v>
      </c>
      <c r="B1061">
        <v>3430</v>
      </c>
      <c r="C1061">
        <v>3450</v>
      </c>
      <c r="D1061">
        <v>3410</v>
      </c>
      <c r="E1061">
        <v>3430</v>
      </c>
      <c r="G1061">
        <f t="shared" si="1146"/>
        <v>3</v>
      </c>
      <c r="H1061">
        <f t="shared" si="1147"/>
        <v>2013</v>
      </c>
      <c r="I1061" s="41" t="str">
        <f t="shared" si="1148"/>
        <v/>
      </c>
      <c r="J1061" s="41">
        <f t="shared" si="1149"/>
        <v>40</v>
      </c>
      <c r="K1061" s="41" t="str">
        <f t="shared" si="1150"/>
        <v/>
      </c>
      <c r="L1061" s="41" t="str">
        <f t="shared" si="1151"/>
        <v/>
      </c>
      <c r="M1061" s="41" t="str">
        <f t="shared" si="1153"/>
        <v/>
      </c>
      <c r="N1061" s="73">
        <f t="shared" ref="N1061:R1061" si="1163">SUM(I1061:I2779)</f>
        <v>-530</v>
      </c>
      <c r="O1061" s="73">
        <f t="shared" si="1163"/>
        <v>880</v>
      </c>
      <c r="P1061" s="73">
        <f t="shared" si="1163"/>
        <v>0</v>
      </c>
      <c r="Q1061" s="73">
        <f t="shared" si="1163"/>
        <v>620</v>
      </c>
      <c r="R1061" s="73">
        <f t="shared" si="1163"/>
        <v>660</v>
      </c>
    </row>
    <row r="1062" spans="1:18" x14ac:dyDescent="0.15">
      <c r="A1062" s="1">
        <v>41568</v>
      </c>
      <c r="B1062">
        <v>3370</v>
      </c>
      <c r="C1062">
        <v>3410</v>
      </c>
      <c r="D1062">
        <v>3360</v>
      </c>
      <c r="E1062">
        <v>3400</v>
      </c>
      <c r="G1062">
        <f t="shared" si="1146"/>
        <v>2</v>
      </c>
      <c r="H1062">
        <f t="shared" si="1147"/>
        <v>2013</v>
      </c>
      <c r="I1062" s="41">
        <f t="shared" si="1148"/>
        <v>60</v>
      </c>
      <c r="J1062" s="41" t="str">
        <f t="shared" si="1149"/>
        <v/>
      </c>
      <c r="K1062" s="41" t="str">
        <f t="shared" si="1150"/>
        <v/>
      </c>
      <c r="L1062" s="41" t="str">
        <f t="shared" si="1151"/>
        <v/>
      </c>
      <c r="M1062" s="41" t="str">
        <f t="shared" si="1153"/>
        <v/>
      </c>
      <c r="N1062" s="73">
        <f t="shared" ref="N1062:R1062" si="1164">SUM(I1062:I2780)</f>
        <v>-530</v>
      </c>
      <c r="O1062" s="73">
        <f t="shared" si="1164"/>
        <v>840</v>
      </c>
      <c r="P1062" s="73">
        <f t="shared" si="1164"/>
        <v>0</v>
      </c>
      <c r="Q1062" s="73">
        <f t="shared" si="1164"/>
        <v>620</v>
      </c>
      <c r="R1062" s="73">
        <f t="shared" si="1164"/>
        <v>660</v>
      </c>
    </row>
    <row r="1063" spans="1:18" x14ac:dyDescent="0.15">
      <c r="A1063" s="1">
        <v>41565</v>
      </c>
      <c r="B1063">
        <v>3380</v>
      </c>
      <c r="C1063">
        <v>3400</v>
      </c>
      <c r="D1063">
        <v>3330</v>
      </c>
      <c r="E1063">
        <v>3370</v>
      </c>
      <c r="G1063">
        <f t="shared" si="1146"/>
        <v>6</v>
      </c>
      <c r="H1063">
        <f t="shared" si="1147"/>
        <v>2013</v>
      </c>
      <c r="I1063" s="41" t="str">
        <f t="shared" si="1148"/>
        <v/>
      </c>
      <c r="J1063" s="41" t="str">
        <f t="shared" si="1149"/>
        <v/>
      </c>
      <c r="K1063" s="41" t="str">
        <f t="shared" si="1150"/>
        <v/>
      </c>
      <c r="L1063" s="41" t="str">
        <f t="shared" si="1151"/>
        <v/>
      </c>
      <c r="M1063" s="41">
        <f t="shared" si="1153"/>
        <v>-10</v>
      </c>
      <c r="N1063" s="73">
        <f t="shared" ref="N1063:R1063" si="1165">SUM(I1063:I2781)</f>
        <v>-590</v>
      </c>
      <c r="O1063" s="73">
        <f t="shared" si="1165"/>
        <v>840</v>
      </c>
      <c r="P1063" s="73">
        <f t="shared" si="1165"/>
        <v>0</v>
      </c>
      <c r="Q1063" s="73">
        <f t="shared" si="1165"/>
        <v>620</v>
      </c>
      <c r="R1063" s="73">
        <f t="shared" si="1165"/>
        <v>660</v>
      </c>
    </row>
    <row r="1064" spans="1:18" x14ac:dyDescent="0.15">
      <c r="A1064" s="1">
        <v>41564</v>
      </c>
      <c r="B1064">
        <v>3460</v>
      </c>
      <c r="C1064">
        <v>3480</v>
      </c>
      <c r="D1064">
        <v>3390</v>
      </c>
      <c r="E1064">
        <v>3420</v>
      </c>
      <c r="G1064">
        <f t="shared" si="1146"/>
        <v>5</v>
      </c>
      <c r="H1064">
        <f t="shared" si="1147"/>
        <v>2013</v>
      </c>
      <c r="I1064" s="41" t="str">
        <f t="shared" si="1148"/>
        <v/>
      </c>
      <c r="J1064" s="41" t="str">
        <f t="shared" si="1149"/>
        <v/>
      </c>
      <c r="K1064" s="41" t="str">
        <f t="shared" si="1150"/>
        <v/>
      </c>
      <c r="L1064" s="41">
        <f t="shared" si="1151"/>
        <v>-80</v>
      </c>
      <c r="M1064" s="41" t="str">
        <f t="shared" si="1153"/>
        <v/>
      </c>
      <c r="N1064" s="73">
        <f t="shared" ref="N1064:R1064" si="1166">SUM(I1064:I2782)</f>
        <v>-590</v>
      </c>
      <c r="O1064" s="73">
        <f t="shared" si="1166"/>
        <v>840</v>
      </c>
      <c r="P1064" s="73">
        <f t="shared" si="1166"/>
        <v>0</v>
      </c>
      <c r="Q1064" s="73">
        <f t="shared" si="1166"/>
        <v>620</v>
      </c>
      <c r="R1064" s="73">
        <f t="shared" si="1166"/>
        <v>670</v>
      </c>
    </row>
    <row r="1065" spans="1:18" x14ac:dyDescent="0.15">
      <c r="A1065" s="1">
        <v>41563</v>
      </c>
      <c r="B1065">
        <v>3420</v>
      </c>
      <c r="C1065">
        <v>3430</v>
      </c>
      <c r="D1065">
        <v>3380</v>
      </c>
      <c r="E1065">
        <v>3400</v>
      </c>
      <c r="G1065">
        <f t="shared" si="1146"/>
        <v>4</v>
      </c>
      <c r="H1065">
        <f t="shared" si="1147"/>
        <v>2013</v>
      </c>
      <c r="I1065" s="41" t="str">
        <f t="shared" si="1148"/>
        <v/>
      </c>
      <c r="J1065" s="41" t="str">
        <f t="shared" si="1149"/>
        <v/>
      </c>
      <c r="K1065" s="41">
        <f t="shared" si="1150"/>
        <v>40</v>
      </c>
      <c r="L1065" s="41" t="str">
        <f t="shared" si="1151"/>
        <v/>
      </c>
      <c r="M1065" s="41" t="str">
        <f t="shared" si="1153"/>
        <v/>
      </c>
      <c r="N1065" s="73">
        <f t="shared" ref="N1065:R1065" si="1167">SUM(I1065:I2783)</f>
        <v>-590</v>
      </c>
      <c r="O1065" s="73">
        <f t="shared" si="1167"/>
        <v>840</v>
      </c>
      <c r="P1065" s="73">
        <f t="shared" si="1167"/>
        <v>0</v>
      </c>
      <c r="Q1065" s="73">
        <f t="shared" si="1167"/>
        <v>700</v>
      </c>
      <c r="R1065" s="73">
        <f t="shared" si="1167"/>
        <v>670</v>
      </c>
    </row>
    <row r="1066" spans="1:18" x14ac:dyDescent="0.15">
      <c r="A1066" s="1">
        <v>41562</v>
      </c>
      <c r="B1066">
        <v>3430</v>
      </c>
      <c r="C1066">
        <v>3470</v>
      </c>
      <c r="D1066">
        <v>3420</v>
      </c>
      <c r="E1066">
        <v>3430</v>
      </c>
      <c r="G1066">
        <f t="shared" si="1146"/>
        <v>3</v>
      </c>
      <c r="H1066">
        <f t="shared" si="1147"/>
        <v>2013</v>
      </c>
      <c r="I1066" s="41" t="str">
        <f t="shared" si="1148"/>
        <v/>
      </c>
      <c r="J1066" s="41">
        <f t="shared" si="1149"/>
        <v>-10</v>
      </c>
      <c r="K1066" s="41" t="str">
        <f t="shared" si="1150"/>
        <v/>
      </c>
      <c r="L1066" s="41" t="str">
        <f t="shared" si="1151"/>
        <v/>
      </c>
      <c r="M1066" s="41" t="str">
        <f t="shared" si="1153"/>
        <v/>
      </c>
      <c r="N1066" s="73">
        <f t="shared" ref="N1066:R1066" si="1168">SUM(I1066:I2784)</f>
        <v>-590</v>
      </c>
      <c r="O1066" s="73">
        <f t="shared" si="1168"/>
        <v>840</v>
      </c>
      <c r="P1066" s="73">
        <f t="shared" si="1168"/>
        <v>-40</v>
      </c>
      <c r="Q1066" s="73">
        <f t="shared" si="1168"/>
        <v>700</v>
      </c>
      <c r="R1066" s="73">
        <f t="shared" si="1168"/>
        <v>670</v>
      </c>
    </row>
    <row r="1067" spans="1:18" x14ac:dyDescent="0.15">
      <c r="A1067" s="1">
        <v>41558</v>
      </c>
      <c r="B1067">
        <v>3370</v>
      </c>
      <c r="C1067">
        <v>3430</v>
      </c>
      <c r="D1067">
        <v>3360</v>
      </c>
      <c r="E1067">
        <v>3410</v>
      </c>
      <c r="G1067">
        <f t="shared" si="1146"/>
        <v>6</v>
      </c>
      <c r="H1067">
        <f t="shared" si="1147"/>
        <v>2013</v>
      </c>
      <c r="I1067" s="41" t="str">
        <f t="shared" si="1148"/>
        <v/>
      </c>
      <c r="J1067" s="41" t="str">
        <f t="shared" si="1149"/>
        <v/>
      </c>
      <c r="K1067" s="41" t="str">
        <f t="shared" si="1150"/>
        <v/>
      </c>
      <c r="L1067" s="41" t="str">
        <f t="shared" si="1151"/>
        <v/>
      </c>
      <c r="M1067" s="41">
        <f t="shared" si="1153"/>
        <v>60</v>
      </c>
      <c r="N1067" s="73">
        <f t="shared" ref="N1067:R1067" si="1169">SUM(I1067:I2785)</f>
        <v>-590</v>
      </c>
      <c r="O1067" s="73">
        <f t="shared" si="1169"/>
        <v>850</v>
      </c>
      <c r="P1067" s="73">
        <f t="shared" si="1169"/>
        <v>-40</v>
      </c>
      <c r="Q1067" s="73">
        <f t="shared" si="1169"/>
        <v>700</v>
      </c>
      <c r="R1067" s="73">
        <f t="shared" si="1169"/>
        <v>670</v>
      </c>
    </row>
    <row r="1068" spans="1:18" x14ac:dyDescent="0.15">
      <c r="A1068" s="1">
        <v>41557</v>
      </c>
      <c r="B1068">
        <v>3350</v>
      </c>
      <c r="C1068">
        <v>3350</v>
      </c>
      <c r="D1068">
        <v>3270</v>
      </c>
      <c r="E1068">
        <v>3310</v>
      </c>
      <c r="G1068">
        <f t="shared" si="1146"/>
        <v>5</v>
      </c>
      <c r="H1068">
        <f t="shared" si="1147"/>
        <v>2013</v>
      </c>
      <c r="I1068" s="41" t="str">
        <f t="shared" si="1148"/>
        <v/>
      </c>
      <c r="J1068" s="41" t="str">
        <f t="shared" si="1149"/>
        <v/>
      </c>
      <c r="K1068" s="41" t="str">
        <f t="shared" si="1150"/>
        <v/>
      </c>
      <c r="L1068" s="41">
        <f t="shared" si="1151"/>
        <v>20</v>
      </c>
      <c r="M1068" s="41" t="str">
        <f t="shared" si="1153"/>
        <v/>
      </c>
      <c r="N1068" s="73">
        <f t="shared" ref="N1068:R1068" si="1170">SUM(I1068:I2786)</f>
        <v>-590</v>
      </c>
      <c r="O1068" s="73">
        <f t="shared" si="1170"/>
        <v>850</v>
      </c>
      <c r="P1068" s="73">
        <f t="shared" si="1170"/>
        <v>-40</v>
      </c>
      <c r="Q1068" s="73">
        <f t="shared" si="1170"/>
        <v>700</v>
      </c>
      <c r="R1068" s="73">
        <f t="shared" si="1170"/>
        <v>610</v>
      </c>
    </row>
    <row r="1069" spans="1:18" x14ac:dyDescent="0.15">
      <c r="A1069" s="1">
        <v>41556</v>
      </c>
      <c r="B1069">
        <v>3210</v>
      </c>
      <c r="C1069">
        <v>3340</v>
      </c>
      <c r="D1069">
        <v>3200</v>
      </c>
      <c r="E1069">
        <v>3340</v>
      </c>
      <c r="G1069">
        <f t="shared" si="1146"/>
        <v>4</v>
      </c>
      <c r="H1069">
        <f t="shared" si="1147"/>
        <v>2013</v>
      </c>
      <c r="I1069" s="41" t="str">
        <f t="shared" si="1148"/>
        <v/>
      </c>
      <c r="J1069" s="41" t="str">
        <f t="shared" si="1149"/>
        <v/>
      </c>
      <c r="K1069" s="41">
        <f t="shared" si="1150"/>
        <v>140</v>
      </c>
      <c r="L1069" s="41" t="str">
        <f t="shared" si="1151"/>
        <v/>
      </c>
      <c r="M1069" s="41" t="str">
        <f t="shared" si="1153"/>
        <v/>
      </c>
      <c r="N1069" s="73">
        <f t="shared" ref="N1069:R1069" si="1171">SUM(I1069:I2787)</f>
        <v>-590</v>
      </c>
      <c r="O1069" s="73">
        <f t="shared" si="1171"/>
        <v>850</v>
      </c>
      <c r="P1069" s="73">
        <f t="shared" si="1171"/>
        <v>-40</v>
      </c>
      <c r="Q1069" s="73">
        <f t="shared" si="1171"/>
        <v>680</v>
      </c>
      <c r="R1069" s="73">
        <f t="shared" si="1171"/>
        <v>610</v>
      </c>
    </row>
    <row r="1070" spans="1:18" x14ac:dyDescent="0.15">
      <c r="A1070" s="1">
        <v>41555</v>
      </c>
      <c r="B1070">
        <v>3230</v>
      </c>
      <c r="C1070">
        <v>3280</v>
      </c>
      <c r="D1070">
        <v>3200</v>
      </c>
      <c r="E1070">
        <v>3240</v>
      </c>
      <c r="G1070">
        <f t="shared" si="1146"/>
        <v>3</v>
      </c>
      <c r="H1070">
        <f t="shared" si="1147"/>
        <v>2013</v>
      </c>
      <c r="I1070" s="41" t="str">
        <f t="shared" si="1148"/>
        <v/>
      </c>
      <c r="J1070" s="41">
        <f t="shared" si="1149"/>
        <v>-20</v>
      </c>
      <c r="K1070" s="41" t="str">
        <f t="shared" si="1150"/>
        <v/>
      </c>
      <c r="L1070" s="41" t="str">
        <f t="shared" si="1151"/>
        <v/>
      </c>
      <c r="M1070" s="41" t="str">
        <f t="shared" si="1153"/>
        <v/>
      </c>
      <c r="N1070" s="73">
        <f t="shared" ref="N1070:R1070" si="1172">SUM(I1070:I2788)</f>
        <v>-590</v>
      </c>
      <c r="O1070" s="73">
        <f t="shared" si="1172"/>
        <v>850</v>
      </c>
      <c r="P1070" s="73">
        <f t="shared" si="1172"/>
        <v>-180</v>
      </c>
      <c r="Q1070" s="73">
        <f t="shared" si="1172"/>
        <v>680</v>
      </c>
      <c r="R1070" s="73">
        <f t="shared" si="1172"/>
        <v>610</v>
      </c>
    </row>
    <row r="1071" spans="1:18" x14ac:dyDescent="0.15">
      <c r="A1071" s="1">
        <v>41554</v>
      </c>
      <c r="B1071">
        <v>3290</v>
      </c>
      <c r="C1071">
        <v>3300</v>
      </c>
      <c r="D1071">
        <v>3230</v>
      </c>
      <c r="E1071">
        <v>3270</v>
      </c>
      <c r="G1071">
        <f t="shared" si="1146"/>
        <v>2</v>
      </c>
      <c r="H1071">
        <f t="shared" si="1147"/>
        <v>2013</v>
      </c>
      <c r="I1071" s="41">
        <f t="shared" si="1148"/>
        <v>-60</v>
      </c>
      <c r="J1071" s="41" t="str">
        <f t="shared" si="1149"/>
        <v/>
      </c>
      <c r="K1071" s="41" t="str">
        <f t="shared" si="1150"/>
        <v/>
      </c>
      <c r="L1071" s="41" t="str">
        <f t="shared" si="1151"/>
        <v/>
      </c>
      <c r="M1071" s="41" t="str">
        <f t="shared" si="1153"/>
        <v/>
      </c>
      <c r="N1071" s="73">
        <f t="shared" ref="N1071:R1071" si="1173">SUM(I1071:I2789)</f>
        <v>-590</v>
      </c>
      <c r="O1071" s="73">
        <f t="shared" si="1173"/>
        <v>870</v>
      </c>
      <c r="P1071" s="73">
        <f t="shared" si="1173"/>
        <v>-180</v>
      </c>
      <c r="Q1071" s="73">
        <f t="shared" si="1173"/>
        <v>680</v>
      </c>
      <c r="R1071" s="73">
        <f t="shared" si="1173"/>
        <v>610</v>
      </c>
    </row>
    <row r="1072" spans="1:18" x14ac:dyDescent="0.15">
      <c r="A1072" s="1">
        <v>41551</v>
      </c>
      <c r="B1072">
        <v>3300</v>
      </c>
      <c r="C1072">
        <v>3320</v>
      </c>
      <c r="D1072">
        <v>3280</v>
      </c>
      <c r="E1072">
        <v>3300</v>
      </c>
      <c r="G1072">
        <f t="shared" si="1146"/>
        <v>6</v>
      </c>
      <c r="H1072">
        <f t="shared" si="1147"/>
        <v>2013</v>
      </c>
      <c r="I1072" s="41" t="str">
        <f t="shared" si="1148"/>
        <v/>
      </c>
      <c r="J1072" s="41" t="str">
        <f t="shared" si="1149"/>
        <v/>
      </c>
      <c r="K1072" s="41" t="str">
        <f t="shared" si="1150"/>
        <v/>
      </c>
      <c r="L1072" s="41" t="str">
        <f t="shared" si="1151"/>
        <v/>
      </c>
      <c r="M1072" s="41">
        <f t="shared" si="1153"/>
        <v>-10</v>
      </c>
      <c r="N1072" s="73">
        <f t="shared" ref="N1072:R1072" si="1174">SUM(I1072:I2790)</f>
        <v>-530</v>
      </c>
      <c r="O1072" s="73">
        <f t="shared" si="1174"/>
        <v>870</v>
      </c>
      <c r="P1072" s="73">
        <f t="shared" si="1174"/>
        <v>-180</v>
      </c>
      <c r="Q1072" s="73">
        <f t="shared" si="1174"/>
        <v>680</v>
      </c>
      <c r="R1072" s="73">
        <f t="shared" si="1174"/>
        <v>610</v>
      </c>
    </row>
    <row r="1073" spans="1:18" x14ac:dyDescent="0.15">
      <c r="A1073" s="1">
        <v>41550</v>
      </c>
      <c r="B1073">
        <v>3300</v>
      </c>
      <c r="C1073">
        <v>3380</v>
      </c>
      <c r="D1073">
        <v>3290</v>
      </c>
      <c r="E1073">
        <v>3340</v>
      </c>
      <c r="G1073">
        <f t="shared" si="1146"/>
        <v>5</v>
      </c>
      <c r="H1073">
        <f t="shared" si="1147"/>
        <v>2013</v>
      </c>
      <c r="I1073" s="41" t="str">
        <f t="shared" si="1148"/>
        <v/>
      </c>
      <c r="J1073" s="41" t="str">
        <f t="shared" si="1149"/>
        <v/>
      </c>
      <c r="K1073" s="41" t="str">
        <f t="shared" si="1150"/>
        <v/>
      </c>
      <c r="L1073" s="41">
        <f t="shared" si="1151"/>
        <v>0</v>
      </c>
      <c r="M1073" s="41" t="str">
        <f t="shared" si="1153"/>
        <v/>
      </c>
      <c r="N1073" s="73">
        <f t="shared" ref="N1073:R1073" si="1175">SUM(I1073:I2791)</f>
        <v>-530</v>
      </c>
      <c r="O1073" s="73">
        <f t="shared" si="1175"/>
        <v>870</v>
      </c>
      <c r="P1073" s="73">
        <f t="shared" si="1175"/>
        <v>-180</v>
      </c>
      <c r="Q1073" s="73">
        <f t="shared" si="1175"/>
        <v>680</v>
      </c>
      <c r="R1073" s="73">
        <f t="shared" si="1175"/>
        <v>620</v>
      </c>
    </row>
    <row r="1074" spans="1:18" x14ac:dyDescent="0.15">
      <c r="A1074" s="1">
        <v>41549</v>
      </c>
      <c r="B1074">
        <v>3400</v>
      </c>
      <c r="C1074">
        <v>3460</v>
      </c>
      <c r="D1074">
        <v>3280</v>
      </c>
      <c r="E1074">
        <v>3290</v>
      </c>
      <c r="G1074">
        <f t="shared" si="1146"/>
        <v>4</v>
      </c>
      <c r="H1074">
        <f t="shared" si="1147"/>
        <v>2013</v>
      </c>
      <c r="I1074" s="41" t="str">
        <f t="shared" si="1148"/>
        <v/>
      </c>
      <c r="J1074" s="41" t="str">
        <f t="shared" si="1149"/>
        <v/>
      </c>
      <c r="K1074" s="41">
        <f t="shared" si="1150"/>
        <v>-100</v>
      </c>
      <c r="L1074" s="41" t="str">
        <f t="shared" si="1151"/>
        <v/>
      </c>
      <c r="M1074" s="41" t="str">
        <f t="shared" si="1153"/>
        <v/>
      </c>
      <c r="N1074" s="73">
        <f t="shared" ref="N1074:R1074" si="1176">SUM(I1074:I2792)</f>
        <v>-530</v>
      </c>
      <c r="O1074" s="73">
        <f t="shared" si="1176"/>
        <v>870</v>
      </c>
      <c r="P1074" s="73">
        <f t="shared" si="1176"/>
        <v>-180</v>
      </c>
      <c r="Q1074" s="73">
        <f t="shared" si="1176"/>
        <v>680</v>
      </c>
      <c r="R1074" s="73">
        <f t="shared" si="1176"/>
        <v>620</v>
      </c>
    </row>
    <row r="1075" spans="1:18" x14ac:dyDescent="0.15">
      <c r="A1075" s="1">
        <v>41548</v>
      </c>
      <c r="B1075">
        <v>3380</v>
      </c>
      <c r="C1075">
        <v>3450</v>
      </c>
      <c r="D1075">
        <v>3360</v>
      </c>
      <c r="E1075">
        <v>3380</v>
      </c>
      <c r="G1075">
        <f t="shared" si="1146"/>
        <v>3</v>
      </c>
      <c r="H1075">
        <f t="shared" si="1147"/>
        <v>2013</v>
      </c>
      <c r="I1075" s="41" t="str">
        <f t="shared" si="1148"/>
        <v/>
      </c>
      <c r="J1075" s="41">
        <f t="shared" si="1149"/>
        <v>20</v>
      </c>
      <c r="K1075" s="41" t="str">
        <f t="shared" si="1150"/>
        <v/>
      </c>
      <c r="L1075" s="41" t="str">
        <f t="shared" si="1151"/>
        <v/>
      </c>
      <c r="M1075" s="41" t="str">
        <f t="shared" si="1153"/>
        <v/>
      </c>
      <c r="N1075" s="73">
        <f t="shared" ref="N1075:R1075" si="1177">SUM(I1075:I2793)</f>
        <v>-530</v>
      </c>
      <c r="O1075" s="73">
        <f t="shared" si="1177"/>
        <v>870</v>
      </c>
      <c r="P1075" s="73">
        <f t="shared" si="1177"/>
        <v>-80</v>
      </c>
      <c r="Q1075" s="73">
        <f t="shared" si="1177"/>
        <v>680</v>
      </c>
      <c r="R1075" s="73">
        <f t="shared" si="1177"/>
        <v>620</v>
      </c>
    </row>
    <row r="1076" spans="1:18" x14ac:dyDescent="0.15">
      <c r="A1076" s="1">
        <v>41547</v>
      </c>
      <c r="B1076">
        <v>3410</v>
      </c>
      <c r="C1076">
        <v>3440</v>
      </c>
      <c r="D1076">
        <v>3330</v>
      </c>
      <c r="E1076">
        <v>3330</v>
      </c>
      <c r="G1076">
        <f t="shared" si="1146"/>
        <v>2</v>
      </c>
      <c r="H1076">
        <f t="shared" si="1147"/>
        <v>2013</v>
      </c>
      <c r="I1076" s="41">
        <f t="shared" si="1148"/>
        <v>-30</v>
      </c>
      <c r="J1076" s="41" t="str">
        <f t="shared" si="1149"/>
        <v/>
      </c>
      <c r="K1076" s="41" t="str">
        <f t="shared" si="1150"/>
        <v/>
      </c>
      <c r="L1076" s="41" t="str">
        <f t="shared" si="1151"/>
        <v/>
      </c>
      <c r="M1076" s="41" t="str">
        <f t="shared" si="1153"/>
        <v/>
      </c>
      <c r="N1076" s="73">
        <f t="shared" ref="N1076:R1076" si="1178">SUM(I1076:I2794)</f>
        <v>-530</v>
      </c>
      <c r="O1076" s="73">
        <f t="shared" si="1178"/>
        <v>850</v>
      </c>
      <c r="P1076" s="73">
        <f t="shared" si="1178"/>
        <v>-80</v>
      </c>
      <c r="Q1076" s="73">
        <f t="shared" si="1178"/>
        <v>680</v>
      </c>
      <c r="R1076" s="73">
        <f t="shared" si="1178"/>
        <v>620</v>
      </c>
    </row>
    <row r="1077" spans="1:18" x14ac:dyDescent="0.15">
      <c r="A1077" s="1">
        <v>41544</v>
      </c>
      <c r="B1077">
        <v>3500</v>
      </c>
      <c r="C1077">
        <v>3590</v>
      </c>
      <c r="D1077">
        <v>3490</v>
      </c>
      <c r="E1077">
        <v>3520</v>
      </c>
      <c r="G1077">
        <f t="shared" si="1146"/>
        <v>6</v>
      </c>
      <c r="H1077">
        <f t="shared" si="1147"/>
        <v>2013</v>
      </c>
      <c r="I1077" s="41" t="str">
        <f t="shared" si="1148"/>
        <v/>
      </c>
      <c r="J1077" s="41" t="str">
        <f t="shared" si="1149"/>
        <v/>
      </c>
      <c r="K1077" s="41" t="str">
        <f t="shared" si="1150"/>
        <v/>
      </c>
      <c r="L1077" s="41" t="str">
        <f t="shared" si="1151"/>
        <v/>
      </c>
      <c r="M1077" s="41">
        <f t="shared" si="1153"/>
        <v>-90</v>
      </c>
      <c r="N1077" s="73">
        <f t="shared" ref="N1077:R1077" si="1179">SUM(I1077:I2795)</f>
        <v>-500</v>
      </c>
      <c r="O1077" s="73">
        <f t="shared" si="1179"/>
        <v>850</v>
      </c>
      <c r="P1077" s="73">
        <f t="shared" si="1179"/>
        <v>-80</v>
      </c>
      <c r="Q1077" s="73">
        <f t="shared" si="1179"/>
        <v>680</v>
      </c>
      <c r="R1077" s="73">
        <f t="shared" si="1179"/>
        <v>620</v>
      </c>
    </row>
    <row r="1078" spans="1:18" x14ac:dyDescent="0.15">
      <c r="A1078" s="1">
        <v>41543</v>
      </c>
      <c r="B1078">
        <v>3440</v>
      </c>
      <c r="C1078">
        <v>3480</v>
      </c>
      <c r="D1078">
        <v>3400</v>
      </c>
      <c r="E1078">
        <v>3470</v>
      </c>
      <c r="G1078">
        <f t="shared" si="1146"/>
        <v>5</v>
      </c>
      <c r="H1078">
        <f t="shared" si="1147"/>
        <v>2013</v>
      </c>
      <c r="I1078" s="41" t="str">
        <f t="shared" si="1148"/>
        <v/>
      </c>
      <c r="J1078" s="41" t="str">
        <f t="shared" si="1149"/>
        <v/>
      </c>
      <c r="K1078" s="41" t="str">
        <f t="shared" si="1150"/>
        <v/>
      </c>
      <c r="L1078" s="41">
        <f t="shared" si="1151"/>
        <v>60</v>
      </c>
      <c r="M1078" s="41" t="str">
        <f t="shared" si="1153"/>
        <v/>
      </c>
      <c r="N1078" s="73">
        <f t="shared" ref="N1078:R1078" si="1180">SUM(I1078:I2796)</f>
        <v>-500</v>
      </c>
      <c r="O1078" s="73">
        <f t="shared" si="1180"/>
        <v>850</v>
      </c>
      <c r="P1078" s="73">
        <f t="shared" si="1180"/>
        <v>-80</v>
      </c>
      <c r="Q1078" s="73">
        <f t="shared" si="1180"/>
        <v>680</v>
      </c>
      <c r="R1078" s="73">
        <f t="shared" si="1180"/>
        <v>710</v>
      </c>
    </row>
    <row r="1079" spans="1:18" x14ac:dyDescent="0.15">
      <c r="A1079" s="1">
        <v>41542</v>
      </c>
      <c r="B1079">
        <v>3500</v>
      </c>
      <c r="C1079">
        <v>3520</v>
      </c>
      <c r="D1079">
        <v>3430</v>
      </c>
      <c r="E1079">
        <v>3480</v>
      </c>
      <c r="G1079">
        <f t="shared" si="1146"/>
        <v>4</v>
      </c>
      <c r="H1079">
        <f t="shared" si="1147"/>
        <v>2013</v>
      </c>
      <c r="I1079" s="41" t="str">
        <f t="shared" si="1148"/>
        <v/>
      </c>
      <c r="J1079" s="41" t="str">
        <f t="shared" si="1149"/>
        <v/>
      </c>
      <c r="K1079" s="41">
        <f t="shared" si="1150"/>
        <v>-60</v>
      </c>
      <c r="L1079" s="41" t="str">
        <f t="shared" si="1151"/>
        <v/>
      </c>
      <c r="M1079" s="41" t="str">
        <f t="shared" si="1153"/>
        <v/>
      </c>
      <c r="N1079" s="73">
        <f t="shared" ref="N1079:R1079" si="1181">SUM(I1079:I2797)</f>
        <v>-500</v>
      </c>
      <c r="O1079" s="73">
        <f t="shared" si="1181"/>
        <v>850</v>
      </c>
      <c r="P1079" s="73">
        <f t="shared" si="1181"/>
        <v>-80</v>
      </c>
      <c r="Q1079" s="73">
        <f t="shared" si="1181"/>
        <v>620</v>
      </c>
      <c r="R1079" s="73">
        <f t="shared" si="1181"/>
        <v>710</v>
      </c>
    </row>
    <row r="1080" spans="1:18" x14ac:dyDescent="0.15">
      <c r="A1080" s="1">
        <v>41541</v>
      </c>
      <c r="B1080">
        <v>3490</v>
      </c>
      <c r="C1080">
        <v>3570</v>
      </c>
      <c r="D1080">
        <v>3470</v>
      </c>
      <c r="E1080">
        <v>3520</v>
      </c>
      <c r="G1080">
        <f t="shared" si="1146"/>
        <v>3</v>
      </c>
      <c r="H1080">
        <f t="shared" si="1147"/>
        <v>2013</v>
      </c>
      <c r="I1080" s="41" t="str">
        <f t="shared" si="1148"/>
        <v/>
      </c>
      <c r="J1080" s="41">
        <f t="shared" si="1149"/>
        <v>10</v>
      </c>
      <c r="K1080" s="41" t="str">
        <f t="shared" si="1150"/>
        <v/>
      </c>
      <c r="L1080" s="41" t="str">
        <f t="shared" si="1151"/>
        <v/>
      </c>
      <c r="M1080" s="41" t="str">
        <f t="shared" si="1153"/>
        <v/>
      </c>
      <c r="N1080" s="73">
        <f t="shared" ref="N1080:R1080" si="1182">SUM(I1080:I2798)</f>
        <v>-500</v>
      </c>
      <c r="O1080" s="73">
        <f t="shared" si="1182"/>
        <v>850</v>
      </c>
      <c r="P1080" s="73">
        <f t="shared" si="1182"/>
        <v>-20</v>
      </c>
      <c r="Q1080" s="73">
        <f t="shared" si="1182"/>
        <v>620</v>
      </c>
      <c r="R1080" s="73">
        <f t="shared" si="1182"/>
        <v>710</v>
      </c>
    </row>
    <row r="1081" spans="1:18" x14ac:dyDescent="0.15">
      <c r="A1081" s="1">
        <v>41537</v>
      </c>
      <c r="B1081">
        <v>3490</v>
      </c>
      <c r="C1081">
        <v>3510</v>
      </c>
      <c r="D1081">
        <v>3440</v>
      </c>
      <c r="E1081">
        <v>3490</v>
      </c>
      <c r="G1081">
        <f t="shared" si="1146"/>
        <v>6</v>
      </c>
      <c r="H1081">
        <f t="shared" si="1147"/>
        <v>2013</v>
      </c>
      <c r="I1081" s="41" t="str">
        <f t="shared" si="1148"/>
        <v/>
      </c>
      <c r="J1081" s="41" t="str">
        <f t="shared" si="1149"/>
        <v/>
      </c>
      <c r="K1081" s="41" t="str">
        <f t="shared" si="1150"/>
        <v/>
      </c>
      <c r="L1081" s="41" t="str">
        <f t="shared" si="1151"/>
        <v/>
      </c>
      <c r="M1081" s="41">
        <f t="shared" si="1153"/>
        <v>0</v>
      </c>
      <c r="N1081" s="73">
        <f t="shared" ref="N1081:R1081" si="1183">SUM(I1081:I2799)</f>
        <v>-500</v>
      </c>
      <c r="O1081" s="73">
        <f t="shared" si="1183"/>
        <v>840</v>
      </c>
      <c r="P1081" s="73">
        <f t="shared" si="1183"/>
        <v>-20</v>
      </c>
      <c r="Q1081" s="73">
        <f t="shared" si="1183"/>
        <v>620</v>
      </c>
      <c r="R1081" s="73">
        <f t="shared" si="1183"/>
        <v>710</v>
      </c>
    </row>
    <row r="1082" spans="1:18" x14ac:dyDescent="0.15">
      <c r="A1082" s="1">
        <v>41536</v>
      </c>
      <c r="B1082">
        <v>3380</v>
      </c>
      <c r="C1082">
        <v>3490</v>
      </c>
      <c r="D1082">
        <v>3330</v>
      </c>
      <c r="E1082">
        <v>3490</v>
      </c>
      <c r="G1082">
        <f t="shared" si="1146"/>
        <v>5</v>
      </c>
      <c r="H1082">
        <f t="shared" si="1147"/>
        <v>2013</v>
      </c>
      <c r="I1082" s="41" t="str">
        <f t="shared" si="1148"/>
        <v/>
      </c>
      <c r="J1082" s="41" t="str">
        <f t="shared" si="1149"/>
        <v/>
      </c>
      <c r="K1082" s="41" t="str">
        <f t="shared" si="1150"/>
        <v/>
      </c>
      <c r="L1082" s="41">
        <f t="shared" si="1151"/>
        <v>110</v>
      </c>
      <c r="M1082" s="41" t="str">
        <f t="shared" si="1153"/>
        <v/>
      </c>
      <c r="N1082" s="73">
        <f t="shared" ref="N1082:R1082" si="1184">SUM(I1082:I2800)</f>
        <v>-500</v>
      </c>
      <c r="O1082" s="73">
        <f t="shared" si="1184"/>
        <v>840</v>
      </c>
      <c r="P1082" s="73">
        <f t="shared" si="1184"/>
        <v>-20</v>
      </c>
      <c r="Q1082" s="73">
        <f t="shared" si="1184"/>
        <v>620</v>
      </c>
      <c r="R1082" s="73">
        <f t="shared" si="1184"/>
        <v>710</v>
      </c>
    </row>
    <row r="1083" spans="1:18" x14ac:dyDescent="0.15">
      <c r="A1083" s="1">
        <v>41535</v>
      </c>
      <c r="B1083">
        <v>3320</v>
      </c>
      <c r="C1083">
        <v>3340</v>
      </c>
      <c r="D1083">
        <v>3280</v>
      </c>
      <c r="E1083">
        <v>3300</v>
      </c>
      <c r="G1083">
        <f t="shared" si="1146"/>
        <v>4</v>
      </c>
      <c r="H1083">
        <f t="shared" si="1147"/>
        <v>2013</v>
      </c>
      <c r="I1083" s="41" t="str">
        <f t="shared" si="1148"/>
        <v/>
      </c>
      <c r="J1083" s="41" t="str">
        <f t="shared" si="1149"/>
        <v/>
      </c>
      <c r="K1083" s="41">
        <f t="shared" si="1150"/>
        <v>60</v>
      </c>
      <c r="L1083" s="41" t="str">
        <f t="shared" si="1151"/>
        <v/>
      </c>
      <c r="M1083" s="41" t="str">
        <f t="shared" si="1153"/>
        <v/>
      </c>
      <c r="N1083" s="73">
        <f t="shared" ref="N1083:R1083" si="1185">SUM(I1083:I2801)</f>
        <v>-500</v>
      </c>
      <c r="O1083" s="73">
        <f t="shared" si="1185"/>
        <v>840</v>
      </c>
      <c r="P1083" s="73">
        <f t="shared" si="1185"/>
        <v>-20</v>
      </c>
      <c r="Q1083" s="73">
        <f t="shared" si="1185"/>
        <v>510</v>
      </c>
      <c r="R1083" s="73">
        <f t="shared" si="1185"/>
        <v>710</v>
      </c>
    </row>
    <row r="1084" spans="1:18" x14ac:dyDescent="0.15">
      <c r="A1084" s="1">
        <v>41534</v>
      </c>
      <c r="B1084">
        <v>3330</v>
      </c>
      <c r="C1084">
        <v>3400</v>
      </c>
      <c r="D1084">
        <v>3260</v>
      </c>
      <c r="E1084">
        <v>3270</v>
      </c>
      <c r="G1084">
        <f t="shared" si="1146"/>
        <v>3</v>
      </c>
      <c r="H1084">
        <f t="shared" si="1147"/>
        <v>2013</v>
      </c>
      <c r="I1084" s="41" t="str">
        <f t="shared" si="1148"/>
        <v/>
      </c>
      <c r="J1084" s="41">
        <f t="shared" si="1149"/>
        <v>-10</v>
      </c>
      <c r="K1084" s="41" t="str">
        <f t="shared" si="1150"/>
        <v/>
      </c>
      <c r="L1084" s="41" t="str">
        <f t="shared" si="1151"/>
        <v/>
      </c>
      <c r="M1084" s="41" t="str">
        <f t="shared" si="1153"/>
        <v/>
      </c>
      <c r="N1084" s="73">
        <f t="shared" ref="N1084:R1084" si="1186">SUM(I1084:I2802)</f>
        <v>-500</v>
      </c>
      <c r="O1084" s="73">
        <f t="shared" si="1186"/>
        <v>840</v>
      </c>
      <c r="P1084" s="73">
        <f t="shared" si="1186"/>
        <v>-80</v>
      </c>
      <c r="Q1084" s="73">
        <f t="shared" si="1186"/>
        <v>510</v>
      </c>
      <c r="R1084" s="73">
        <f t="shared" si="1186"/>
        <v>710</v>
      </c>
    </row>
    <row r="1085" spans="1:18" x14ac:dyDescent="0.15">
      <c r="A1085" s="1">
        <v>41530</v>
      </c>
      <c r="B1085">
        <v>3300</v>
      </c>
      <c r="C1085">
        <v>3350</v>
      </c>
      <c r="D1085">
        <v>3280</v>
      </c>
      <c r="E1085">
        <v>3300</v>
      </c>
      <c r="G1085">
        <f t="shared" si="1146"/>
        <v>6</v>
      </c>
      <c r="H1085">
        <f t="shared" si="1147"/>
        <v>2013</v>
      </c>
      <c r="I1085" s="41" t="str">
        <f t="shared" si="1148"/>
        <v/>
      </c>
      <c r="J1085" s="41" t="str">
        <f t="shared" si="1149"/>
        <v/>
      </c>
      <c r="K1085" s="41" t="str">
        <f t="shared" si="1150"/>
        <v/>
      </c>
      <c r="L1085" s="41" t="str">
        <f t="shared" si="1151"/>
        <v/>
      </c>
      <c r="M1085" s="41">
        <f t="shared" si="1153"/>
        <v>30</v>
      </c>
      <c r="N1085" s="73">
        <f t="shared" ref="N1085:R1085" si="1187">SUM(I1085:I2803)</f>
        <v>-500</v>
      </c>
      <c r="O1085" s="73">
        <f t="shared" si="1187"/>
        <v>850</v>
      </c>
      <c r="P1085" s="73">
        <f t="shared" si="1187"/>
        <v>-80</v>
      </c>
      <c r="Q1085" s="73">
        <f t="shared" si="1187"/>
        <v>510</v>
      </c>
      <c r="R1085" s="73">
        <f t="shared" si="1187"/>
        <v>710</v>
      </c>
    </row>
    <row r="1086" spans="1:18" x14ac:dyDescent="0.15">
      <c r="A1086" s="1">
        <v>41529</v>
      </c>
      <c r="B1086">
        <v>3330</v>
      </c>
      <c r="C1086">
        <v>3360</v>
      </c>
      <c r="D1086">
        <v>3280</v>
      </c>
      <c r="E1086">
        <v>3340</v>
      </c>
      <c r="G1086">
        <f t="shared" si="1146"/>
        <v>5</v>
      </c>
      <c r="H1086">
        <f t="shared" si="1147"/>
        <v>2013</v>
      </c>
      <c r="I1086" s="41" t="str">
        <f t="shared" si="1148"/>
        <v/>
      </c>
      <c r="J1086" s="41" t="str">
        <f t="shared" si="1149"/>
        <v/>
      </c>
      <c r="K1086" s="41" t="str">
        <f t="shared" si="1150"/>
        <v/>
      </c>
      <c r="L1086" s="41">
        <f t="shared" si="1151"/>
        <v>-30</v>
      </c>
      <c r="M1086" s="41" t="str">
        <f t="shared" si="1153"/>
        <v/>
      </c>
      <c r="N1086" s="73">
        <f t="shared" ref="N1086:R1086" si="1188">SUM(I1086:I2804)</f>
        <v>-500</v>
      </c>
      <c r="O1086" s="73">
        <f t="shared" si="1188"/>
        <v>850</v>
      </c>
      <c r="P1086" s="73">
        <f t="shared" si="1188"/>
        <v>-80</v>
      </c>
      <c r="Q1086" s="73">
        <f t="shared" si="1188"/>
        <v>510</v>
      </c>
      <c r="R1086" s="73">
        <f t="shared" si="1188"/>
        <v>680</v>
      </c>
    </row>
    <row r="1087" spans="1:18" x14ac:dyDescent="0.15">
      <c r="A1087" s="1">
        <v>41528</v>
      </c>
      <c r="B1087">
        <v>3400</v>
      </c>
      <c r="C1087">
        <v>3420</v>
      </c>
      <c r="D1087">
        <v>3310</v>
      </c>
      <c r="E1087">
        <v>3330</v>
      </c>
      <c r="G1087">
        <f t="shared" si="1146"/>
        <v>4</v>
      </c>
      <c r="H1087">
        <f t="shared" si="1147"/>
        <v>2013</v>
      </c>
      <c r="I1087" s="41" t="str">
        <f t="shared" si="1148"/>
        <v/>
      </c>
      <c r="J1087" s="41" t="str">
        <f t="shared" si="1149"/>
        <v/>
      </c>
      <c r="K1087" s="41">
        <f t="shared" si="1150"/>
        <v>-70</v>
      </c>
      <c r="L1087" s="41" t="str">
        <f t="shared" si="1151"/>
        <v/>
      </c>
      <c r="M1087" s="41" t="str">
        <f t="shared" si="1153"/>
        <v/>
      </c>
      <c r="N1087" s="73">
        <f t="shared" ref="N1087:R1087" si="1189">SUM(I1087:I2805)</f>
        <v>-500</v>
      </c>
      <c r="O1087" s="73">
        <f t="shared" si="1189"/>
        <v>850</v>
      </c>
      <c r="P1087" s="73">
        <f t="shared" si="1189"/>
        <v>-80</v>
      </c>
      <c r="Q1087" s="73">
        <f t="shared" si="1189"/>
        <v>540</v>
      </c>
      <c r="R1087" s="73">
        <f t="shared" si="1189"/>
        <v>680</v>
      </c>
    </row>
    <row r="1088" spans="1:18" x14ac:dyDescent="0.15">
      <c r="A1088" s="1">
        <v>41527</v>
      </c>
      <c r="B1088">
        <v>3290</v>
      </c>
      <c r="C1088">
        <v>3400</v>
      </c>
      <c r="D1088">
        <v>3270</v>
      </c>
      <c r="E1088">
        <v>3380</v>
      </c>
      <c r="G1088">
        <f t="shared" si="1146"/>
        <v>3</v>
      </c>
      <c r="H1088">
        <f t="shared" si="1147"/>
        <v>2013</v>
      </c>
      <c r="I1088" s="41" t="str">
        <f t="shared" si="1148"/>
        <v/>
      </c>
      <c r="J1088" s="41">
        <f t="shared" si="1149"/>
        <v>110</v>
      </c>
      <c r="K1088" s="41" t="str">
        <f t="shared" si="1150"/>
        <v/>
      </c>
      <c r="L1088" s="41" t="str">
        <f t="shared" si="1151"/>
        <v/>
      </c>
      <c r="M1088" s="41" t="str">
        <f t="shared" si="1153"/>
        <v/>
      </c>
      <c r="N1088" s="73">
        <f t="shared" ref="N1088:R1088" si="1190">SUM(I1088:I2806)</f>
        <v>-500</v>
      </c>
      <c r="O1088" s="73">
        <f t="shared" si="1190"/>
        <v>850</v>
      </c>
      <c r="P1088" s="73">
        <f t="shared" si="1190"/>
        <v>-10</v>
      </c>
      <c r="Q1088" s="73">
        <f t="shared" si="1190"/>
        <v>540</v>
      </c>
      <c r="R1088" s="73">
        <f t="shared" si="1190"/>
        <v>680</v>
      </c>
    </row>
    <row r="1089" spans="1:18" x14ac:dyDescent="0.15">
      <c r="A1089" s="1">
        <v>41526</v>
      </c>
      <c r="B1089">
        <v>3330</v>
      </c>
      <c r="C1089">
        <v>3340</v>
      </c>
      <c r="D1089">
        <v>3220</v>
      </c>
      <c r="E1089">
        <v>3280</v>
      </c>
      <c r="G1089">
        <f t="shared" si="1146"/>
        <v>2</v>
      </c>
      <c r="H1089">
        <f t="shared" si="1147"/>
        <v>2013</v>
      </c>
      <c r="I1089" s="41">
        <f t="shared" si="1148"/>
        <v>-40</v>
      </c>
      <c r="J1089" s="41" t="str">
        <f t="shared" si="1149"/>
        <v/>
      </c>
      <c r="K1089" s="41" t="str">
        <f t="shared" si="1150"/>
        <v/>
      </c>
      <c r="L1089" s="41" t="str">
        <f t="shared" si="1151"/>
        <v/>
      </c>
      <c r="M1089" s="41" t="str">
        <f t="shared" si="1153"/>
        <v/>
      </c>
      <c r="N1089" s="73">
        <f t="shared" ref="N1089:R1089" si="1191">SUM(I1089:I2807)</f>
        <v>-500</v>
      </c>
      <c r="O1089" s="73">
        <f t="shared" si="1191"/>
        <v>740</v>
      </c>
      <c r="P1089" s="73">
        <f t="shared" si="1191"/>
        <v>-10</v>
      </c>
      <c r="Q1089" s="73">
        <f t="shared" si="1191"/>
        <v>540</v>
      </c>
      <c r="R1089" s="73">
        <f t="shared" si="1191"/>
        <v>680</v>
      </c>
    </row>
    <row r="1090" spans="1:18" x14ac:dyDescent="0.15">
      <c r="A1090" s="1">
        <v>41523</v>
      </c>
      <c r="B1090">
        <v>3110</v>
      </c>
      <c r="C1090">
        <v>3220</v>
      </c>
      <c r="D1090">
        <v>3110</v>
      </c>
      <c r="E1090">
        <v>3160</v>
      </c>
      <c r="G1090">
        <f t="shared" si="1146"/>
        <v>6</v>
      </c>
      <c r="H1090">
        <f t="shared" si="1147"/>
        <v>2013</v>
      </c>
      <c r="I1090" s="41" t="str">
        <f t="shared" si="1148"/>
        <v/>
      </c>
      <c r="J1090" s="41" t="str">
        <f t="shared" si="1149"/>
        <v/>
      </c>
      <c r="K1090" s="41" t="str">
        <f t="shared" si="1150"/>
        <v/>
      </c>
      <c r="L1090" s="41" t="str">
        <f t="shared" si="1151"/>
        <v/>
      </c>
      <c r="M1090" s="41">
        <f t="shared" si="1153"/>
        <v>220</v>
      </c>
      <c r="N1090" s="73">
        <f t="shared" ref="N1090:R1090" si="1192">SUM(I1090:I2808)</f>
        <v>-460</v>
      </c>
      <c r="O1090" s="73">
        <f t="shared" si="1192"/>
        <v>740</v>
      </c>
      <c r="P1090" s="73">
        <f t="shared" si="1192"/>
        <v>-10</v>
      </c>
      <c r="Q1090" s="73">
        <f t="shared" si="1192"/>
        <v>540</v>
      </c>
      <c r="R1090" s="73">
        <f t="shared" si="1192"/>
        <v>680</v>
      </c>
    </row>
    <row r="1091" spans="1:18" x14ac:dyDescent="0.15">
      <c r="A1091" s="1">
        <v>41522</v>
      </c>
      <c r="B1091">
        <v>3060</v>
      </c>
      <c r="C1091">
        <v>3180</v>
      </c>
      <c r="D1091">
        <v>3040</v>
      </c>
      <c r="E1091">
        <v>3130</v>
      </c>
      <c r="G1091">
        <f t="shared" si="1146"/>
        <v>5</v>
      </c>
      <c r="H1091">
        <f t="shared" si="1147"/>
        <v>2013</v>
      </c>
      <c r="I1091" s="41" t="str">
        <f t="shared" si="1148"/>
        <v/>
      </c>
      <c r="J1091" s="41" t="str">
        <f t="shared" si="1149"/>
        <v/>
      </c>
      <c r="K1091" s="41" t="str">
        <f t="shared" si="1150"/>
        <v/>
      </c>
      <c r="L1091" s="41">
        <f t="shared" si="1151"/>
        <v>50</v>
      </c>
      <c r="M1091" s="41" t="str">
        <f t="shared" si="1153"/>
        <v/>
      </c>
      <c r="N1091" s="73">
        <f t="shared" ref="N1091:R1091" si="1193">SUM(I1091:I2809)</f>
        <v>-460</v>
      </c>
      <c r="O1091" s="73">
        <f t="shared" si="1193"/>
        <v>740</v>
      </c>
      <c r="P1091" s="73">
        <f t="shared" si="1193"/>
        <v>-10</v>
      </c>
      <c r="Q1091" s="73">
        <f t="shared" si="1193"/>
        <v>540</v>
      </c>
      <c r="R1091" s="73">
        <f t="shared" si="1193"/>
        <v>460</v>
      </c>
    </row>
    <row r="1092" spans="1:18" x14ac:dyDescent="0.15">
      <c r="A1092" s="1">
        <v>41521</v>
      </c>
      <c r="B1092">
        <v>2950</v>
      </c>
      <c r="C1092">
        <v>3050</v>
      </c>
      <c r="D1092">
        <v>2940</v>
      </c>
      <c r="E1092">
        <v>3020</v>
      </c>
      <c r="G1092">
        <f t="shared" si="1146"/>
        <v>4</v>
      </c>
      <c r="H1092">
        <f t="shared" si="1147"/>
        <v>2013</v>
      </c>
      <c r="I1092" s="41" t="str">
        <f t="shared" si="1148"/>
        <v/>
      </c>
      <c r="J1092" s="41" t="str">
        <f t="shared" si="1149"/>
        <v/>
      </c>
      <c r="K1092" s="41">
        <f t="shared" si="1150"/>
        <v>110</v>
      </c>
      <c r="L1092" s="41" t="str">
        <f t="shared" si="1151"/>
        <v/>
      </c>
      <c r="M1092" s="41" t="str">
        <f t="shared" si="1153"/>
        <v/>
      </c>
      <c r="N1092" s="73">
        <f t="shared" ref="N1092:R1092" si="1194">SUM(I1092:I2810)</f>
        <v>-460</v>
      </c>
      <c r="O1092" s="73">
        <f t="shared" si="1194"/>
        <v>740</v>
      </c>
      <c r="P1092" s="73">
        <f t="shared" si="1194"/>
        <v>-10</v>
      </c>
      <c r="Q1092" s="73">
        <f t="shared" si="1194"/>
        <v>490</v>
      </c>
      <c r="R1092" s="73">
        <f t="shared" si="1194"/>
        <v>460</v>
      </c>
    </row>
    <row r="1093" spans="1:18" x14ac:dyDescent="0.15">
      <c r="A1093" s="1">
        <v>41520</v>
      </c>
      <c r="B1093">
        <v>2930</v>
      </c>
      <c r="C1093">
        <v>3010</v>
      </c>
      <c r="D1093">
        <v>2930</v>
      </c>
      <c r="E1093">
        <v>2980</v>
      </c>
      <c r="G1093">
        <f t="shared" si="1146"/>
        <v>3</v>
      </c>
      <c r="H1093">
        <f t="shared" si="1147"/>
        <v>2013</v>
      </c>
      <c r="I1093" s="41" t="str">
        <f t="shared" si="1148"/>
        <v/>
      </c>
      <c r="J1093" s="41">
        <f t="shared" si="1149"/>
        <v>20</v>
      </c>
      <c r="K1093" s="41" t="str">
        <f t="shared" si="1150"/>
        <v/>
      </c>
      <c r="L1093" s="41" t="str">
        <f t="shared" si="1151"/>
        <v/>
      </c>
      <c r="M1093" s="41" t="str">
        <f t="shared" si="1153"/>
        <v/>
      </c>
      <c r="N1093" s="73">
        <f t="shared" ref="N1093:R1093" si="1195">SUM(I1093:I2811)</f>
        <v>-460</v>
      </c>
      <c r="O1093" s="73">
        <f t="shared" si="1195"/>
        <v>740</v>
      </c>
      <c r="P1093" s="73">
        <f t="shared" si="1195"/>
        <v>-120</v>
      </c>
      <c r="Q1093" s="73">
        <f t="shared" si="1195"/>
        <v>490</v>
      </c>
      <c r="R1093" s="73">
        <f t="shared" si="1195"/>
        <v>460</v>
      </c>
    </row>
    <row r="1094" spans="1:18" x14ac:dyDescent="0.15">
      <c r="A1094" s="1">
        <v>41519</v>
      </c>
      <c r="B1094">
        <v>2820</v>
      </c>
      <c r="C1094">
        <v>2910</v>
      </c>
      <c r="D1094">
        <v>2810</v>
      </c>
      <c r="E1094">
        <v>2880</v>
      </c>
      <c r="G1094">
        <f t="shared" si="1146"/>
        <v>2</v>
      </c>
      <c r="H1094">
        <f t="shared" si="1147"/>
        <v>2013</v>
      </c>
      <c r="I1094" s="41">
        <f t="shared" si="1148"/>
        <v>110</v>
      </c>
      <c r="J1094" s="41" t="str">
        <f t="shared" si="1149"/>
        <v/>
      </c>
      <c r="K1094" s="41" t="str">
        <f t="shared" si="1150"/>
        <v/>
      </c>
      <c r="L1094" s="41" t="str">
        <f t="shared" si="1151"/>
        <v/>
      </c>
      <c r="M1094" s="41" t="str">
        <f t="shared" si="1153"/>
        <v/>
      </c>
      <c r="N1094" s="73">
        <f t="shared" ref="N1094:R1094" si="1196">SUM(I1094:I2812)</f>
        <v>-460</v>
      </c>
      <c r="O1094" s="73">
        <f t="shared" si="1196"/>
        <v>720</v>
      </c>
      <c r="P1094" s="73">
        <f t="shared" si="1196"/>
        <v>-120</v>
      </c>
      <c r="Q1094" s="73">
        <f t="shared" si="1196"/>
        <v>490</v>
      </c>
      <c r="R1094" s="73">
        <f t="shared" si="1196"/>
        <v>460</v>
      </c>
    </row>
    <row r="1095" spans="1:18" x14ac:dyDescent="0.15">
      <c r="A1095" s="1">
        <v>41516</v>
      </c>
      <c r="B1095">
        <v>2870</v>
      </c>
      <c r="C1095">
        <v>2890</v>
      </c>
      <c r="D1095">
        <v>2790</v>
      </c>
      <c r="E1095">
        <v>2800</v>
      </c>
      <c r="G1095">
        <f t="shared" si="1146"/>
        <v>6</v>
      </c>
      <c r="H1095">
        <f t="shared" si="1147"/>
        <v>2013</v>
      </c>
      <c r="I1095" s="41" t="str">
        <f t="shared" si="1148"/>
        <v/>
      </c>
      <c r="J1095" s="41" t="str">
        <f t="shared" si="1149"/>
        <v/>
      </c>
      <c r="K1095" s="41" t="str">
        <f t="shared" si="1150"/>
        <v/>
      </c>
      <c r="L1095" s="41" t="str">
        <f t="shared" si="1151"/>
        <v/>
      </c>
      <c r="M1095" s="41">
        <f t="shared" si="1153"/>
        <v>-50</v>
      </c>
      <c r="N1095" s="73">
        <f t="shared" ref="N1095:R1095" si="1197">SUM(I1095:I2813)</f>
        <v>-570</v>
      </c>
      <c r="O1095" s="73">
        <f t="shared" si="1197"/>
        <v>720</v>
      </c>
      <c r="P1095" s="73">
        <f t="shared" si="1197"/>
        <v>-120</v>
      </c>
      <c r="Q1095" s="73">
        <f t="shared" si="1197"/>
        <v>490</v>
      </c>
      <c r="R1095" s="73">
        <f t="shared" si="1197"/>
        <v>460</v>
      </c>
    </row>
    <row r="1096" spans="1:18" x14ac:dyDescent="0.15">
      <c r="A1096" s="1">
        <v>41515</v>
      </c>
      <c r="B1096">
        <v>2880</v>
      </c>
      <c r="C1096">
        <v>2880</v>
      </c>
      <c r="D1096">
        <v>2840</v>
      </c>
      <c r="E1096">
        <v>2850</v>
      </c>
      <c r="G1096">
        <f t="shared" si="1146"/>
        <v>5</v>
      </c>
      <c r="H1096">
        <f t="shared" si="1147"/>
        <v>2013</v>
      </c>
      <c r="I1096" s="41" t="str">
        <f t="shared" si="1148"/>
        <v/>
      </c>
      <c r="J1096" s="41" t="str">
        <f t="shared" si="1149"/>
        <v/>
      </c>
      <c r="K1096" s="41" t="str">
        <f t="shared" si="1150"/>
        <v/>
      </c>
      <c r="L1096" s="41">
        <f t="shared" si="1151"/>
        <v>-10</v>
      </c>
      <c r="M1096" s="41" t="str">
        <f t="shared" si="1153"/>
        <v/>
      </c>
      <c r="N1096" s="73">
        <f t="shared" ref="N1096:R1096" si="1198">SUM(I1096:I2814)</f>
        <v>-570</v>
      </c>
      <c r="O1096" s="73">
        <f t="shared" si="1198"/>
        <v>720</v>
      </c>
      <c r="P1096" s="73">
        <f t="shared" si="1198"/>
        <v>-120</v>
      </c>
      <c r="Q1096" s="73">
        <f t="shared" si="1198"/>
        <v>490</v>
      </c>
      <c r="R1096" s="73">
        <f t="shared" si="1198"/>
        <v>510</v>
      </c>
    </row>
    <row r="1097" spans="1:18" x14ac:dyDescent="0.15">
      <c r="A1097" s="1">
        <v>41514</v>
      </c>
      <c r="B1097">
        <v>2870</v>
      </c>
      <c r="C1097">
        <v>2900</v>
      </c>
      <c r="D1097">
        <v>2860</v>
      </c>
      <c r="E1097">
        <v>2880</v>
      </c>
      <c r="G1097">
        <f t="shared" si="1146"/>
        <v>4</v>
      </c>
      <c r="H1097">
        <f t="shared" si="1147"/>
        <v>2013</v>
      </c>
      <c r="I1097" s="41" t="str">
        <f t="shared" si="1148"/>
        <v/>
      </c>
      <c r="J1097" s="41" t="str">
        <f t="shared" si="1149"/>
        <v/>
      </c>
      <c r="K1097" s="41">
        <f t="shared" si="1150"/>
        <v>10</v>
      </c>
      <c r="L1097" s="41" t="str">
        <f t="shared" si="1151"/>
        <v/>
      </c>
      <c r="M1097" s="41" t="str">
        <f t="shared" si="1153"/>
        <v/>
      </c>
      <c r="N1097" s="73">
        <f t="shared" ref="N1097:R1097" si="1199">SUM(I1097:I2815)</f>
        <v>-570</v>
      </c>
      <c r="O1097" s="73">
        <f t="shared" si="1199"/>
        <v>720</v>
      </c>
      <c r="P1097" s="73">
        <f t="shared" si="1199"/>
        <v>-120</v>
      </c>
      <c r="Q1097" s="73">
        <f t="shared" si="1199"/>
        <v>500</v>
      </c>
      <c r="R1097" s="73">
        <f t="shared" si="1199"/>
        <v>510</v>
      </c>
    </row>
    <row r="1098" spans="1:18" x14ac:dyDescent="0.15">
      <c r="A1098" s="1">
        <v>41513</v>
      </c>
      <c r="B1098">
        <v>2920</v>
      </c>
      <c r="C1098">
        <v>2950</v>
      </c>
      <c r="D1098">
        <v>2920</v>
      </c>
      <c r="E1098">
        <v>2930</v>
      </c>
      <c r="G1098">
        <f t="shared" si="1146"/>
        <v>3</v>
      </c>
      <c r="H1098">
        <f t="shared" si="1147"/>
        <v>2013</v>
      </c>
      <c r="I1098" s="41" t="str">
        <f t="shared" si="1148"/>
        <v/>
      </c>
      <c r="J1098" s="41">
        <f t="shared" si="1149"/>
        <v>-50</v>
      </c>
      <c r="K1098" s="41" t="str">
        <f t="shared" si="1150"/>
        <v/>
      </c>
      <c r="L1098" s="41" t="str">
        <f t="shared" si="1151"/>
        <v/>
      </c>
      <c r="M1098" s="41" t="str">
        <f t="shared" si="1153"/>
        <v/>
      </c>
      <c r="N1098" s="73">
        <f t="shared" ref="N1098:R1098" si="1200">SUM(I1098:I2816)</f>
        <v>-570</v>
      </c>
      <c r="O1098" s="73">
        <f t="shared" si="1200"/>
        <v>720</v>
      </c>
      <c r="P1098" s="73">
        <f t="shared" si="1200"/>
        <v>-130</v>
      </c>
      <c r="Q1098" s="73">
        <f t="shared" si="1200"/>
        <v>500</v>
      </c>
      <c r="R1098" s="73">
        <f t="shared" si="1200"/>
        <v>510</v>
      </c>
    </row>
    <row r="1099" spans="1:18" x14ac:dyDescent="0.15">
      <c r="A1099" s="1">
        <v>41512</v>
      </c>
      <c r="B1099">
        <v>2950</v>
      </c>
      <c r="C1099">
        <v>2980</v>
      </c>
      <c r="D1099">
        <v>2930</v>
      </c>
      <c r="E1099">
        <v>2950</v>
      </c>
      <c r="G1099">
        <f t="shared" si="1146"/>
        <v>2</v>
      </c>
      <c r="H1099">
        <f t="shared" si="1147"/>
        <v>2013</v>
      </c>
      <c r="I1099" s="41">
        <f t="shared" si="1148"/>
        <v>-30</v>
      </c>
      <c r="J1099" s="41" t="str">
        <f t="shared" si="1149"/>
        <v/>
      </c>
      <c r="K1099" s="41" t="str">
        <f t="shared" si="1150"/>
        <v/>
      </c>
      <c r="L1099" s="41" t="str">
        <f t="shared" si="1151"/>
        <v/>
      </c>
      <c r="M1099" s="41" t="str">
        <f t="shared" si="1153"/>
        <v/>
      </c>
      <c r="N1099" s="73">
        <f t="shared" ref="N1099:R1099" si="1201">SUM(I1099:I2817)</f>
        <v>-570</v>
      </c>
      <c r="O1099" s="73">
        <f t="shared" si="1201"/>
        <v>770</v>
      </c>
      <c r="P1099" s="73">
        <f t="shared" si="1201"/>
        <v>-130</v>
      </c>
      <c r="Q1099" s="73">
        <f t="shared" si="1201"/>
        <v>500</v>
      </c>
      <c r="R1099" s="73">
        <f t="shared" si="1201"/>
        <v>510</v>
      </c>
    </row>
    <row r="1100" spans="1:18" x14ac:dyDescent="0.15">
      <c r="A1100" s="1">
        <v>41509</v>
      </c>
      <c r="B1100">
        <v>2930</v>
      </c>
      <c r="C1100">
        <v>2970</v>
      </c>
      <c r="D1100">
        <v>2910</v>
      </c>
      <c r="E1100">
        <v>2950</v>
      </c>
      <c r="G1100">
        <f t="shared" si="1146"/>
        <v>6</v>
      </c>
      <c r="H1100">
        <f t="shared" si="1147"/>
        <v>2013</v>
      </c>
      <c r="I1100" s="41" t="str">
        <f t="shared" si="1148"/>
        <v/>
      </c>
      <c r="J1100" s="41" t="str">
        <f t="shared" si="1149"/>
        <v/>
      </c>
      <c r="K1100" s="41" t="str">
        <f t="shared" si="1150"/>
        <v/>
      </c>
      <c r="L1100" s="41" t="str">
        <f t="shared" si="1151"/>
        <v/>
      </c>
      <c r="M1100" s="41">
        <f t="shared" si="1153"/>
        <v>20</v>
      </c>
      <c r="N1100" s="73">
        <f t="shared" ref="N1100:R1100" si="1202">SUM(I1100:I2818)</f>
        <v>-540</v>
      </c>
      <c r="O1100" s="73">
        <f t="shared" si="1202"/>
        <v>770</v>
      </c>
      <c r="P1100" s="73">
        <f t="shared" si="1202"/>
        <v>-130</v>
      </c>
      <c r="Q1100" s="73">
        <f t="shared" si="1202"/>
        <v>500</v>
      </c>
      <c r="R1100" s="73">
        <f t="shared" si="1202"/>
        <v>510</v>
      </c>
    </row>
    <row r="1101" spans="1:18" x14ac:dyDescent="0.15">
      <c r="A1101" s="1">
        <v>41508</v>
      </c>
      <c r="B1101">
        <v>2870</v>
      </c>
      <c r="C1101">
        <v>2880</v>
      </c>
      <c r="D1101">
        <v>2840</v>
      </c>
      <c r="E1101">
        <v>2870</v>
      </c>
      <c r="G1101">
        <f t="shared" si="1146"/>
        <v>5</v>
      </c>
      <c r="H1101">
        <f t="shared" si="1147"/>
        <v>2013</v>
      </c>
      <c r="I1101" s="41" t="str">
        <f t="shared" si="1148"/>
        <v/>
      </c>
      <c r="J1101" s="41" t="str">
        <f t="shared" si="1149"/>
        <v/>
      </c>
      <c r="K1101" s="41" t="str">
        <f t="shared" si="1150"/>
        <v/>
      </c>
      <c r="L1101" s="41">
        <f t="shared" si="1151"/>
        <v>60</v>
      </c>
      <c r="M1101" s="41" t="str">
        <f t="shared" si="1153"/>
        <v/>
      </c>
      <c r="N1101" s="73">
        <f t="shared" ref="N1101:R1101" si="1203">SUM(I1101:I2819)</f>
        <v>-540</v>
      </c>
      <c r="O1101" s="73">
        <f t="shared" si="1203"/>
        <v>770</v>
      </c>
      <c r="P1101" s="73">
        <f t="shared" si="1203"/>
        <v>-130</v>
      </c>
      <c r="Q1101" s="73">
        <f t="shared" si="1203"/>
        <v>500</v>
      </c>
      <c r="R1101" s="73">
        <f t="shared" si="1203"/>
        <v>490</v>
      </c>
    </row>
    <row r="1102" spans="1:18" x14ac:dyDescent="0.15">
      <c r="A1102" s="1">
        <v>41507</v>
      </c>
      <c r="B1102">
        <v>2900</v>
      </c>
      <c r="C1102">
        <v>2920</v>
      </c>
      <c r="D1102">
        <v>2860</v>
      </c>
      <c r="E1102">
        <v>2880</v>
      </c>
      <c r="G1102">
        <f t="shared" si="1146"/>
        <v>4</v>
      </c>
      <c r="H1102">
        <f t="shared" si="1147"/>
        <v>2013</v>
      </c>
      <c r="I1102" s="41" t="str">
        <f t="shared" si="1148"/>
        <v/>
      </c>
      <c r="J1102" s="41" t="str">
        <f t="shared" si="1149"/>
        <v/>
      </c>
      <c r="K1102" s="41">
        <f t="shared" si="1150"/>
        <v>-30</v>
      </c>
      <c r="L1102" s="41" t="str">
        <f t="shared" si="1151"/>
        <v/>
      </c>
      <c r="M1102" s="41" t="str">
        <f t="shared" si="1153"/>
        <v/>
      </c>
      <c r="N1102" s="73">
        <f t="shared" ref="N1102:R1102" si="1204">SUM(I1102:I2820)</f>
        <v>-540</v>
      </c>
      <c r="O1102" s="73">
        <f t="shared" si="1204"/>
        <v>770</v>
      </c>
      <c r="P1102" s="73">
        <f t="shared" si="1204"/>
        <v>-130</v>
      </c>
      <c r="Q1102" s="73">
        <f t="shared" si="1204"/>
        <v>440</v>
      </c>
      <c r="R1102" s="73">
        <f t="shared" si="1204"/>
        <v>490</v>
      </c>
    </row>
    <row r="1103" spans="1:18" x14ac:dyDescent="0.15">
      <c r="A1103" s="1">
        <v>41506</v>
      </c>
      <c r="B1103">
        <v>2960</v>
      </c>
      <c r="C1103">
        <v>2990</v>
      </c>
      <c r="D1103">
        <v>2900</v>
      </c>
      <c r="E1103">
        <v>2900</v>
      </c>
      <c r="G1103">
        <f t="shared" si="1146"/>
        <v>3</v>
      </c>
      <c r="H1103">
        <f t="shared" si="1147"/>
        <v>2013</v>
      </c>
      <c r="I1103" s="41" t="str">
        <f t="shared" si="1148"/>
        <v/>
      </c>
      <c r="J1103" s="41">
        <f t="shared" si="1149"/>
        <v>-60</v>
      </c>
      <c r="K1103" s="41" t="str">
        <f t="shared" si="1150"/>
        <v/>
      </c>
      <c r="L1103" s="41" t="str">
        <f t="shared" si="1151"/>
        <v/>
      </c>
      <c r="M1103" s="41" t="str">
        <f t="shared" si="1153"/>
        <v/>
      </c>
      <c r="N1103" s="73">
        <f t="shared" ref="N1103:R1103" si="1205">SUM(I1103:I2821)</f>
        <v>-540</v>
      </c>
      <c r="O1103" s="73">
        <f t="shared" si="1205"/>
        <v>770</v>
      </c>
      <c r="P1103" s="73">
        <f t="shared" si="1205"/>
        <v>-100</v>
      </c>
      <c r="Q1103" s="73">
        <f t="shared" si="1205"/>
        <v>440</v>
      </c>
      <c r="R1103" s="73">
        <f t="shared" si="1205"/>
        <v>490</v>
      </c>
    </row>
    <row r="1104" spans="1:18" x14ac:dyDescent="0.15">
      <c r="A1104" s="1">
        <v>41505</v>
      </c>
      <c r="B1104">
        <v>2970</v>
      </c>
      <c r="C1104">
        <v>2980</v>
      </c>
      <c r="D1104">
        <v>2920</v>
      </c>
      <c r="E1104">
        <v>2960</v>
      </c>
      <c r="G1104">
        <f t="shared" si="1146"/>
        <v>2</v>
      </c>
      <c r="H1104">
        <f t="shared" si="1147"/>
        <v>2013</v>
      </c>
      <c r="I1104" s="41">
        <f t="shared" si="1148"/>
        <v>-10</v>
      </c>
      <c r="J1104" s="41" t="str">
        <f t="shared" si="1149"/>
        <v/>
      </c>
      <c r="K1104" s="41" t="str">
        <f t="shared" si="1150"/>
        <v/>
      </c>
      <c r="L1104" s="41" t="str">
        <f t="shared" si="1151"/>
        <v/>
      </c>
      <c r="M1104" s="41" t="str">
        <f t="shared" si="1153"/>
        <v/>
      </c>
      <c r="N1104" s="73">
        <f t="shared" ref="N1104:R1104" si="1206">SUM(I1104:I2822)</f>
        <v>-540</v>
      </c>
      <c r="O1104" s="73">
        <f t="shared" si="1206"/>
        <v>830</v>
      </c>
      <c r="P1104" s="73">
        <f t="shared" si="1206"/>
        <v>-100</v>
      </c>
      <c r="Q1104" s="73">
        <f t="shared" si="1206"/>
        <v>440</v>
      </c>
      <c r="R1104" s="73">
        <f t="shared" si="1206"/>
        <v>490</v>
      </c>
    </row>
    <row r="1105" spans="1:18" x14ac:dyDescent="0.15">
      <c r="A1105" s="1">
        <v>41502</v>
      </c>
      <c r="B1105">
        <v>3000</v>
      </c>
      <c r="C1105">
        <v>3040</v>
      </c>
      <c r="D1105">
        <v>2970</v>
      </c>
      <c r="E1105">
        <v>2980</v>
      </c>
      <c r="G1105">
        <f t="shared" si="1146"/>
        <v>6</v>
      </c>
      <c r="H1105">
        <f t="shared" si="1147"/>
        <v>2013</v>
      </c>
      <c r="I1105" s="41" t="str">
        <f t="shared" si="1148"/>
        <v/>
      </c>
      <c r="J1105" s="41" t="str">
        <f t="shared" si="1149"/>
        <v/>
      </c>
      <c r="K1105" s="41" t="str">
        <f t="shared" si="1150"/>
        <v/>
      </c>
      <c r="L1105" s="41" t="str">
        <f t="shared" si="1151"/>
        <v/>
      </c>
      <c r="M1105" s="41">
        <f t="shared" si="1153"/>
        <v>-30</v>
      </c>
      <c r="N1105" s="73">
        <f t="shared" ref="N1105:R1105" si="1207">SUM(I1105:I2823)</f>
        <v>-530</v>
      </c>
      <c r="O1105" s="73">
        <f t="shared" si="1207"/>
        <v>830</v>
      </c>
      <c r="P1105" s="73">
        <f t="shared" si="1207"/>
        <v>-100</v>
      </c>
      <c r="Q1105" s="73">
        <f t="shared" si="1207"/>
        <v>440</v>
      </c>
      <c r="R1105" s="73">
        <f t="shared" si="1207"/>
        <v>490</v>
      </c>
    </row>
    <row r="1106" spans="1:18" x14ac:dyDescent="0.15">
      <c r="A1106" s="1">
        <v>41501</v>
      </c>
      <c r="B1106">
        <v>3030</v>
      </c>
      <c r="C1106">
        <v>3100</v>
      </c>
      <c r="D1106">
        <v>3020</v>
      </c>
      <c r="E1106">
        <v>3040</v>
      </c>
      <c r="G1106">
        <f t="shared" si="1146"/>
        <v>5</v>
      </c>
      <c r="H1106">
        <f t="shared" si="1147"/>
        <v>2013</v>
      </c>
      <c r="I1106" s="41" t="str">
        <f t="shared" si="1148"/>
        <v/>
      </c>
      <c r="J1106" s="41" t="str">
        <f t="shared" si="1149"/>
        <v/>
      </c>
      <c r="K1106" s="41" t="str">
        <f t="shared" si="1150"/>
        <v/>
      </c>
      <c r="L1106" s="41">
        <f t="shared" si="1151"/>
        <v>-30</v>
      </c>
      <c r="M1106" s="41" t="str">
        <f t="shared" si="1153"/>
        <v/>
      </c>
      <c r="N1106" s="73">
        <f t="shared" ref="N1106:R1106" si="1208">SUM(I1106:I2824)</f>
        <v>-530</v>
      </c>
      <c r="O1106" s="73">
        <f t="shared" si="1208"/>
        <v>830</v>
      </c>
      <c r="P1106" s="73">
        <f t="shared" si="1208"/>
        <v>-100</v>
      </c>
      <c r="Q1106" s="73">
        <f t="shared" si="1208"/>
        <v>440</v>
      </c>
      <c r="R1106" s="73">
        <f t="shared" si="1208"/>
        <v>520</v>
      </c>
    </row>
    <row r="1107" spans="1:18" x14ac:dyDescent="0.15">
      <c r="A1107" s="1">
        <v>41500</v>
      </c>
      <c r="B1107">
        <v>3020</v>
      </c>
      <c r="C1107">
        <v>3070</v>
      </c>
      <c r="D1107">
        <v>3010</v>
      </c>
      <c r="E1107">
        <v>3060</v>
      </c>
      <c r="G1107">
        <f t="shared" si="1146"/>
        <v>4</v>
      </c>
      <c r="H1107">
        <f t="shared" si="1147"/>
        <v>2013</v>
      </c>
      <c r="I1107" s="41" t="str">
        <f t="shared" si="1148"/>
        <v/>
      </c>
      <c r="J1107" s="41" t="str">
        <f t="shared" si="1149"/>
        <v/>
      </c>
      <c r="K1107" s="41">
        <f t="shared" si="1150"/>
        <v>10</v>
      </c>
      <c r="L1107" s="41" t="str">
        <f t="shared" si="1151"/>
        <v/>
      </c>
      <c r="M1107" s="41" t="str">
        <f t="shared" si="1153"/>
        <v/>
      </c>
      <c r="N1107" s="73">
        <f t="shared" ref="N1107:R1107" si="1209">SUM(I1107:I2825)</f>
        <v>-530</v>
      </c>
      <c r="O1107" s="73">
        <f t="shared" si="1209"/>
        <v>830</v>
      </c>
      <c r="P1107" s="73">
        <f t="shared" si="1209"/>
        <v>-100</v>
      </c>
      <c r="Q1107" s="73">
        <f t="shared" si="1209"/>
        <v>470</v>
      </c>
      <c r="R1107" s="73">
        <f t="shared" si="1209"/>
        <v>520</v>
      </c>
    </row>
    <row r="1108" spans="1:18" x14ac:dyDescent="0.15">
      <c r="A1108" s="1">
        <v>41499</v>
      </c>
      <c r="B1108">
        <v>2920</v>
      </c>
      <c r="C1108">
        <v>3020</v>
      </c>
      <c r="D1108">
        <v>2920</v>
      </c>
      <c r="E1108">
        <v>3000</v>
      </c>
      <c r="G1108">
        <f t="shared" si="1146"/>
        <v>3</v>
      </c>
      <c r="H1108">
        <f t="shared" si="1147"/>
        <v>2013</v>
      </c>
      <c r="I1108" s="41" t="str">
        <f t="shared" si="1148"/>
        <v/>
      </c>
      <c r="J1108" s="41">
        <f t="shared" si="1149"/>
        <v>100</v>
      </c>
      <c r="K1108" s="41" t="str">
        <f t="shared" si="1150"/>
        <v/>
      </c>
      <c r="L1108" s="41" t="str">
        <f t="shared" si="1151"/>
        <v/>
      </c>
      <c r="M1108" s="41" t="str">
        <f t="shared" si="1153"/>
        <v/>
      </c>
      <c r="N1108" s="73">
        <f t="shared" ref="N1108:R1108" si="1210">SUM(I1108:I2826)</f>
        <v>-530</v>
      </c>
      <c r="O1108" s="73">
        <f t="shared" si="1210"/>
        <v>830</v>
      </c>
      <c r="P1108" s="73">
        <f t="shared" si="1210"/>
        <v>-110</v>
      </c>
      <c r="Q1108" s="73">
        <f t="shared" si="1210"/>
        <v>470</v>
      </c>
      <c r="R1108" s="73">
        <f t="shared" si="1210"/>
        <v>520</v>
      </c>
    </row>
    <row r="1109" spans="1:18" x14ac:dyDescent="0.15">
      <c r="A1109" s="1">
        <v>41498</v>
      </c>
      <c r="B1109">
        <v>2890</v>
      </c>
      <c r="C1109">
        <v>2930</v>
      </c>
      <c r="D1109">
        <v>2880</v>
      </c>
      <c r="E1109">
        <v>2910</v>
      </c>
      <c r="G1109">
        <f t="shared" si="1146"/>
        <v>2</v>
      </c>
      <c r="H1109">
        <f t="shared" si="1147"/>
        <v>2013</v>
      </c>
      <c r="I1109" s="41">
        <f t="shared" si="1148"/>
        <v>30</v>
      </c>
      <c r="J1109" s="41" t="str">
        <f t="shared" si="1149"/>
        <v/>
      </c>
      <c r="K1109" s="41" t="str">
        <f t="shared" si="1150"/>
        <v/>
      </c>
      <c r="L1109" s="41" t="str">
        <f t="shared" si="1151"/>
        <v/>
      </c>
      <c r="M1109" s="41" t="str">
        <f t="shared" si="1153"/>
        <v/>
      </c>
      <c r="N1109" s="73">
        <f t="shared" ref="N1109:R1109" si="1211">SUM(I1109:I2827)</f>
        <v>-530</v>
      </c>
      <c r="O1109" s="73">
        <f t="shared" si="1211"/>
        <v>730</v>
      </c>
      <c r="P1109" s="73">
        <f t="shared" si="1211"/>
        <v>-110</v>
      </c>
      <c r="Q1109" s="73">
        <f t="shared" si="1211"/>
        <v>470</v>
      </c>
      <c r="R1109" s="73">
        <f t="shared" si="1211"/>
        <v>520</v>
      </c>
    </row>
    <row r="1110" spans="1:18" x14ac:dyDescent="0.15">
      <c r="A1110" s="1">
        <v>41495</v>
      </c>
      <c r="B1110">
        <v>2960</v>
      </c>
      <c r="C1110">
        <v>3000</v>
      </c>
      <c r="D1110">
        <v>2940</v>
      </c>
      <c r="E1110">
        <v>2950</v>
      </c>
      <c r="G1110">
        <f t="shared" si="1146"/>
        <v>6</v>
      </c>
      <c r="H1110">
        <f t="shared" si="1147"/>
        <v>2013</v>
      </c>
      <c r="I1110" s="41" t="str">
        <f t="shared" si="1148"/>
        <v/>
      </c>
      <c r="J1110" s="41" t="str">
        <f t="shared" si="1149"/>
        <v/>
      </c>
      <c r="K1110" s="41" t="str">
        <f t="shared" si="1150"/>
        <v/>
      </c>
      <c r="L1110" s="41" t="str">
        <f t="shared" si="1151"/>
        <v/>
      </c>
      <c r="M1110" s="41">
        <f t="shared" si="1153"/>
        <v>-70</v>
      </c>
      <c r="N1110" s="73">
        <f t="shared" ref="N1110:R1110" si="1212">SUM(I1110:I2828)</f>
        <v>-560</v>
      </c>
      <c r="O1110" s="73">
        <f t="shared" si="1212"/>
        <v>730</v>
      </c>
      <c r="P1110" s="73">
        <f t="shared" si="1212"/>
        <v>-110</v>
      </c>
      <c r="Q1110" s="73">
        <f t="shared" si="1212"/>
        <v>470</v>
      </c>
      <c r="R1110" s="73">
        <f t="shared" si="1212"/>
        <v>520</v>
      </c>
    </row>
    <row r="1111" spans="1:18" x14ac:dyDescent="0.15">
      <c r="A1111" s="1">
        <v>41494</v>
      </c>
      <c r="B1111">
        <v>2920</v>
      </c>
      <c r="C1111">
        <v>2990</v>
      </c>
      <c r="D1111">
        <v>2910</v>
      </c>
      <c r="E1111">
        <v>2930</v>
      </c>
      <c r="G1111">
        <f t="shared" si="1146"/>
        <v>5</v>
      </c>
      <c r="H1111">
        <f t="shared" si="1147"/>
        <v>2013</v>
      </c>
      <c r="I1111" s="41" t="str">
        <f t="shared" si="1148"/>
        <v/>
      </c>
      <c r="J1111" s="41" t="str">
        <f t="shared" si="1149"/>
        <v/>
      </c>
      <c r="K1111" s="41" t="str">
        <f t="shared" si="1150"/>
        <v/>
      </c>
      <c r="L1111" s="41">
        <f t="shared" si="1151"/>
        <v>40</v>
      </c>
      <c r="M1111" s="41" t="str">
        <f t="shared" si="1153"/>
        <v/>
      </c>
      <c r="N1111" s="73">
        <f t="shared" ref="N1111:R1111" si="1213">SUM(I1111:I2829)</f>
        <v>-560</v>
      </c>
      <c r="O1111" s="73">
        <f t="shared" si="1213"/>
        <v>730</v>
      </c>
      <c r="P1111" s="73">
        <f t="shared" si="1213"/>
        <v>-110</v>
      </c>
      <c r="Q1111" s="73">
        <f t="shared" si="1213"/>
        <v>470</v>
      </c>
      <c r="R1111" s="73">
        <f t="shared" si="1213"/>
        <v>590</v>
      </c>
    </row>
    <row r="1112" spans="1:18" x14ac:dyDescent="0.15">
      <c r="A1112" s="1">
        <v>41493</v>
      </c>
      <c r="B1112">
        <v>2970</v>
      </c>
      <c r="C1112">
        <v>3010</v>
      </c>
      <c r="D1112">
        <v>2960</v>
      </c>
      <c r="E1112">
        <v>2960</v>
      </c>
      <c r="G1112">
        <f t="shared" si="1146"/>
        <v>4</v>
      </c>
      <c r="H1112">
        <f t="shared" si="1147"/>
        <v>2013</v>
      </c>
      <c r="I1112" s="41" t="str">
        <f t="shared" si="1148"/>
        <v/>
      </c>
      <c r="J1112" s="41" t="str">
        <f t="shared" si="1149"/>
        <v/>
      </c>
      <c r="K1112" s="41">
        <f t="shared" si="1150"/>
        <v>-50</v>
      </c>
      <c r="L1112" s="41" t="str">
        <f t="shared" si="1151"/>
        <v/>
      </c>
      <c r="M1112" s="41" t="str">
        <f t="shared" si="1153"/>
        <v/>
      </c>
      <c r="N1112" s="73">
        <f t="shared" ref="N1112:R1112" si="1214">SUM(I1112:I2830)</f>
        <v>-560</v>
      </c>
      <c r="O1112" s="73">
        <f t="shared" si="1214"/>
        <v>730</v>
      </c>
      <c r="P1112" s="73">
        <f t="shared" si="1214"/>
        <v>-110</v>
      </c>
      <c r="Q1112" s="73">
        <f t="shared" si="1214"/>
        <v>430</v>
      </c>
      <c r="R1112" s="73">
        <f t="shared" si="1214"/>
        <v>590</v>
      </c>
    </row>
    <row r="1113" spans="1:18" x14ac:dyDescent="0.15">
      <c r="A1113" s="1">
        <v>41492</v>
      </c>
      <c r="B1113">
        <v>3020</v>
      </c>
      <c r="C1113">
        <v>3040</v>
      </c>
      <c r="D1113">
        <v>2980</v>
      </c>
      <c r="E1113">
        <v>3040</v>
      </c>
      <c r="G1113">
        <f t="shared" si="1146"/>
        <v>3</v>
      </c>
      <c r="H1113">
        <f t="shared" si="1147"/>
        <v>2013</v>
      </c>
      <c r="I1113" s="41" t="str">
        <f t="shared" si="1148"/>
        <v/>
      </c>
      <c r="J1113" s="41">
        <f t="shared" si="1149"/>
        <v>-50</v>
      </c>
      <c r="K1113" s="41" t="str">
        <f t="shared" si="1150"/>
        <v/>
      </c>
      <c r="L1113" s="41" t="str">
        <f t="shared" si="1151"/>
        <v/>
      </c>
      <c r="M1113" s="41" t="str">
        <f t="shared" si="1153"/>
        <v/>
      </c>
      <c r="N1113" s="73">
        <f t="shared" ref="N1113:R1113" si="1215">SUM(I1113:I2831)</f>
        <v>-560</v>
      </c>
      <c r="O1113" s="73">
        <f t="shared" si="1215"/>
        <v>730</v>
      </c>
      <c r="P1113" s="73">
        <f t="shared" si="1215"/>
        <v>-60</v>
      </c>
      <c r="Q1113" s="73">
        <f t="shared" si="1215"/>
        <v>430</v>
      </c>
      <c r="R1113" s="73">
        <f t="shared" si="1215"/>
        <v>590</v>
      </c>
    </row>
    <row r="1114" spans="1:18" x14ac:dyDescent="0.15">
      <c r="A1114" s="1">
        <v>41491</v>
      </c>
      <c r="B1114">
        <v>3050</v>
      </c>
      <c r="C1114">
        <v>3070</v>
      </c>
      <c r="D1114">
        <v>3000</v>
      </c>
      <c r="E1114">
        <v>3030</v>
      </c>
      <c r="G1114">
        <f t="shared" si="1146"/>
        <v>2</v>
      </c>
      <c r="H1114">
        <f t="shared" si="1147"/>
        <v>2013</v>
      </c>
      <c r="I1114" s="41">
        <f t="shared" si="1148"/>
        <v>-30</v>
      </c>
      <c r="J1114" s="41" t="str">
        <f t="shared" si="1149"/>
        <v/>
      </c>
      <c r="K1114" s="41" t="str">
        <f t="shared" si="1150"/>
        <v/>
      </c>
      <c r="L1114" s="41" t="str">
        <f t="shared" si="1151"/>
        <v/>
      </c>
      <c r="M1114" s="41" t="str">
        <f t="shared" si="1153"/>
        <v/>
      </c>
      <c r="N1114" s="73">
        <f t="shared" ref="N1114:R1114" si="1216">SUM(I1114:I2832)</f>
        <v>-560</v>
      </c>
      <c r="O1114" s="73">
        <f t="shared" si="1216"/>
        <v>780</v>
      </c>
      <c r="P1114" s="73">
        <f t="shared" si="1216"/>
        <v>-60</v>
      </c>
      <c r="Q1114" s="73">
        <f t="shared" si="1216"/>
        <v>430</v>
      </c>
      <c r="R1114" s="73">
        <f t="shared" si="1216"/>
        <v>590</v>
      </c>
    </row>
    <row r="1115" spans="1:18" x14ac:dyDescent="0.15">
      <c r="A1115" s="1">
        <v>41488</v>
      </c>
      <c r="B1115">
        <v>3030</v>
      </c>
      <c r="C1115">
        <v>3050</v>
      </c>
      <c r="D1115">
        <v>2990</v>
      </c>
      <c r="E1115">
        <v>3050</v>
      </c>
      <c r="G1115">
        <f t="shared" ref="G1115:G1178" si="1217">WEEKDAY(A1115)</f>
        <v>6</v>
      </c>
      <c r="H1115">
        <f t="shared" ref="H1115:H1178" si="1218">YEAR(A1115)</f>
        <v>2013</v>
      </c>
      <c r="I1115" s="41" t="str">
        <f t="shared" ref="I1115:I1178" si="1219">IF(G1115=$I$24,B1114-B1115,"")</f>
        <v/>
      </c>
      <c r="J1115" s="41" t="str">
        <f t="shared" ref="J1115:J1178" si="1220">IF(G1115=$J$24,B1114-B1115,"")</f>
        <v/>
      </c>
      <c r="K1115" s="41" t="str">
        <f t="shared" ref="K1115:K1178" si="1221">IF(G1115=$K$24,B1114-B1115,"")</f>
        <v/>
      </c>
      <c r="L1115" s="41" t="str">
        <f t="shared" ref="L1115:L1178" si="1222">IF(G1115=$L$24,B1114-B1115,"")</f>
        <v/>
      </c>
      <c r="M1115" s="41">
        <f t="shared" si="1153"/>
        <v>20</v>
      </c>
      <c r="N1115" s="73">
        <f t="shared" ref="N1115:R1115" si="1223">SUM(I1115:I2833)</f>
        <v>-530</v>
      </c>
      <c r="O1115" s="73">
        <f t="shared" si="1223"/>
        <v>780</v>
      </c>
      <c r="P1115" s="73">
        <f t="shared" si="1223"/>
        <v>-60</v>
      </c>
      <c r="Q1115" s="73">
        <f t="shared" si="1223"/>
        <v>430</v>
      </c>
      <c r="R1115" s="73">
        <f t="shared" si="1223"/>
        <v>590</v>
      </c>
    </row>
    <row r="1116" spans="1:18" x14ac:dyDescent="0.15">
      <c r="A1116" s="1">
        <v>41487</v>
      </c>
      <c r="B1116">
        <v>2890</v>
      </c>
      <c r="C1116">
        <v>3020</v>
      </c>
      <c r="D1116">
        <v>2880</v>
      </c>
      <c r="E1116">
        <v>3010</v>
      </c>
      <c r="G1116">
        <f t="shared" si="1217"/>
        <v>5</v>
      </c>
      <c r="H1116">
        <f t="shared" si="1218"/>
        <v>2013</v>
      </c>
      <c r="I1116" s="41" t="str">
        <f t="shared" si="1219"/>
        <v/>
      </c>
      <c r="J1116" s="41" t="str">
        <f t="shared" si="1220"/>
        <v/>
      </c>
      <c r="K1116" s="41" t="str">
        <f t="shared" si="1221"/>
        <v/>
      </c>
      <c r="L1116" s="41">
        <f t="shared" si="1222"/>
        <v>140</v>
      </c>
      <c r="M1116" s="41" t="str">
        <f t="shared" ref="M1116:M1179" si="1224">IF(G1116=$M$24,B1115-B1116,"")</f>
        <v/>
      </c>
      <c r="N1116" s="73">
        <f t="shared" ref="N1116:R1116" si="1225">SUM(I1116:I2834)</f>
        <v>-530</v>
      </c>
      <c r="O1116" s="73">
        <f t="shared" si="1225"/>
        <v>780</v>
      </c>
      <c r="P1116" s="73">
        <f t="shared" si="1225"/>
        <v>-60</v>
      </c>
      <c r="Q1116" s="73">
        <f t="shared" si="1225"/>
        <v>430</v>
      </c>
      <c r="R1116" s="73">
        <f t="shared" si="1225"/>
        <v>570</v>
      </c>
    </row>
    <row r="1117" spans="1:18" x14ac:dyDescent="0.15">
      <c r="A1117" s="1">
        <v>41486</v>
      </c>
      <c r="B1117">
        <v>2820</v>
      </c>
      <c r="C1117">
        <v>2970</v>
      </c>
      <c r="D1117">
        <v>2820</v>
      </c>
      <c r="E1117">
        <v>2850</v>
      </c>
      <c r="G1117">
        <f t="shared" si="1217"/>
        <v>4</v>
      </c>
      <c r="H1117">
        <f t="shared" si="1218"/>
        <v>2013</v>
      </c>
      <c r="I1117" s="41" t="str">
        <f t="shared" si="1219"/>
        <v/>
      </c>
      <c r="J1117" s="41" t="str">
        <f t="shared" si="1220"/>
        <v/>
      </c>
      <c r="K1117" s="41">
        <f t="shared" si="1221"/>
        <v>70</v>
      </c>
      <c r="L1117" s="41" t="str">
        <f t="shared" si="1222"/>
        <v/>
      </c>
      <c r="M1117" s="41" t="str">
        <f t="shared" si="1224"/>
        <v/>
      </c>
      <c r="N1117" s="73">
        <f t="shared" ref="N1117:R1117" si="1226">SUM(I1117:I2835)</f>
        <v>-530</v>
      </c>
      <c r="O1117" s="73">
        <f t="shared" si="1226"/>
        <v>780</v>
      </c>
      <c r="P1117" s="73">
        <f t="shared" si="1226"/>
        <v>-60</v>
      </c>
      <c r="Q1117" s="73">
        <f t="shared" si="1226"/>
        <v>290</v>
      </c>
      <c r="R1117" s="73">
        <f t="shared" si="1226"/>
        <v>570</v>
      </c>
    </row>
    <row r="1118" spans="1:18" x14ac:dyDescent="0.15">
      <c r="A1118" s="1">
        <v>41485</v>
      </c>
      <c r="B1118">
        <v>2820</v>
      </c>
      <c r="C1118">
        <v>2880</v>
      </c>
      <c r="D1118">
        <v>2810</v>
      </c>
      <c r="E1118">
        <v>2850</v>
      </c>
      <c r="G1118">
        <f t="shared" si="1217"/>
        <v>3</v>
      </c>
      <c r="H1118">
        <f t="shared" si="1218"/>
        <v>2013</v>
      </c>
      <c r="I1118" s="41" t="str">
        <f t="shared" si="1219"/>
        <v/>
      </c>
      <c r="J1118" s="41">
        <f t="shared" si="1220"/>
        <v>0</v>
      </c>
      <c r="K1118" s="41" t="str">
        <f t="shared" si="1221"/>
        <v/>
      </c>
      <c r="L1118" s="41" t="str">
        <f t="shared" si="1222"/>
        <v/>
      </c>
      <c r="M1118" s="41" t="str">
        <f t="shared" si="1224"/>
        <v/>
      </c>
      <c r="N1118" s="73">
        <f t="shared" ref="N1118:R1118" si="1227">SUM(I1118:I2836)</f>
        <v>-530</v>
      </c>
      <c r="O1118" s="73">
        <f t="shared" si="1227"/>
        <v>780</v>
      </c>
      <c r="P1118" s="73">
        <f t="shared" si="1227"/>
        <v>-130</v>
      </c>
      <c r="Q1118" s="73">
        <f t="shared" si="1227"/>
        <v>290</v>
      </c>
      <c r="R1118" s="73">
        <f t="shared" si="1227"/>
        <v>570</v>
      </c>
    </row>
    <row r="1119" spans="1:18" x14ac:dyDescent="0.15">
      <c r="A1119" s="1">
        <v>41484</v>
      </c>
      <c r="B1119">
        <v>2800</v>
      </c>
      <c r="C1119">
        <v>2860</v>
      </c>
      <c r="D1119">
        <v>2780</v>
      </c>
      <c r="E1119">
        <v>2800</v>
      </c>
      <c r="G1119">
        <f t="shared" si="1217"/>
        <v>2</v>
      </c>
      <c r="H1119">
        <f t="shared" si="1218"/>
        <v>2013</v>
      </c>
      <c r="I1119" s="41">
        <f t="shared" si="1219"/>
        <v>20</v>
      </c>
      <c r="J1119" s="41" t="str">
        <f t="shared" si="1220"/>
        <v/>
      </c>
      <c r="K1119" s="41" t="str">
        <f t="shared" si="1221"/>
        <v/>
      </c>
      <c r="L1119" s="41" t="str">
        <f t="shared" si="1222"/>
        <v/>
      </c>
      <c r="M1119" s="41" t="str">
        <f t="shared" si="1224"/>
        <v/>
      </c>
      <c r="N1119" s="73">
        <f t="shared" ref="N1119:R1119" si="1228">SUM(I1119:I2837)</f>
        <v>-530</v>
      </c>
      <c r="O1119" s="73">
        <f t="shared" si="1228"/>
        <v>780</v>
      </c>
      <c r="P1119" s="73">
        <f t="shared" si="1228"/>
        <v>-130</v>
      </c>
      <c r="Q1119" s="73">
        <f t="shared" si="1228"/>
        <v>290</v>
      </c>
      <c r="R1119" s="73">
        <f t="shared" si="1228"/>
        <v>570</v>
      </c>
    </row>
    <row r="1120" spans="1:18" x14ac:dyDescent="0.15">
      <c r="A1120" s="1">
        <v>41481</v>
      </c>
      <c r="B1120">
        <v>3000</v>
      </c>
      <c r="C1120">
        <v>3020</v>
      </c>
      <c r="D1120">
        <v>2840</v>
      </c>
      <c r="E1120">
        <v>2880</v>
      </c>
      <c r="G1120">
        <f t="shared" si="1217"/>
        <v>6</v>
      </c>
      <c r="H1120">
        <f t="shared" si="1218"/>
        <v>2013</v>
      </c>
      <c r="I1120" s="41" t="str">
        <f t="shared" si="1219"/>
        <v/>
      </c>
      <c r="J1120" s="41" t="str">
        <f t="shared" si="1220"/>
        <v/>
      </c>
      <c r="K1120" s="41" t="str">
        <f t="shared" si="1221"/>
        <v/>
      </c>
      <c r="L1120" s="41" t="str">
        <f t="shared" si="1222"/>
        <v/>
      </c>
      <c r="M1120" s="41">
        <f t="shared" si="1224"/>
        <v>-200</v>
      </c>
      <c r="N1120" s="73">
        <f t="shared" ref="N1120:R1120" si="1229">SUM(I1120:I2838)</f>
        <v>-550</v>
      </c>
      <c r="O1120" s="73">
        <f t="shared" si="1229"/>
        <v>780</v>
      </c>
      <c r="P1120" s="73">
        <f t="shared" si="1229"/>
        <v>-130</v>
      </c>
      <c r="Q1120" s="73">
        <f t="shared" si="1229"/>
        <v>290</v>
      </c>
      <c r="R1120" s="73">
        <f t="shared" si="1229"/>
        <v>570</v>
      </c>
    </row>
    <row r="1121" spans="1:18" x14ac:dyDescent="0.15">
      <c r="A1121" s="1">
        <v>41480</v>
      </c>
      <c r="B1121">
        <v>3080</v>
      </c>
      <c r="C1121">
        <v>3090</v>
      </c>
      <c r="D1121">
        <v>3020</v>
      </c>
      <c r="E1121">
        <v>3030</v>
      </c>
      <c r="G1121">
        <f t="shared" si="1217"/>
        <v>5</v>
      </c>
      <c r="H1121">
        <f t="shared" si="1218"/>
        <v>2013</v>
      </c>
      <c r="I1121" s="41" t="str">
        <f t="shared" si="1219"/>
        <v/>
      </c>
      <c r="J1121" s="41" t="str">
        <f t="shared" si="1220"/>
        <v/>
      </c>
      <c r="K1121" s="41" t="str">
        <f t="shared" si="1221"/>
        <v/>
      </c>
      <c r="L1121" s="41">
        <f t="shared" si="1222"/>
        <v>-80</v>
      </c>
      <c r="M1121" s="41" t="str">
        <f t="shared" si="1224"/>
        <v/>
      </c>
      <c r="N1121" s="73">
        <f t="shared" ref="N1121:R1121" si="1230">SUM(I1121:I2839)</f>
        <v>-550</v>
      </c>
      <c r="O1121" s="73">
        <f t="shared" si="1230"/>
        <v>780</v>
      </c>
      <c r="P1121" s="73">
        <f t="shared" si="1230"/>
        <v>-130</v>
      </c>
      <c r="Q1121" s="73">
        <f t="shared" si="1230"/>
        <v>290</v>
      </c>
      <c r="R1121" s="73">
        <f t="shared" si="1230"/>
        <v>770</v>
      </c>
    </row>
    <row r="1122" spans="1:18" x14ac:dyDescent="0.15">
      <c r="A1122" s="1">
        <v>41479</v>
      </c>
      <c r="B1122">
        <v>3060</v>
      </c>
      <c r="C1122">
        <v>3080</v>
      </c>
      <c r="D1122">
        <v>3010</v>
      </c>
      <c r="E1122">
        <v>3060</v>
      </c>
      <c r="G1122">
        <f t="shared" si="1217"/>
        <v>4</v>
      </c>
      <c r="H1122">
        <f t="shared" si="1218"/>
        <v>2013</v>
      </c>
      <c r="I1122" s="41" t="str">
        <f t="shared" si="1219"/>
        <v/>
      </c>
      <c r="J1122" s="41" t="str">
        <f t="shared" si="1220"/>
        <v/>
      </c>
      <c r="K1122" s="41">
        <f t="shared" si="1221"/>
        <v>20</v>
      </c>
      <c r="L1122" s="41" t="str">
        <f t="shared" si="1222"/>
        <v/>
      </c>
      <c r="M1122" s="41" t="str">
        <f t="shared" si="1224"/>
        <v/>
      </c>
      <c r="N1122" s="73">
        <f t="shared" ref="N1122:R1122" si="1231">SUM(I1122:I2840)</f>
        <v>-550</v>
      </c>
      <c r="O1122" s="73">
        <f t="shared" si="1231"/>
        <v>780</v>
      </c>
      <c r="P1122" s="73">
        <f t="shared" si="1231"/>
        <v>-130</v>
      </c>
      <c r="Q1122" s="73">
        <f t="shared" si="1231"/>
        <v>370</v>
      </c>
      <c r="R1122" s="73">
        <f t="shared" si="1231"/>
        <v>770</v>
      </c>
    </row>
    <row r="1123" spans="1:18" x14ac:dyDescent="0.15">
      <c r="A1123" s="1">
        <v>41478</v>
      </c>
      <c r="B1123">
        <v>3050</v>
      </c>
      <c r="C1123">
        <v>3130</v>
      </c>
      <c r="D1123">
        <v>3040</v>
      </c>
      <c r="E1123">
        <v>3090</v>
      </c>
      <c r="G1123">
        <f t="shared" si="1217"/>
        <v>3</v>
      </c>
      <c r="H1123">
        <f t="shared" si="1218"/>
        <v>2013</v>
      </c>
      <c r="I1123" s="41" t="str">
        <f t="shared" si="1219"/>
        <v/>
      </c>
      <c r="J1123" s="41">
        <f t="shared" si="1220"/>
        <v>10</v>
      </c>
      <c r="K1123" s="41" t="str">
        <f t="shared" si="1221"/>
        <v/>
      </c>
      <c r="L1123" s="41" t="str">
        <f t="shared" si="1222"/>
        <v/>
      </c>
      <c r="M1123" s="41" t="str">
        <f t="shared" si="1224"/>
        <v/>
      </c>
      <c r="N1123" s="73">
        <f t="shared" ref="N1123:R1123" si="1232">SUM(I1123:I2841)</f>
        <v>-550</v>
      </c>
      <c r="O1123" s="73">
        <f t="shared" si="1232"/>
        <v>780</v>
      </c>
      <c r="P1123" s="73">
        <f t="shared" si="1232"/>
        <v>-150</v>
      </c>
      <c r="Q1123" s="73">
        <f t="shared" si="1232"/>
        <v>370</v>
      </c>
      <c r="R1123" s="73">
        <f t="shared" si="1232"/>
        <v>770</v>
      </c>
    </row>
    <row r="1124" spans="1:18" x14ac:dyDescent="0.15">
      <c r="A1124" s="1">
        <v>41477</v>
      </c>
      <c r="B1124">
        <v>3010</v>
      </c>
      <c r="C1124">
        <v>3030</v>
      </c>
      <c r="D1124">
        <v>2980</v>
      </c>
      <c r="E1124">
        <v>2990</v>
      </c>
      <c r="G1124">
        <f t="shared" si="1217"/>
        <v>2</v>
      </c>
      <c r="H1124">
        <f t="shared" si="1218"/>
        <v>2013</v>
      </c>
      <c r="I1124" s="41">
        <f t="shared" si="1219"/>
        <v>40</v>
      </c>
      <c r="J1124" s="41" t="str">
        <f t="shared" si="1220"/>
        <v/>
      </c>
      <c r="K1124" s="41" t="str">
        <f t="shared" si="1221"/>
        <v/>
      </c>
      <c r="L1124" s="41" t="str">
        <f t="shared" si="1222"/>
        <v/>
      </c>
      <c r="M1124" s="41" t="str">
        <f t="shared" si="1224"/>
        <v/>
      </c>
      <c r="N1124" s="73">
        <f t="shared" ref="N1124:R1124" si="1233">SUM(I1124:I2842)</f>
        <v>-550</v>
      </c>
      <c r="O1124" s="73">
        <f t="shared" si="1233"/>
        <v>770</v>
      </c>
      <c r="P1124" s="73">
        <f t="shared" si="1233"/>
        <v>-150</v>
      </c>
      <c r="Q1124" s="73">
        <f t="shared" si="1233"/>
        <v>370</v>
      </c>
      <c r="R1124" s="73">
        <f t="shared" si="1233"/>
        <v>770</v>
      </c>
    </row>
    <row r="1125" spans="1:18" x14ac:dyDescent="0.15">
      <c r="A1125" s="1">
        <v>41474</v>
      </c>
      <c r="B1125">
        <v>3040</v>
      </c>
      <c r="C1125">
        <v>3050</v>
      </c>
      <c r="D1125">
        <v>2950</v>
      </c>
      <c r="E1125">
        <v>2990</v>
      </c>
      <c r="G1125">
        <f t="shared" si="1217"/>
        <v>6</v>
      </c>
      <c r="H1125">
        <f t="shared" si="1218"/>
        <v>2013</v>
      </c>
      <c r="I1125" s="41" t="str">
        <f t="shared" si="1219"/>
        <v/>
      </c>
      <c r="J1125" s="41" t="str">
        <f t="shared" si="1220"/>
        <v/>
      </c>
      <c r="K1125" s="41" t="str">
        <f t="shared" si="1221"/>
        <v/>
      </c>
      <c r="L1125" s="41" t="str">
        <f t="shared" si="1222"/>
        <v/>
      </c>
      <c r="M1125" s="41">
        <f t="shared" si="1224"/>
        <v>-30</v>
      </c>
      <c r="N1125" s="73">
        <f t="shared" ref="N1125:R1125" si="1234">SUM(I1125:I2843)</f>
        <v>-590</v>
      </c>
      <c r="O1125" s="73">
        <f t="shared" si="1234"/>
        <v>770</v>
      </c>
      <c r="P1125" s="73">
        <f t="shared" si="1234"/>
        <v>-150</v>
      </c>
      <c r="Q1125" s="73">
        <f t="shared" si="1234"/>
        <v>370</v>
      </c>
      <c r="R1125" s="73">
        <f t="shared" si="1234"/>
        <v>770</v>
      </c>
    </row>
    <row r="1126" spans="1:18" x14ac:dyDescent="0.15">
      <c r="A1126" s="1">
        <v>41473</v>
      </c>
      <c r="B1126">
        <v>3040</v>
      </c>
      <c r="C1126">
        <v>3040</v>
      </c>
      <c r="D1126">
        <v>3000</v>
      </c>
      <c r="E1126">
        <v>3030</v>
      </c>
      <c r="G1126">
        <f t="shared" si="1217"/>
        <v>5</v>
      </c>
      <c r="H1126">
        <f t="shared" si="1218"/>
        <v>2013</v>
      </c>
      <c r="I1126" s="41" t="str">
        <f t="shared" si="1219"/>
        <v/>
      </c>
      <c r="J1126" s="41" t="str">
        <f t="shared" si="1220"/>
        <v/>
      </c>
      <c r="K1126" s="41" t="str">
        <f t="shared" si="1221"/>
        <v/>
      </c>
      <c r="L1126" s="41">
        <f t="shared" si="1222"/>
        <v>0</v>
      </c>
      <c r="M1126" s="41" t="str">
        <f t="shared" si="1224"/>
        <v/>
      </c>
      <c r="N1126" s="73">
        <f t="shared" ref="N1126:R1126" si="1235">SUM(I1126:I2844)</f>
        <v>-590</v>
      </c>
      <c r="O1126" s="73">
        <f t="shared" si="1235"/>
        <v>770</v>
      </c>
      <c r="P1126" s="73">
        <f t="shared" si="1235"/>
        <v>-150</v>
      </c>
      <c r="Q1126" s="73">
        <f t="shared" si="1235"/>
        <v>370</v>
      </c>
      <c r="R1126" s="73">
        <f t="shared" si="1235"/>
        <v>800</v>
      </c>
    </row>
    <row r="1127" spans="1:18" x14ac:dyDescent="0.15">
      <c r="A1127" s="1">
        <v>41472</v>
      </c>
      <c r="B1127">
        <v>2980</v>
      </c>
      <c r="C1127">
        <v>3040</v>
      </c>
      <c r="D1127">
        <v>2970</v>
      </c>
      <c r="E1127">
        <v>3030</v>
      </c>
      <c r="G1127">
        <f t="shared" si="1217"/>
        <v>4</v>
      </c>
      <c r="H1127">
        <f t="shared" si="1218"/>
        <v>2013</v>
      </c>
      <c r="I1127" s="41" t="str">
        <f t="shared" si="1219"/>
        <v/>
      </c>
      <c r="J1127" s="41" t="str">
        <f t="shared" si="1220"/>
        <v/>
      </c>
      <c r="K1127" s="41">
        <f t="shared" si="1221"/>
        <v>60</v>
      </c>
      <c r="L1127" s="41" t="str">
        <f t="shared" si="1222"/>
        <v/>
      </c>
      <c r="M1127" s="41" t="str">
        <f t="shared" si="1224"/>
        <v/>
      </c>
      <c r="N1127" s="73">
        <f t="shared" ref="N1127:R1127" si="1236">SUM(I1127:I2845)</f>
        <v>-590</v>
      </c>
      <c r="O1127" s="73">
        <f t="shared" si="1236"/>
        <v>770</v>
      </c>
      <c r="P1127" s="73">
        <f t="shared" si="1236"/>
        <v>-150</v>
      </c>
      <c r="Q1127" s="73">
        <f t="shared" si="1236"/>
        <v>370</v>
      </c>
      <c r="R1127" s="73">
        <f t="shared" si="1236"/>
        <v>800</v>
      </c>
    </row>
    <row r="1128" spans="1:18" x14ac:dyDescent="0.15">
      <c r="A1128" s="1">
        <v>41471</v>
      </c>
      <c r="B1128">
        <v>3000</v>
      </c>
      <c r="C1128">
        <v>3020</v>
      </c>
      <c r="D1128">
        <v>2960</v>
      </c>
      <c r="E1128">
        <v>3000</v>
      </c>
      <c r="G1128">
        <f t="shared" si="1217"/>
        <v>3</v>
      </c>
      <c r="H1128">
        <f t="shared" si="1218"/>
        <v>2013</v>
      </c>
      <c r="I1128" s="41" t="str">
        <f t="shared" si="1219"/>
        <v/>
      </c>
      <c r="J1128" s="41">
        <f t="shared" si="1220"/>
        <v>-20</v>
      </c>
      <c r="K1128" s="41" t="str">
        <f t="shared" si="1221"/>
        <v/>
      </c>
      <c r="L1128" s="41" t="str">
        <f t="shared" si="1222"/>
        <v/>
      </c>
      <c r="M1128" s="41" t="str">
        <f t="shared" si="1224"/>
        <v/>
      </c>
      <c r="N1128" s="73">
        <f t="shared" ref="N1128:R1128" si="1237">SUM(I1128:I2846)</f>
        <v>-590</v>
      </c>
      <c r="O1128" s="73">
        <f t="shared" si="1237"/>
        <v>770</v>
      </c>
      <c r="P1128" s="73">
        <f t="shared" si="1237"/>
        <v>-210</v>
      </c>
      <c r="Q1128" s="73">
        <f t="shared" si="1237"/>
        <v>370</v>
      </c>
      <c r="R1128" s="73">
        <f t="shared" si="1237"/>
        <v>800</v>
      </c>
    </row>
    <row r="1129" spans="1:18" x14ac:dyDescent="0.15">
      <c r="A1129" s="1">
        <v>41467</v>
      </c>
      <c r="B1129">
        <v>2900</v>
      </c>
      <c r="C1129">
        <v>2990</v>
      </c>
      <c r="D1129">
        <v>2890</v>
      </c>
      <c r="E1129">
        <v>2990</v>
      </c>
      <c r="G1129">
        <f t="shared" si="1217"/>
        <v>6</v>
      </c>
      <c r="H1129">
        <f t="shared" si="1218"/>
        <v>2013</v>
      </c>
      <c r="I1129" s="41" t="str">
        <f t="shared" si="1219"/>
        <v/>
      </c>
      <c r="J1129" s="41" t="str">
        <f t="shared" si="1220"/>
        <v/>
      </c>
      <c r="K1129" s="41" t="str">
        <f t="shared" si="1221"/>
        <v/>
      </c>
      <c r="L1129" s="41" t="str">
        <f t="shared" si="1222"/>
        <v/>
      </c>
      <c r="M1129" s="41">
        <f t="shared" si="1224"/>
        <v>100</v>
      </c>
      <c r="N1129" s="73">
        <f t="shared" ref="N1129:R1129" si="1238">SUM(I1129:I2847)</f>
        <v>-590</v>
      </c>
      <c r="O1129" s="73">
        <f t="shared" si="1238"/>
        <v>790</v>
      </c>
      <c r="P1129" s="73">
        <f t="shared" si="1238"/>
        <v>-210</v>
      </c>
      <c r="Q1129" s="73">
        <f t="shared" si="1238"/>
        <v>370</v>
      </c>
      <c r="R1129" s="73">
        <f t="shared" si="1238"/>
        <v>800</v>
      </c>
    </row>
    <row r="1130" spans="1:18" x14ac:dyDescent="0.15">
      <c r="A1130" s="1">
        <v>41466</v>
      </c>
      <c r="B1130">
        <v>2870</v>
      </c>
      <c r="C1130">
        <v>2910</v>
      </c>
      <c r="D1130">
        <v>2850</v>
      </c>
      <c r="E1130">
        <v>2890</v>
      </c>
      <c r="G1130">
        <f t="shared" si="1217"/>
        <v>5</v>
      </c>
      <c r="H1130">
        <f t="shared" si="1218"/>
        <v>2013</v>
      </c>
      <c r="I1130" s="41" t="str">
        <f t="shared" si="1219"/>
        <v/>
      </c>
      <c r="J1130" s="41" t="str">
        <f t="shared" si="1220"/>
        <v/>
      </c>
      <c r="K1130" s="41" t="str">
        <f t="shared" si="1221"/>
        <v/>
      </c>
      <c r="L1130" s="41">
        <f t="shared" si="1222"/>
        <v>30</v>
      </c>
      <c r="M1130" s="41" t="str">
        <f t="shared" si="1224"/>
        <v/>
      </c>
      <c r="N1130" s="73">
        <f t="shared" ref="N1130:R1130" si="1239">SUM(I1130:I2848)</f>
        <v>-590</v>
      </c>
      <c r="O1130" s="73">
        <f t="shared" si="1239"/>
        <v>790</v>
      </c>
      <c r="P1130" s="73">
        <f t="shared" si="1239"/>
        <v>-210</v>
      </c>
      <c r="Q1130" s="73">
        <f t="shared" si="1239"/>
        <v>370</v>
      </c>
      <c r="R1130" s="73">
        <f t="shared" si="1239"/>
        <v>700</v>
      </c>
    </row>
    <row r="1131" spans="1:18" x14ac:dyDescent="0.15">
      <c r="A1131" s="1">
        <v>41465</v>
      </c>
      <c r="B1131">
        <v>2900</v>
      </c>
      <c r="C1131">
        <v>2920</v>
      </c>
      <c r="D1131">
        <v>2880</v>
      </c>
      <c r="E1131">
        <v>2910</v>
      </c>
      <c r="G1131">
        <f t="shared" si="1217"/>
        <v>4</v>
      </c>
      <c r="H1131">
        <f t="shared" si="1218"/>
        <v>2013</v>
      </c>
      <c r="I1131" s="41" t="str">
        <f t="shared" si="1219"/>
        <v/>
      </c>
      <c r="J1131" s="41" t="str">
        <f t="shared" si="1220"/>
        <v/>
      </c>
      <c r="K1131" s="41">
        <f t="shared" si="1221"/>
        <v>-30</v>
      </c>
      <c r="L1131" s="41" t="str">
        <f t="shared" si="1222"/>
        <v/>
      </c>
      <c r="M1131" s="41" t="str">
        <f t="shared" si="1224"/>
        <v/>
      </c>
      <c r="N1131" s="73">
        <f t="shared" ref="N1131:R1131" si="1240">SUM(I1131:I2849)</f>
        <v>-590</v>
      </c>
      <c r="O1131" s="73">
        <f t="shared" si="1240"/>
        <v>790</v>
      </c>
      <c r="P1131" s="73">
        <f t="shared" si="1240"/>
        <v>-210</v>
      </c>
      <c r="Q1131" s="73">
        <f t="shared" si="1240"/>
        <v>340</v>
      </c>
      <c r="R1131" s="73">
        <f t="shared" si="1240"/>
        <v>700</v>
      </c>
    </row>
    <row r="1132" spans="1:18" x14ac:dyDescent="0.15">
      <c r="A1132" s="1">
        <v>41464</v>
      </c>
      <c r="B1132">
        <v>2880</v>
      </c>
      <c r="C1132">
        <v>2900</v>
      </c>
      <c r="D1132">
        <v>2850</v>
      </c>
      <c r="E1132">
        <v>2890</v>
      </c>
      <c r="G1132">
        <f t="shared" si="1217"/>
        <v>3</v>
      </c>
      <c r="H1132">
        <f t="shared" si="1218"/>
        <v>2013</v>
      </c>
      <c r="I1132" s="41" t="str">
        <f t="shared" si="1219"/>
        <v/>
      </c>
      <c r="J1132" s="41">
        <f t="shared" si="1220"/>
        <v>20</v>
      </c>
      <c r="K1132" s="41" t="str">
        <f t="shared" si="1221"/>
        <v/>
      </c>
      <c r="L1132" s="41" t="str">
        <f t="shared" si="1222"/>
        <v/>
      </c>
      <c r="M1132" s="41" t="str">
        <f t="shared" si="1224"/>
        <v/>
      </c>
      <c r="N1132" s="73">
        <f t="shared" ref="N1132:R1132" si="1241">SUM(I1132:I2850)</f>
        <v>-590</v>
      </c>
      <c r="O1132" s="73">
        <f t="shared" si="1241"/>
        <v>790</v>
      </c>
      <c r="P1132" s="73">
        <f t="shared" si="1241"/>
        <v>-180</v>
      </c>
      <c r="Q1132" s="73">
        <f t="shared" si="1241"/>
        <v>340</v>
      </c>
      <c r="R1132" s="73">
        <f t="shared" si="1241"/>
        <v>700</v>
      </c>
    </row>
    <row r="1133" spans="1:18" x14ac:dyDescent="0.15">
      <c r="A1133" s="1">
        <v>41463</v>
      </c>
      <c r="B1133">
        <v>2920</v>
      </c>
      <c r="C1133">
        <v>2940</v>
      </c>
      <c r="D1133">
        <v>2810</v>
      </c>
      <c r="E1133">
        <v>2820</v>
      </c>
      <c r="G1133">
        <f t="shared" si="1217"/>
        <v>2</v>
      </c>
      <c r="H1133">
        <f t="shared" si="1218"/>
        <v>2013</v>
      </c>
      <c r="I1133" s="41">
        <f t="shared" si="1219"/>
        <v>-40</v>
      </c>
      <c r="J1133" s="41" t="str">
        <f t="shared" si="1220"/>
        <v/>
      </c>
      <c r="K1133" s="41" t="str">
        <f t="shared" si="1221"/>
        <v/>
      </c>
      <c r="L1133" s="41" t="str">
        <f t="shared" si="1222"/>
        <v/>
      </c>
      <c r="M1133" s="41" t="str">
        <f t="shared" si="1224"/>
        <v/>
      </c>
      <c r="N1133" s="73">
        <f t="shared" ref="N1133:R1133" si="1242">SUM(I1133:I2851)</f>
        <v>-590</v>
      </c>
      <c r="O1133" s="73">
        <f t="shared" si="1242"/>
        <v>770</v>
      </c>
      <c r="P1133" s="73">
        <f t="shared" si="1242"/>
        <v>-180</v>
      </c>
      <c r="Q1133" s="73">
        <f t="shared" si="1242"/>
        <v>340</v>
      </c>
      <c r="R1133" s="73">
        <f t="shared" si="1242"/>
        <v>700</v>
      </c>
    </row>
    <row r="1134" spans="1:18" x14ac:dyDescent="0.15">
      <c r="A1134" s="1">
        <v>41460</v>
      </c>
      <c r="B1134">
        <v>2800</v>
      </c>
      <c r="C1134">
        <v>2900</v>
      </c>
      <c r="D1134">
        <v>2800</v>
      </c>
      <c r="E1134">
        <v>2880</v>
      </c>
      <c r="G1134">
        <f t="shared" si="1217"/>
        <v>6</v>
      </c>
      <c r="H1134">
        <f t="shared" si="1218"/>
        <v>2013</v>
      </c>
      <c r="I1134" s="41" t="str">
        <f t="shared" si="1219"/>
        <v/>
      </c>
      <c r="J1134" s="41" t="str">
        <f t="shared" si="1220"/>
        <v/>
      </c>
      <c r="K1134" s="41" t="str">
        <f t="shared" si="1221"/>
        <v/>
      </c>
      <c r="L1134" s="41" t="str">
        <f t="shared" si="1222"/>
        <v/>
      </c>
      <c r="M1134" s="41">
        <f t="shared" si="1224"/>
        <v>120</v>
      </c>
      <c r="N1134" s="73">
        <f t="shared" ref="N1134:R1134" si="1243">SUM(I1134:I2852)</f>
        <v>-550</v>
      </c>
      <c r="O1134" s="73">
        <f t="shared" si="1243"/>
        <v>770</v>
      </c>
      <c r="P1134" s="73">
        <f t="shared" si="1243"/>
        <v>-180</v>
      </c>
      <c r="Q1134" s="73">
        <f t="shared" si="1243"/>
        <v>340</v>
      </c>
      <c r="R1134" s="73">
        <f t="shared" si="1243"/>
        <v>700</v>
      </c>
    </row>
    <row r="1135" spans="1:18" x14ac:dyDescent="0.15">
      <c r="A1135" s="1">
        <v>41459</v>
      </c>
      <c r="B1135">
        <v>2780</v>
      </c>
      <c r="C1135">
        <v>2810</v>
      </c>
      <c r="D1135">
        <v>2770</v>
      </c>
      <c r="E1135">
        <v>2800</v>
      </c>
      <c r="G1135">
        <f t="shared" si="1217"/>
        <v>5</v>
      </c>
      <c r="H1135">
        <f t="shared" si="1218"/>
        <v>2013</v>
      </c>
      <c r="I1135" s="41" t="str">
        <f t="shared" si="1219"/>
        <v/>
      </c>
      <c r="J1135" s="41" t="str">
        <f t="shared" si="1220"/>
        <v/>
      </c>
      <c r="K1135" s="41" t="str">
        <f t="shared" si="1221"/>
        <v/>
      </c>
      <c r="L1135" s="41">
        <f t="shared" si="1222"/>
        <v>20</v>
      </c>
      <c r="M1135" s="41" t="str">
        <f t="shared" si="1224"/>
        <v/>
      </c>
      <c r="N1135" s="73">
        <f t="shared" ref="N1135:R1135" si="1244">SUM(I1135:I2853)</f>
        <v>-550</v>
      </c>
      <c r="O1135" s="73">
        <f t="shared" si="1244"/>
        <v>770</v>
      </c>
      <c r="P1135" s="73">
        <f t="shared" si="1244"/>
        <v>-180</v>
      </c>
      <c r="Q1135" s="73">
        <f t="shared" si="1244"/>
        <v>340</v>
      </c>
      <c r="R1135" s="73">
        <f t="shared" si="1244"/>
        <v>580</v>
      </c>
    </row>
    <row r="1136" spans="1:18" x14ac:dyDescent="0.15">
      <c r="A1136" s="1">
        <v>41458</v>
      </c>
      <c r="B1136">
        <v>2800</v>
      </c>
      <c r="C1136">
        <v>2820</v>
      </c>
      <c r="D1136">
        <v>2770</v>
      </c>
      <c r="E1136">
        <v>2820</v>
      </c>
      <c r="G1136">
        <f t="shared" si="1217"/>
        <v>4</v>
      </c>
      <c r="H1136">
        <f t="shared" si="1218"/>
        <v>2013</v>
      </c>
      <c r="I1136" s="41" t="str">
        <f t="shared" si="1219"/>
        <v/>
      </c>
      <c r="J1136" s="41" t="str">
        <f t="shared" si="1220"/>
        <v/>
      </c>
      <c r="K1136" s="41">
        <f t="shared" si="1221"/>
        <v>-20</v>
      </c>
      <c r="L1136" s="41" t="str">
        <f t="shared" si="1222"/>
        <v/>
      </c>
      <c r="M1136" s="41" t="str">
        <f t="shared" si="1224"/>
        <v/>
      </c>
      <c r="N1136" s="73">
        <f t="shared" ref="N1136:R1136" si="1245">SUM(I1136:I2854)</f>
        <v>-550</v>
      </c>
      <c r="O1136" s="73">
        <f t="shared" si="1245"/>
        <v>770</v>
      </c>
      <c r="P1136" s="73">
        <f t="shared" si="1245"/>
        <v>-180</v>
      </c>
      <c r="Q1136" s="73">
        <f t="shared" si="1245"/>
        <v>320</v>
      </c>
      <c r="R1136" s="73">
        <f t="shared" si="1245"/>
        <v>580</v>
      </c>
    </row>
    <row r="1137" spans="1:18" x14ac:dyDescent="0.15">
      <c r="A1137" s="1">
        <v>41457</v>
      </c>
      <c r="B1137">
        <v>2740</v>
      </c>
      <c r="C1137">
        <v>2810</v>
      </c>
      <c r="D1137">
        <v>2720</v>
      </c>
      <c r="E1137">
        <v>2810</v>
      </c>
      <c r="G1137">
        <f t="shared" si="1217"/>
        <v>3</v>
      </c>
      <c r="H1137">
        <f t="shared" si="1218"/>
        <v>2013</v>
      </c>
      <c r="I1137" s="41" t="str">
        <f t="shared" si="1219"/>
        <v/>
      </c>
      <c r="J1137" s="41">
        <f t="shared" si="1220"/>
        <v>60</v>
      </c>
      <c r="K1137" s="41" t="str">
        <f t="shared" si="1221"/>
        <v/>
      </c>
      <c r="L1137" s="41" t="str">
        <f t="shared" si="1222"/>
        <v/>
      </c>
      <c r="M1137" s="41" t="str">
        <f t="shared" si="1224"/>
        <v/>
      </c>
      <c r="N1137" s="73">
        <f t="shared" ref="N1137:R1137" si="1246">SUM(I1137:I2855)</f>
        <v>-550</v>
      </c>
      <c r="O1137" s="73">
        <f t="shared" si="1246"/>
        <v>770</v>
      </c>
      <c r="P1137" s="73">
        <f t="shared" si="1246"/>
        <v>-160</v>
      </c>
      <c r="Q1137" s="73">
        <f t="shared" si="1246"/>
        <v>320</v>
      </c>
      <c r="R1137" s="73">
        <f t="shared" si="1246"/>
        <v>580</v>
      </c>
    </row>
    <row r="1138" spans="1:18" x14ac:dyDescent="0.15">
      <c r="A1138" s="1">
        <v>41456</v>
      </c>
      <c r="B1138">
        <v>2700</v>
      </c>
      <c r="C1138">
        <v>2700</v>
      </c>
      <c r="D1138">
        <v>2640</v>
      </c>
      <c r="E1138">
        <v>2690</v>
      </c>
      <c r="G1138">
        <f t="shared" si="1217"/>
        <v>2</v>
      </c>
      <c r="H1138">
        <f t="shared" si="1218"/>
        <v>2013</v>
      </c>
      <c r="I1138" s="41">
        <f t="shared" si="1219"/>
        <v>40</v>
      </c>
      <c r="J1138" s="41" t="str">
        <f t="shared" si="1220"/>
        <v/>
      </c>
      <c r="K1138" s="41" t="str">
        <f t="shared" si="1221"/>
        <v/>
      </c>
      <c r="L1138" s="41" t="str">
        <f t="shared" si="1222"/>
        <v/>
      </c>
      <c r="M1138" s="41" t="str">
        <f t="shared" si="1224"/>
        <v/>
      </c>
      <c r="N1138" s="73">
        <f t="shared" ref="N1138:R1138" si="1247">SUM(I1138:I2856)</f>
        <v>-550</v>
      </c>
      <c r="O1138" s="73">
        <f t="shared" si="1247"/>
        <v>710</v>
      </c>
      <c r="P1138" s="73">
        <f t="shared" si="1247"/>
        <v>-160</v>
      </c>
      <c r="Q1138" s="73">
        <f t="shared" si="1247"/>
        <v>320</v>
      </c>
      <c r="R1138" s="73">
        <f t="shared" si="1247"/>
        <v>580</v>
      </c>
    </row>
    <row r="1139" spans="1:18" x14ac:dyDescent="0.15">
      <c r="A1139" s="1">
        <v>41453</v>
      </c>
      <c r="B1139">
        <v>2600</v>
      </c>
      <c r="C1139">
        <v>2700</v>
      </c>
      <c r="D1139">
        <v>2600</v>
      </c>
      <c r="E1139">
        <v>2680</v>
      </c>
      <c r="G1139">
        <f t="shared" si="1217"/>
        <v>6</v>
      </c>
      <c r="H1139">
        <f t="shared" si="1218"/>
        <v>2013</v>
      </c>
      <c r="I1139" s="41" t="str">
        <f t="shared" si="1219"/>
        <v/>
      </c>
      <c r="J1139" s="41" t="str">
        <f t="shared" si="1220"/>
        <v/>
      </c>
      <c r="K1139" s="41" t="str">
        <f t="shared" si="1221"/>
        <v/>
      </c>
      <c r="L1139" s="41" t="str">
        <f t="shared" si="1222"/>
        <v/>
      </c>
      <c r="M1139" s="41">
        <f t="shared" si="1224"/>
        <v>100</v>
      </c>
      <c r="N1139" s="73">
        <f t="shared" ref="N1139:R1139" si="1248">SUM(I1139:I2857)</f>
        <v>-590</v>
      </c>
      <c r="O1139" s="73">
        <f t="shared" si="1248"/>
        <v>710</v>
      </c>
      <c r="P1139" s="73">
        <f t="shared" si="1248"/>
        <v>-160</v>
      </c>
      <c r="Q1139" s="73">
        <f t="shared" si="1248"/>
        <v>320</v>
      </c>
      <c r="R1139" s="73">
        <f t="shared" si="1248"/>
        <v>580</v>
      </c>
    </row>
    <row r="1140" spans="1:18" x14ac:dyDescent="0.15">
      <c r="A1140" s="1">
        <v>41452</v>
      </c>
      <c r="B1140">
        <v>2530</v>
      </c>
      <c r="C1140">
        <v>2600</v>
      </c>
      <c r="D1140">
        <v>2520</v>
      </c>
      <c r="E1140">
        <v>2570</v>
      </c>
      <c r="G1140">
        <f t="shared" si="1217"/>
        <v>5</v>
      </c>
      <c r="H1140">
        <f t="shared" si="1218"/>
        <v>2013</v>
      </c>
      <c r="I1140" s="41" t="str">
        <f t="shared" si="1219"/>
        <v/>
      </c>
      <c r="J1140" s="41" t="str">
        <f t="shared" si="1220"/>
        <v/>
      </c>
      <c r="K1140" s="41" t="str">
        <f t="shared" si="1221"/>
        <v/>
      </c>
      <c r="L1140" s="41">
        <f t="shared" si="1222"/>
        <v>70</v>
      </c>
      <c r="M1140" s="41" t="str">
        <f t="shared" si="1224"/>
        <v/>
      </c>
      <c r="N1140" s="73">
        <f t="shared" ref="N1140:R1140" si="1249">SUM(I1140:I2858)</f>
        <v>-590</v>
      </c>
      <c r="O1140" s="73">
        <f t="shared" si="1249"/>
        <v>710</v>
      </c>
      <c r="P1140" s="73">
        <f t="shared" si="1249"/>
        <v>-160</v>
      </c>
      <c r="Q1140" s="73">
        <f t="shared" si="1249"/>
        <v>320</v>
      </c>
      <c r="R1140" s="73">
        <f t="shared" si="1249"/>
        <v>480</v>
      </c>
    </row>
    <row r="1141" spans="1:18" x14ac:dyDescent="0.15">
      <c r="A1141" s="1">
        <v>41451</v>
      </c>
      <c r="B1141">
        <v>2590</v>
      </c>
      <c r="C1141">
        <v>2600</v>
      </c>
      <c r="D1141">
        <v>2500</v>
      </c>
      <c r="E1141">
        <v>2510</v>
      </c>
      <c r="G1141">
        <f t="shared" si="1217"/>
        <v>4</v>
      </c>
      <c r="H1141">
        <f t="shared" si="1218"/>
        <v>2013</v>
      </c>
      <c r="I1141" s="41" t="str">
        <f t="shared" si="1219"/>
        <v/>
      </c>
      <c r="J1141" s="41" t="str">
        <f t="shared" si="1220"/>
        <v/>
      </c>
      <c r="K1141" s="41">
        <f t="shared" si="1221"/>
        <v>-60</v>
      </c>
      <c r="L1141" s="41" t="str">
        <f t="shared" si="1222"/>
        <v/>
      </c>
      <c r="M1141" s="41" t="str">
        <f t="shared" si="1224"/>
        <v/>
      </c>
      <c r="N1141" s="73">
        <f t="shared" ref="N1141:R1141" si="1250">SUM(I1141:I2859)</f>
        <v>-590</v>
      </c>
      <c r="O1141" s="73">
        <f t="shared" si="1250"/>
        <v>710</v>
      </c>
      <c r="P1141" s="73">
        <f t="shared" si="1250"/>
        <v>-160</v>
      </c>
      <c r="Q1141" s="73">
        <f t="shared" si="1250"/>
        <v>250</v>
      </c>
      <c r="R1141" s="73">
        <f t="shared" si="1250"/>
        <v>480</v>
      </c>
    </row>
    <row r="1142" spans="1:18" x14ac:dyDescent="0.15">
      <c r="A1142" s="1">
        <v>41450</v>
      </c>
      <c r="B1142">
        <v>2550</v>
      </c>
      <c r="C1142">
        <v>2570</v>
      </c>
      <c r="D1142">
        <v>2480</v>
      </c>
      <c r="E1142">
        <v>2520</v>
      </c>
      <c r="G1142">
        <f t="shared" si="1217"/>
        <v>3</v>
      </c>
      <c r="H1142">
        <f t="shared" si="1218"/>
        <v>2013</v>
      </c>
      <c r="I1142" s="41" t="str">
        <f t="shared" si="1219"/>
        <v/>
      </c>
      <c r="J1142" s="41">
        <f t="shared" si="1220"/>
        <v>40</v>
      </c>
      <c r="K1142" s="41" t="str">
        <f t="shared" si="1221"/>
        <v/>
      </c>
      <c r="L1142" s="41" t="str">
        <f t="shared" si="1222"/>
        <v/>
      </c>
      <c r="M1142" s="41" t="str">
        <f t="shared" si="1224"/>
        <v/>
      </c>
      <c r="N1142" s="73">
        <f t="shared" ref="N1142:R1142" si="1251">SUM(I1142:I2860)</f>
        <v>-590</v>
      </c>
      <c r="O1142" s="73">
        <f t="shared" si="1251"/>
        <v>710</v>
      </c>
      <c r="P1142" s="73">
        <f t="shared" si="1251"/>
        <v>-100</v>
      </c>
      <c r="Q1142" s="73">
        <f t="shared" si="1251"/>
        <v>250</v>
      </c>
      <c r="R1142" s="73">
        <f t="shared" si="1251"/>
        <v>480</v>
      </c>
    </row>
    <row r="1143" spans="1:18" x14ac:dyDescent="0.15">
      <c r="A1143" s="1">
        <v>41449</v>
      </c>
      <c r="B1143">
        <v>2600</v>
      </c>
      <c r="C1143">
        <v>2620</v>
      </c>
      <c r="D1143">
        <v>2520</v>
      </c>
      <c r="E1143">
        <v>2540</v>
      </c>
      <c r="G1143">
        <f t="shared" si="1217"/>
        <v>2</v>
      </c>
      <c r="H1143">
        <f t="shared" si="1218"/>
        <v>2013</v>
      </c>
      <c r="I1143" s="41">
        <f t="shared" si="1219"/>
        <v>-50</v>
      </c>
      <c r="J1143" s="41" t="str">
        <f t="shared" si="1220"/>
        <v/>
      </c>
      <c r="K1143" s="41" t="str">
        <f t="shared" si="1221"/>
        <v/>
      </c>
      <c r="L1143" s="41" t="str">
        <f t="shared" si="1222"/>
        <v/>
      </c>
      <c r="M1143" s="41" t="str">
        <f t="shared" si="1224"/>
        <v/>
      </c>
      <c r="N1143" s="73">
        <f t="shared" ref="N1143:R1143" si="1252">SUM(I1143:I2861)</f>
        <v>-590</v>
      </c>
      <c r="O1143" s="73">
        <f t="shared" si="1252"/>
        <v>670</v>
      </c>
      <c r="P1143" s="73">
        <f t="shared" si="1252"/>
        <v>-100</v>
      </c>
      <c r="Q1143" s="73">
        <f t="shared" si="1252"/>
        <v>250</v>
      </c>
      <c r="R1143" s="73">
        <f t="shared" si="1252"/>
        <v>480</v>
      </c>
    </row>
    <row r="1144" spans="1:18" x14ac:dyDescent="0.15">
      <c r="A1144" s="1">
        <v>41446</v>
      </c>
      <c r="B1144">
        <v>2520</v>
      </c>
      <c r="C1144">
        <v>2600</v>
      </c>
      <c r="D1144">
        <v>2490</v>
      </c>
      <c r="E1144">
        <v>2580</v>
      </c>
      <c r="G1144">
        <f t="shared" si="1217"/>
        <v>6</v>
      </c>
      <c r="H1144">
        <f t="shared" si="1218"/>
        <v>2013</v>
      </c>
      <c r="I1144" s="41" t="str">
        <f t="shared" si="1219"/>
        <v/>
      </c>
      <c r="J1144" s="41" t="str">
        <f t="shared" si="1220"/>
        <v/>
      </c>
      <c r="K1144" s="41" t="str">
        <f t="shared" si="1221"/>
        <v/>
      </c>
      <c r="L1144" s="41" t="str">
        <f t="shared" si="1222"/>
        <v/>
      </c>
      <c r="M1144" s="41">
        <f t="shared" si="1224"/>
        <v>80</v>
      </c>
      <c r="N1144" s="73">
        <f t="shared" ref="N1144:R1144" si="1253">SUM(I1144:I2862)</f>
        <v>-540</v>
      </c>
      <c r="O1144" s="73">
        <f t="shared" si="1253"/>
        <v>670</v>
      </c>
      <c r="P1144" s="73">
        <f t="shared" si="1253"/>
        <v>-100</v>
      </c>
      <c r="Q1144" s="73">
        <f t="shared" si="1253"/>
        <v>250</v>
      </c>
      <c r="R1144" s="73">
        <f t="shared" si="1253"/>
        <v>480</v>
      </c>
    </row>
    <row r="1145" spans="1:18" x14ac:dyDescent="0.15">
      <c r="A1145" s="1">
        <v>41445</v>
      </c>
      <c r="B1145">
        <v>2650</v>
      </c>
      <c r="C1145">
        <v>2680</v>
      </c>
      <c r="D1145">
        <v>2600</v>
      </c>
      <c r="E1145">
        <v>2600</v>
      </c>
      <c r="G1145">
        <f t="shared" si="1217"/>
        <v>5</v>
      </c>
      <c r="H1145">
        <f t="shared" si="1218"/>
        <v>2013</v>
      </c>
      <c r="I1145" s="41" t="str">
        <f t="shared" si="1219"/>
        <v/>
      </c>
      <c r="J1145" s="41" t="str">
        <f t="shared" si="1220"/>
        <v/>
      </c>
      <c r="K1145" s="41" t="str">
        <f t="shared" si="1221"/>
        <v/>
      </c>
      <c r="L1145" s="41">
        <f t="shared" si="1222"/>
        <v>-130</v>
      </c>
      <c r="M1145" s="41" t="str">
        <f t="shared" si="1224"/>
        <v/>
      </c>
      <c r="N1145" s="73">
        <f t="shared" ref="N1145:R1145" si="1254">SUM(I1145:I2863)</f>
        <v>-540</v>
      </c>
      <c r="O1145" s="73">
        <f t="shared" si="1254"/>
        <v>670</v>
      </c>
      <c r="P1145" s="73">
        <f t="shared" si="1254"/>
        <v>-100</v>
      </c>
      <c r="Q1145" s="73">
        <f t="shared" si="1254"/>
        <v>250</v>
      </c>
      <c r="R1145" s="73">
        <f t="shared" si="1254"/>
        <v>400</v>
      </c>
    </row>
    <row r="1146" spans="1:18" x14ac:dyDescent="0.15">
      <c r="A1146" s="1">
        <v>41444</v>
      </c>
      <c r="B1146">
        <v>2590</v>
      </c>
      <c r="C1146">
        <v>2640</v>
      </c>
      <c r="D1146">
        <v>2570</v>
      </c>
      <c r="E1146">
        <v>2620</v>
      </c>
      <c r="G1146">
        <f t="shared" si="1217"/>
        <v>4</v>
      </c>
      <c r="H1146">
        <f t="shared" si="1218"/>
        <v>2013</v>
      </c>
      <c r="I1146" s="41" t="str">
        <f t="shared" si="1219"/>
        <v/>
      </c>
      <c r="J1146" s="41" t="str">
        <f t="shared" si="1220"/>
        <v/>
      </c>
      <c r="K1146" s="41">
        <f t="shared" si="1221"/>
        <v>60</v>
      </c>
      <c r="L1146" s="41" t="str">
        <f t="shared" si="1222"/>
        <v/>
      </c>
      <c r="M1146" s="41" t="str">
        <f t="shared" si="1224"/>
        <v/>
      </c>
      <c r="N1146" s="73">
        <f t="shared" ref="N1146:R1146" si="1255">SUM(I1146:I2864)</f>
        <v>-540</v>
      </c>
      <c r="O1146" s="73">
        <f t="shared" si="1255"/>
        <v>670</v>
      </c>
      <c r="P1146" s="73">
        <f t="shared" si="1255"/>
        <v>-100</v>
      </c>
      <c r="Q1146" s="73">
        <f t="shared" si="1255"/>
        <v>380</v>
      </c>
      <c r="R1146" s="73">
        <f t="shared" si="1255"/>
        <v>400</v>
      </c>
    </row>
    <row r="1147" spans="1:18" x14ac:dyDescent="0.15">
      <c r="A1147" s="1">
        <v>41443</v>
      </c>
      <c r="B1147">
        <v>2520</v>
      </c>
      <c r="C1147">
        <v>2580</v>
      </c>
      <c r="D1147">
        <v>2490</v>
      </c>
      <c r="E1147">
        <v>2510</v>
      </c>
      <c r="G1147">
        <f t="shared" si="1217"/>
        <v>3</v>
      </c>
      <c r="H1147">
        <f t="shared" si="1218"/>
        <v>2013</v>
      </c>
      <c r="I1147" s="41" t="str">
        <f t="shared" si="1219"/>
        <v/>
      </c>
      <c r="J1147" s="41">
        <f t="shared" si="1220"/>
        <v>70</v>
      </c>
      <c r="K1147" s="41" t="str">
        <f t="shared" si="1221"/>
        <v/>
      </c>
      <c r="L1147" s="41" t="str">
        <f t="shared" si="1222"/>
        <v/>
      </c>
      <c r="M1147" s="41" t="str">
        <f t="shared" si="1224"/>
        <v/>
      </c>
      <c r="N1147" s="73">
        <f t="shared" ref="N1147:R1147" si="1256">SUM(I1147:I2865)</f>
        <v>-540</v>
      </c>
      <c r="O1147" s="73">
        <f t="shared" si="1256"/>
        <v>670</v>
      </c>
      <c r="P1147" s="73">
        <f t="shared" si="1256"/>
        <v>-160</v>
      </c>
      <c r="Q1147" s="73">
        <f t="shared" si="1256"/>
        <v>380</v>
      </c>
      <c r="R1147" s="73">
        <f t="shared" si="1256"/>
        <v>400</v>
      </c>
    </row>
    <row r="1148" spans="1:18" x14ac:dyDescent="0.15">
      <c r="A1148" s="1">
        <v>41442</v>
      </c>
      <c r="B1148">
        <v>2420</v>
      </c>
      <c r="C1148">
        <v>2540</v>
      </c>
      <c r="D1148">
        <v>2420</v>
      </c>
      <c r="E1148">
        <v>2520</v>
      </c>
      <c r="G1148">
        <f t="shared" si="1217"/>
        <v>2</v>
      </c>
      <c r="H1148">
        <f t="shared" si="1218"/>
        <v>2013</v>
      </c>
      <c r="I1148" s="41">
        <f t="shared" si="1219"/>
        <v>100</v>
      </c>
      <c r="J1148" s="41" t="str">
        <f t="shared" si="1220"/>
        <v/>
      </c>
      <c r="K1148" s="41" t="str">
        <f t="shared" si="1221"/>
        <v/>
      </c>
      <c r="L1148" s="41" t="str">
        <f t="shared" si="1222"/>
        <v/>
      </c>
      <c r="M1148" s="41" t="str">
        <f t="shared" si="1224"/>
        <v/>
      </c>
      <c r="N1148" s="73">
        <f t="shared" ref="N1148:R1148" si="1257">SUM(I1148:I2866)</f>
        <v>-540</v>
      </c>
      <c r="O1148" s="73">
        <f t="shared" si="1257"/>
        <v>600</v>
      </c>
      <c r="P1148" s="73">
        <f t="shared" si="1257"/>
        <v>-160</v>
      </c>
      <c r="Q1148" s="73">
        <f t="shared" si="1257"/>
        <v>380</v>
      </c>
      <c r="R1148" s="73">
        <f t="shared" si="1257"/>
        <v>400</v>
      </c>
    </row>
    <row r="1149" spans="1:18" x14ac:dyDescent="0.15">
      <c r="A1149" s="1">
        <v>41439</v>
      </c>
      <c r="B1149">
        <v>2520</v>
      </c>
      <c r="C1149">
        <v>2530</v>
      </c>
      <c r="D1149">
        <v>2440</v>
      </c>
      <c r="E1149">
        <v>2460</v>
      </c>
      <c r="G1149">
        <f t="shared" si="1217"/>
        <v>6</v>
      </c>
      <c r="H1149">
        <f t="shared" si="1218"/>
        <v>2013</v>
      </c>
      <c r="I1149" s="41" t="str">
        <f t="shared" si="1219"/>
        <v/>
      </c>
      <c r="J1149" s="41" t="str">
        <f t="shared" si="1220"/>
        <v/>
      </c>
      <c r="K1149" s="41" t="str">
        <f t="shared" si="1221"/>
        <v/>
      </c>
      <c r="L1149" s="41" t="str">
        <f t="shared" si="1222"/>
        <v/>
      </c>
      <c r="M1149" s="41">
        <f t="shared" si="1224"/>
        <v>-100</v>
      </c>
      <c r="N1149" s="73">
        <f t="shared" ref="N1149:R1149" si="1258">SUM(I1149:I2867)</f>
        <v>-640</v>
      </c>
      <c r="O1149" s="73">
        <f t="shared" si="1258"/>
        <v>600</v>
      </c>
      <c r="P1149" s="73">
        <f t="shared" si="1258"/>
        <v>-160</v>
      </c>
      <c r="Q1149" s="73">
        <f t="shared" si="1258"/>
        <v>380</v>
      </c>
      <c r="R1149" s="73">
        <f t="shared" si="1258"/>
        <v>400</v>
      </c>
    </row>
    <row r="1150" spans="1:18" x14ac:dyDescent="0.15">
      <c r="A1150" s="1">
        <v>41438</v>
      </c>
      <c r="B1150">
        <v>2420</v>
      </c>
      <c r="C1150">
        <v>2450</v>
      </c>
      <c r="D1150">
        <v>2380</v>
      </c>
      <c r="E1150">
        <v>2410</v>
      </c>
      <c r="G1150">
        <f t="shared" si="1217"/>
        <v>5</v>
      </c>
      <c r="H1150">
        <f t="shared" si="1218"/>
        <v>2013</v>
      </c>
      <c r="I1150" s="41" t="str">
        <f t="shared" si="1219"/>
        <v/>
      </c>
      <c r="J1150" s="41" t="str">
        <f t="shared" si="1220"/>
        <v/>
      </c>
      <c r="K1150" s="41" t="str">
        <f t="shared" si="1221"/>
        <v/>
      </c>
      <c r="L1150" s="41">
        <f t="shared" si="1222"/>
        <v>100</v>
      </c>
      <c r="M1150" s="41" t="str">
        <f t="shared" si="1224"/>
        <v/>
      </c>
      <c r="N1150" s="73">
        <f t="shared" ref="N1150:R1150" si="1259">SUM(I1150:I2868)</f>
        <v>-640</v>
      </c>
      <c r="O1150" s="73">
        <f t="shared" si="1259"/>
        <v>600</v>
      </c>
      <c r="P1150" s="73">
        <f t="shared" si="1259"/>
        <v>-160</v>
      </c>
      <c r="Q1150" s="73">
        <f t="shared" si="1259"/>
        <v>380</v>
      </c>
      <c r="R1150" s="73">
        <f t="shared" si="1259"/>
        <v>500</v>
      </c>
    </row>
    <row r="1151" spans="1:18" x14ac:dyDescent="0.15">
      <c r="A1151" s="1">
        <v>41437</v>
      </c>
      <c r="B1151">
        <v>2420</v>
      </c>
      <c r="C1151">
        <v>2530</v>
      </c>
      <c r="D1151">
        <v>2390</v>
      </c>
      <c r="E1151">
        <v>2480</v>
      </c>
      <c r="G1151">
        <f t="shared" si="1217"/>
        <v>4</v>
      </c>
      <c r="H1151">
        <f t="shared" si="1218"/>
        <v>2013</v>
      </c>
      <c r="I1151" s="41" t="str">
        <f t="shared" si="1219"/>
        <v/>
      </c>
      <c r="J1151" s="41" t="str">
        <f t="shared" si="1220"/>
        <v/>
      </c>
      <c r="K1151" s="41">
        <f t="shared" si="1221"/>
        <v>0</v>
      </c>
      <c r="L1151" s="41" t="str">
        <f t="shared" si="1222"/>
        <v/>
      </c>
      <c r="M1151" s="41" t="str">
        <f t="shared" si="1224"/>
        <v/>
      </c>
      <c r="N1151" s="73">
        <f t="shared" ref="N1151:R1151" si="1260">SUM(I1151:I2869)</f>
        <v>-640</v>
      </c>
      <c r="O1151" s="73">
        <f t="shared" si="1260"/>
        <v>600</v>
      </c>
      <c r="P1151" s="73">
        <f t="shared" si="1260"/>
        <v>-160</v>
      </c>
      <c r="Q1151" s="73">
        <f t="shared" si="1260"/>
        <v>280</v>
      </c>
      <c r="R1151" s="73">
        <f t="shared" si="1260"/>
        <v>500</v>
      </c>
    </row>
    <row r="1152" spans="1:18" x14ac:dyDescent="0.15">
      <c r="A1152" s="1">
        <v>41436</v>
      </c>
      <c r="B1152">
        <v>2560</v>
      </c>
      <c r="C1152">
        <v>2570</v>
      </c>
      <c r="D1152">
        <v>2440</v>
      </c>
      <c r="E1152">
        <v>2470</v>
      </c>
      <c r="G1152">
        <f t="shared" si="1217"/>
        <v>3</v>
      </c>
      <c r="H1152">
        <f t="shared" si="1218"/>
        <v>2013</v>
      </c>
      <c r="I1152" s="41" t="str">
        <f t="shared" si="1219"/>
        <v/>
      </c>
      <c r="J1152" s="41">
        <f t="shared" si="1220"/>
        <v>-140</v>
      </c>
      <c r="K1152" s="41" t="str">
        <f t="shared" si="1221"/>
        <v/>
      </c>
      <c r="L1152" s="41" t="str">
        <f t="shared" si="1222"/>
        <v/>
      </c>
      <c r="M1152" s="41" t="str">
        <f t="shared" si="1224"/>
        <v/>
      </c>
      <c r="N1152" s="73">
        <f t="shared" ref="N1152:R1152" si="1261">SUM(I1152:I2870)</f>
        <v>-640</v>
      </c>
      <c r="O1152" s="73">
        <f t="shared" si="1261"/>
        <v>600</v>
      </c>
      <c r="P1152" s="73">
        <f t="shared" si="1261"/>
        <v>-160</v>
      </c>
      <c r="Q1152" s="73">
        <f t="shared" si="1261"/>
        <v>280</v>
      </c>
      <c r="R1152" s="73">
        <f t="shared" si="1261"/>
        <v>500</v>
      </c>
    </row>
    <row r="1153" spans="1:18" x14ac:dyDescent="0.15">
      <c r="A1153" s="1">
        <v>41435</v>
      </c>
      <c r="B1153">
        <v>2460</v>
      </c>
      <c r="C1153">
        <v>2570</v>
      </c>
      <c r="D1153">
        <v>2430</v>
      </c>
      <c r="E1153">
        <v>2550</v>
      </c>
      <c r="G1153">
        <f t="shared" si="1217"/>
        <v>2</v>
      </c>
      <c r="H1153">
        <f t="shared" si="1218"/>
        <v>2013</v>
      </c>
      <c r="I1153" s="41">
        <f t="shared" si="1219"/>
        <v>100</v>
      </c>
      <c r="J1153" s="41" t="str">
        <f t="shared" si="1220"/>
        <v/>
      </c>
      <c r="K1153" s="41" t="str">
        <f t="shared" si="1221"/>
        <v/>
      </c>
      <c r="L1153" s="41" t="str">
        <f t="shared" si="1222"/>
        <v/>
      </c>
      <c r="M1153" s="41" t="str">
        <f t="shared" si="1224"/>
        <v/>
      </c>
      <c r="N1153" s="73">
        <f t="shared" ref="N1153:R1153" si="1262">SUM(I1153:I2871)</f>
        <v>-640</v>
      </c>
      <c r="O1153" s="73">
        <f t="shared" si="1262"/>
        <v>740</v>
      </c>
      <c r="P1153" s="73">
        <f t="shared" si="1262"/>
        <v>-160</v>
      </c>
      <c r="Q1153" s="73">
        <f t="shared" si="1262"/>
        <v>280</v>
      </c>
      <c r="R1153" s="73">
        <f t="shared" si="1262"/>
        <v>500</v>
      </c>
    </row>
    <row r="1154" spans="1:18" x14ac:dyDescent="0.15">
      <c r="A1154" s="1">
        <v>41432</v>
      </c>
      <c r="B1154">
        <v>2450</v>
      </c>
      <c r="C1154">
        <v>2470</v>
      </c>
      <c r="D1154">
        <v>2270</v>
      </c>
      <c r="E1154">
        <v>2380</v>
      </c>
      <c r="G1154">
        <f t="shared" si="1217"/>
        <v>6</v>
      </c>
      <c r="H1154">
        <f t="shared" si="1218"/>
        <v>2013</v>
      </c>
      <c r="I1154" s="41" t="str">
        <f t="shared" si="1219"/>
        <v/>
      </c>
      <c r="J1154" s="41" t="str">
        <f t="shared" si="1220"/>
        <v/>
      </c>
      <c r="K1154" s="41" t="str">
        <f t="shared" si="1221"/>
        <v/>
      </c>
      <c r="L1154" s="41" t="str">
        <f t="shared" si="1222"/>
        <v/>
      </c>
      <c r="M1154" s="41">
        <f t="shared" si="1224"/>
        <v>10</v>
      </c>
      <c r="N1154" s="73">
        <f t="shared" ref="N1154:R1154" si="1263">SUM(I1154:I2872)</f>
        <v>-740</v>
      </c>
      <c r="O1154" s="73">
        <f t="shared" si="1263"/>
        <v>740</v>
      </c>
      <c r="P1154" s="73">
        <f t="shared" si="1263"/>
        <v>-160</v>
      </c>
      <c r="Q1154" s="73">
        <f t="shared" si="1263"/>
        <v>280</v>
      </c>
      <c r="R1154" s="73">
        <f t="shared" si="1263"/>
        <v>500</v>
      </c>
    </row>
    <row r="1155" spans="1:18" x14ac:dyDescent="0.15">
      <c r="A1155" s="1">
        <v>41431</v>
      </c>
      <c r="B1155">
        <v>2500</v>
      </c>
      <c r="C1155">
        <v>2560</v>
      </c>
      <c r="D1155">
        <v>2480</v>
      </c>
      <c r="E1155">
        <v>2500</v>
      </c>
      <c r="G1155">
        <f t="shared" si="1217"/>
        <v>5</v>
      </c>
      <c r="H1155">
        <f t="shared" si="1218"/>
        <v>2013</v>
      </c>
      <c r="I1155" s="41" t="str">
        <f t="shared" si="1219"/>
        <v/>
      </c>
      <c r="J1155" s="41" t="str">
        <f t="shared" si="1220"/>
        <v/>
      </c>
      <c r="K1155" s="41" t="str">
        <f t="shared" si="1221"/>
        <v/>
      </c>
      <c r="L1155" s="41">
        <f t="shared" si="1222"/>
        <v>-50</v>
      </c>
      <c r="M1155" s="41" t="str">
        <f t="shared" si="1224"/>
        <v/>
      </c>
      <c r="N1155" s="73">
        <f t="shared" ref="N1155:R1155" si="1264">SUM(I1155:I2873)</f>
        <v>-740</v>
      </c>
      <c r="O1155" s="73">
        <f t="shared" si="1264"/>
        <v>740</v>
      </c>
      <c r="P1155" s="73">
        <f t="shared" si="1264"/>
        <v>-160</v>
      </c>
      <c r="Q1155" s="73">
        <f t="shared" si="1264"/>
        <v>280</v>
      </c>
      <c r="R1155" s="73">
        <f t="shared" si="1264"/>
        <v>490</v>
      </c>
    </row>
    <row r="1156" spans="1:18" x14ac:dyDescent="0.15">
      <c r="A1156" s="1">
        <v>41430</v>
      </c>
      <c r="B1156">
        <v>2620</v>
      </c>
      <c r="C1156">
        <v>2640</v>
      </c>
      <c r="D1156">
        <v>2540</v>
      </c>
      <c r="E1156">
        <v>2540</v>
      </c>
      <c r="G1156">
        <f t="shared" si="1217"/>
        <v>4</v>
      </c>
      <c r="H1156">
        <f t="shared" si="1218"/>
        <v>2013</v>
      </c>
      <c r="I1156" s="41" t="str">
        <f t="shared" si="1219"/>
        <v/>
      </c>
      <c r="J1156" s="41" t="str">
        <f t="shared" si="1220"/>
        <v/>
      </c>
      <c r="K1156" s="41">
        <f t="shared" si="1221"/>
        <v>-120</v>
      </c>
      <c r="L1156" s="41" t="str">
        <f t="shared" si="1222"/>
        <v/>
      </c>
      <c r="M1156" s="41" t="str">
        <f t="shared" si="1224"/>
        <v/>
      </c>
      <c r="N1156" s="73">
        <f t="shared" ref="N1156:R1156" si="1265">SUM(I1156:I2874)</f>
        <v>-740</v>
      </c>
      <c r="O1156" s="73">
        <f t="shared" si="1265"/>
        <v>740</v>
      </c>
      <c r="P1156" s="73">
        <f t="shared" si="1265"/>
        <v>-160</v>
      </c>
      <c r="Q1156" s="73">
        <f t="shared" si="1265"/>
        <v>330</v>
      </c>
      <c r="R1156" s="73">
        <f t="shared" si="1265"/>
        <v>490</v>
      </c>
    </row>
    <row r="1157" spans="1:18" x14ac:dyDescent="0.15">
      <c r="A1157" s="1">
        <v>41429</v>
      </c>
      <c r="B1157">
        <v>2500</v>
      </c>
      <c r="C1157">
        <v>2670</v>
      </c>
      <c r="D1157">
        <v>2460</v>
      </c>
      <c r="E1157">
        <v>2640</v>
      </c>
      <c r="G1157">
        <f t="shared" si="1217"/>
        <v>3</v>
      </c>
      <c r="H1157">
        <f t="shared" si="1218"/>
        <v>2013</v>
      </c>
      <c r="I1157" s="41" t="str">
        <f t="shared" si="1219"/>
        <v/>
      </c>
      <c r="J1157" s="41">
        <f t="shared" si="1220"/>
        <v>120</v>
      </c>
      <c r="K1157" s="41" t="str">
        <f t="shared" si="1221"/>
        <v/>
      </c>
      <c r="L1157" s="41" t="str">
        <f t="shared" si="1222"/>
        <v/>
      </c>
      <c r="M1157" s="41" t="str">
        <f t="shared" si="1224"/>
        <v/>
      </c>
      <c r="N1157" s="73">
        <f t="shared" ref="N1157:R1157" si="1266">SUM(I1157:I2875)</f>
        <v>-740</v>
      </c>
      <c r="O1157" s="73">
        <f t="shared" si="1266"/>
        <v>740</v>
      </c>
      <c r="P1157" s="73">
        <f t="shared" si="1266"/>
        <v>-40</v>
      </c>
      <c r="Q1157" s="73">
        <f t="shared" si="1266"/>
        <v>330</v>
      </c>
      <c r="R1157" s="73">
        <f t="shared" si="1266"/>
        <v>490</v>
      </c>
    </row>
    <row r="1158" spans="1:18" x14ac:dyDescent="0.15">
      <c r="A1158" s="1">
        <v>41428</v>
      </c>
      <c r="B1158">
        <v>2580</v>
      </c>
      <c r="C1158">
        <v>2580</v>
      </c>
      <c r="D1158">
        <v>2500</v>
      </c>
      <c r="E1158">
        <v>2520</v>
      </c>
      <c r="G1158">
        <f t="shared" si="1217"/>
        <v>2</v>
      </c>
      <c r="H1158">
        <f t="shared" si="1218"/>
        <v>2013</v>
      </c>
      <c r="I1158" s="41">
        <f t="shared" si="1219"/>
        <v>-80</v>
      </c>
      <c r="J1158" s="41" t="str">
        <f t="shared" si="1220"/>
        <v/>
      </c>
      <c r="K1158" s="41" t="str">
        <f t="shared" si="1221"/>
        <v/>
      </c>
      <c r="L1158" s="41" t="str">
        <f t="shared" si="1222"/>
        <v/>
      </c>
      <c r="M1158" s="41" t="str">
        <f t="shared" si="1224"/>
        <v/>
      </c>
      <c r="N1158" s="73">
        <f t="shared" ref="N1158:R1158" si="1267">SUM(I1158:I2876)</f>
        <v>-740</v>
      </c>
      <c r="O1158" s="73">
        <f t="shared" si="1267"/>
        <v>620</v>
      </c>
      <c r="P1158" s="73">
        <f t="shared" si="1267"/>
        <v>-40</v>
      </c>
      <c r="Q1158" s="73">
        <f t="shared" si="1267"/>
        <v>330</v>
      </c>
      <c r="R1158" s="73">
        <f t="shared" si="1267"/>
        <v>490</v>
      </c>
    </row>
    <row r="1159" spans="1:18" x14ac:dyDescent="0.15">
      <c r="A1159" s="1">
        <v>41425</v>
      </c>
      <c r="B1159">
        <v>2660</v>
      </c>
      <c r="C1159">
        <v>2690</v>
      </c>
      <c r="D1159">
        <v>2590</v>
      </c>
      <c r="E1159">
        <v>2600</v>
      </c>
      <c r="G1159">
        <f t="shared" si="1217"/>
        <v>6</v>
      </c>
      <c r="H1159">
        <f t="shared" si="1218"/>
        <v>2013</v>
      </c>
      <c r="I1159" s="41" t="str">
        <f t="shared" si="1219"/>
        <v/>
      </c>
      <c r="J1159" s="41" t="str">
        <f t="shared" si="1220"/>
        <v/>
      </c>
      <c r="K1159" s="41" t="str">
        <f t="shared" si="1221"/>
        <v/>
      </c>
      <c r="L1159" s="41" t="str">
        <f t="shared" si="1222"/>
        <v/>
      </c>
      <c r="M1159" s="41">
        <f t="shared" si="1224"/>
        <v>-80</v>
      </c>
      <c r="N1159" s="73">
        <f t="shared" ref="N1159:R1159" si="1268">SUM(I1159:I2877)</f>
        <v>-660</v>
      </c>
      <c r="O1159" s="73">
        <f t="shared" si="1268"/>
        <v>620</v>
      </c>
      <c r="P1159" s="73">
        <f t="shared" si="1268"/>
        <v>-40</v>
      </c>
      <c r="Q1159" s="73">
        <f t="shared" si="1268"/>
        <v>330</v>
      </c>
      <c r="R1159" s="73">
        <f t="shared" si="1268"/>
        <v>490</v>
      </c>
    </row>
    <row r="1160" spans="1:18" x14ac:dyDescent="0.15">
      <c r="A1160" s="1">
        <v>41424</v>
      </c>
      <c r="B1160">
        <v>2700</v>
      </c>
      <c r="C1160">
        <v>2720</v>
      </c>
      <c r="D1160">
        <v>2600</v>
      </c>
      <c r="E1160">
        <v>2630</v>
      </c>
      <c r="G1160">
        <f t="shared" si="1217"/>
        <v>5</v>
      </c>
      <c r="H1160">
        <f t="shared" si="1218"/>
        <v>2013</v>
      </c>
      <c r="I1160" s="41" t="str">
        <f t="shared" si="1219"/>
        <v/>
      </c>
      <c r="J1160" s="41" t="str">
        <f t="shared" si="1220"/>
        <v/>
      </c>
      <c r="K1160" s="41" t="str">
        <f t="shared" si="1221"/>
        <v/>
      </c>
      <c r="L1160" s="41">
        <f t="shared" si="1222"/>
        <v>-40</v>
      </c>
      <c r="M1160" s="41" t="str">
        <f t="shared" si="1224"/>
        <v/>
      </c>
      <c r="N1160" s="73">
        <f t="shared" ref="N1160:R1160" si="1269">SUM(I1160:I2878)</f>
        <v>-660</v>
      </c>
      <c r="O1160" s="73">
        <f t="shared" si="1269"/>
        <v>620</v>
      </c>
      <c r="P1160" s="73">
        <f t="shared" si="1269"/>
        <v>-40</v>
      </c>
      <c r="Q1160" s="73">
        <f t="shared" si="1269"/>
        <v>330</v>
      </c>
      <c r="R1160" s="73">
        <f t="shared" si="1269"/>
        <v>570</v>
      </c>
    </row>
    <row r="1161" spans="1:18" x14ac:dyDescent="0.15">
      <c r="A1161" s="1">
        <v>41423</v>
      </c>
      <c r="B1161">
        <v>2860</v>
      </c>
      <c r="C1161">
        <v>2870</v>
      </c>
      <c r="D1161">
        <v>2750</v>
      </c>
      <c r="E1161">
        <v>2750</v>
      </c>
      <c r="G1161">
        <f t="shared" si="1217"/>
        <v>4</v>
      </c>
      <c r="H1161">
        <f t="shared" si="1218"/>
        <v>2013</v>
      </c>
      <c r="I1161" s="41" t="str">
        <f t="shared" si="1219"/>
        <v/>
      </c>
      <c r="J1161" s="41" t="str">
        <f t="shared" si="1220"/>
        <v/>
      </c>
      <c r="K1161" s="41">
        <f t="shared" si="1221"/>
        <v>-160</v>
      </c>
      <c r="L1161" s="41" t="str">
        <f t="shared" si="1222"/>
        <v/>
      </c>
      <c r="M1161" s="41" t="str">
        <f t="shared" si="1224"/>
        <v/>
      </c>
      <c r="N1161" s="73">
        <f t="shared" ref="N1161:R1161" si="1270">SUM(I1161:I2879)</f>
        <v>-660</v>
      </c>
      <c r="O1161" s="73">
        <f t="shared" si="1270"/>
        <v>620</v>
      </c>
      <c r="P1161" s="73">
        <f t="shared" si="1270"/>
        <v>-40</v>
      </c>
      <c r="Q1161" s="73">
        <f t="shared" si="1270"/>
        <v>370</v>
      </c>
      <c r="R1161" s="73">
        <f t="shared" si="1270"/>
        <v>570</v>
      </c>
    </row>
    <row r="1162" spans="1:18" x14ac:dyDescent="0.15">
      <c r="A1162" s="1">
        <v>41422</v>
      </c>
      <c r="B1162">
        <v>2710</v>
      </c>
      <c r="C1162">
        <v>2810</v>
      </c>
      <c r="D1162">
        <v>2670</v>
      </c>
      <c r="E1162">
        <v>2800</v>
      </c>
      <c r="G1162">
        <f t="shared" si="1217"/>
        <v>3</v>
      </c>
      <c r="H1162">
        <f t="shared" si="1218"/>
        <v>2013</v>
      </c>
      <c r="I1162" s="41" t="str">
        <f t="shared" si="1219"/>
        <v/>
      </c>
      <c r="J1162" s="41">
        <f t="shared" si="1220"/>
        <v>150</v>
      </c>
      <c r="K1162" s="41" t="str">
        <f t="shared" si="1221"/>
        <v/>
      </c>
      <c r="L1162" s="41" t="str">
        <f t="shared" si="1222"/>
        <v/>
      </c>
      <c r="M1162" s="41" t="str">
        <f t="shared" si="1224"/>
        <v/>
      </c>
      <c r="N1162" s="73">
        <f t="shared" ref="N1162:R1162" si="1271">SUM(I1162:I2880)</f>
        <v>-660</v>
      </c>
      <c r="O1162" s="73">
        <f t="shared" si="1271"/>
        <v>620</v>
      </c>
      <c r="P1162" s="73">
        <f t="shared" si="1271"/>
        <v>120</v>
      </c>
      <c r="Q1162" s="73">
        <f t="shared" si="1271"/>
        <v>370</v>
      </c>
      <c r="R1162" s="73">
        <f t="shared" si="1271"/>
        <v>570</v>
      </c>
    </row>
    <row r="1163" spans="1:18" x14ac:dyDescent="0.15">
      <c r="A1163" s="1">
        <v>41421</v>
      </c>
      <c r="B1163">
        <v>2800</v>
      </c>
      <c r="C1163">
        <v>2870</v>
      </c>
      <c r="D1163">
        <v>2700</v>
      </c>
      <c r="E1163">
        <v>2710</v>
      </c>
      <c r="G1163">
        <f t="shared" si="1217"/>
        <v>2</v>
      </c>
      <c r="H1163">
        <f t="shared" si="1218"/>
        <v>2013</v>
      </c>
      <c r="I1163" s="41">
        <f t="shared" si="1219"/>
        <v>-90</v>
      </c>
      <c r="J1163" s="41" t="str">
        <f t="shared" si="1220"/>
        <v/>
      </c>
      <c r="K1163" s="41" t="str">
        <f t="shared" si="1221"/>
        <v/>
      </c>
      <c r="L1163" s="41" t="str">
        <f t="shared" si="1222"/>
        <v/>
      </c>
      <c r="M1163" s="41" t="str">
        <f t="shared" si="1224"/>
        <v/>
      </c>
      <c r="N1163" s="73">
        <f t="shared" ref="N1163:R1163" si="1272">SUM(I1163:I2881)</f>
        <v>-660</v>
      </c>
      <c r="O1163" s="73">
        <f t="shared" si="1272"/>
        <v>470</v>
      </c>
      <c r="P1163" s="73">
        <f t="shared" si="1272"/>
        <v>120</v>
      </c>
      <c r="Q1163" s="73">
        <f t="shared" si="1272"/>
        <v>370</v>
      </c>
      <c r="R1163" s="73">
        <f t="shared" si="1272"/>
        <v>570</v>
      </c>
    </row>
    <row r="1164" spans="1:18" x14ac:dyDescent="0.15">
      <c r="A1164" s="1">
        <v>41418</v>
      </c>
      <c r="B1164">
        <v>2900</v>
      </c>
      <c r="C1164">
        <v>2940</v>
      </c>
      <c r="D1164">
        <v>2700</v>
      </c>
      <c r="E1164">
        <v>2820</v>
      </c>
      <c r="G1164">
        <f t="shared" si="1217"/>
        <v>6</v>
      </c>
      <c r="H1164">
        <f t="shared" si="1218"/>
        <v>2013</v>
      </c>
      <c r="I1164" s="41" t="str">
        <f t="shared" si="1219"/>
        <v/>
      </c>
      <c r="J1164" s="41" t="str">
        <f t="shared" si="1220"/>
        <v/>
      </c>
      <c r="K1164" s="41" t="str">
        <f t="shared" si="1221"/>
        <v/>
      </c>
      <c r="L1164" s="41" t="str">
        <f t="shared" si="1222"/>
        <v/>
      </c>
      <c r="M1164" s="41">
        <f t="shared" si="1224"/>
        <v>-100</v>
      </c>
      <c r="N1164" s="73">
        <f t="shared" ref="N1164:R1164" si="1273">SUM(I1164:I2882)</f>
        <v>-570</v>
      </c>
      <c r="O1164" s="73">
        <f t="shared" si="1273"/>
        <v>470</v>
      </c>
      <c r="P1164" s="73">
        <f t="shared" si="1273"/>
        <v>120</v>
      </c>
      <c r="Q1164" s="73">
        <f t="shared" si="1273"/>
        <v>370</v>
      </c>
      <c r="R1164" s="73">
        <f t="shared" si="1273"/>
        <v>570</v>
      </c>
    </row>
    <row r="1165" spans="1:18" x14ac:dyDescent="0.15">
      <c r="A1165" s="1">
        <v>41417</v>
      </c>
      <c r="B1165">
        <v>2970</v>
      </c>
      <c r="C1165">
        <v>3110</v>
      </c>
      <c r="D1165">
        <v>2820</v>
      </c>
      <c r="E1165">
        <v>2820</v>
      </c>
      <c r="G1165">
        <f t="shared" si="1217"/>
        <v>5</v>
      </c>
      <c r="H1165">
        <f t="shared" si="1218"/>
        <v>2013</v>
      </c>
      <c r="I1165" s="41" t="str">
        <f t="shared" si="1219"/>
        <v/>
      </c>
      <c r="J1165" s="41" t="str">
        <f t="shared" si="1220"/>
        <v/>
      </c>
      <c r="K1165" s="41" t="str">
        <f t="shared" si="1221"/>
        <v/>
      </c>
      <c r="L1165" s="41">
        <f t="shared" si="1222"/>
        <v>-70</v>
      </c>
      <c r="M1165" s="41" t="str">
        <f t="shared" si="1224"/>
        <v/>
      </c>
      <c r="N1165" s="73">
        <f t="shared" ref="N1165:R1165" si="1274">SUM(I1165:I2883)</f>
        <v>-570</v>
      </c>
      <c r="O1165" s="73">
        <f t="shared" si="1274"/>
        <v>470</v>
      </c>
      <c r="P1165" s="73">
        <f t="shared" si="1274"/>
        <v>120</v>
      </c>
      <c r="Q1165" s="73">
        <f t="shared" si="1274"/>
        <v>370</v>
      </c>
      <c r="R1165" s="73">
        <f t="shared" si="1274"/>
        <v>670</v>
      </c>
    </row>
    <row r="1166" spans="1:18" x14ac:dyDescent="0.15">
      <c r="A1166" s="1">
        <v>41416</v>
      </c>
      <c r="B1166">
        <v>3000</v>
      </c>
      <c r="C1166">
        <v>3100</v>
      </c>
      <c r="D1166">
        <v>2910</v>
      </c>
      <c r="E1166">
        <v>2920</v>
      </c>
      <c r="G1166">
        <f t="shared" si="1217"/>
        <v>4</v>
      </c>
      <c r="H1166">
        <f t="shared" si="1218"/>
        <v>2013</v>
      </c>
      <c r="I1166" s="41" t="str">
        <f t="shared" si="1219"/>
        <v/>
      </c>
      <c r="J1166" s="41" t="str">
        <f t="shared" si="1220"/>
        <v/>
      </c>
      <c r="K1166" s="41">
        <f t="shared" si="1221"/>
        <v>-30</v>
      </c>
      <c r="L1166" s="41" t="str">
        <f t="shared" si="1222"/>
        <v/>
      </c>
      <c r="M1166" s="41" t="str">
        <f t="shared" si="1224"/>
        <v/>
      </c>
      <c r="N1166" s="73">
        <f t="shared" ref="N1166:R1166" si="1275">SUM(I1166:I2884)</f>
        <v>-570</v>
      </c>
      <c r="O1166" s="73">
        <f t="shared" si="1275"/>
        <v>470</v>
      </c>
      <c r="P1166" s="73">
        <f t="shared" si="1275"/>
        <v>120</v>
      </c>
      <c r="Q1166" s="73">
        <f t="shared" si="1275"/>
        <v>440</v>
      </c>
      <c r="R1166" s="73">
        <f t="shared" si="1275"/>
        <v>670</v>
      </c>
    </row>
    <row r="1167" spans="1:18" x14ac:dyDescent="0.15">
      <c r="A1167" s="1">
        <v>41415</v>
      </c>
      <c r="B1167">
        <v>2810</v>
      </c>
      <c r="C1167">
        <v>3010</v>
      </c>
      <c r="D1167">
        <v>2800</v>
      </c>
      <c r="E1167">
        <v>2930</v>
      </c>
      <c r="G1167">
        <f t="shared" si="1217"/>
        <v>3</v>
      </c>
      <c r="H1167">
        <f t="shared" si="1218"/>
        <v>2013</v>
      </c>
      <c r="I1167" s="41" t="str">
        <f t="shared" si="1219"/>
        <v/>
      </c>
      <c r="J1167" s="41">
        <f t="shared" si="1220"/>
        <v>190</v>
      </c>
      <c r="K1167" s="41" t="str">
        <f t="shared" si="1221"/>
        <v/>
      </c>
      <c r="L1167" s="41" t="str">
        <f t="shared" si="1222"/>
        <v/>
      </c>
      <c r="M1167" s="41" t="str">
        <f t="shared" si="1224"/>
        <v/>
      </c>
      <c r="N1167" s="73">
        <f t="shared" ref="N1167:R1167" si="1276">SUM(I1167:I2885)</f>
        <v>-570</v>
      </c>
      <c r="O1167" s="73">
        <f t="shared" si="1276"/>
        <v>470</v>
      </c>
      <c r="P1167" s="73">
        <f t="shared" si="1276"/>
        <v>150</v>
      </c>
      <c r="Q1167" s="73">
        <f t="shared" si="1276"/>
        <v>440</v>
      </c>
      <c r="R1167" s="73">
        <f t="shared" si="1276"/>
        <v>670</v>
      </c>
    </row>
    <row r="1168" spans="1:18" x14ac:dyDescent="0.15">
      <c r="A1168" s="1">
        <v>41414</v>
      </c>
      <c r="B1168">
        <v>2700</v>
      </c>
      <c r="C1168">
        <v>2810</v>
      </c>
      <c r="D1168">
        <v>2680</v>
      </c>
      <c r="E1168">
        <v>2770</v>
      </c>
      <c r="G1168">
        <f t="shared" si="1217"/>
        <v>2</v>
      </c>
      <c r="H1168">
        <f t="shared" si="1218"/>
        <v>2013</v>
      </c>
      <c r="I1168" s="41">
        <f t="shared" si="1219"/>
        <v>110</v>
      </c>
      <c r="J1168" s="41" t="str">
        <f t="shared" si="1220"/>
        <v/>
      </c>
      <c r="K1168" s="41" t="str">
        <f t="shared" si="1221"/>
        <v/>
      </c>
      <c r="L1168" s="41" t="str">
        <f t="shared" si="1222"/>
        <v/>
      </c>
      <c r="M1168" s="41" t="str">
        <f t="shared" si="1224"/>
        <v/>
      </c>
      <c r="N1168" s="73">
        <f t="shared" ref="N1168:R1168" si="1277">SUM(I1168:I2886)</f>
        <v>-570</v>
      </c>
      <c r="O1168" s="73">
        <f t="shared" si="1277"/>
        <v>280</v>
      </c>
      <c r="P1168" s="73">
        <f t="shared" si="1277"/>
        <v>150</v>
      </c>
      <c r="Q1168" s="73">
        <f t="shared" si="1277"/>
        <v>440</v>
      </c>
      <c r="R1168" s="73">
        <f t="shared" si="1277"/>
        <v>670</v>
      </c>
    </row>
    <row r="1169" spans="1:18" x14ac:dyDescent="0.15">
      <c r="A1169" s="1">
        <v>41411</v>
      </c>
      <c r="B1169">
        <v>2630</v>
      </c>
      <c r="C1169">
        <v>2690</v>
      </c>
      <c r="D1169">
        <v>2620</v>
      </c>
      <c r="E1169">
        <v>2660</v>
      </c>
      <c r="G1169">
        <f t="shared" si="1217"/>
        <v>6</v>
      </c>
      <c r="H1169">
        <f t="shared" si="1218"/>
        <v>2013</v>
      </c>
      <c r="I1169" s="41" t="str">
        <f t="shared" si="1219"/>
        <v/>
      </c>
      <c r="J1169" s="41" t="str">
        <f t="shared" si="1220"/>
        <v/>
      </c>
      <c r="K1169" s="41" t="str">
        <f t="shared" si="1221"/>
        <v/>
      </c>
      <c r="L1169" s="41" t="str">
        <f t="shared" si="1222"/>
        <v/>
      </c>
      <c r="M1169" s="41">
        <f t="shared" si="1224"/>
        <v>70</v>
      </c>
      <c r="N1169" s="73">
        <f t="shared" ref="N1169:R1169" si="1278">SUM(I1169:I2887)</f>
        <v>-680</v>
      </c>
      <c r="O1169" s="73">
        <f t="shared" si="1278"/>
        <v>280</v>
      </c>
      <c r="P1169" s="73">
        <f t="shared" si="1278"/>
        <v>150</v>
      </c>
      <c r="Q1169" s="73">
        <f t="shared" si="1278"/>
        <v>440</v>
      </c>
      <c r="R1169" s="73">
        <f t="shared" si="1278"/>
        <v>670</v>
      </c>
    </row>
    <row r="1170" spans="1:18" x14ac:dyDescent="0.15">
      <c r="A1170" s="1">
        <v>41410</v>
      </c>
      <c r="B1170">
        <v>2690</v>
      </c>
      <c r="C1170">
        <v>2690</v>
      </c>
      <c r="D1170">
        <v>2630</v>
      </c>
      <c r="E1170">
        <v>2650</v>
      </c>
      <c r="G1170">
        <f t="shared" si="1217"/>
        <v>5</v>
      </c>
      <c r="H1170">
        <f t="shared" si="1218"/>
        <v>2013</v>
      </c>
      <c r="I1170" s="41" t="str">
        <f t="shared" si="1219"/>
        <v/>
      </c>
      <c r="J1170" s="41" t="str">
        <f t="shared" si="1220"/>
        <v/>
      </c>
      <c r="K1170" s="41" t="str">
        <f t="shared" si="1221"/>
        <v/>
      </c>
      <c r="L1170" s="41">
        <f t="shared" si="1222"/>
        <v>-60</v>
      </c>
      <c r="M1170" s="41" t="str">
        <f t="shared" si="1224"/>
        <v/>
      </c>
      <c r="N1170" s="73">
        <f t="shared" ref="N1170:R1170" si="1279">SUM(I1170:I2888)</f>
        <v>-680</v>
      </c>
      <c r="O1170" s="73">
        <f t="shared" si="1279"/>
        <v>280</v>
      </c>
      <c r="P1170" s="73">
        <f t="shared" si="1279"/>
        <v>150</v>
      </c>
      <c r="Q1170" s="73">
        <f t="shared" si="1279"/>
        <v>440</v>
      </c>
      <c r="R1170" s="73">
        <f t="shared" si="1279"/>
        <v>600</v>
      </c>
    </row>
    <row r="1171" spans="1:18" x14ac:dyDescent="0.15">
      <c r="A1171" s="1">
        <v>41409</v>
      </c>
      <c r="B1171">
        <v>2690</v>
      </c>
      <c r="C1171">
        <v>2740</v>
      </c>
      <c r="D1171">
        <v>2620</v>
      </c>
      <c r="E1171">
        <v>2650</v>
      </c>
      <c r="G1171">
        <f t="shared" si="1217"/>
        <v>4</v>
      </c>
      <c r="H1171">
        <f t="shared" si="1218"/>
        <v>2013</v>
      </c>
      <c r="I1171" s="41" t="str">
        <f t="shared" si="1219"/>
        <v/>
      </c>
      <c r="J1171" s="41" t="str">
        <f t="shared" si="1220"/>
        <v/>
      </c>
      <c r="K1171" s="41">
        <f t="shared" si="1221"/>
        <v>0</v>
      </c>
      <c r="L1171" s="41" t="str">
        <f t="shared" si="1222"/>
        <v/>
      </c>
      <c r="M1171" s="41" t="str">
        <f t="shared" si="1224"/>
        <v/>
      </c>
      <c r="N1171" s="73">
        <f t="shared" ref="N1171:R1171" si="1280">SUM(I1171:I2889)</f>
        <v>-680</v>
      </c>
      <c r="O1171" s="73">
        <f t="shared" si="1280"/>
        <v>280</v>
      </c>
      <c r="P1171" s="73">
        <f t="shared" si="1280"/>
        <v>150</v>
      </c>
      <c r="Q1171" s="73">
        <f t="shared" si="1280"/>
        <v>500</v>
      </c>
      <c r="R1171" s="73">
        <f t="shared" si="1280"/>
        <v>600</v>
      </c>
    </row>
    <row r="1172" spans="1:18" x14ac:dyDescent="0.15">
      <c r="A1172" s="1">
        <v>41408</v>
      </c>
      <c r="B1172">
        <v>2630</v>
      </c>
      <c r="C1172">
        <v>2680</v>
      </c>
      <c r="D1172">
        <v>2620</v>
      </c>
      <c r="E1172">
        <v>2650</v>
      </c>
      <c r="G1172">
        <f t="shared" si="1217"/>
        <v>3</v>
      </c>
      <c r="H1172">
        <f t="shared" si="1218"/>
        <v>2013</v>
      </c>
      <c r="I1172" s="41" t="str">
        <f t="shared" si="1219"/>
        <v/>
      </c>
      <c r="J1172" s="41">
        <f t="shared" si="1220"/>
        <v>60</v>
      </c>
      <c r="K1172" s="41" t="str">
        <f t="shared" si="1221"/>
        <v/>
      </c>
      <c r="L1172" s="41" t="str">
        <f t="shared" si="1222"/>
        <v/>
      </c>
      <c r="M1172" s="41" t="str">
        <f t="shared" si="1224"/>
        <v/>
      </c>
      <c r="N1172" s="73">
        <f t="shared" ref="N1172:R1172" si="1281">SUM(I1172:I2890)</f>
        <v>-680</v>
      </c>
      <c r="O1172" s="73">
        <f t="shared" si="1281"/>
        <v>280</v>
      </c>
      <c r="P1172" s="73">
        <f t="shared" si="1281"/>
        <v>150</v>
      </c>
      <c r="Q1172" s="73">
        <f t="shared" si="1281"/>
        <v>500</v>
      </c>
      <c r="R1172" s="73">
        <f t="shared" si="1281"/>
        <v>600</v>
      </c>
    </row>
    <row r="1173" spans="1:18" x14ac:dyDescent="0.15">
      <c r="A1173" s="1">
        <v>41407</v>
      </c>
      <c r="B1173">
        <v>2640</v>
      </c>
      <c r="C1173">
        <v>2650</v>
      </c>
      <c r="D1173">
        <v>2600</v>
      </c>
      <c r="E1173">
        <v>2620</v>
      </c>
      <c r="G1173">
        <f t="shared" si="1217"/>
        <v>2</v>
      </c>
      <c r="H1173">
        <f t="shared" si="1218"/>
        <v>2013</v>
      </c>
      <c r="I1173" s="41">
        <f t="shared" si="1219"/>
        <v>-10</v>
      </c>
      <c r="J1173" s="41" t="str">
        <f t="shared" si="1220"/>
        <v/>
      </c>
      <c r="K1173" s="41" t="str">
        <f t="shared" si="1221"/>
        <v/>
      </c>
      <c r="L1173" s="41" t="str">
        <f t="shared" si="1222"/>
        <v/>
      </c>
      <c r="M1173" s="41" t="str">
        <f t="shared" si="1224"/>
        <v/>
      </c>
      <c r="N1173" s="73">
        <f t="shared" ref="N1173:R1173" si="1282">SUM(I1173:I2891)</f>
        <v>-680</v>
      </c>
      <c r="O1173" s="73">
        <f t="shared" si="1282"/>
        <v>220</v>
      </c>
      <c r="P1173" s="73">
        <f t="shared" si="1282"/>
        <v>150</v>
      </c>
      <c r="Q1173" s="73">
        <f t="shared" si="1282"/>
        <v>500</v>
      </c>
      <c r="R1173" s="73">
        <f t="shared" si="1282"/>
        <v>600</v>
      </c>
    </row>
    <row r="1174" spans="1:18" x14ac:dyDescent="0.15">
      <c r="A1174" s="1">
        <v>41404</v>
      </c>
      <c r="B1174">
        <v>2630</v>
      </c>
      <c r="C1174">
        <v>2680</v>
      </c>
      <c r="D1174">
        <v>2580</v>
      </c>
      <c r="E1174">
        <v>2600</v>
      </c>
      <c r="G1174">
        <f t="shared" si="1217"/>
        <v>6</v>
      </c>
      <c r="H1174">
        <f t="shared" si="1218"/>
        <v>2013</v>
      </c>
      <c r="I1174" s="41" t="str">
        <f t="shared" si="1219"/>
        <v/>
      </c>
      <c r="J1174" s="41" t="str">
        <f t="shared" si="1220"/>
        <v/>
      </c>
      <c r="K1174" s="41" t="str">
        <f t="shared" si="1221"/>
        <v/>
      </c>
      <c r="L1174" s="41" t="str">
        <f t="shared" si="1222"/>
        <v/>
      </c>
      <c r="M1174" s="41">
        <f t="shared" si="1224"/>
        <v>10</v>
      </c>
      <c r="N1174" s="73">
        <f t="shared" ref="N1174:R1174" si="1283">SUM(I1174:I2892)</f>
        <v>-670</v>
      </c>
      <c r="O1174" s="73">
        <f t="shared" si="1283"/>
        <v>220</v>
      </c>
      <c r="P1174" s="73">
        <f t="shared" si="1283"/>
        <v>150</v>
      </c>
      <c r="Q1174" s="73">
        <f t="shared" si="1283"/>
        <v>500</v>
      </c>
      <c r="R1174" s="73">
        <f t="shared" si="1283"/>
        <v>600</v>
      </c>
    </row>
    <row r="1175" spans="1:18" x14ac:dyDescent="0.15">
      <c r="A1175" s="1">
        <v>41403</v>
      </c>
      <c r="B1175">
        <v>2640</v>
      </c>
      <c r="C1175">
        <v>2660</v>
      </c>
      <c r="D1175">
        <v>2550</v>
      </c>
      <c r="E1175">
        <v>2570</v>
      </c>
      <c r="G1175">
        <f t="shared" si="1217"/>
        <v>5</v>
      </c>
      <c r="H1175">
        <f t="shared" si="1218"/>
        <v>2013</v>
      </c>
      <c r="I1175" s="41" t="str">
        <f t="shared" si="1219"/>
        <v/>
      </c>
      <c r="J1175" s="41" t="str">
        <f t="shared" si="1220"/>
        <v/>
      </c>
      <c r="K1175" s="41" t="str">
        <f t="shared" si="1221"/>
        <v/>
      </c>
      <c r="L1175" s="41">
        <f t="shared" si="1222"/>
        <v>-10</v>
      </c>
      <c r="M1175" s="41" t="str">
        <f t="shared" si="1224"/>
        <v/>
      </c>
      <c r="N1175" s="73">
        <f t="shared" ref="N1175:R1175" si="1284">SUM(I1175:I2893)</f>
        <v>-670</v>
      </c>
      <c r="O1175" s="73">
        <f t="shared" si="1284"/>
        <v>220</v>
      </c>
      <c r="P1175" s="73">
        <f t="shared" si="1284"/>
        <v>150</v>
      </c>
      <c r="Q1175" s="73">
        <f t="shared" si="1284"/>
        <v>500</v>
      </c>
      <c r="R1175" s="73">
        <f t="shared" si="1284"/>
        <v>590</v>
      </c>
    </row>
    <row r="1176" spans="1:18" x14ac:dyDescent="0.15">
      <c r="A1176" s="1">
        <v>41402</v>
      </c>
      <c r="B1176">
        <v>2580</v>
      </c>
      <c r="C1176">
        <v>2620</v>
      </c>
      <c r="D1176">
        <v>2560</v>
      </c>
      <c r="E1176">
        <v>2610</v>
      </c>
      <c r="G1176">
        <f t="shared" si="1217"/>
        <v>4</v>
      </c>
      <c r="H1176">
        <f t="shared" si="1218"/>
        <v>2013</v>
      </c>
      <c r="I1176" s="41" t="str">
        <f t="shared" si="1219"/>
        <v/>
      </c>
      <c r="J1176" s="41" t="str">
        <f t="shared" si="1220"/>
        <v/>
      </c>
      <c r="K1176" s="41">
        <f t="shared" si="1221"/>
        <v>60</v>
      </c>
      <c r="L1176" s="41" t="str">
        <f t="shared" si="1222"/>
        <v/>
      </c>
      <c r="M1176" s="41" t="str">
        <f t="shared" si="1224"/>
        <v/>
      </c>
      <c r="N1176" s="73">
        <f t="shared" ref="N1176:R1176" si="1285">SUM(I1176:I2894)</f>
        <v>-670</v>
      </c>
      <c r="O1176" s="73">
        <f t="shared" si="1285"/>
        <v>220</v>
      </c>
      <c r="P1176" s="73">
        <f t="shared" si="1285"/>
        <v>150</v>
      </c>
      <c r="Q1176" s="73">
        <f t="shared" si="1285"/>
        <v>510</v>
      </c>
      <c r="R1176" s="73">
        <f t="shared" si="1285"/>
        <v>590</v>
      </c>
    </row>
    <row r="1177" spans="1:18" x14ac:dyDescent="0.15">
      <c r="A1177" s="1">
        <v>41401</v>
      </c>
      <c r="B1177">
        <v>2550</v>
      </c>
      <c r="C1177">
        <v>2580</v>
      </c>
      <c r="D1177">
        <v>2540</v>
      </c>
      <c r="E1177">
        <v>2560</v>
      </c>
      <c r="G1177">
        <f t="shared" si="1217"/>
        <v>3</v>
      </c>
      <c r="H1177">
        <f t="shared" si="1218"/>
        <v>2013</v>
      </c>
      <c r="I1177" s="41" t="str">
        <f t="shared" si="1219"/>
        <v/>
      </c>
      <c r="J1177" s="41">
        <f t="shared" si="1220"/>
        <v>30</v>
      </c>
      <c r="K1177" s="41" t="str">
        <f t="shared" si="1221"/>
        <v/>
      </c>
      <c r="L1177" s="41" t="str">
        <f t="shared" si="1222"/>
        <v/>
      </c>
      <c r="M1177" s="41" t="str">
        <f t="shared" si="1224"/>
        <v/>
      </c>
      <c r="N1177" s="73">
        <f t="shared" ref="N1177:R1177" si="1286">SUM(I1177:I2895)</f>
        <v>-670</v>
      </c>
      <c r="O1177" s="73">
        <f t="shared" si="1286"/>
        <v>220</v>
      </c>
      <c r="P1177" s="73">
        <f t="shared" si="1286"/>
        <v>90</v>
      </c>
      <c r="Q1177" s="73">
        <f t="shared" si="1286"/>
        <v>510</v>
      </c>
      <c r="R1177" s="73">
        <f t="shared" si="1286"/>
        <v>590</v>
      </c>
    </row>
    <row r="1178" spans="1:18" x14ac:dyDescent="0.15">
      <c r="A1178" s="1">
        <v>41396</v>
      </c>
      <c r="B1178">
        <v>2540</v>
      </c>
      <c r="C1178">
        <v>2550</v>
      </c>
      <c r="D1178">
        <v>2460</v>
      </c>
      <c r="E1178">
        <v>2480</v>
      </c>
      <c r="G1178">
        <f t="shared" si="1217"/>
        <v>5</v>
      </c>
      <c r="H1178">
        <f t="shared" si="1218"/>
        <v>2013</v>
      </c>
      <c r="I1178" s="41" t="str">
        <f t="shared" si="1219"/>
        <v/>
      </c>
      <c r="J1178" s="41" t="str">
        <f t="shared" si="1220"/>
        <v/>
      </c>
      <c r="K1178" s="41" t="str">
        <f t="shared" si="1221"/>
        <v/>
      </c>
      <c r="L1178" s="41">
        <f t="shared" si="1222"/>
        <v>10</v>
      </c>
      <c r="M1178" s="41" t="str">
        <f t="shared" si="1224"/>
        <v/>
      </c>
      <c r="N1178" s="73">
        <f t="shared" ref="N1178:R1178" si="1287">SUM(I1178:I2896)</f>
        <v>-670</v>
      </c>
      <c r="O1178" s="73">
        <f t="shared" si="1287"/>
        <v>190</v>
      </c>
      <c r="P1178" s="73">
        <f t="shared" si="1287"/>
        <v>90</v>
      </c>
      <c r="Q1178" s="73">
        <f t="shared" si="1287"/>
        <v>510</v>
      </c>
      <c r="R1178" s="73">
        <f t="shared" si="1287"/>
        <v>590</v>
      </c>
    </row>
    <row r="1179" spans="1:18" x14ac:dyDescent="0.15">
      <c r="A1179" s="1">
        <v>41395</v>
      </c>
      <c r="B1179">
        <v>2590</v>
      </c>
      <c r="C1179">
        <v>2590</v>
      </c>
      <c r="D1179">
        <v>2540</v>
      </c>
      <c r="E1179">
        <v>2570</v>
      </c>
      <c r="G1179">
        <f t="shared" ref="G1179:G1242" si="1288">WEEKDAY(A1179)</f>
        <v>4</v>
      </c>
      <c r="H1179">
        <f t="shared" ref="H1179:H1242" si="1289">YEAR(A1179)</f>
        <v>2013</v>
      </c>
      <c r="I1179" s="41" t="str">
        <f t="shared" ref="I1179:I1242" si="1290">IF(G1179=$I$24,B1178-B1179,"")</f>
        <v/>
      </c>
      <c r="J1179" s="41" t="str">
        <f t="shared" ref="J1179:J1242" si="1291">IF(G1179=$J$24,B1178-B1179,"")</f>
        <v/>
      </c>
      <c r="K1179" s="41">
        <f t="shared" ref="K1179:K1242" si="1292">IF(G1179=$K$24,B1178-B1179,"")</f>
        <v>-50</v>
      </c>
      <c r="L1179" s="41" t="str">
        <f t="shared" ref="L1179:L1242" si="1293">IF(G1179=$L$24,B1178-B1179,"")</f>
        <v/>
      </c>
      <c r="M1179" s="41" t="str">
        <f t="shared" si="1224"/>
        <v/>
      </c>
      <c r="N1179" s="73">
        <f t="shared" ref="N1179:R1179" si="1294">SUM(I1179:I2897)</f>
        <v>-670</v>
      </c>
      <c r="O1179" s="73">
        <f t="shared" si="1294"/>
        <v>190</v>
      </c>
      <c r="P1179" s="73">
        <f t="shared" si="1294"/>
        <v>90</v>
      </c>
      <c r="Q1179" s="73">
        <f t="shared" si="1294"/>
        <v>500</v>
      </c>
      <c r="R1179" s="73">
        <f t="shared" si="1294"/>
        <v>590</v>
      </c>
    </row>
    <row r="1180" spans="1:18" x14ac:dyDescent="0.15">
      <c r="A1180" s="1">
        <v>41394</v>
      </c>
      <c r="B1180">
        <v>2600</v>
      </c>
      <c r="C1180">
        <v>2600</v>
      </c>
      <c r="D1180">
        <v>2560</v>
      </c>
      <c r="E1180">
        <v>2590</v>
      </c>
      <c r="G1180">
        <f t="shared" si="1288"/>
        <v>3</v>
      </c>
      <c r="H1180">
        <f t="shared" si="1289"/>
        <v>2013</v>
      </c>
      <c r="I1180" s="41" t="str">
        <f t="shared" si="1290"/>
        <v/>
      </c>
      <c r="J1180" s="41">
        <f t="shared" si="1291"/>
        <v>-10</v>
      </c>
      <c r="K1180" s="41" t="str">
        <f t="shared" si="1292"/>
        <v/>
      </c>
      <c r="L1180" s="41" t="str">
        <f t="shared" si="1293"/>
        <v/>
      </c>
      <c r="M1180" s="41" t="str">
        <f t="shared" ref="M1180:M1243" si="1295">IF(G1180=$M$24,B1179-B1180,"")</f>
        <v/>
      </c>
      <c r="N1180" s="73">
        <f t="shared" ref="N1180:R1180" si="1296">SUM(I1180:I2898)</f>
        <v>-670</v>
      </c>
      <c r="O1180" s="73">
        <f t="shared" si="1296"/>
        <v>190</v>
      </c>
      <c r="P1180" s="73">
        <f t="shared" si="1296"/>
        <v>140</v>
      </c>
      <c r="Q1180" s="73">
        <f t="shared" si="1296"/>
        <v>500</v>
      </c>
      <c r="R1180" s="73">
        <f t="shared" si="1296"/>
        <v>590</v>
      </c>
    </row>
    <row r="1181" spans="1:18" x14ac:dyDescent="0.15">
      <c r="A1181" s="1">
        <v>41390</v>
      </c>
      <c r="B1181">
        <v>2630</v>
      </c>
      <c r="C1181">
        <v>2630</v>
      </c>
      <c r="D1181">
        <v>2580</v>
      </c>
      <c r="E1181">
        <v>2590</v>
      </c>
      <c r="G1181">
        <f t="shared" si="1288"/>
        <v>6</v>
      </c>
      <c r="H1181">
        <f t="shared" si="1289"/>
        <v>2013</v>
      </c>
      <c r="I1181" s="41" t="str">
        <f t="shared" si="1290"/>
        <v/>
      </c>
      <c r="J1181" s="41" t="str">
        <f t="shared" si="1291"/>
        <v/>
      </c>
      <c r="K1181" s="41" t="str">
        <f t="shared" si="1292"/>
        <v/>
      </c>
      <c r="L1181" s="41" t="str">
        <f t="shared" si="1293"/>
        <v/>
      </c>
      <c r="M1181" s="41">
        <f t="shared" si="1295"/>
        <v>-30</v>
      </c>
      <c r="N1181" s="73">
        <f t="shared" ref="N1181:R1181" si="1297">SUM(I1181:I2899)</f>
        <v>-670</v>
      </c>
      <c r="O1181" s="73">
        <f t="shared" si="1297"/>
        <v>200</v>
      </c>
      <c r="P1181" s="73">
        <f t="shared" si="1297"/>
        <v>140</v>
      </c>
      <c r="Q1181" s="73">
        <f t="shared" si="1297"/>
        <v>500</v>
      </c>
      <c r="R1181" s="73">
        <f t="shared" si="1297"/>
        <v>590</v>
      </c>
    </row>
    <row r="1182" spans="1:18" x14ac:dyDescent="0.15">
      <c r="A1182" s="1">
        <v>41389</v>
      </c>
      <c r="B1182">
        <v>2640</v>
      </c>
      <c r="C1182">
        <v>2650</v>
      </c>
      <c r="D1182">
        <v>2580</v>
      </c>
      <c r="E1182">
        <v>2600</v>
      </c>
      <c r="G1182">
        <f t="shared" si="1288"/>
        <v>5</v>
      </c>
      <c r="H1182">
        <f t="shared" si="1289"/>
        <v>2013</v>
      </c>
      <c r="I1182" s="41" t="str">
        <f t="shared" si="1290"/>
        <v/>
      </c>
      <c r="J1182" s="41" t="str">
        <f t="shared" si="1291"/>
        <v/>
      </c>
      <c r="K1182" s="41" t="str">
        <f t="shared" si="1292"/>
        <v/>
      </c>
      <c r="L1182" s="41">
        <f t="shared" si="1293"/>
        <v>-10</v>
      </c>
      <c r="M1182" s="41" t="str">
        <f t="shared" si="1295"/>
        <v/>
      </c>
      <c r="N1182" s="73">
        <f t="shared" ref="N1182:R1182" si="1298">SUM(I1182:I2900)</f>
        <v>-670</v>
      </c>
      <c r="O1182" s="73">
        <f t="shared" si="1298"/>
        <v>200</v>
      </c>
      <c r="P1182" s="73">
        <f t="shared" si="1298"/>
        <v>140</v>
      </c>
      <c r="Q1182" s="73">
        <f t="shared" si="1298"/>
        <v>500</v>
      </c>
      <c r="R1182" s="73">
        <f t="shared" si="1298"/>
        <v>620</v>
      </c>
    </row>
    <row r="1183" spans="1:18" x14ac:dyDescent="0.15">
      <c r="A1183" s="1">
        <v>41388</v>
      </c>
      <c r="B1183">
        <v>2550</v>
      </c>
      <c r="C1183">
        <v>2660</v>
      </c>
      <c r="D1183">
        <v>2540</v>
      </c>
      <c r="E1183">
        <v>2630</v>
      </c>
      <c r="G1183">
        <f t="shared" si="1288"/>
        <v>4</v>
      </c>
      <c r="H1183">
        <f t="shared" si="1289"/>
        <v>2013</v>
      </c>
      <c r="I1183" s="41" t="str">
        <f t="shared" si="1290"/>
        <v/>
      </c>
      <c r="J1183" s="41" t="str">
        <f t="shared" si="1291"/>
        <v/>
      </c>
      <c r="K1183" s="41">
        <f t="shared" si="1292"/>
        <v>90</v>
      </c>
      <c r="L1183" s="41" t="str">
        <f t="shared" si="1293"/>
        <v/>
      </c>
      <c r="M1183" s="41" t="str">
        <f t="shared" si="1295"/>
        <v/>
      </c>
      <c r="N1183" s="73">
        <f t="shared" ref="N1183:R1183" si="1299">SUM(I1183:I2901)</f>
        <v>-670</v>
      </c>
      <c r="O1183" s="73">
        <f t="shared" si="1299"/>
        <v>200</v>
      </c>
      <c r="P1183" s="73">
        <f t="shared" si="1299"/>
        <v>140</v>
      </c>
      <c r="Q1183" s="73">
        <f t="shared" si="1299"/>
        <v>510</v>
      </c>
      <c r="R1183" s="73">
        <f t="shared" si="1299"/>
        <v>620</v>
      </c>
    </row>
    <row r="1184" spans="1:18" x14ac:dyDescent="0.15">
      <c r="A1184" s="1">
        <v>41387</v>
      </c>
      <c r="B1184">
        <v>2460</v>
      </c>
      <c r="C1184">
        <v>2550</v>
      </c>
      <c r="D1184">
        <v>2450</v>
      </c>
      <c r="E1184">
        <v>2500</v>
      </c>
      <c r="G1184">
        <f t="shared" si="1288"/>
        <v>3</v>
      </c>
      <c r="H1184">
        <f t="shared" si="1289"/>
        <v>2013</v>
      </c>
      <c r="I1184" s="41" t="str">
        <f t="shared" si="1290"/>
        <v/>
      </c>
      <c r="J1184" s="41">
        <f t="shared" si="1291"/>
        <v>90</v>
      </c>
      <c r="K1184" s="41" t="str">
        <f t="shared" si="1292"/>
        <v/>
      </c>
      <c r="L1184" s="41" t="str">
        <f t="shared" si="1293"/>
        <v/>
      </c>
      <c r="M1184" s="41" t="str">
        <f t="shared" si="1295"/>
        <v/>
      </c>
      <c r="N1184" s="73">
        <f t="shared" ref="N1184:R1184" si="1300">SUM(I1184:I2902)</f>
        <v>-670</v>
      </c>
      <c r="O1184" s="73">
        <f t="shared" si="1300"/>
        <v>200</v>
      </c>
      <c r="P1184" s="73">
        <f t="shared" si="1300"/>
        <v>50</v>
      </c>
      <c r="Q1184" s="73">
        <f t="shared" si="1300"/>
        <v>510</v>
      </c>
      <c r="R1184" s="73">
        <f t="shared" si="1300"/>
        <v>620</v>
      </c>
    </row>
    <row r="1185" spans="1:18" x14ac:dyDescent="0.15">
      <c r="A1185" s="1">
        <v>41386</v>
      </c>
      <c r="B1185">
        <v>2500</v>
      </c>
      <c r="C1185">
        <v>2510</v>
      </c>
      <c r="D1185">
        <v>2460</v>
      </c>
      <c r="E1185">
        <v>2480</v>
      </c>
      <c r="G1185">
        <f t="shared" si="1288"/>
        <v>2</v>
      </c>
      <c r="H1185">
        <f t="shared" si="1289"/>
        <v>2013</v>
      </c>
      <c r="I1185" s="41">
        <f t="shared" si="1290"/>
        <v>-40</v>
      </c>
      <c r="J1185" s="41" t="str">
        <f t="shared" si="1291"/>
        <v/>
      </c>
      <c r="K1185" s="41" t="str">
        <f t="shared" si="1292"/>
        <v/>
      </c>
      <c r="L1185" s="41" t="str">
        <f t="shared" si="1293"/>
        <v/>
      </c>
      <c r="M1185" s="41" t="str">
        <f t="shared" si="1295"/>
        <v/>
      </c>
      <c r="N1185" s="73">
        <f t="shared" ref="N1185:R1185" si="1301">SUM(I1185:I2903)</f>
        <v>-670</v>
      </c>
      <c r="O1185" s="73">
        <f t="shared" si="1301"/>
        <v>110</v>
      </c>
      <c r="P1185" s="73">
        <f t="shared" si="1301"/>
        <v>50</v>
      </c>
      <c r="Q1185" s="73">
        <f t="shared" si="1301"/>
        <v>510</v>
      </c>
      <c r="R1185" s="73">
        <f t="shared" si="1301"/>
        <v>620</v>
      </c>
    </row>
    <row r="1186" spans="1:18" x14ac:dyDescent="0.15">
      <c r="A1186" s="1">
        <v>41383</v>
      </c>
      <c r="B1186">
        <v>2450</v>
      </c>
      <c r="C1186">
        <v>2470</v>
      </c>
      <c r="D1186">
        <v>2420</v>
      </c>
      <c r="E1186">
        <v>2440</v>
      </c>
      <c r="G1186">
        <f t="shared" si="1288"/>
        <v>6</v>
      </c>
      <c r="H1186">
        <f t="shared" si="1289"/>
        <v>2013</v>
      </c>
      <c r="I1186" s="41" t="str">
        <f t="shared" si="1290"/>
        <v/>
      </c>
      <c r="J1186" s="41" t="str">
        <f t="shared" si="1291"/>
        <v/>
      </c>
      <c r="K1186" s="41" t="str">
        <f t="shared" si="1292"/>
        <v/>
      </c>
      <c r="L1186" s="41" t="str">
        <f t="shared" si="1293"/>
        <v/>
      </c>
      <c r="M1186" s="41">
        <f t="shared" si="1295"/>
        <v>50</v>
      </c>
      <c r="N1186" s="73">
        <f t="shared" ref="N1186:R1186" si="1302">SUM(I1186:I2904)</f>
        <v>-630</v>
      </c>
      <c r="O1186" s="73">
        <f t="shared" si="1302"/>
        <v>110</v>
      </c>
      <c r="P1186" s="73">
        <f t="shared" si="1302"/>
        <v>50</v>
      </c>
      <c r="Q1186" s="73">
        <f t="shared" si="1302"/>
        <v>510</v>
      </c>
      <c r="R1186" s="73">
        <f t="shared" si="1302"/>
        <v>620</v>
      </c>
    </row>
    <row r="1187" spans="1:18" x14ac:dyDescent="0.15">
      <c r="A1187" s="1">
        <v>41382</v>
      </c>
      <c r="B1187">
        <v>2490</v>
      </c>
      <c r="C1187">
        <v>2500</v>
      </c>
      <c r="D1187">
        <v>2450</v>
      </c>
      <c r="E1187">
        <v>2470</v>
      </c>
      <c r="G1187">
        <f t="shared" si="1288"/>
        <v>5</v>
      </c>
      <c r="H1187">
        <f t="shared" si="1289"/>
        <v>2013</v>
      </c>
      <c r="I1187" s="41" t="str">
        <f t="shared" si="1290"/>
        <v/>
      </c>
      <c r="J1187" s="41" t="str">
        <f t="shared" si="1291"/>
        <v/>
      </c>
      <c r="K1187" s="41" t="str">
        <f t="shared" si="1292"/>
        <v/>
      </c>
      <c r="L1187" s="41">
        <f t="shared" si="1293"/>
        <v>-40</v>
      </c>
      <c r="M1187" s="41" t="str">
        <f t="shared" si="1295"/>
        <v/>
      </c>
      <c r="N1187" s="73">
        <f t="shared" ref="N1187:R1187" si="1303">SUM(I1187:I2905)</f>
        <v>-630</v>
      </c>
      <c r="O1187" s="73">
        <f t="shared" si="1303"/>
        <v>110</v>
      </c>
      <c r="P1187" s="73">
        <f t="shared" si="1303"/>
        <v>50</v>
      </c>
      <c r="Q1187" s="73">
        <f t="shared" si="1303"/>
        <v>510</v>
      </c>
      <c r="R1187" s="73">
        <f t="shared" si="1303"/>
        <v>570</v>
      </c>
    </row>
    <row r="1188" spans="1:18" x14ac:dyDescent="0.15">
      <c r="A1188" s="1">
        <v>41381</v>
      </c>
      <c r="B1188">
        <v>2520</v>
      </c>
      <c r="C1188">
        <v>2530</v>
      </c>
      <c r="D1188">
        <v>2490</v>
      </c>
      <c r="E1188">
        <v>2510</v>
      </c>
      <c r="G1188">
        <f t="shared" si="1288"/>
        <v>4</v>
      </c>
      <c r="H1188">
        <f t="shared" si="1289"/>
        <v>2013</v>
      </c>
      <c r="I1188" s="41" t="str">
        <f t="shared" si="1290"/>
        <v/>
      </c>
      <c r="J1188" s="41" t="str">
        <f t="shared" si="1291"/>
        <v/>
      </c>
      <c r="K1188" s="41">
        <f t="shared" si="1292"/>
        <v>-30</v>
      </c>
      <c r="L1188" s="41" t="str">
        <f t="shared" si="1293"/>
        <v/>
      </c>
      <c r="M1188" s="41" t="str">
        <f t="shared" si="1295"/>
        <v/>
      </c>
      <c r="N1188" s="73">
        <f t="shared" ref="N1188:R1188" si="1304">SUM(I1188:I2906)</f>
        <v>-630</v>
      </c>
      <c r="O1188" s="73">
        <f t="shared" si="1304"/>
        <v>110</v>
      </c>
      <c r="P1188" s="73">
        <f t="shared" si="1304"/>
        <v>50</v>
      </c>
      <c r="Q1188" s="73">
        <f t="shared" si="1304"/>
        <v>550</v>
      </c>
      <c r="R1188" s="73">
        <f t="shared" si="1304"/>
        <v>570</v>
      </c>
    </row>
    <row r="1189" spans="1:18" x14ac:dyDescent="0.15">
      <c r="A1189" s="1">
        <v>41380</v>
      </c>
      <c r="B1189">
        <v>2450</v>
      </c>
      <c r="C1189">
        <v>2530</v>
      </c>
      <c r="D1189">
        <v>2440</v>
      </c>
      <c r="E1189">
        <v>2490</v>
      </c>
      <c r="G1189">
        <f t="shared" si="1288"/>
        <v>3</v>
      </c>
      <c r="H1189">
        <f t="shared" si="1289"/>
        <v>2013</v>
      </c>
      <c r="I1189" s="41" t="str">
        <f t="shared" si="1290"/>
        <v/>
      </c>
      <c r="J1189" s="41">
        <f t="shared" si="1291"/>
        <v>70</v>
      </c>
      <c r="K1189" s="41" t="str">
        <f t="shared" si="1292"/>
        <v/>
      </c>
      <c r="L1189" s="41" t="str">
        <f t="shared" si="1293"/>
        <v/>
      </c>
      <c r="M1189" s="41" t="str">
        <f t="shared" si="1295"/>
        <v/>
      </c>
      <c r="N1189" s="73">
        <f t="shared" ref="N1189:R1189" si="1305">SUM(I1189:I2907)</f>
        <v>-630</v>
      </c>
      <c r="O1189" s="73">
        <f t="shared" si="1305"/>
        <v>110</v>
      </c>
      <c r="P1189" s="73">
        <f t="shared" si="1305"/>
        <v>80</v>
      </c>
      <c r="Q1189" s="73">
        <f t="shared" si="1305"/>
        <v>550</v>
      </c>
      <c r="R1189" s="73">
        <f t="shared" si="1305"/>
        <v>570</v>
      </c>
    </row>
    <row r="1190" spans="1:18" x14ac:dyDescent="0.15">
      <c r="A1190" s="1">
        <v>41379</v>
      </c>
      <c r="B1190">
        <v>2530</v>
      </c>
      <c r="C1190">
        <v>2550</v>
      </c>
      <c r="D1190">
        <v>2500</v>
      </c>
      <c r="E1190">
        <v>2520</v>
      </c>
      <c r="G1190">
        <f t="shared" si="1288"/>
        <v>2</v>
      </c>
      <c r="H1190">
        <f t="shared" si="1289"/>
        <v>2013</v>
      </c>
      <c r="I1190" s="41">
        <f t="shared" si="1290"/>
        <v>-80</v>
      </c>
      <c r="J1190" s="41" t="str">
        <f t="shared" si="1291"/>
        <v/>
      </c>
      <c r="K1190" s="41" t="str">
        <f t="shared" si="1292"/>
        <v/>
      </c>
      <c r="L1190" s="41" t="str">
        <f t="shared" si="1293"/>
        <v/>
      </c>
      <c r="M1190" s="41" t="str">
        <f t="shared" si="1295"/>
        <v/>
      </c>
      <c r="N1190" s="73">
        <f t="shared" ref="N1190:R1190" si="1306">SUM(I1190:I2908)</f>
        <v>-630</v>
      </c>
      <c r="O1190" s="73">
        <f t="shared" si="1306"/>
        <v>40</v>
      </c>
      <c r="P1190" s="73">
        <f t="shared" si="1306"/>
        <v>80</v>
      </c>
      <c r="Q1190" s="73">
        <f t="shared" si="1306"/>
        <v>550</v>
      </c>
      <c r="R1190" s="73">
        <f t="shared" si="1306"/>
        <v>570</v>
      </c>
    </row>
    <row r="1191" spans="1:18" x14ac:dyDescent="0.15">
      <c r="A1191" s="1">
        <v>41376</v>
      </c>
      <c r="B1191">
        <v>2570</v>
      </c>
      <c r="C1191">
        <v>2630</v>
      </c>
      <c r="D1191">
        <v>2560</v>
      </c>
      <c r="E1191">
        <v>2580</v>
      </c>
      <c r="G1191">
        <f t="shared" si="1288"/>
        <v>6</v>
      </c>
      <c r="H1191">
        <f t="shared" si="1289"/>
        <v>2013</v>
      </c>
      <c r="I1191" s="41" t="str">
        <f t="shared" si="1290"/>
        <v/>
      </c>
      <c r="J1191" s="41" t="str">
        <f t="shared" si="1291"/>
        <v/>
      </c>
      <c r="K1191" s="41" t="str">
        <f t="shared" si="1292"/>
        <v/>
      </c>
      <c r="L1191" s="41" t="str">
        <f t="shared" si="1293"/>
        <v/>
      </c>
      <c r="M1191" s="41">
        <f t="shared" si="1295"/>
        <v>-40</v>
      </c>
      <c r="N1191" s="73">
        <f t="shared" ref="N1191:R1191" si="1307">SUM(I1191:I2909)</f>
        <v>-550</v>
      </c>
      <c r="O1191" s="73">
        <f t="shared" si="1307"/>
        <v>40</v>
      </c>
      <c r="P1191" s="73">
        <f t="shared" si="1307"/>
        <v>80</v>
      </c>
      <c r="Q1191" s="73">
        <f t="shared" si="1307"/>
        <v>550</v>
      </c>
      <c r="R1191" s="73">
        <f t="shared" si="1307"/>
        <v>570</v>
      </c>
    </row>
    <row r="1192" spans="1:18" x14ac:dyDescent="0.15">
      <c r="A1192" s="1">
        <v>41375</v>
      </c>
      <c r="B1192">
        <v>2580</v>
      </c>
      <c r="C1192">
        <v>2600</v>
      </c>
      <c r="D1192">
        <v>2530</v>
      </c>
      <c r="E1192">
        <v>2570</v>
      </c>
      <c r="G1192">
        <f t="shared" si="1288"/>
        <v>5</v>
      </c>
      <c r="H1192">
        <f t="shared" si="1289"/>
        <v>2013</v>
      </c>
      <c r="I1192" s="41" t="str">
        <f t="shared" si="1290"/>
        <v/>
      </c>
      <c r="J1192" s="41" t="str">
        <f t="shared" si="1291"/>
        <v/>
      </c>
      <c r="K1192" s="41" t="str">
        <f t="shared" si="1292"/>
        <v/>
      </c>
      <c r="L1192" s="41">
        <f t="shared" si="1293"/>
        <v>-10</v>
      </c>
      <c r="M1192" s="41" t="str">
        <f t="shared" si="1295"/>
        <v/>
      </c>
      <c r="N1192" s="73">
        <f t="shared" ref="N1192:R1192" si="1308">SUM(I1192:I2910)</f>
        <v>-550</v>
      </c>
      <c r="O1192" s="73">
        <f t="shared" si="1308"/>
        <v>40</v>
      </c>
      <c r="P1192" s="73">
        <f t="shared" si="1308"/>
        <v>80</v>
      </c>
      <c r="Q1192" s="73">
        <f t="shared" si="1308"/>
        <v>550</v>
      </c>
      <c r="R1192" s="73">
        <f t="shared" si="1308"/>
        <v>610</v>
      </c>
    </row>
    <row r="1193" spans="1:18" x14ac:dyDescent="0.15">
      <c r="A1193" s="1">
        <v>41374</v>
      </c>
      <c r="B1193">
        <v>2380</v>
      </c>
      <c r="C1193">
        <v>2530</v>
      </c>
      <c r="D1193">
        <v>2370</v>
      </c>
      <c r="E1193">
        <v>2510</v>
      </c>
      <c r="G1193">
        <f t="shared" si="1288"/>
        <v>4</v>
      </c>
      <c r="H1193">
        <f t="shared" si="1289"/>
        <v>2013</v>
      </c>
      <c r="I1193" s="41" t="str">
        <f t="shared" si="1290"/>
        <v/>
      </c>
      <c r="J1193" s="41" t="str">
        <f t="shared" si="1291"/>
        <v/>
      </c>
      <c r="K1193" s="41">
        <f t="shared" si="1292"/>
        <v>200</v>
      </c>
      <c r="L1193" s="41" t="str">
        <f t="shared" si="1293"/>
        <v/>
      </c>
      <c r="M1193" s="41" t="str">
        <f t="shared" si="1295"/>
        <v/>
      </c>
      <c r="N1193" s="73">
        <f t="shared" ref="N1193:R1193" si="1309">SUM(I1193:I2911)</f>
        <v>-550</v>
      </c>
      <c r="O1193" s="73">
        <f t="shared" si="1309"/>
        <v>40</v>
      </c>
      <c r="P1193" s="73">
        <f t="shared" si="1309"/>
        <v>80</v>
      </c>
      <c r="Q1193" s="73">
        <f t="shared" si="1309"/>
        <v>560</v>
      </c>
      <c r="R1193" s="73">
        <f t="shared" si="1309"/>
        <v>610</v>
      </c>
    </row>
    <row r="1194" spans="1:18" x14ac:dyDescent="0.15">
      <c r="A1194" s="1">
        <v>41373</v>
      </c>
      <c r="B1194">
        <v>2350</v>
      </c>
      <c r="C1194">
        <v>2380</v>
      </c>
      <c r="D1194">
        <v>2320</v>
      </c>
      <c r="E1194">
        <v>2340</v>
      </c>
      <c r="G1194">
        <f t="shared" si="1288"/>
        <v>3</v>
      </c>
      <c r="H1194">
        <f t="shared" si="1289"/>
        <v>2013</v>
      </c>
      <c r="I1194" s="41" t="str">
        <f t="shared" si="1290"/>
        <v/>
      </c>
      <c r="J1194" s="41">
        <f t="shared" si="1291"/>
        <v>30</v>
      </c>
      <c r="K1194" s="41" t="str">
        <f t="shared" si="1292"/>
        <v/>
      </c>
      <c r="L1194" s="41" t="str">
        <f t="shared" si="1293"/>
        <v/>
      </c>
      <c r="M1194" s="41" t="str">
        <f t="shared" si="1295"/>
        <v/>
      </c>
      <c r="N1194" s="73">
        <f t="shared" ref="N1194:R1194" si="1310">SUM(I1194:I2912)</f>
        <v>-550</v>
      </c>
      <c r="O1194" s="73">
        <f t="shared" si="1310"/>
        <v>40</v>
      </c>
      <c r="P1194" s="73">
        <f t="shared" si="1310"/>
        <v>-120</v>
      </c>
      <c r="Q1194" s="73">
        <f t="shared" si="1310"/>
        <v>560</v>
      </c>
      <c r="R1194" s="73">
        <f t="shared" si="1310"/>
        <v>610</v>
      </c>
    </row>
    <row r="1195" spans="1:18" x14ac:dyDescent="0.15">
      <c r="A1195" s="1">
        <v>41372</v>
      </c>
      <c r="B1195">
        <v>2280</v>
      </c>
      <c r="C1195">
        <v>2350</v>
      </c>
      <c r="D1195">
        <v>2270</v>
      </c>
      <c r="E1195">
        <v>2330</v>
      </c>
      <c r="G1195">
        <f t="shared" si="1288"/>
        <v>2</v>
      </c>
      <c r="H1195">
        <f t="shared" si="1289"/>
        <v>2013</v>
      </c>
      <c r="I1195" s="41">
        <f t="shared" si="1290"/>
        <v>70</v>
      </c>
      <c r="J1195" s="41" t="str">
        <f t="shared" si="1291"/>
        <v/>
      </c>
      <c r="K1195" s="41" t="str">
        <f t="shared" si="1292"/>
        <v/>
      </c>
      <c r="L1195" s="41" t="str">
        <f t="shared" si="1293"/>
        <v/>
      </c>
      <c r="M1195" s="41" t="str">
        <f t="shared" si="1295"/>
        <v/>
      </c>
      <c r="N1195" s="73">
        <f t="shared" ref="N1195:R1195" si="1311">SUM(I1195:I2913)</f>
        <v>-550</v>
      </c>
      <c r="O1195" s="73">
        <f t="shared" si="1311"/>
        <v>10</v>
      </c>
      <c r="P1195" s="73">
        <f t="shared" si="1311"/>
        <v>-120</v>
      </c>
      <c r="Q1195" s="73">
        <f t="shared" si="1311"/>
        <v>560</v>
      </c>
      <c r="R1195" s="73">
        <f t="shared" si="1311"/>
        <v>610</v>
      </c>
    </row>
    <row r="1196" spans="1:18" x14ac:dyDescent="0.15">
      <c r="A1196" s="1">
        <v>41369</v>
      </c>
      <c r="B1196">
        <v>2340</v>
      </c>
      <c r="C1196">
        <v>2360</v>
      </c>
      <c r="D1196">
        <v>2200</v>
      </c>
      <c r="E1196">
        <v>2220</v>
      </c>
      <c r="G1196">
        <f t="shared" si="1288"/>
        <v>6</v>
      </c>
      <c r="H1196">
        <f t="shared" si="1289"/>
        <v>2013</v>
      </c>
      <c r="I1196" s="41" t="str">
        <f t="shared" si="1290"/>
        <v/>
      </c>
      <c r="J1196" s="41" t="str">
        <f t="shared" si="1291"/>
        <v/>
      </c>
      <c r="K1196" s="41" t="str">
        <f t="shared" si="1292"/>
        <v/>
      </c>
      <c r="L1196" s="41" t="str">
        <f t="shared" si="1293"/>
        <v/>
      </c>
      <c r="M1196" s="41">
        <f t="shared" si="1295"/>
        <v>-60</v>
      </c>
      <c r="N1196" s="73">
        <f t="shared" ref="N1196:R1196" si="1312">SUM(I1196:I2914)</f>
        <v>-620</v>
      </c>
      <c r="O1196" s="73">
        <f t="shared" si="1312"/>
        <v>10</v>
      </c>
      <c r="P1196" s="73">
        <f t="shared" si="1312"/>
        <v>-120</v>
      </c>
      <c r="Q1196" s="73">
        <f t="shared" si="1312"/>
        <v>560</v>
      </c>
      <c r="R1196" s="73">
        <f t="shared" si="1312"/>
        <v>610</v>
      </c>
    </row>
    <row r="1197" spans="1:18" x14ac:dyDescent="0.15">
      <c r="A1197" s="1">
        <v>41368</v>
      </c>
      <c r="B1197">
        <v>2140</v>
      </c>
      <c r="C1197">
        <v>2250</v>
      </c>
      <c r="D1197">
        <v>2120</v>
      </c>
      <c r="E1197">
        <v>2240</v>
      </c>
      <c r="G1197">
        <f t="shared" si="1288"/>
        <v>5</v>
      </c>
      <c r="H1197">
        <f t="shared" si="1289"/>
        <v>2013</v>
      </c>
      <c r="I1197" s="41" t="str">
        <f t="shared" si="1290"/>
        <v/>
      </c>
      <c r="J1197" s="41" t="str">
        <f t="shared" si="1291"/>
        <v/>
      </c>
      <c r="K1197" s="41" t="str">
        <f t="shared" si="1292"/>
        <v/>
      </c>
      <c r="L1197" s="41">
        <f t="shared" si="1293"/>
        <v>200</v>
      </c>
      <c r="M1197" s="41" t="str">
        <f t="shared" si="1295"/>
        <v/>
      </c>
      <c r="N1197" s="73">
        <f t="shared" ref="N1197:R1197" si="1313">SUM(I1197:I2915)</f>
        <v>-620</v>
      </c>
      <c r="O1197" s="73">
        <f t="shared" si="1313"/>
        <v>10</v>
      </c>
      <c r="P1197" s="73">
        <f t="shared" si="1313"/>
        <v>-120</v>
      </c>
      <c r="Q1197" s="73">
        <f t="shared" si="1313"/>
        <v>560</v>
      </c>
      <c r="R1197" s="73">
        <f t="shared" si="1313"/>
        <v>670</v>
      </c>
    </row>
    <row r="1198" spans="1:18" x14ac:dyDescent="0.15">
      <c r="A1198" s="1">
        <v>41367</v>
      </c>
      <c r="B1198">
        <v>2200</v>
      </c>
      <c r="C1198">
        <v>2210</v>
      </c>
      <c r="D1198">
        <v>2080</v>
      </c>
      <c r="E1198">
        <v>2160</v>
      </c>
      <c r="G1198">
        <f t="shared" si="1288"/>
        <v>4</v>
      </c>
      <c r="H1198">
        <f t="shared" si="1289"/>
        <v>2013</v>
      </c>
      <c r="I1198" s="41" t="str">
        <f t="shared" si="1290"/>
        <v/>
      </c>
      <c r="J1198" s="41" t="str">
        <f t="shared" si="1291"/>
        <v/>
      </c>
      <c r="K1198" s="41">
        <f t="shared" si="1292"/>
        <v>-60</v>
      </c>
      <c r="L1198" s="41" t="str">
        <f t="shared" si="1293"/>
        <v/>
      </c>
      <c r="M1198" s="41" t="str">
        <f t="shared" si="1295"/>
        <v/>
      </c>
      <c r="N1198" s="73">
        <f t="shared" ref="N1198:R1198" si="1314">SUM(I1198:I2916)</f>
        <v>-620</v>
      </c>
      <c r="O1198" s="73">
        <f t="shared" si="1314"/>
        <v>10</v>
      </c>
      <c r="P1198" s="73">
        <f t="shared" si="1314"/>
        <v>-120</v>
      </c>
      <c r="Q1198" s="73">
        <f t="shared" si="1314"/>
        <v>360</v>
      </c>
      <c r="R1198" s="73">
        <f t="shared" si="1314"/>
        <v>670</v>
      </c>
    </row>
    <row r="1199" spans="1:18" x14ac:dyDescent="0.15">
      <c r="A1199" s="1">
        <v>41366</v>
      </c>
      <c r="B1199">
        <v>2260</v>
      </c>
      <c r="C1199">
        <v>2280</v>
      </c>
      <c r="D1199">
        <v>2210</v>
      </c>
      <c r="E1199">
        <v>2220</v>
      </c>
      <c r="G1199">
        <f t="shared" si="1288"/>
        <v>3</v>
      </c>
      <c r="H1199">
        <f t="shared" si="1289"/>
        <v>2013</v>
      </c>
      <c r="I1199" s="41" t="str">
        <f t="shared" si="1290"/>
        <v/>
      </c>
      <c r="J1199" s="41">
        <f t="shared" si="1291"/>
        <v>-60</v>
      </c>
      <c r="K1199" s="41" t="str">
        <f t="shared" si="1292"/>
        <v/>
      </c>
      <c r="L1199" s="41" t="str">
        <f t="shared" si="1293"/>
        <v/>
      </c>
      <c r="M1199" s="41" t="str">
        <f t="shared" si="1295"/>
        <v/>
      </c>
      <c r="N1199" s="73">
        <f t="shared" ref="N1199:R1199" si="1315">SUM(I1199:I2917)</f>
        <v>-620</v>
      </c>
      <c r="O1199" s="73">
        <f t="shared" si="1315"/>
        <v>10</v>
      </c>
      <c r="P1199" s="73">
        <f t="shared" si="1315"/>
        <v>-60</v>
      </c>
      <c r="Q1199" s="73">
        <f t="shared" si="1315"/>
        <v>360</v>
      </c>
      <c r="R1199" s="73">
        <f t="shared" si="1315"/>
        <v>670</v>
      </c>
    </row>
    <row r="1200" spans="1:18" x14ac:dyDescent="0.15">
      <c r="A1200" s="1">
        <v>41365</v>
      </c>
      <c r="B1200">
        <v>2340</v>
      </c>
      <c r="C1200">
        <v>2370</v>
      </c>
      <c r="D1200">
        <v>2290</v>
      </c>
      <c r="E1200">
        <v>2300</v>
      </c>
      <c r="G1200">
        <f t="shared" si="1288"/>
        <v>2</v>
      </c>
      <c r="H1200">
        <f t="shared" si="1289"/>
        <v>2013</v>
      </c>
      <c r="I1200" s="41">
        <f t="shared" si="1290"/>
        <v>-80</v>
      </c>
      <c r="J1200" s="41" t="str">
        <f t="shared" si="1291"/>
        <v/>
      </c>
      <c r="K1200" s="41" t="str">
        <f t="shared" si="1292"/>
        <v/>
      </c>
      <c r="L1200" s="41" t="str">
        <f t="shared" si="1293"/>
        <v/>
      </c>
      <c r="M1200" s="41" t="str">
        <f t="shared" si="1295"/>
        <v/>
      </c>
      <c r="N1200" s="73">
        <f t="shared" ref="N1200:R1200" si="1316">SUM(I1200:I2918)</f>
        <v>-620</v>
      </c>
      <c r="O1200" s="73">
        <f t="shared" si="1316"/>
        <v>70</v>
      </c>
      <c r="P1200" s="73">
        <f t="shared" si="1316"/>
        <v>-60</v>
      </c>
      <c r="Q1200" s="73">
        <f t="shared" si="1316"/>
        <v>360</v>
      </c>
      <c r="R1200" s="73">
        <f t="shared" si="1316"/>
        <v>670</v>
      </c>
    </row>
    <row r="1201" spans="1:18" x14ac:dyDescent="0.15">
      <c r="A1201" s="1">
        <v>41362</v>
      </c>
      <c r="B1201">
        <v>2400</v>
      </c>
      <c r="C1201">
        <v>2410</v>
      </c>
      <c r="D1201">
        <v>2350</v>
      </c>
      <c r="E1201">
        <v>2350</v>
      </c>
      <c r="G1201">
        <f t="shared" si="1288"/>
        <v>6</v>
      </c>
      <c r="H1201">
        <f t="shared" si="1289"/>
        <v>2013</v>
      </c>
      <c r="I1201" s="41" t="str">
        <f t="shared" si="1290"/>
        <v/>
      </c>
      <c r="J1201" s="41" t="str">
        <f t="shared" si="1291"/>
        <v/>
      </c>
      <c r="K1201" s="41" t="str">
        <f t="shared" si="1292"/>
        <v/>
      </c>
      <c r="L1201" s="41" t="str">
        <f t="shared" si="1293"/>
        <v/>
      </c>
      <c r="M1201" s="41">
        <f t="shared" si="1295"/>
        <v>-60</v>
      </c>
      <c r="N1201" s="73">
        <f t="shared" ref="N1201:R1201" si="1317">SUM(I1201:I2919)</f>
        <v>-540</v>
      </c>
      <c r="O1201" s="73">
        <f t="shared" si="1317"/>
        <v>70</v>
      </c>
      <c r="P1201" s="73">
        <f t="shared" si="1317"/>
        <v>-60</v>
      </c>
      <c r="Q1201" s="73">
        <f t="shared" si="1317"/>
        <v>360</v>
      </c>
      <c r="R1201" s="73">
        <f t="shared" si="1317"/>
        <v>670</v>
      </c>
    </row>
    <row r="1202" spans="1:18" x14ac:dyDescent="0.15">
      <c r="A1202" s="1">
        <v>41361</v>
      </c>
      <c r="B1202">
        <v>2430</v>
      </c>
      <c r="C1202">
        <v>2450</v>
      </c>
      <c r="D1202">
        <v>2380</v>
      </c>
      <c r="E1202">
        <v>2380</v>
      </c>
      <c r="G1202">
        <f t="shared" si="1288"/>
        <v>5</v>
      </c>
      <c r="H1202">
        <f t="shared" si="1289"/>
        <v>2013</v>
      </c>
      <c r="I1202" s="41" t="str">
        <f t="shared" si="1290"/>
        <v/>
      </c>
      <c r="J1202" s="41" t="str">
        <f t="shared" si="1291"/>
        <v/>
      </c>
      <c r="K1202" s="41" t="str">
        <f t="shared" si="1292"/>
        <v/>
      </c>
      <c r="L1202" s="41">
        <f t="shared" si="1293"/>
        <v>-30</v>
      </c>
      <c r="M1202" s="41" t="str">
        <f t="shared" si="1295"/>
        <v/>
      </c>
      <c r="N1202" s="73">
        <f t="shared" ref="N1202:R1202" si="1318">SUM(I1202:I2920)</f>
        <v>-540</v>
      </c>
      <c r="O1202" s="73">
        <f t="shared" si="1318"/>
        <v>70</v>
      </c>
      <c r="P1202" s="73">
        <f t="shared" si="1318"/>
        <v>-60</v>
      </c>
      <c r="Q1202" s="73">
        <f t="shared" si="1318"/>
        <v>360</v>
      </c>
      <c r="R1202" s="73">
        <f t="shared" si="1318"/>
        <v>730</v>
      </c>
    </row>
    <row r="1203" spans="1:18" x14ac:dyDescent="0.15">
      <c r="A1203" s="1">
        <v>41360</v>
      </c>
      <c r="B1203">
        <v>2420</v>
      </c>
      <c r="C1203">
        <v>2450</v>
      </c>
      <c r="D1203">
        <v>2400</v>
      </c>
      <c r="E1203">
        <v>2420</v>
      </c>
      <c r="G1203">
        <f t="shared" si="1288"/>
        <v>4</v>
      </c>
      <c r="H1203">
        <f t="shared" si="1289"/>
        <v>2013</v>
      </c>
      <c r="I1203" s="41" t="str">
        <f t="shared" si="1290"/>
        <v/>
      </c>
      <c r="J1203" s="41" t="str">
        <f t="shared" si="1291"/>
        <v/>
      </c>
      <c r="K1203" s="41">
        <f t="shared" si="1292"/>
        <v>10</v>
      </c>
      <c r="L1203" s="41" t="str">
        <f t="shared" si="1293"/>
        <v/>
      </c>
      <c r="M1203" s="41" t="str">
        <f t="shared" si="1295"/>
        <v/>
      </c>
      <c r="N1203" s="73">
        <f t="shared" ref="N1203:R1203" si="1319">SUM(I1203:I2921)</f>
        <v>-540</v>
      </c>
      <c r="O1203" s="73">
        <f t="shared" si="1319"/>
        <v>70</v>
      </c>
      <c r="P1203" s="73">
        <f t="shared" si="1319"/>
        <v>-60</v>
      </c>
      <c r="Q1203" s="73">
        <f t="shared" si="1319"/>
        <v>390</v>
      </c>
      <c r="R1203" s="73">
        <f t="shared" si="1319"/>
        <v>730</v>
      </c>
    </row>
    <row r="1204" spans="1:18" x14ac:dyDescent="0.15">
      <c r="A1204" s="1">
        <v>41359</v>
      </c>
      <c r="B1204">
        <v>2420</v>
      </c>
      <c r="C1204">
        <v>2430</v>
      </c>
      <c r="D1204">
        <v>2380</v>
      </c>
      <c r="E1204">
        <v>2390</v>
      </c>
      <c r="G1204">
        <f t="shared" si="1288"/>
        <v>3</v>
      </c>
      <c r="H1204">
        <f t="shared" si="1289"/>
        <v>2013</v>
      </c>
      <c r="I1204" s="41" t="str">
        <f t="shared" si="1290"/>
        <v/>
      </c>
      <c r="J1204" s="41">
        <f t="shared" si="1291"/>
        <v>0</v>
      </c>
      <c r="K1204" s="41" t="str">
        <f t="shared" si="1292"/>
        <v/>
      </c>
      <c r="L1204" s="41" t="str">
        <f t="shared" si="1293"/>
        <v/>
      </c>
      <c r="M1204" s="41" t="str">
        <f t="shared" si="1295"/>
        <v/>
      </c>
      <c r="N1204" s="73">
        <f t="shared" ref="N1204:R1204" si="1320">SUM(I1204:I2922)</f>
        <v>-540</v>
      </c>
      <c r="O1204" s="73">
        <f t="shared" si="1320"/>
        <v>70</v>
      </c>
      <c r="P1204" s="73">
        <f t="shared" si="1320"/>
        <v>-70</v>
      </c>
      <c r="Q1204" s="73">
        <f t="shared" si="1320"/>
        <v>390</v>
      </c>
      <c r="R1204" s="73">
        <f t="shared" si="1320"/>
        <v>730</v>
      </c>
    </row>
    <row r="1205" spans="1:18" x14ac:dyDescent="0.15">
      <c r="A1205" s="1">
        <v>41358</v>
      </c>
      <c r="B1205">
        <v>2490</v>
      </c>
      <c r="C1205">
        <v>2490</v>
      </c>
      <c r="D1205">
        <v>2430</v>
      </c>
      <c r="E1205">
        <v>2440</v>
      </c>
      <c r="G1205">
        <f t="shared" si="1288"/>
        <v>2</v>
      </c>
      <c r="H1205">
        <f t="shared" si="1289"/>
        <v>2013</v>
      </c>
      <c r="I1205" s="41">
        <f t="shared" si="1290"/>
        <v>-70</v>
      </c>
      <c r="J1205" s="41" t="str">
        <f t="shared" si="1291"/>
        <v/>
      </c>
      <c r="K1205" s="41" t="str">
        <f t="shared" si="1292"/>
        <v/>
      </c>
      <c r="L1205" s="41" t="str">
        <f t="shared" si="1293"/>
        <v/>
      </c>
      <c r="M1205" s="41" t="str">
        <f t="shared" si="1295"/>
        <v/>
      </c>
      <c r="N1205" s="73">
        <f t="shared" ref="N1205:R1205" si="1321">SUM(I1205:I2923)</f>
        <v>-540</v>
      </c>
      <c r="O1205" s="73">
        <f t="shared" si="1321"/>
        <v>70</v>
      </c>
      <c r="P1205" s="73">
        <f t="shared" si="1321"/>
        <v>-70</v>
      </c>
      <c r="Q1205" s="73">
        <f t="shared" si="1321"/>
        <v>390</v>
      </c>
      <c r="R1205" s="73">
        <f t="shared" si="1321"/>
        <v>730</v>
      </c>
    </row>
    <row r="1206" spans="1:18" x14ac:dyDescent="0.15">
      <c r="A1206" s="1">
        <v>41355</v>
      </c>
      <c r="B1206">
        <v>2480</v>
      </c>
      <c r="C1206">
        <v>2490</v>
      </c>
      <c r="D1206">
        <v>2420</v>
      </c>
      <c r="E1206">
        <v>2430</v>
      </c>
      <c r="G1206">
        <f t="shared" si="1288"/>
        <v>6</v>
      </c>
      <c r="H1206">
        <f t="shared" si="1289"/>
        <v>2013</v>
      </c>
      <c r="I1206" s="41" t="str">
        <f t="shared" si="1290"/>
        <v/>
      </c>
      <c r="J1206" s="41" t="str">
        <f t="shared" si="1291"/>
        <v/>
      </c>
      <c r="K1206" s="41" t="str">
        <f t="shared" si="1292"/>
        <v/>
      </c>
      <c r="L1206" s="41" t="str">
        <f t="shared" si="1293"/>
        <v/>
      </c>
      <c r="M1206" s="41">
        <f t="shared" si="1295"/>
        <v>10</v>
      </c>
      <c r="N1206" s="73">
        <f t="shared" ref="N1206:R1206" si="1322">SUM(I1206:I2924)</f>
        <v>-470</v>
      </c>
      <c r="O1206" s="73">
        <f t="shared" si="1322"/>
        <v>70</v>
      </c>
      <c r="P1206" s="73">
        <f t="shared" si="1322"/>
        <v>-70</v>
      </c>
      <c r="Q1206" s="73">
        <f t="shared" si="1322"/>
        <v>390</v>
      </c>
      <c r="R1206" s="73">
        <f t="shared" si="1322"/>
        <v>730</v>
      </c>
    </row>
    <row r="1207" spans="1:18" x14ac:dyDescent="0.15">
      <c r="A1207" s="1">
        <v>41354</v>
      </c>
      <c r="B1207">
        <v>2560</v>
      </c>
      <c r="C1207">
        <v>2570</v>
      </c>
      <c r="D1207">
        <v>2500</v>
      </c>
      <c r="E1207">
        <v>2500</v>
      </c>
      <c r="G1207">
        <f t="shared" si="1288"/>
        <v>5</v>
      </c>
      <c r="H1207">
        <f t="shared" si="1289"/>
        <v>2013</v>
      </c>
      <c r="I1207" s="41" t="str">
        <f t="shared" si="1290"/>
        <v/>
      </c>
      <c r="J1207" s="41" t="str">
        <f t="shared" si="1291"/>
        <v/>
      </c>
      <c r="K1207" s="41" t="str">
        <f t="shared" si="1292"/>
        <v/>
      </c>
      <c r="L1207" s="41">
        <f t="shared" si="1293"/>
        <v>-80</v>
      </c>
      <c r="M1207" s="41" t="str">
        <f t="shared" si="1295"/>
        <v/>
      </c>
      <c r="N1207" s="73">
        <f t="shared" ref="N1207:R1207" si="1323">SUM(I1207:I2925)</f>
        <v>-470</v>
      </c>
      <c r="O1207" s="73">
        <f t="shared" si="1323"/>
        <v>70</v>
      </c>
      <c r="P1207" s="73">
        <f t="shared" si="1323"/>
        <v>-70</v>
      </c>
      <c r="Q1207" s="73">
        <f t="shared" si="1323"/>
        <v>390</v>
      </c>
      <c r="R1207" s="73">
        <f t="shared" si="1323"/>
        <v>720</v>
      </c>
    </row>
    <row r="1208" spans="1:18" x14ac:dyDescent="0.15">
      <c r="A1208" s="1">
        <v>41352</v>
      </c>
      <c r="B1208">
        <v>2510</v>
      </c>
      <c r="C1208">
        <v>2540</v>
      </c>
      <c r="D1208">
        <v>2500</v>
      </c>
      <c r="E1208">
        <v>2530</v>
      </c>
      <c r="G1208">
        <f t="shared" si="1288"/>
        <v>3</v>
      </c>
      <c r="H1208">
        <f t="shared" si="1289"/>
        <v>2013</v>
      </c>
      <c r="I1208" s="41" t="str">
        <f t="shared" si="1290"/>
        <v/>
      </c>
      <c r="J1208" s="41">
        <f t="shared" si="1291"/>
        <v>50</v>
      </c>
      <c r="K1208" s="41" t="str">
        <f t="shared" si="1292"/>
        <v/>
      </c>
      <c r="L1208" s="41" t="str">
        <f t="shared" si="1293"/>
        <v/>
      </c>
      <c r="M1208" s="41" t="str">
        <f t="shared" si="1295"/>
        <v/>
      </c>
      <c r="N1208" s="73">
        <f t="shared" ref="N1208:R1208" si="1324">SUM(I1208:I2926)</f>
        <v>-470</v>
      </c>
      <c r="O1208" s="73">
        <f t="shared" si="1324"/>
        <v>70</v>
      </c>
      <c r="P1208" s="73">
        <f t="shared" si="1324"/>
        <v>-70</v>
      </c>
      <c r="Q1208" s="73">
        <f t="shared" si="1324"/>
        <v>470</v>
      </c>
      <c r="R1208" s="73">
        <f t="shared" si="1324"/>
        <v>720</v>
      </c>
    </row>
    <row r="1209" spans="1:18" x14ac:dyDescent="0.15">
      <c r="A1209" s="1">
        <v>41351</v>
      </c>
      <c r="B1209">
        <v>2510</v>
      </c>
      <c r="C1209">
        <v>2520</v>
      </c>
      <c r="D1209">
        <v>2470</v>
      </c>
      <c r="E1209">
        <v>2480</v>
      </c>
      <c r="G1209">
        <f t="shared" si="1288"/>
        <v>2</v>
      </c>
      <c r="H1209">
        <f t="shared" si="1289"/>
        <v>2013</v>
      </c>
      <c r="I1209" s="41">
        <f t="shared" si="1290"/>
        <v>0</v>
      </c>
      <c r="J1209" s="41" t="str">
        <f t="shared" si="1291"/>
        <v/>
      </c>
      <c r="K1209" s="41" t="str">
        <f t="shared" si="1292"/>
        <v/>
      </c>
      <c r="L1209" s="41" t="str">
        <f t="shared" si="1293"/>
        <v/>
      </c>
      <c r="M1209" s="41" t="str">
        <f t="shared" si="1295"/>
        <v/>
      </c>
      <c r="N1209" s="73">
        <f t="shared" ref="N1209:R1209" si="1325">SUM(I1209:I2927)</f>
        <v>-470</v>
      </c>
      <c r="O1209" s="73">
        <f t="shared" si="1325"/>
        <v>20</v>
      </c>
      <c r="P1209" s="73">
        <f t="shared" si="1325"/>
        <v>-70</v>
      </c>
      <c r="Q1209" s="73">
        <f t="shared" si="1325"/>
        <v>470</v>
      </c>
      <c r="R1209" s="73">
        <f t="shared" si="1325"/>
        <v>720</v>
      </c>
    </row>
    <row r="1210" spans="1:18" x14ac:dyDescent="0.15">
      <c r="A1210" s="1">
        <v>41348</v>
      </c>
      <c r="B1210">
        <v>2570</v>
      </c>
      <c r="C1210">
        <v>2580</v>
      </c>
      <c r="D1210">
        <v>2500</v>
      </c>
      <c r="E1210">
        <v>2570</v>
      </c>
      <c r="G1210">
        <f t="shared" si="1288"/>
        <v>6</v>
      </c>
      <c r="H1210">
        <f t="shared" si="1289"/>
        <v>2013</v>
      </c>
      <c r="I1210" s="41" t="str">
        <f t="shared" si="1290"/>
        <v/>
      </c>
      <c r="J1210" s="41" t="str">
        <f t="shared" si="1291"/>
        <v/>
      </c>
      <c r="K1210" s="41" t="str">
        <f t="shared" si="1292"/>
        <v/>
      </c>
      <c r="L1210" s="41" t="str">
        <f t="shared" si="1293"/>
        <v/>
      </c>
      <c r="M1210" s="41">
        <f t="shared" si="1295"/>
        <v>-60</v>
      </c>
      <c r="N1210" s="73">
        <f t="shared" ref="N1210:R1210" si="1326">SUM(I1210:I2928)</f>
        <v>-470</v>
      </c>
      <c r="O1210" s="73">
        <f t="shared" si="1326"/>
        <v>20</v>
      </c>
      <c r="P1210" s="73">
        <f t="shared" si="1326"/>
        <v>-70</v>
      </c>
      <c r="Q1210" s="73">
        <f t="shared" si="1326"/>
        <v>470</v>
      </c>
      <c r="R1210" s="73">
        <f t="shared" si="1326"/>
        <v>720</v>
      </c>
    </row>
    <row r="1211" spans="1:18" x14ac:dyDescent="0.15">
      <c r="A1211" s="1">
        <v>41347</v>
      </c>
      <c r="B1211">
        <v>2630</v>
      </c>
      <c r="C1211">
        <v>2630</v>
      </c>
      <c r="D1211">
        <v>2540</v>
      </c>
      <c r="E1211">
        <v>2550</v>
      </c>
      <c r="G1211">
        <f t="shared" si="1288"/>
        <v>5</v>
      </c>
      <c r="H1211">
        <f t="shared" si="1289"/>
        <v>2013</v>
      </c>
      <c r="I1211" s="41" t="str">
        <f t="shared" si="1290"/>
        <v/>
      </c>
      <c r="J1211" s="41" t="str">
        <f t="shared" si="1291"/>
        <v/>
      </c>
      <c r="K1211" s="41" t="str">
        <f t="shared" si="1292"/>
        <v/>
      </c>
      <c r="L1211" s="41">
        <f t="shared" si="1293"/>
        <v>-60</v>
      </c>
      <c r="M1211" s="41" t="str">
        <f t="shared" si="1295"/>
        <v/>
      </c>
      <c r="N1211" s="73">
        <f t="shared" ref="N1211:R1211" si="1327">SUM(I1211:I2929)</f>
        <v>-470</v>
      </c>
      <c r="O1211" s="73">
        <f t="shared" si="1327"/>
        <v>20</v>
      </c>
      <c r="P1211" s="73">
        <f t="shared" si="1327"/>
        <v>-70</v>
      </c>
      <c r="Q1211" s="73">
        <f t="shared" si="1327"/>
        <v>470</v>
      </c>
      <c r="R1211" s="73">
        <f t="shared" si="1327"/>
        <v>780</v>
      </c>
    </row>
    <row r="1212" spans="1:18" x14ac:dyDescent="0.15">
      <c r="A1212" s="1">
        <v>41346</v>
      </c>
      <c r="B1212">
        <v>2600</v>
      </c>
      <c r="C1212">
        <v>2650</v>
      </c>
      <c r="D1212">
        <v>2580</v>
      </c>
      <c r="E1212">
        <v>2620</v>
      </c>
      <c r="G1212">
        <f t="shared" si="1288"/>
        <v>4</v>
      </c>
      <c r="H1212">
        <f t="shared" si="1289"/>
        <v>2013</v>
      </c>
      <c r="I1212" s="41" t="str">
        <f t="shared" si="1290"/>
        <v/>
      </c>
      <c r="J1212" s="41" t="str">
        <f t="shared" si="1291"/>
        <v/>
      </c>
      <c r="K1212" s="41">
        <f t="shared" si="1292"/>
        <v>30</v>
      </c>
      <c r="L1212" s="41" t="str">
        <f t="shared" si="1293"/>
        <v/>
      </c>
      <c r="M1212" s="41" t="str">
        <f t="shared" si="1295"/>
        <v/>
      </c>
      <c r="N1212" s="73">
        <f t="shared" ref="N1212:R1212" si="1328">SUM(I1212:I2930)</f>
        <v>-470</v>
      </c>
      <c r="O1212" s="73">
        <f t="shared" si="1328"/>
        <v>20</v>
      </c>
      <c r="P1212" s="73">
        <f t="shared" si="1328"/>
        <v>-70</v>
      </c>
      <c r="Q1212" s="73">
        <f t="shared" si="1328"/>
        <v>530</v>
      </c>
      <c r="R1212" s="73">
        <f t="shared" si="1328"/>
        <v>780</v>
      </c>
    </row>
    <row r="1213" spans="1:18" x14ac:dyDescent="0.15">
      <c r="A1213" s="1">
        <v>41345</v>
      </c>
      <c r="B1213">
        <v>2620</v>
      </c>
      <c r="C1213">
        <v>2680</v>
      </c>
      <c r="D1213">
        <v>2600</v>
      </c>
      <c r="E1213">
        <v>2610</v>
      </c>
      <c r="G1213">
        <f t="shared" si="1288"/>
        <v>3</v>
      </c>
      <c r="H1213">
        <f t="shared" si="1289"/>
        <v>2013</v>
      </c>
      <c r="I1213" s="41" t="str">
        <f t="shared" si="1290"/>
        <v/>
      </c>
      <c r="J1213" s="41">
        <f t="shared" si="1291"/>
        <v>-20</v>
      </c>
      <c r="K1213" s="41" t="str">
        <f t="shared" si="1292"/>
        <v/>
      </c>
      <c r="L1213" s="41" t="str">
        <f t="shared" si="1293"/>
        <v/>
      </c>
      <c r="M1213" s="41" t="str">
        <f t="shared" si="1295"/>
        <v/>
      </c>
      <c r="N1213" s="73">
        <f t="shared" ref="N1213:R1213" si="1329">SUM(I1213:I2931)</f>
        <v>-470</v>
      </c>
      <c r="O1213" s="73">
        <f t="shared" si="1329"/>
        <v>20</v>
      </c>
      <c r="P1213" s="73">
        <f t="shared" si="1329"/>
        <v>-100</v>
      </c>
      <c r="Q1213" s="73">
        <f t="shared" si="1329"/>
        <v>530</v>
      </c>
      <c r="R1213" s="73">
        <f t="shared" si="1329"/>
        <v>780</v>
      </c>
    </row>
    <row r="1214" spans="1:18" x14ac:dyDescent="0.15">
      <c r="A1214" s="1">
        <v>41344</v>
      </c>
      <c r="B1214">
        <v>2490</v>
      </c>
      <c r="C1214">
        <v>2540</v>
      </c>
      <c r="D1214">
        <v>2470</v>
      </c>
      <c r="E1214">
        <v>2500</v>
      </c>
      <c r="G1214">
        <f t="shared" si="1288"/>
        <v>2</v>
      </c>
      <c r="H1214">
        <f t="shared" si="1289"/>
        <v>2013</v>
      </c>
      <c r="I1214" s="41">
        <f t="shared" si="1290"/>
        <v>130</v>
      </c>
      <c r="J1214" s="41" t="str">
        <f t="shared" si="1291"/>
        <v/>
      </c>
      <c r="K1214" s="41" t="str">
        <f t="shared" si="1292"/>
        <v/>
      </c>
      <c r="L1214" s="41" t="str">
        <f t="shared" si="1293"/>
        <v/>
      </c>
      <c r="M1214" s="41" t="str">
        <f t="shared" si="1295"/>
        <v/>
      </c>
      <c r="N1214" s="73">
        <f t="shared" ref="N1214:R1214" si="1330">SUM(I1214:I2932)</f>
        <v>-470</v>
      </c>
      <c r="O1214" s="73">
        <f t="shared" si="1330"/>
        <v>40</v>
      </c>
      <c r="P1214" s="73">
        <f t="shared" si="1330"/>
        <v>-100</v>
      </c>
      <c r="Q1214" s="73">
        <f t="shared" si="1330"/>
        <v>530</v>
      </c>
      <c r="R1214" s="73">
        <f t="shared" si="1330"/>
        <v>780</v>
      </c>
    </row>
    <row r="1215" spans="1:18" x14ac:dyDescent="0.15">
      <c r="A1215" s="1">
        <v>41341</v>
      </c>
      <c r="B1215">
        <v>2440</v>
      </c>
      <c r="C1215">
        <v>2480</v>
      </c>
      <c r="D1215">
        <v>2430</v>
      </c>
      <c r="E1215">
        <v>2470</v>
      </c>
      <c r="G1215">
        <f t="shared" si="1288"/>
        <v>6</v>
      </c>
      <c r="H1215">
        <f t="shared" si="1289"/>
        <v>2013</v>
      </c>
      <c r="I1215" s="41" t="str">
        <f t="shared" si="1290"/>
        <v/>
      </c>
      <c r="J1215" s="41" t="str">
        <f t="shared" si="1291"/>
        <v/>
      </c>
      <c r="K1215" s="41" t="str">
        <f t="shared" si="1292"/>
        <v/>
      </c>
      <c r="L1215" s="41" t="str">
        <f t="shared" si="1293"/>
        <v/>
      </c>
      <c r="M1215" s="41">
        <f t="shared" si="1295"/>
        <v>50</v>
      </c>
      <c r="N1215" s="73">
        <f t="shared" ref="N1215:R1215" si="1331">SUM(I1215:I2933)</f>
        <v>-600</v>
      </c>
      <c r="O1215" s="73">
        <f t="shared" si="1331"/>
        <v>40</v>
      </c>
      <c r="P1215" s="73">
        <f t="shared" si="1331"/>
        <v>-100</v>
      </c>
      <c r="Q1215" s="73">
        <f t="shared" si="1331"/>
        <v>530</v>
      </c>
      <c r="R1215" s="73">
        <f t="shared" si="1331"/>
        <v>780</v>
      </c>
    </row>
    <row r="1216" spans="1:18" x14ac:dyDescent="0.15">
      <c r="A1216" s="1">
        <v>41340</v>
      </c>
      <c r="B1216">
        <v>2480</v>
      </c>
      <c r="C1216">
        <v>2510</v>
      </c>
      <c r="D1216">
        <v>2450</v>
      </c>
      <c r="E1216">
        <v>2450</v>
      </c>
      <c r="G1216">
        <f t="shared" si="1288"/>
        <v>5</v>
      </c>
      <c r="H1216">
        <f t="shared" si="1289"/>
        <v>2013</v>
      </c>
      <c r="I1216" s="41" t="str">
        <f t="shared" si="1290"/>
        <v/>
      </c>
      <c r="J1216" s="41" t="str">
        <f t="shared" si="1291"/>
        <v/>
      </c>
      <c r="K1216" s="41" t="str">
        <f t="shared" si="1292"/>
        <v/>
      </c>
      <c r="L1216" s="41">
        <f t="shared" si="1293"/>
        <v>-40</v>
      </c>
      <c r="M1216" s="41" t="str">
        <f t="shared" si="1295"/>
        <v/>
      </c>
      <c r="N1216" s="73">
        <f t="shared" ref="N1216:R1216" si="1332">SUM(I1216:I2934)</f>
        <v>-600</v>
      </c>
      <c r="O1216" s="73">
        <f t="shared" si="1332"/>
        <v>40</v>
      </c>
      <c r="P1216" s="73">
        <f t="shared" si="1332"/>
        <v>-100</v>
      </c>
      <c r="Q1216" s="73">
        <f t="shared" si="1332"/>
        <v>530</v>
      </c>
      <c r="R1216" s="73">
        <f t="shared" si="1332"/>
        <v>730</v>
      </c>
    </row>
    <row r="1217" spans="1:18" x14ac:dyDescent="0.15">
      <c r="A1217" s="1">
        <v>41339</v>
      </c>
      <c r="B1217">
        <v>2500</v>
      </c>
      <c r="C1217">
        <v>2510</v>
      </c>
      <c r="D1217">
        <v>2460</v>
      </c>
      <c r="E1217">
        <v>2470</v>
      </c>
      <c r="G1217">
        <f t="shared" si="1288"/>
        <v>4</v>
      </c>
      <c r="H1217">
        <f t="shared" si="1289"/>
        <v>2013</v>
      </c>
      <c r="I1217" s="41" t="str">
        <f t="shared" si="1290"/>
        <v/>
      </c>
      <c r="J1217" s="41" t="str">
        <f t="shared" si="1291"/>
        <v/>
      </c>
      <c r="K1217" s="41">
        <f t="shared" si="1292"/>
        <v>-20</v>
      </c>
      <c r="L1217" s="41" t="str">
        <f t="shared" si="1293"/>
        <v/>
      </c>
      <c r="M1217" s="41" t="str">
        <f t="shared" si="1295"/>
        <v/>
      </c>
      <c r="N1217" s="73">
        <f t="shared" ref="N1217:R1217" si="1333">SUM(I1217:I2935)</f>
        <v>-600</v>
      </c>
      <c r="O1217" s="73">
        <f t="shared" si="1333"/>
        <v>40</v>
      </c>
      <c r="P1217" s="73">
        <f t="shared" si="1333"/>
        <v>-100</v>
      </c>
      <c r="Q1217" s="73">
        <f t="shared" si="1333"/>
        <v>570</v>
      </c>
      <c r="R1217" s="73">
        <f t="shared" si="1333"/>
        <v>730</v>
      </c>
    </row>
    <row r="1218" spans="1:18" x14ac:dyDescent="0.15">
      <c r="A1218" s="1">
        <v>41338</v>
      </c>
      <c r="B1218">
        <v>2510</v>
      </c>
      <c r="C1218">
        <v>2520</v>
      </c>
      <c r="D1218">
        <v>2460</v>
      </c>
      <c r="E1218">
        <v>2470</v>
      </c>
      <c r="G1218">
        <f t="shared" si="1288"/>
        <v>3</v>
      </c>
      <c r="H1218">
        <f t="shared" si="1289"/>
        <v>2013</v>
      </c>
      <c r="I1218" s="41" t="str">
        <f t="shared" si="1290"/>
        <v/>
      </c>
      <c r="J1218" s="41">
        <f t="shared" si="1291"/>
        <v>-10</v>
      </c>
      <c r="K1218" s="41" t="str">
        <f t="shared" si="1292"/>
        <v/>
      </c>
      <c r="L1218" s="41" t="str">
        <f t="shared" si="1293"/>
        <v/>
      </c>
      <c r="M1218" s="41" t="str">
        <f t="shared" si="1295"/>
        <v/>
      </c>
      <c r="N1218" s="73">
        <f t="shared" ref="N1218:R1218" si="1334">SUM(I1218:I2936)</f>
        <v>-600</v>
      </c>
      <c r="O1218" s="73">
        <f t="shared" si="1334"/>
        <v>40</v>
      </c>
      <c r="P1218" s="73">
        <f t="shared" si="1334"/>
        <v>-80</v>
      </c>
      <c r="Q1218" s="73">
        <f t="shared" si="1334"/>
        <v>570</v>
      </c>
      <c r="R1218" s="73">
        <f t="shared" si="1334"/>
        <v>730</v>
      </c>
    </row>
    <row r="1219" spans="1:18" x14ac:dyDescent="0.15">
      <c r="A1219" s="1">
        <v>41337</v>
      </c>
      <c r="B1219">
        <v>2540</v>
      </c>
      <c r="C1219">
        <v>2550</v>
      </c>
      <c r="D1219">
        <v>2500</v>
      </c>
      <c r="E1219">
        <v>2510</v>
      </c>
      <c r="G1219">
        <f t="shared" si="1288"/>
        <v>2</v>
      </c>
      <c r="H1219">
        <f t="shared" si="1289"/>
        <v>2013</v>
      </c>
      <c r="I1219" s="41">
        <f t="shared" si="1290"/>
        <v>-30</v>
      </c>
      <c r="J1219" s="41" t="str">
        <f t="shared" si="1291"/>
        <v/>
      </c>
      <c r="K1219" s="41" t="str">
        <f t="shared" si="1292"/>
        <v/>
      </c>
      <c r="L1219" s="41" t="str">
        <f t="shared" si="1293"/>
        <v/>
      </c>
      <c r="M1219" s="41" t="str">
        <f t="shared" si="1295"/>
        <v/>
      </c>
      <c r="N1219" s="73">
        <f t="shared" ref="N1219:R1219" si="1335">SUM(I1219:I2937)</f>
        <v>-600</v>
      </c>
      <c r="O1219" s="73">
        <f t="shared" si="1335"/>
        <v>50</v>
      </c>
      <c r="P1219" s="73">
        <f t="shared" si="1335"/>
        <v>-80</v>
      </c>
      <c r="Q1219" s="73">
        <f t="shared" si="1335"/>
        <v>570</v>
      </c>
      <c r="R1219" s="73">
        <f t="shared" si="1335"/>
        <v>730</v>
      </c>
    </row>
    <row r="1220" spans="1:18" x14ac:dyDescent="0.15">
      <c r="A1220" s="1">
        <v>41334</v>
      </c>
      <c r="B1220">
        <v>2500</v>
      </c>
      <c r="C1220">
        <v>2530</v>
      </c>
      <c r="D1220">
        <v>2490</v>
      </c>
      <c r="E1220">
        <v>2520</v>
      </c>
      <c r="G1220">
        <f t="shared" si="1288"/>
        <v>6</v>
      </c>
      <c r="H1220">
        <f t="shared" si="1289"/>
        <v>2013</v>
      </c>
      <c r="I1220" s="41" t="str">
        <f t="shared" si="1290"/>
        <v/>
      </c>
      <c r="J1220" s="41" t="str">
        <f t="shared" si="1291"/>
        <v/>
      </c>
      <c r="K1220" s="41" t="str">
        <f t="shared" si="1292"/>
        <v/>
      </c>
      <c r="L1220" s="41" t="str">
        <f t="shared" si="1293"/>
        <v/>
      </c>
      <c r="M1220" s="41">
        <f t="shared" si="1295"/>
        <v>40</v>
      </c>
      <c r="N1220" s="73">
        <f t="shared" ref="N1220:R1220" si="1336">SUM(I1220:I2938)</f>
        <v>-570</v>
      </c>
      <c r="O1220" s="73">
        <f t="shared" si="1336"/>
        <v>50</v>
      </c>
      <c r="P1220" s="73">
        <f t="shared" si="1336"/>
        <v>-80</v>
      </c>
      <c r="Q1220" s="73">
        <f t="shared" si="1336"/>
        <v>570</v>
      </c>
      <c r="R1220" s="73">
        <f t="shared" si="1336"/>
        <v>730</v>
      </c>
    </row>
    <row r="1221" spans="1:18" x14ac:dyDescent="0.15">
      <c r="A1221" s="1">
        <v>41333</v>
      </c>
      <c r="B1221">
        <v>2500</v>
      </c>
      <c r="C1221">
        <v>2520</v>
      </c>
      <c r="D1221">
        <v>2470</v>
      </c>
      <c r="E1221">
        <v>2510</v>
      </c>
      <c r="G1221">
        <f t="shared" si="1288"/>
        <v>5</v>
      </c>
      <c r="H1221">
        <f t="shared" si="1289"/>
        <v>2013</v>
      </c>
      <c r="I1221" s="41" t="str">
        <f t="shared" si="1290"/>
        <v/>
      </c>
      <c r="J1221" s="41" t="str">
        <f t="shared" si="1291"/>
        <v/>
      </c>
      <c r="K1221" s="41" t="str">
        <f t="shared" si="1292"/>
        <v/>
      </c>
      <c r="L1221" s="41">
        <f t="shared" si="1293"/>
        <v>0</v>
      </c>
      <c r="M1221" s="41" t="str">
        <f t="shared" si="1295"/>
        <v/>
      </c>
      <c r="N1221" s="73">
        <f t="shared" ref="N1221:R1221" si="1337">SUM(I1221:I2939)</f>
        <v>-570</v>
      </c>
      <c r="O1221" s="73">
        <f t="shared" si="1337"/>
        <v>50</v>
      </c>
      <c r="P1221" s="73">
        <f t="shared" si="1337"/>
        <v>-80</v>
      </c>
      <c r="Q1221" s="73">
        <f t="shared" si="1337"/>
        <v>570</v>
      </c>
      <c r="R1221" s="73">
        <f t="shared" si="1337"/>
        <v>690</v>
      </c>
    </row>
    <row r="1222" spans="1:18" x14ac:dyDescent="0.15">
      <c r="A1222" s="1">
        <v>41332</v>
      </c>
      <c r="B1222">
        <v>2510</v>
      </c>
      <c r="C1222">
        <v>2520</v>
      </c>
      <c r="D1222">
        <v>2440</v>
      </c>
      <c r="E1222">
        <v>2460</v>
      </c>
      <c r="G1222">
        <f t="shared" si="1288"/>
        <v>4</v>
      </c>
      <c r="H1222">
        <f t="shared" si="1289"/>
        <v>2013</v>
      </c>
      <c r="I1222" s="41" t="str">
        <f t="shared" si="1290"/>
        <v/>
      </c>
      <c r="J1222" s="41" t="str">
        <f t="shared" si="1291"/>
        <v/>
      </c>
      <c r="K1222" s="41">
        <f t="shared" si="1292"/>
        <v>-10</v>
      </c>
      <c r="L1222" s="41" t="str">
        <f t="shared" si="1293"/>
        <v/>
      </c>
      <c r="M1222" s="41" t="str">
        <f t="shared" si="1295"/>
        <v/>
      </c>
      <c r="N1222" s="73">
        <f t="shared" ref="N1222:R1222" si="1338">SUM(I1222:I2940)</f>
        <v>-570</v>
      </c>
      <c r="O1222" s="73">
        <f t="shared" si="1338"/>
        <v>50</v>
      </c>
      <c r="P1222" s="73">
        <f t="shared" si="1338"/>
        <v>-80</v>
      </c>
      <c r="Q1222" s="73">
        <f t="shared" si="1338"/>
        <v>570</v>
      </c>
      <c r="R1222" s="73">
        <f t="shared" si="1338"/>
        <v>690</v>
      </c>
    </row>
    <row r="1223" spans="1:18" x14ac:dyDescent="0.15">
      <c r="A1223" s="1">
        <v>41331</v>
      </c>
      <c r="B1223">
        <v>2510</v>
      </c>
      <c r="C1223">
        <v>2550</v>
      </c>
      <c r="D1223">
        <v>2480</v>
      </c>
      <c r="E1223">
        <v>2500</v>
      </c>
      <c r="G1223">
        <f t="shared" si="1288"/>
        <v>3</v>
      </c>
      <c r="H1223">
        <f t="shared" si="1289"/>
        <v>2013</v>
      </c>
      <c r="I1223" s="41" t="str">
        <f t="shared" si="1290"/>
        <v/>
      </c>
      <c r="J1223" s="41">
        <f t="shared" si="1291"/>
        <v>0</v>
      </c>
      <c r="K1223" s="41" t="str">
        <f t="shared" si="1292"/>
        <v/>
      </c>
      <c r="L1223" s="41" t="str">
        <f t="shared" si="1293"/>
        <v/>
      </c>
      <c r="M1223" s="41" t="str">
        <f t="shared" si="1295"/>
        <v/>
      </c>
      <c r="N1223" s="73">
        <f t="shared" ref="N1223:R1223" si="1339">SUM(I1223:I2941)</f>
        <v>-570</v>
      </c>
      <c r="O1223" s="73">
        <f t="shared" si="1339"/>
        <v>50</v>
      </c>
      <c r="P1223" s="73">
        <f t="shared" si="1339"/>
        <v>-70</v>
      </c>
      <c r="Q1223" s="73">
        <f t="shared" si="1339"/>
        <v>570</v>
      </c>
      <c r="R1223" s="73">
        <f t="shared" si="1339"/>
        <v>690</v>
      </c>
    </row>
    <row r="1224" spans="1:18" x14ac:dyDescent="0.15">
      <c r="A1224" s="1">
        <v>41330</v>
      </c>
      <c r="B1224">
        <v>2560</v>
      </c>
      <c r="C1224">
        <v>2600</v>
      </c>
      <c r="D1224">
        <v>2550</v>
      </c>
      <c r="E1224">
        <v>2590</v>
      </c>
      <c r="G1224">
        <f t="shared" si="1288"/>
        <v>2</v>
      </c>
      <c r="H1224">
        <f t="shared" si="1289"/>
        <v>2013</v>
      </c>
      <c r="I1224" s="41">
        <f t="shared" si="1290"/>
        <v>-50</v>
      </c>
      <c r="J1224" s="41" t="str">
        <f t="shared" si="1291"/>
        <v/>
      </c>
      <c r="K1224" s="41" t="str">
        <f t="shared" si="1292"/>
        <v/>
      </c>
      <c r="L1224" s="41" t="str">
        <f t="shared" si="1293"/>
        <v/>
      </c>
      <c r="M1224" s="41" t="str">
        <f t="shared" si="1295"/>
        <v/>
      </c>
      <c r="N1224" s="73">
        <f t="shared" ref="N1224:R1224" si="1340">SUM(I1224:I2942)</f>
        <v>-570</v>
      </c>
      <c r="O1224" s="73">
        <f t="shared" si="1340"/>
        <v>50</v>
      </c>
      <c r="P1224" s="73">
        <f t="shared" si="1340"/>
        <v>-70</v>
      </c>
      <c r="Q1224" s="73">
        <f t="shared" si="1340"/>
        <v>570</v>
      </c>
      <c r="R1224" s="73">
        <f t="shared" si="1340"/>
        <v>690</v>
      </c>
    </row>
    <row r="1225" spans="1:18" x14ac:dyDescent="0.15">
      <c r="A1225" s="1">
        <v>41327</v>
      </c>
      <c r="B1225">
        <v>2460</v>
      </c>
      <c r="C1225">
        <v>2510</v>
      </c>
      <c r="D1225">
        <v>2410</v>
      </c>
      <c r="E1225">
        <v>2480</v>
      </c>
      <c r="G1225">
        <f t="shared" si="1288"/>
        <v>6</v>
      </c>
      <c r="H1225">
        <f t="shared" si="1289"/>
        <v>2013</v>
      </c>
      <c r="I1225" s="41" t="str">
        <f t="shared" si="1290"/>
        <v/>
      </c>
      <c r="J1225" s="41" t="str">
        <f t="shared" si="1291"/>
        <v/>
      </c>
      <c r="K1225" s="41" t="str">
        <f t="shared" si="1292"/>
        <v/>
      </c>
      <c r="L1225" s="41" t="str">
        <f t="shared" si="1293"/>
        <v/>
      </c>
      <c r="M1225" s="41">
        <f t="shared" si="1295"/>
        <v>100</v>
      </c>
      <c r="N1225" s="73">
        <f t="shared" ref="N1225:R1225" si="1341">SUM(I1225:I2943)</f>
        <v>-520</v>
      </c>
      <c r="O1225" s="73">
        <f t="shared" si="1341"/>
        <v>50</v>
      </c>
      <c r="P1225" s="73">
        <f t="shared" si="1341"/>
        <v>-70</v>
      </c>
      <c r="Q1225" s="73">
        <f t="shared" si="1341"/>
        <v>570</v>
      </c>
      <c r="R1225" s="73">
        <f t="shared" si="1341"/>
        <v>690</v>
      </c>
    </row>
    <row r="1226" spans="1:18" x14ac:dyDescent="0.15">
      <c r="A1226" s="1">
        <v>41326</v>
      </c>
      <c r="B1226">
        <v>2530</v>
      </c>
      <c r="C1226">
        <v>2560</v>
      </c>
      <c r="D1226">
        <v>2480</v>
      </c>
      <c r="E1226">
        <v>2490</v>
      </c>
      <c r="G1226">
        <f t="shared" si="1288"/>
        <v>5</v>
      </c>
      <c r="H1226">
        <f t="shared" si="1289"/>
        <v>2013</v>
      </c>
      <c r="I1226" s="41" t="str">
        <f t="shared" si="1290"/>
        <v/>
      </c>
      <c r="J1226" s="41" t="str">
        <f t="shared" si="1291"/>
        <v/>
      </c>
      <c r="K1226" s="41" t="str">
        <f t="shared" si="1292"/>
        <v/>
      </c>
      <c r="L1226" s="41">
        <f t="shared" si="1293"/>
        <v>-70</v>
      </c>
      <c r="M1226" s="41" t="str">
        <f t="shared" si="1295"/>
        <v/>
      </c>
      <c r="N1226" s="73">
        <f t="shared" ref="N1226:R1226" si="1342">SUM(I1226:I2944)</f>
        <v>-520</v>
      </c>
      <c r="O1226" s="73">
        <f t="shared" si="1342"/>
        <v>50</v>
      </c>
      <c r="P1226" s="73">
        <f t="shared" si="1342"/>
        <v>-70</v>
      </c>
      <c r="Q1226" s="73">
        <f t="shared" si="1342"/>
        <v>570</v>
      </c>
      <c r="R1226" s="73">
        <f t="shared" si="1342"/>
        <v>590</v>
      </c>
    </row>
    <row r="1227" spans="1:18" x14ac:dyDescent="0.15">
      <c r="A1227" s="1">
        <v>41325</v>
      </c>
      <c r="B1227">
        <v>2660</v>
      </c>
      <c r="C1227">
        <v>2670</v>
      </c>
      <c r="D1227">
        <v>2540</v>
      </c>
      <c r="E1227">
        <v>2560</v>
      </c>
      <c r="G1227">
        <f t="shared" si="1288"/>
        <v>4</v>
      </c>
      <c r="H1227">
        <f t="shared" si="1289"/>
        <v>2013</v>
      </c>
      <c r="I1227" s="41" t="str">
        <f t="shared" si="1290"/>
        <v/>
      </c>
      <c r="J1227" s="41" t="str">
        <f t="shared" si="1291"/>
        <v/>
      </c>
      <c r="K1227" s="41">
        <f t="shared" si="1292"/>
        <v>-130</v>
      </c>
      <c r="L1227" s="41" t="str">
        <f t="shared" si="1293"/>
        <v/>
      </c>
      <c r="M1227" s="41" t="str">
        <f t="shared" si="1295"/>
        <v/>
      </c>
      <c r="N1227" s="73">
        <f t="shared" ref="N1227:R1227" si="1343">SUM(I1227:I2945)</f>
        <v>-520</v>
      </c>
      <c r="O1227" s="73">
        <f t="shared" si="1343"/>
        <v>50</v>
      </c>
      <c r="P1227" s="73">
        <f t="shared" si="1343"/>
        <v>-70</v>
      </c>
      <c r="Q1227" s="73">
        <f t="shared" si="1343"/>
        <v>640</v>
      </c>
      <c r="R1227" s="73">
        <f t="shared" si="1343"/>
        <v>590</v>
      </c>
    </row>
    <row r="1228" spans="1:18" x14ac:dyDescent="0.15">
      <c r="A1228" s="1">
        <v>41324</v>
      </c>
      <c r="B1228">
        <v>2580</v>
      </c>
      <c r="C1228">
        <v>2660</v>
      </c>
      <c r="D1228">
        <v>2570</v>
      </c>
      <c r="E1228">
        <v>2620</v>
      </c>
      <c r="G1228">
        <f t="shared" si="1288"/>
        <v>3</v>
      </c>
      <c r="H1228">
        <f t="shared" si="1289"/>
        <v>2013</v>
      </c>
      <c r="I1228" s="41" t="str">
        <f t="shared" si="1290"/>
        <v/>
      </c>
      <c r="J1228" s="41">
        <f t="shared" si="1291"/>
        <v>80</v>
      </c>
      <c r="K1228" s="41" t="str">
        <f t="shared" si="1292"/>
        <v/>
      </c>
      <c r="L1228" s="41" t="str">
        <f t="shared" si="1293"/>
        <v/>
      </c>
      <c r="M1228" s="41" t="str">
        <f t="shared" si="1295"/>
        <v/>
      </c>
      <c r="N1228" s="73">
        <f t="shared" ref="N1228:R1228" si="1344">SUM(I1228:I2946)</f>
        <v>-520</v>
      </c>
      <c r="O1228" s="73">
        <f t="shared" si="1344"/>
        <v>50</v>
      </c>
      <c r="P1228" s="73">
        <f t="shared" si="1344"/>
        <v>60</v>
      </c>
      <c r="Q1228" s="73">
        <f t="shared" si="1344"/>
        <v>640</v>
      </c>
      <c r="R1228" s="73">
        <f t="shared" si="1344"/>
        <v>590</v>
      </c>
    </row>
    <row r="1229" spans="1:18" x14ac:dyDescent="0.15">
      <c r="A1229" s="1">
        <v>41323</v>
      </c>
      <c r="B1229">
        <v>2560</v>
      </c>
      <c r="C1229">
        <v>2620</v>
      </c>
      <c r="D1229">
        <v>2550</v>
      </c>
      <c r="E1229">
        <v>2600</v>
      </c>
      <c r="G1229">
        <f t="shared" si="1288"/>
        <v>2</v>
      </c>
      <c r="H1229">
        <f t="shared" si="1289"/>
        <v>2013</v>
      </c>
      <c r="I1229" s="41">
        <f t="shared" si="1290"/>
        <v>20</v>
      </c>
      <c r="J1229" s="41" t="str">
        <f t="shared" si="1291"/>
        <v/>
      </c>
      <c r="K1229" s="41" t="str">
        <f t="shared" si="1292"/>
        <v/>
      </c>
      <c r="L1229" s="41" t="str">
        <f t="shared" si="1293"/>
        <v/>
      </c>
      <c r="M1229" s="41" t="str">
        <f t="shared" si="1295"/>
        <v/>
      </c>
      <c r="N1229" s="73">
        <f t="shared" ref="N1229:R1229" si="1345">SUM(I1229:I2947)</f>
        <v>-520</v>
      </c>
      <c r="O1229" s="73">
        <f t="shared" si="1345"/>
        <v>-30</v>
      </c>
      <c r="P1229" s="73">
        <f t="shared" si="1345"/>
        <v>60</v>
      </c>
      <c r="Q1229" s="73">
        <f t="shared" si="1345"/>
        <v>640</v>
      </c>
      <c r="R1229" s="73">
        <f t="shared" si="1345"/>
        <v>590</v>
      </c>
    </row>
    <row r="1230" spans="1:18" x14ac:dyDescent="0.15">
      <c r="A1230" s="1">
        <v>41320</v>
      </c>
      <c r="B1230">
        <v>2510</v>
      </c>
      <c r="C1230">
        <v>2530</v>
      </c>
      <c r="D1230">
        <v>2450</v>
      </c>
      <c r="E1230">
        <v>2520</v>
      </c>
      <c r="G1230">
        <f t="shared" si="1288"/>
        <v>6</v>
      </c>
      <c r="H1230">
        <f t="shared" si="1289"/>
        <v>2013</v>
      </c>
      <c r="I1230" s="41" t="str">
        <f t="shared" si="1290"/>
        <v/>
      </c>
      <c r="J1230" s="41" t="str">
        <f t="shared" si="1291"/>
        <v/>
      </c>
      <c r="K1230" s="41" t="str">
        <f t="shared" si="1292"/>
        <v/>
      </c>
      <c r="L1230" s="41" t="str">
        <f t="shared" si="1293"/>
        <v/>
      </c>
      <c r="M1230" s="41">
        <f t="shared" si="1295"/>
        <v>50</v>
      </c>
      <c r="N1230" s="73">
        <f t="shared" ref="N1230:R1230" si="1346">SUM(I1230:I2948)</f>
        <v>-540</v>
      </c>
      <c r="O1230" s="73">
        <f t="shared" si="1346"/>
        <v>-30</v>
      </c>
      <c r="P1230" s="73">
        <f t="shared" si="1346"/>
        <v>60</v>
      </c>
      <c r="Q1230" s="73">
        <f t="shared" si="1346"/>
        <v>640</v>
      </c>
      <c r="R1230" s="73">
        <f t="shared" si="1346"/>
        <v>590</v>
      </c>
    </row>
    <row r="1231" spans="1:18" x14ac:dyDescent="0.15">
      <c r="A1231" s="1">
        <v>41319</v>
      </c>
      <c r="B1231">
        <v>2630</v>
      </c>
      <c r="C1231">
        <v>2670</v>
      </c>
      <c r="D1231">
        <v>2530</v>
      </c>
      <c r="E1231">
        <v>2570</v>
      </c>
      <c r="G1231">
        <f t="shared" si="1288"/>
        <v>5</v>
      </c>
      <c r="H1231">
        <f t="shared" si="1289"/>
        <v>2013</v>
      </c>
      <c r="I1231" s="41" t="str">
        <f t="shared" si="1290"/>
        <v/>
      </c>
      <c r="J1231" s="41" t="str">
        <f t="shared" si="1291"/>
        <v/>
      </c>
      <c r="K1231" s="41" t="str">
        <f t="shared" si="1292"/>
        <v/>
      </c>
      <c r="L1231" s="41">
        <f t="shared" si="1293"/>
        <v>-120</v>
      </c>
      <c r="M1231" s="41" t="str">
        <f t="shared" si="1295"/>
        <v/>
      </c>
      <c r="N1231" s="73">
        <f t="shared" ref="N1231:R1231" si="1347">SUM(I1231:I2949)</f>
        <v>-540</v>
      </c>
      <c r="O1231" s="73">
        <f t="shared" si="1347"/>
        <v>-30</v>
      </c>
      <c r="P1231" s="73">
        <f t="shared" si="1347"/>
        <v>60</v>
      </c>
      <c r="Q1231" s="73">
        <f t="shared" si="1347"/>
        <v>640</v>
      </c>
      <c r="R1231" s="73">
        <f t="shared" si="1347"/>
        <v>540</v>
      </c>
    </row>
    <row r="1232" spans="1:18" x14ac:dyDescent="0.15">
      <c r="A1232" s="1">
        <v>41318</v>
      </c>
      <c r="B1232">
        <v>2720</v>
      </c>
      <c r="C1232">
        <v>2720</v>
      </c>
      <c r="D1232">
        <v>2610</v>
      </c>
      <c r="E1232">
        <v>2650</v>
      </c>
      <c r="G1232">
        <f t="shared" si="1288"/>
        <v>4</v>
      </c>
      <c r="H1232">
        <f t="shared" si="1289"/>
        <v>2013</v>
      </c>
      <c r="I1232" s="41" t="str">
        <f t="shared" si="1290"/>
        <v/>
      </c>
      <c r="J1232" s="41" t="str">
        <f t="shared" si="1291"/>
        <v/>
      </c>
      <c r="K1232" s="41">
        <f t="shared" si="1292"/>
        <v>-90</v>
      </c>
      <c r="L1232" s="41" t="str">
        <f t="shared" si="1293"/>
        <v/>
      </c>
      <c r="M1232" s="41" t="str">
        <f t="shared" si="1295"/>
        <v/>
      </c>
      <c r="N1232" s="73">
        <f t="shared" ref="N1232:R1232" si="1348">SUM(I1232:I2950)</f>
        <v>-540</v>
      </c>
      <c r="O1232" s="73">
        <f t="shared" si="1348"/>
        <v>-30</v>
      </c>
      <c r="P1232" s="73">
        <f t="shared" si="1348"/>
        <v>60</v>
      </c>
      <c r="Q1232" s="73">
        <f t="shared" si="1348"/>
        <v>760</v>
      </c>
      <c r="R1232" s="73">
        <f t="shared" si="1348"/>
        <v>540</v>
      </c>
    </row>
    <row r="1233" spans="1:18" x14ac:dyDescent="0.15">
      <c r="A1233" s="1">
        <v>41317</v>
      </c>
      <c r="B1233">
        <v>2780</v>
      </c>
      <c r="C1233">
        <v>2790</v>
      </c>
      <c r="D1233">
        <v>2730</v>
      </c>
      <c r="E1233">
        <v>2730</v>
      </c>
      <c r="G1233">
        <f t="shared" si="1288"/>
        <v>3</v>
      </c>
      <c r="H1233">
        <f t="shared" si="1289"/>
        <v>2013</v>
      </c>
      <c r="I1233" s="41" t="str">
        <f t="shared" si="1290"/>
        <v/>
      </c>
      <c r="J1233" s="41">
        <f t="shared" si="1291"/>
        <v>-60</v>
      </c>
      <c r="K1233" s="41" t="str">
        <f t="shared" si="1292"/>
        <v/>
      </c>
      <c r="L1233" s="41" t="str">
        <f t="shared" si="1293"/>
        <v/>
      </c>
      <c r="M1233" s="41" t="str">
        <f t="shared" si="1295"/>
        <v/>
      </c>
      <c r="N1233" s="73">
        <f t="shared" ref="N1233:R1233" si="1349">SUM(I1233:I2951)</f>
        <v>-540</v>
      </c>
      <c r="O1233" s="73">
        <f t="shared" si="1349"/>
        <v>-30</v>
      </c>
      <c r="P1233" s="73">
        <f t="shared" si="1349"/>
        <v>150</v>
      </c>
      <c r="Q1233" s="73">
        <f t="shared" si="1349"/>
        <v>760</v>
      </c>
      <c r="R1233" s="73">
        <f t="shared" si="1349"/>
        <v>540</v>
      </c>
    </row>
    <row r="1234" spans="1:18" x14ac:dyDescent="0.15">
      <c r="A1234" s="1">
        <v>41313</v>
      </c>
      <c r="B1234">
        <v>2710</v>
      </c>
      <c r="C1234">
        <v>2750</v>
      </c>
      <c r="D1234">
        <v>2700</v>
      </c>
      <c r="E1234">
        <v>2710</v>
      </c>
      <c r="G1234">
        <f t="shared" si="1288"/>
        <v>6</v>
      </c>
      <c r="H1234">
        <f t="shared" si="1289"/>
        <v>2013</v>
      </c>
      <c r="I1234" s="41" t="str">
        <f t="shared" si="1290"/>
        <v/>
      </c>
      <c r="J1234" s="41" t="str">
        <f t="shared" si="1291"/>
        <v/>
      </c>
      <c r="K1234" s="41" t="str">
        <f t="shared" si="1292"/>
        <v/>
      </c>
      <c r="L1234" s="41" t="str">
        <f t="shared" si="1293"/>
        <v/>
      </c>
      <c r="M1234" s="41">
        <f t="shared" si="1295"/>
        <v>70</v>
      </c>
      <c r="N1234" s="73">
        <f t="shared" ref="N1234:R1234" si="1350">SUM(I1234:I2952)</f>
        <v>-540</v>
      </c>
      <c r="O1234" s="73">
        <f t="shared" si="1350"/>
        <v>30</v>
      </c>
      <c r="P1234" s="73">
        <f t="shared" si="1350"/>
        <v>150</v>
      </c>
      <c r="Q1234" s="73">
        <f t="shared" si="1350"/>
        <v>760</v>
      </c>
      <c r="R1234" s="73">
        <f t="shared" si="1350"/>
        <v>540</v>
      </c>
    </row>
    <row r="1235" spans="1:18" x14ac:dyDescent="0.15">
      <c r="A1235" s="1">
        <v>41312</v>
      </c>
      <c r="B1235">
        <v>2750</v>
      </c>
      <c r="C1235">
        <v>2790</v>
      </c>
      <c r="D1235">
        <v>2710</v>
      </c>
      <c r="E1235">
        <v>2730</v>
      </c>
      <c r="G1235">
        <f t="shared" si="1288"/>
        <v>5</v>
      </c>
      <c r="H1235">
        <f t="shared" si="1289"/>
        <v>2013</v>
      </c>
      <c r="I1235" s="41" t="str">
        <f t="shared" si="1290"/>
        <v/>
      </c>
      <c r="J1235" s="41" t="str">
        <f t="shared" si="1291"/>
        <v/>
      </c>
      <c r="K1235" s="41" t="str">
        <f t="shared" si="1292"/>
        <v/>
      </c>
      <c r="L1235" s="41">
        <f t="shared" si="1293"/>
        <v>-40</v>
      </c>
      <c r="M1235" s="41" t="str">
        <f t="shared" si="1295"/>
        <v/>
      </c>
      <c r="N1235" s="73">
        <f t="shared" ref="N1235:R1235" si="1351">SUM(I1235:I2953)</f>
        <v>-540</v>
      </c>
      <c r="O1235" s="73">
        <f t="shared" si="1351"/>
        <v>30</v>
      </c>
      <c r="P1235" s="73">
        <f t="shared" si="1351"/>
        <v>150</v>
      </c>
      <c r="Q1235" s="73">
        <f t="shared" si="1351"/>
        <v>760</v>
      </c>
      <c r="R1235" s="73">
        <f t="shared" si="1351"/>
        <v>470</v>
      </c>
    </row>
    <row r="1236" spans="1:18" x14ac:dyDescent="0.15">
      <c r="A1236" s="1">
        <v>41311</v>
      </c>
      <c r="B1236">
        <v>2800</v>
      </c>
      <c r="C1236">
        <v>2810</v>
      </c>
      <c r="D1236">
        <v>2760</v>
      </c>
      <c r="E1236">
        <v>2770</v>
      </c>
      <c r="G1236">
        <f t="shared" si="1288"/>
        <v>4</v>
      </c>
      <c r="H1236">
        <f t="shared" si="1289"/>
        <v>2013</v>
      </c>
      <c r="I1236" s="41" t="str">
        <f t="shared" si="1290"/>
        <v/>
      </c>
      <c r="J1236" s="41" t="str">
        <f t="shared" si="1291"/>
        <v/>
      </c>
      <c r="K1236" s="41">
        <f t="shared" si="1292"/>
        <v>-50</v>
      </c>
      <c r="L1236" s="41" t="str">
        <f t="shared" si="1293"/>
        <v/>
      </c>
      <c r="M1236" s="41" t="str">
        <f t="shared" si="1295"/>
        <v/>
      </c>
      <c r="N1236" s="73">
        <f t="shared" ref="N1236:R1236" si="1352">SUM(I1236:I2954)</f>
        <v>-540</v>
      </c>
      <c r="O1236" s="73">
        <f t="shared" si="1352"/>
        <v>30</v>
      </c>
      <c r="P1236" s="73">
        <f t="shared" si="1352"/>
        <v>150</v>
      </c>
      <c r="Q1236" s="73">
        <f t="shared" si="1352"/>
        <v>800</v>
      </c>
      <c r="R1236" s="73">
        <f t="shared" si="1352"/>
        <v>470</v>
      </c>
    </row>
    <row r="1237" spans="1:18" x14ac:dyDescent="0.15">
      <c r="A1237" s="1">
        <v>41310</v>
      </c>
      <c r="B1237">
        <v>2680</v>
      </c>
      <c r="C1237">
        <v>2770</v>
      </c>
      <c r="D1237">
        <v>2670</v>
      </c>
      <c r="E1237">
        <v>2670</v>
      </c>
      <c r="G1237">
        <f t="shared" si="1288"/>
        <v>3</v>
      </c>
      <c r="H1237">
        <f t="shared" si="1289"/>
        <v>2013</v>
      </c>
      <c r="I1237" s="41" t="str">
        <f t="shared" si="1290"/>
        <v/>
      </c>
      <c r="J1237" s="41">
        <f t="shared" si="1291"/>
        <v>120</v>
      </c>
      <c r="K1237" s="41" t="str">
        <f t="shared" si="1292"/>
        <v/>
      </c>
      <c r="L1237" s="41" t="str">
        <f t="shared" si="1293"/>
        <v/>
      </c>
      <c r="M1237" s="41" t="str">
        <f t="shared" si="1295"/>
        <v/>
      </c>
      <c r="N1237" s="73">
        <f t="shared" ref="N1237:R1237" si="1353">SUM(I1237:I2955)</f>
        <v>-540</v>
      </c>
      <c r="O1237" s="73">
        <f t="shared" si="1353"/>
        <v>30</v>
      </c>
      <c r="P1237" s="73">
        <f t="shared" si="1353"/>
        <v>200</v>
      </c>
      <c r="Q1237" s="73">
        <f t="shared" si="1353"/>
        <v>800</v>
      </c>
      <c r="R1237" s="73">
        <f t="shared" si="1353"/>
        <v>470</v>
      </c>
    </row>
    <row r="1238" spans="1:18" x14ac:dyDescent="0.15">
      <c r="A1238" s="1">
        <v>41309</v>
      </c>
      <c r="B1238">
        <v>2610</v>
      </c>
      <c r="C1238">
        <v>2780</v>
      </c>
      <c r="D1238">
        <v>2610</v>
      </c>
      <c r="E1238">
        <v>2740</v>
      </c>
      <c r="G1238">
        <f t="shared" si="1288"/>
        <v>2</v>
      </c>
      <c r="H1238">
        <f t="shared" si="1289"/>
        <v>2013</v>
      </c>
      <c r="I1238" s="41">
        <f t="shared" si="1290"/>
        <v>70</v>
      </c>
      <c r="J1238" s="41" t="str">
        <f t="shared" si="1291"/>
        <v/>
      </c>
      <c r="K1238" s="41" t="str">
        <f t="shared" si="1292"/>
        <v/>
      </c>
      <c r="L1238" s="41" t="str">
        <f t="shared" si="1293"/>
        <v/>
      </c>
      <c r="M1238" s="41" t="str">
        <f t="shared" si="1295"/>
        <v/>
      </c>
      <c r="N1238" s="73">
        <f t="shared" ref="N1238:R1238" si="1354">SUM(I1238:I2956)</f>
        <v>-540</v>
      </c>
      <c r="O1238" s="73">
        <f t="shared" si="1354"/>
        <v>-90</v>
      </c>
      <c r="P1238" s="73">
        <f t="shared" si="1354"/>
        <v>200</v>
      </c>
      <c r="Q1238" s="73">
        <f t="shared" si="1354"/>
        <v>800</v>
      </c>
      <c r="R1238" s="73">
        <f t="shared" si="1354"/>
        <v>470</v>
      </c>
    </row>
    <row r="1239" spans="1:18" x14ac:dyDescent="0.15">
      <c r="A1239" s="1">
        <v>41306</v>
      </c>
      <c r="B1239">
        <v>2540</v>
      </c>
      <c r="C1239">
        <v>2610</v>
      </c>
      <c r="D1239">
        <v>2510</v>
      </c>
      <c r="E1239">
        <v>2550</v>
      </c>
      <c r="G1239">
        <f t="shared" si="1288"/>
        <v>6</v>
      </c>
      <c r="H1239">
        <f t="shared" si="1289"/>
        <v>2013</v>
      </c>
      <c r="I1239" s="41" t="str">
        <f t="shared" si="1290"/>
        <v/>
      </c>
      <c r="J1239" s="41" t="str">
        <f t="shared" si="1291"/>
        <v/>
      </c>
      <c r="K1239" s="41" t="str">
        <f t="shared" si="1292"/>
        <v/>
      </c>
      <c r="L1239" s="41" t="str">
        <f t="shared" si="1293"/>
        <v/>
      </c>
      <c r="M1239" s="41">
        <f t="shared" si="1295"/>
        <v>70</v>
      </c>
      <c r="N1239" s="73">
        <f t="shared" ref="N1239:R1239" si="1355">SUM(I1239:I2957)</f>
        <v>-610</v>
      </c>
      <c r="O1239" s="73">
        <f t="shared" si="1355"/>
        <v>-90</v>
      </c>
      <c r="P1239" s="73">
        <f t="shared" si="1355"/>
        <v>200</v>
      </c>
      <c r="Q1239" s="73">
        <f t="shared" si="1355"/>
        <v>800</v>
      </c>
      <c r="R1239" s="73">
        <f t="shared" si="1355"/>
        <v>470</v>
      </c>
    </row>
    <row r="1240" spans="1:18" x14ac:dyDescent="0.15">
      <c r="A1240" s="1">
        <v>41305</v>
      </c>
      <c r="B1240">
        <v>2430</v>
      </c>
      <c r="C1240">
        <v>2550</v>
      </c>
      <c r="D1240">
        <v>2420</v>
      </c>
      <c r="E1240">
        <v>2530</v>
      </c>
      <c r="G1240">
        <f t="shared" si="1288"/>
        <v>5</v>
      </c>
      <c r="H1240">
        <f t="shared" si="1289"/>
        <v>2013</v>
      </c>
      <c r="I1240" s="41" t="str">
        <f t="shared" si="1290"/>
        <v/>
      </c>
      <c r="J1240" s="41" t="str">
        <f t="shared" si="1291"/>
        <v/>
      </c>
      <c r="K1240" s="41" t="str">
        <f t="shared" si="1292"/>
        <v/>
      </c>
      <c r="L1240" s="41">
        <f t="shared" si="1293"/>
        <v>110</v>
      </c>
      <c r="M1240" s="41" t="str">
        <f t="shared" si="1295"/>
        <v/>
      </c>
      <c r="N1240" s="73">
        <f t="shared" ref="N1240:R1240" si="1356">SUM(I1240:I2958)</f>
        <v>-610</v>
      </c>
      <c r="O1240" s="73">
        <f t="shared" si="1356"/>
        <v>-90</v>
      </c>
      <c r="P1240" s="73">
        <f t="shared" si="1356"/>
        <v>200</v>
      </c>
      <c r="Q1240" s="73">
        <f t="shared" si="1356"/>
        <v>800</v>
      </c>
      <c r="R1240" s="73">
        <f t="shared" si="1356"/>
        <v>400</v>
      </c>
    </row>
    <row r="1241" spans="1:18" x14ac:dyDescent="0.15">
      <c r="A1241" s="1">
        <v>41304</v>
      </c>
      <c r="B1241">
        <v>2350</v>
      </c>
      <c r="C1241">
        <v>2430</v>
      </c>
      <c r="D1241">
        <v>2350</v>
      </c>
      <c r="E1241">
        <v>2410</v>
      </c>
      <c r="G1241">
        <f t="shared" si="1288"/>
        <v>4</v>
      </c>
      <c r="H1241">
        <f t="shared" si="1289"/>
        <v>2013</v>
      </c>
      <c r="I1241" s="41" t="str">
        <f t="shared" si="1290"/>
        <v/>
      </c>
      <c r="J1241" s="41" t="str">
        <f t="shared" si="1291"/>
        <v/>
      </c>
      <c r="K1241" s="41">
        <f t="shared" si="1292"/>
        <v>80</v>
      </c>
      <c r="L1241" s="41" t="str">
        <f t="shared" si="1293"/>
        <v/>
      </c>
      <c r="M1241" s="41" t="str">
        <f t="shared" si="1295"/>
        <v/>
      </c>
      <c r="N1241" s="73">
        <f t="shared" ref="N1241:R1241" si="1357">SUM(I1241:I2959)</f>
        <v>-610</v>
      </c>
      <c r="O1241" s="73">
        <f t="shared" si="1357"/>
        <v>-90</v>
      </c>
      <c r="P1241" s="73">
        <f t="shared" si="1357"/>
        <v>200</v>
      </c>
      <c r="Q1241" s="73">
        <f t="shared" si="1357"/>
        <v>690</v>
      </c>
      <c r="R1241" s="73">
        <f t="shared" si="1357"/>
        <v>400</v>
      </c>
    </row>
    <row r="1242" spans="1:18" x14ac:dyDescent="0.15">
      <c r="A1242" s="1">
        <v>41303</v>
      </c>
      <c r="B1242">
        <v>2290</v>
      </c>
      <c r="C1242">
        <v>2400</v>
      </c>
      <c r="D1242">
        <v>2290</v>
      </c>
      <c r="E1242">
        <v>2370</v>
      </c>
      <c r="G1242">
        <f t="shared" si="1288"/>
        <v>3</v>
      </c>
      <c r="H1242">
        <f t="shared" si="1289"/>
        <v>2013</v>
      </c>
      <c r="I1242" s="41" t="str">
        <f t="shared" si="1290"/>
        <v/>
      </c>
      <c r="J1242" s="41">
        <f t="shared" si="1291"/>
        <v>60</v>
      </c>
      <c r="K1242" s="41" t="str">
        <f t="shared" si="1292"/>
        <v/>
      </c>
      <c r="L1242" s="41" t="str">
        <f t="shared" si="1293"/>
        <v/>
      </c>
      <c r="M1242" s="41" t="str">
        <f t="shared" si="1295"/>
        <v/>
      </c>
      <c r="N1242" s="73">
        <f t="shared" ref="N1242:R1242" si="1358">SUM(I1242:I2960)</f>
        <v>-610</v>
      </c>
      <c r="O1242" s="73">
        <f t="shared" si="1358"/>
        <v>-90</v>
      </c>
      <c r="P1242" s="73">
        <f t="shared" si="1358"/>
        <v>120</v>
      </c>
      <c r="Q1242" s="73">
        <f t="shared" si="1358"/>
        <v>690</v>
      </c>
      <c r="R1242" s="73">
        <f t="shared" si="1358"/>
        <v>400</v>
      </c>
    </row>
    <row r="1243" spans="1:18" x14ac:dyDescent="0.15">
      <c r="A1243" s="1">
        <v>41302</v>
      </c>
      <c r="B1243">
        <v>2360</v>
      </c>
      <c r="C1243">
        <v>2360</v>
      </c>
      <c r="D1243">
        <v>2300</v>
      </c>
      <c r="E1243">
        <v>2300</v>
      </c>
      <c r="G1243">
        <f t="shared" ref="G1243:G1306" si="1359">WEEKDAY(A1243)</f>
        <v>2</v>
      </c>
      <c r="H1243">
        <f t="shared" ref="H1243:H1306" si="1360">YEAR(A1243)</f>
        <v>2013</v>
      </c>
      <c r="I1243" s="41">
        <f t="shared" ref="I1243:I1306" si="1361">IF(G1243=$I$24,B1242-B1243,"")</f>
        <v>-70</v>
      </c>
      <c r="J1243" s="41" t="str">
        <f t="shared" ref="J1243:J1306" si="1362">IF(G1243=$J$24,B1242-B1243,"")</f>
        <v/>
      </c>
      <c r="K1243" s="41" t="str">
        <f t="shared" ref="K1243:K1306" si="1363">IF(G1243=$K$24,B1242-B1243,"")</f>
        <v/>
      </c>
      <c r="L1243" s="41" t="str">
        <f t="shared" ref="L1243:L1306" si="1364">IF(G1243=$L$24,B1242-B1243,"")</f>
        <v/>
      </c>
      <c r="M1243" s="41" t="str">
        <f t="shared" si="1295"/>
        <v/>
      </c>
      <c r="N1243" s="73">
        <f t="shared" ref="N1243:R1243" si="1365">SUM(I1243:I2961)</f>
        <v>-610</v>
      </c>
      <c r="O1243" s="73">
        <f t="shared" si="1365"/>
        <v>-150</v>
      </c>
      <c r="P1243" s="73">
        <f t="shared" si="1365"/>
        <v>120</v>
      </c>
      <c r="Q1243" s="73">
        <f t="shared" si="1365"/>
        <v>690</v>
      </c>
      <c r="R1243" s="73">
        <f t="shared" si="1365"/>
        <v>400</v>
      </c>
    </row>
    <row r="1244" spans="1:18" x14ac:dyDescent="0.15">
      <c r="A1244" s="1">
        <v>41299</v>
      </c>
      <c r="B1244">
        <v>2330</v>
      </c>
      <c r="C1244">
        <v>2360</v>
      </c>
      <c r="D1244">
        <v>2300</v>
      </c>
      <c r="E1244">
        <v>2330</v>
      </c>
      <c r="G1244">
        <f t="shared" si="1359"/>
        <v>6</v>
      </c>
      <c r="H1244">
        <f t="shared" si="1360"/>
        <v>2013</v>
      </c>
      <c r="I1244" s="41" t="str">
        <f t="shared" si="1361"/>
        <v/>
      </c>
      <c r="J1244" s="41" t="str">
        <f t="shared" si="1362"/>
        <v/>
      </c>
      <c r="K1244" s="41" t="str">
        <f t="shared" si="1363"/>
        <v/>
      </c>
      <c r="L1244" s="41" t="str">
        <f t="shared" si="1364"/>
        <v/>
      </c>
      <c r="M1244" s="41">
        <f t="shared" ref="M1244:M1307" si="1366">IF(G1244=$M$24,B1243-B1244,"")</f>
        <v>30</v>
      </c>
      <c r="N1244" s="73">
        <f t="shared" ref="N1244:R1244" si="1367">SUM(I1244:I2962)</f>
        <v>-540</v>
      </c>
      <c r="O1244" s="73">
        <f t="shared" si="1367"/>
        <v>-150</v>
      </c>
      <c r="P1244" s="73">
        <f t="shared" si="1367"/>
        <v>120</v>
      </c>
      <c r="Q1244" s="73">
        <f t="shared" si="1367"/>
        <v>690</v>
      </c>
      <c r="R1244" s="73">
        <f t="shared" si="1367"/>
        <v>400</v>
      </c>
    </row>
    <row r="1245" spans="1:18" x14ac:dyDescent="0.15">
      <c r="A1245" s="1">
        <v>41298</v>
      </c>
      <c r="B1245">
        <v>2190</v>
      </c>
      <c r="C1245">
        <v>2280</v>
      </c>
      <c r="D1245">
        <v>2190</v>
      </c>
      <c r="E1245">
        <v>2280</v>
      </c>
      <c r="G1245">
        <f t="shared" si="1359"/>
        <v>5</v>
      </c>
      <c r="H1245">
        <f t="shared" si="1360"/>
        <v>2013</v>
      </c>
      <c r="I1245" s="41" t="str">
        <f t="shared" si="1361"/>
        <v/>
      </c>
      <c r="J1245" s="41" t="str">
        <f t="shared" si="1362"/>
        <v/>
      </c>
      <c r="K1245" s="41" t="str">
        <f t="shared" si="1363"/>
        <v/>
      </c>
      <c r="L1245" s="41">
        <f t="shared" si="1364"/>
        <v>140</v>
      </c>
      <c r="M1245" s="41" t="str">
        <f t="shared" si="1366"/>
        <v/>
      </c>
      <c r="N1245" s="73">
        <f t="shared" ref="N1245:R1245" si="1368">SUM(I1245:I2963)</f>
        <v>-540</v>
      </c>
      <c r="O1245" s="73">
        <f t="shared" si="1368"/>
        <v>-150</v>
      </c>
      <c r="P1245" s="73">
        <f t="shared" si="1368"/>
        <v>120</v>
      </c>
      <c r="Q1245" s="73">
        <f t="shared" si="1368"/>
        <v>690</v>
      </c>
      <c r="R1245" s="73">
        <f t="shared" si="1368"/>
        <v>370</v>
      </c>
    </row>
    <row r="1246" spans="1:18" x14ac:dyDescent="0.15">
      <c r="A1246" s="1">
        <v>41297</v>
      </c>
      <c r="B1246">
        <v>2260</v>
      </c>
      <c r="C1246">
        <v>2280</v>
      </c>
      <c r="D1246">
        <v>2200</v>
      </c>
      <c r="E1246">
        <v>2220</v>
      </c>
      <c r="G1246">
        <f t="shared" si="1359"/>
        <v>4</v>
      </c>
      <c r="H1246">
        <f t="shared" si="1360"/>
        <v>2013</v>
      </c>
      <c r="I1246" s="41" t="str">
        <f t="shared" si="1361"/>
        <v/>
      </c>
      <c r="J1246" s="41" t="str">
        <f t="shared" si="1362"/>
        <v/>
      </c>
      <c r="K1246" s="41">
        <f t="shared" si="1363"/>
        <v>-70</v>
      </c>
      <c r="L1246" s="41" t="str">
        <f t="shared" si="1364"/>
        <v/>
      </c>
      <c r="M1246" s="41" t="str">
        <f t="shared" si="1366"/>
        <v/>
      </c>
      <c r="N1246" s="73">
        <f t="shared" ref="N1246:R1246" si="1369">SUM(I1246:I2964)</f>
        <v>-540</v>
      </c>
      <c r="O1246" s="73">
        <f t="shared" si="1369"/>
        <v>-150</v>
      </c>
      <c r="P1246" s="73">
        <f t="shared" si="1369"/>
        <v>120</v>
      </c>
      <c r="Q1246" s="73">
        <f t="shared" si="1369"/>
        <v>550</v>
      </c>
      <c r="R1246" s="73">
        <f t="shared" si="1369"/>
        <v>370</v>
      </c>
    </row>
    <row r="1247" spans="1:18" x14ac:dyDescent="0.15">
      <c r="A1247" s="1">
        <v>41296</v>
      </c>
      <c r="B1247">
        <v>2300</v>
      </c>
      <c r="C1247">
        <v>2310</v>
      </c>
      <c r="D1247">
        <v>2250</v>
      </c>
      <c r="E1247">
        <v>2280</v>
      </c>
      <c r="G1247">
        <f t="shared" si="1359"/>
        <v>3</v>
      </c>
      <c r="H1247">
        <f t="shared" si="1360"/>
        <v>2013</v>
      </c>
      <c r="I1247" s="41" t="str">
        <f t="shared" si="1361"/>
        <v/>
      </c>
      <c r="J1247" s="41">
        <f t="shared" si="1362"/>
        <v>-40</v>
      </c>
      <c r="K1247" s="41" t="str">
        <f t="shared" si="1363"/>
        <v/>
      </c>
      <c r="L1247" s="41" t="str">
        <f t="shared" si="1364"/>
        <v/>
      </c>
      <c r="M1247" s="41" t="str">
        <f t="shared" si="1366"/>
        <v/>
      </c>
      <c r="N1247" s="73">
        <f t="shared" ref="N1247:R1247" si="1370">SUM(I1247:I2965)</f>
        <v>-540</v>
      </c>
      <c r="O1247" s="73">
        <f t="shared" si="1370"/>
        <v>-150</v>
      </c>
      <c r="P1247" s="73">
        <f t="shared" si="1370"/>
        <v>190</v>
      </c>
      <c r="Q1247" s="73">
        <f t="shared" si="1370"/>
        <v>550</v>
      </c>
      <c r="R1247" s="73">
        <f t="shared" si="1370"/>
        <v>370</v>
      </c>
    </row>
    <row r="1248" spans="1:18" x14ac:dyDescent="0.15">
      <c r="A1248" s="1">
        <v>41295</v>
      </c>
      <c r="B1248">
        <v>2330</v>
      </c>
      <c r="C1248">
        <v>2340</v>
      </c>
      <c r="D1248">
        <v>2260</v>
      </c>
      <c r="E1248">
        <v>2300</v>
      </c>
      <c r="G1248">
        <f t="shared" si="1359"/>
        <v>2</v>
      </c>
      <c r="H1248">
        <f t="shared" si="1360"/>
        <v>2013</v>
      </c>
      <c r="I1248" s="41">
        <f t="shared" si="1361"/>
        <v>-30</v>
      </c>
      <c r="J1248" s="41" t="str">
        <f t="shared" si="1362"/>
        <v/>
      </c>
      <c r="K1248" s="41" t="str">
        <f t="shared" si="1363"/>
        <v/>
      </c>
      <c r="L1248" s="41" t="str">
        <f t="shared" si="1364"/>
        <v/>
      </c>
      <c r="M1248" s="41" t="str">
        <f t="shared" si="1366"/>
        <v/>
      </c>
      <c r="N1248" s="73">
        <f t="shared" ref="N1248:R1248" si="1371">SUM(I1248:I2966)</f>
        <v>-540</v>
      </c>
      <c r="O1248" s="73">
        <f t="shared" si="1371"/>
        <v>-110</v>
      </c>
      <c r="P1248" s="73">
        <f t="shared" si="1371"/>
        <v>190</v>
      </c>
      <c r="Q1248" s="73">
        <f t="shared" si="1371"/>
        <v>550</v>
      </c>
      <c r="R1248" s="73">
        <f t="shared" si="1371"/>
        <v>370</v>
      </c>
    </row>
    <row r="1249" spans="1:18" x14ac:dyDescent="0.15">
      <c r="A1249" s="1">
        <v>41292</v>
      </c>
      <c r="B1249">
        <v>2260</v>
      </c>
      <c r="C1249">
        <v>2330</v>
      </c>
      <c r="D1249">
        <v>2250</v>
      </c>
      <c r="E1249">
        <v>2320</v>
      </c>
      <c r="G1249">
        <f t="shared" si="1359"/>
        <v>6</v>
      </c>
      <c r="H1249">
        <f t="shared" si="1360"/>
        <v>2013</v>
      </c>
      <c r="I1249" s="41" t="str">
        <f t="shared" si="1361"/>
        <v/>
      </c>
      <c r="J1249" s="41" t="str">
        <f t="shared" si="1362"/>
        <v/>
      </c>
      <c r="K1249" s="41" t="str">
        <f t="shared" si="1363"/>
        <v/>
      </c>
      <c r="L1249" s="41" t="str">
        <f t="shared" si="1364"/>
        <v/>
      </c>
      <c r="M1249" s="41">
        <f t="shared" si="1366"/>
        <v>70</v>
      </c>
      <c r="N1249" s="73">
        <f t="shared" ref="N1249:R1249" si="1372">SUM(I1249:I2967)</f>
        <v>-510</v>
      </c>
      <c r="O1249" s="73">
        <f t="shared" si="1372"/>
        <v>-110</v>
      </c>
      <c r="P1249" s="73">
        <f t="shared" si="1372"/>
        <v>190</v>
      </c>
      <c r="Q1249" s="73">
        <f t="shared" si="1372"/>
        <v>550</v>
      </c>
      <c r="R1249" s="73">
        <f t="shared" si="1372"/>
        <v>370</v>
      </c>
    </row>
    <row r="1250" spans="1:18" x14ac:dyDescent="0.15">
      <c r="A1250" s="1">
        <v>41291</v>
      </c>
      <c r="B1250">
        <v>2220</v>
      </c>
      <c r="C1250">
        <v>2230</v>
      </c>
      <c r="D1250">
        <v>2150</v>
      </c>
      <c r="E1250">
        <v>2210</v>
      </c>
      <c r="G1250">
        <f t="shared" si="1359"/>
        <v>5</v>
      </c>
      <c r="H1250">
        <f t="shared" si="1360"/>
        <v>2013</v>
      </c>
      <c r="I1250" s="41" t="str">
        <f t="shared" si="1361"/>
        <v/>
      </c>
      <c r="J1250" s="41" t="str">
        <f t="shared" si="1362"/>
        <v/>
      </c>
      <c r="K1250" s="41" t="str">
        <f t="shared" si="1363"/>
        <v/>
      </c>
      <c r="L1250" s="41">
        <f t="shared" si="1364"/>
        <v>40</v>
      </c>
      <c r="M1250" s="41" t="str">
        <f t="shared" si="1366"/>
        <v/>
      </c>
      <c r="N1250" s="73">
        <f t="shared" ref="N1250:R1250" si="1373">SUM(I1250:I2968)</f>
        <v>-510</v>
      </c>
      <c r="O1250" s="73">
        <f t="shared" si="1373"/>
        <v>-110</v>
      </c>
      <c r="P1250" s="73">
        <f t="shared" si="1373"/>
        <v>190</v>
      </c>
      <c r="Q1250" s="73">
        <f t="shared" si="1373"/>
        <v>550</v>
      </c>
      <c r="R1250" s="73">
        <f t="shared" si="1373"/>
        <v>300</v>
      </c>
    </row>
    <row r="1251" spans="1:18" x14ac:dyDescent="0.15">
      <c r="A1251" s="1">
        <v>41290</v>
      </c>
      <c r="B1251">
        <v>2240</v>
      </c>
      <c r="C1251">
        <v>2250</v>
      </c>
      <c r="D1251">
        <v>2190</v>
      </c>
      <c r="E1251">
        <v>2190</v>
      </c>
      <c r="G1251">
        <f t="shared" si="1359"/>
        <v>4</v>
      </c>
      <c r="H1251">
        <f t="shared" si="1360"/>
        <v>2013</v>
      </c>
      <c r="I1251" s="41" t="str">
        <f t="shared" si="1361"/>
        <v/>
      </c>
      <c r="J1251" s="41" t="str">
        <f t="shared" si="1362"/>
        <v/>
      </c>
      <c r="K1251" s="41">
        <f t="shared" si="1363"/>
        <v>-20</v>
      </c>
      <c r="L1251" s="41" t="str">
        <f t="shared" si="1364"/>
        <v/>
      </c>
      <c r="M1251" s="41" t="str">
        <f t="shared" si="1366"/>
        <v/>
      </c>
      <c r="N1251" s="73">
        <f t="shared" ref="N1251:R1251" si="1374">SUM(I1251:I2969)</f>
        <v>-510</v>
      </c>
      <c r="O1251" s="73">
        <f t="shared" si="1374"/>
        <v>-110</v>
      </c>
      <c r="P1251" s="73">
        <f t="shared" si="1374"/>
        <v>190</v>
      </c>
      <c r="Q1251" s="73">
        <f t="shared" si="1374"/>
        <v>510</v>
      </c>
      <c r="R1251" s="73">
        <f t="shared" si="1374"/>
        <v>300</v>
      </c>
    </row>
    <row r="1252" spans="1:18" x14ac:dyDescent="0.15">
      <c r="A1252" s="1">
        <v>41289</v>
      </c>
      <c r="B1252">
        <v>2250</v>
      </c>
      <c r="C1252">
        <v>2290</v>
      </c>
      <c r="D1252">
        <v>2240</v>
      </c>
      <c r="E1252">
        <v>2260</v>
      </c>
      <c r="G1252">
        <f t="shared" si="1359"/>
        <v>3</v>
      </c>
      <c r="H1252">
        <f t="shared" si="1360"/>
        <v>2013</v>
      </c>
      <c r="I1252" s="41" t="str">
        <f t="shared" si="1361"/>
        <v/>
      </c>
      <c r="J1252" s="41">
        <f t="shared" si="1362"/>
        <v>-10</v>
      </c>
      <c r="K1252" s="41" t="str">
        <f t="shared" si="1363"/>
        <v/>
      </c>
      <c r="L1252" s="41" t="str">
        <f t="shared" si="1364"/>
        <v/>
      </c>
      <c r="M1252" s="41" t="str">
        <f t="shared" si="1366"/>
        <v/>
      </c>
      <c r="N1252" s="73">
        <f t="shared" ref="N1252:R1252" si="1375">SUM(I1252:I2970)</f>
        <v>-510</v>
      </c>
      <c r="O1252" s="73">
        <f t="shared" si="1375"/>
        <v>-110</v>
      </c>
      <c r="P1252" s="73">
        <f t="shared" si="1375"/>
        <v>210</v>
      </c>
      <c r="Q1252" s="73">
        <f t="shared" si="1375"/>
        <v>510</v>
      </c>
      <c r="R1252" s="73">
        <f t="shared" si="1375"/>
        <v>300</v>
      </c>
    </row>
    <row r="1253" spans="1:18" x14ac:dyDescent="0.15">
      <c r="A1253" s="1">
        <v>41285</v>
      </c>
      <c r="B1253">
        <v>2260</v>
      </c>
      <c r="C1253">
        <v>2270</v>
      </c>
      <c r="D1253">
        <v>2210</v>
      </c>
      <c r="E1253">
        <v>2230</v>
      </c>
      <c r="G1253">
        <f t="shared" si="1359"/>
        <v>6</v>
      </c>
      <c r="H1253">
        <f t="shared" si="1360"/>
        <v>2013</v>
      </c>
      <c r="I1253" s="41" t="str">
        <f t="shared" si="1361"/>
        <v/>
      </c>
      <c r="J1253" s="41" t="str">
        <f t="shared" si="1362"/>
        <v/>
      </c>
      <c r="K1253" s="41" t="str">
        <f t="shared" si="1363"/>
        <v/>
      </c>
      <c r="L1253" s="41" t="str">
        <f t="shared" si="1364"/>
        <v/>
      </c>
      <c r="M1253" s="41">
        <f t="shared" si="1366"/>
        <v>-10</v>
      </c>
      <c r="N1253" s="73">
        <f t="shared" ref="N1253:R1253" si="1376">SUM(I1253:I2971)</f>
        <v>-510</v>
      </c>
      <c r="O1253" s="73">
        <f t="shared" si="1376"/>
        <v>-100</v>
      </c>
      <c r="P1253" s="73">
        <f t="shared" si="1376"/>
        <v>210</v>
      </c>
      <c r="Q1253" s="73">
        <f t="shared" si="1376"/>
        <v>510</v>
      </c>
      <c r="R1253" s="73">
        <f t="shared" si="1376"/>
        <v>300</v>
      </c>
    </row>
    <row r="1254" spans="1:18" x14ac:dyDescent="0.15">
      <c r="A1254" s="1">
        <v>41284</v>
      </c>
      <c r="B1254">
        <v>2160</v>
      </c>
      <c r="C1254">
        <v>2250</v>
      </c>
      <c r="D1254">
        <v>2150</v>
      </c>
      <c r="E1254">
        <v>2220</v>
      </c>
      <c r="G1254">
        <f t="shared" si="1359"/>
        <v>5</v>
      </c>
      <c r="H1254">
        <f t="shared" si="1360"/>
        <v>2013</v>
      </c>
      <c r="I1254" s="41" t="str">
        <f t="shared" si="1361"/>
        <v/>
      </c>
      <c r="J1254" s="41" t="str">
        <f t="shared" si="1362"/>
        <v/>
      </c>
      <c r="K1254" s="41" t="str">
        <f t="shared" si="1363"/>
        <v/>
      </c>
      <c r="L1254" s="41">
        <f t="shared" si="1364"/>
        <v>100</v>
      </c>
      <c r="M1254" s="41" t="str">
        <f t="shared" si="1366"/>
        <v/>
      </c>
      <c r="N1254" s="73">
        <f t="shared" ref="N1254:R1254" si="1377">SUM(I1254:I2972)</f>
        <v>-510</v>
      </c>
      <c r="O1254" s="73">
        <f t="shared" si="1377"/>
        <v>-100</v>
      </c>
      <c r="P1254" s="73">
        <f t="shared" si="1377"/>
        <v>210</v>
      </c>
      <c r="Q1254" s="73">
        <f t="shared" si="1377"/>
        <v>510</v>
      </c>
      <c r="R1254" s="73">
        <f t="shared" si="1377"/>
        <v>310</v>
      </c>
    </row>
    <row r="1255" spans="1:18" x14ac:dyDescent="0.15">
      <c r="A1255" s="1">
        <v>41283</v>
      </c>
      <c r="B1255">
        <v>2110</v>
      </c>
      <c r="C1255">
        <v>2140</v>
      </c>
      <c r="D1255">
        <v>2100</v>
      </c>
      <c r="E1255">
        <v>2120</v>
      </c>
      <c r="G1255">
        <f t="shared" si="1359"/>
        <v>4</v>
      </c>
      <c r="H1255">
        <f t="shared" si="1360"/>
        <v>2013</v>
      </c>
      <c r="I1255" s="41" t="str">
        <f t="shared" si="1361"/>
        <v/>
      </c>
      <c r="J1255" s="41" t="str">
        <f t="shared" si="1362"/>
        <v/>
      </c>
      <c r="K1255" s="41">
        <f t="shared" si="1363"/>
        <v>50</v>
      </c>
      <c r="L1255" s="41" t="str">
        <f t="shared" si="1364"/>
        <v/>
      </c>
      <c r="M1255" s="41" t="str">
        <f t="shared" si="1366"/>
        <v/>
      </c>
      <c r="N1255" s="73">
        <f t="shared" ref="N1255:R1255" si="1378">SUM(I1255:I2973)</f>
        <v>-510</v>
      </c>
      <c r="O1255" s="73">
        <f t="shared" si="1378"/>
        <v>-100</v>
      </c>
      <c r="P1255" s="73">
        <f t="shared" si="1378"/>
        <v>210</v>
      </c>
      <c r="Q1255" s="73">
        <f t="shared" si="1378"/>
        <v>410</v>
      </c>
      <c r="R1255" s="73">
        <f t="shared" si="1378"/>
        <v>310</v>
      </c>
    </row>
    <row r="1256" spans="1:18" x14ac:dyDescent="0.15">
      <c r="A1256" s="1">
        <v>41282</v>
      </c>
      <c r="B1256">
        <v>2150</v>
      </c>
      <c r="C1256">
        <v>2170</v>
      </c>
      <c r="D1256">
        <v>2120</v>
      </c>
      <c r="E1256">
        <v>2140</v>
      </c>
      <c r="G1256">
        <f t="shared" si="1359"/>
        <v>3</v>
      </c>
      <c r="H1256">
        <f t="shared" si="1360"/>
        <v>2013</v>
      </c>
      <c r="I1256" s="41" t="str">
        <f t="shared" si="1361"/>
        <v/>
      </c>
      <c r="J1256" s="41">
        <f t="shared" si="1362"/>
        <v>-40</v>
      </c>
      <c r="K1256" s="41" t="str">
        <f t="shared" si="1363"/>
        <v/>
      </c>
      <c r="L1256" s="41" t="str">
        <f t="shared" si="1364"/>
        <v/>
      </c>
      <c r="M1256" s="41" t="str">
        <f t="shared" si="1366"/>
        <v/>
      </c>
      <c r="N1256" s="73">
        <f t="shared" ref="N1256:R1256" si="1379">SUM(I1256:I2974)</f>
        <v>-510</v>
      </c>
      <c r="O1256" s="73">
        <f t="shared" si="1379"/>
        <v>-100</v>
      </c>
      <c r="P1256" s="73">
        <f t="shared" si="1379"/>
        <v>160</v>
      </c>
      <c r="Q1256" s="73">
        <f t="shared" si="1379"/>
        <v>410</v>
      </c>
      <c r="R1256" s="73">
        <f t="shared" si="1379"/>
        <v>310</v>
      </c>
    </row>
    <row r="1257" spans="1:18" x14ac:dyDescent="0.15">
      <c r="A1257" s="1">
        <v>41281</v>
      </c>
      <c r="B1257">
        <v>2200</v>
      </c>
      <c r="C1257">
        <v>2200</v>
      </c>
      <c r="D1257">
        <v>2150</v>
      </c>
      <c r="E1257">
        <v>2160</v>
      </c>
      <c r="G1257">
        <f t="shared" si="1359"/>
        <v>2</v>
      </c>
      <c r="H1257">
        <f t="shared" si="1360"/>
        <v>2013</v>
      </c>
      <c r="I1257" s="41">
        <f t="shared" si="1361"/>
        <v>-50</v>
      </c>
      <c r="J1257" s="41" t="str">
        <f t="shared" si="1362"/>
        <v/>
      </c>
      <c r="K1257" s="41" t="str">
        <f t="shared" si="1363"/>
        <v/>
      </c>
      <c r="L1257" s="41" t="str">
        <f t="shared" si="1364"/>
        <v/>
      </c>
      <c r="M1257" s="41" t="str">
        <f t="shared" si="1366"/>
        <v/>
      </c>
      <c r="N1257" s="73">
        <f t="shared" ref="N1257:R1257" si="1380">SUM(I1257:I2975)</f>
        <v>-510</v>
      </c>
      <c r="O1257" s="73">
        <f t="shared" si="1380"/>
        <v>-60</v>
      </c>
      <c r="P1257" s="73">
        <f t="shared" si="1380"/>
        <v>160</v>
      </c>
      <c r="Q1257" s="73">
        <f t="shared" si="1380"/>
        <v>410</v>
      </c>
      <c r="R1257" s="73">
        <f t="shared" si="1380"/>
        <v>310</v>
      </c>
    </row>
    <row r="1258" spans="1:18" x14ac:dyDescent="0.15">
      <c r="A1258" s="1">
        <v>41278</v>
      </c>
      <c r="B1258">
        <v>2200</v>
      </c>
      <c r="C1258">
        <v>2210</v>
      </c>
      <c r="D1258">
        <v>2150</v>
      </c>
      <c r="E1258">
        <v>2180</v>
      </c>
      <c r="G1258">
        <f t="shared" si="1359"/>
        <v>6</v>
      </c>
      <c r="H1258">
        <f t="shared" si="1360"/>
        <v>2013</v>
      </c>
      <c r="I1258" s="41" t="str">
        <f t="shared" si="1361"/>
        <v/>
      </c>
      <c r="J1258" s="41" t="str">
        <f t="shared" si="1362"/>
        <v/>
      </c>
      <c r="K1258" s="41" t="str">
        <f t="shared" si="1363"/>
        <v/>
      </c>
      <c r="L1258" s="41" t="str">
        <f t="shared" si="1364"/>
        <v/>
      </c>
      <c r="M1258" s="41">
        <f t="shared" si="1366"/>
        <v>0</v>
      </c>
      <c r="N1258" s="73">
        <f t="shared" ref="N1258:R1258" si="1381">SUM(I1258:I2976)</f>
        <v>-460</v>
      </c>
      <c r="O1258" s="73">
        <f t="shared" si="1381"/>
        <v>-60</v>
      </c>
      <c r="P1258" s="73">
        <f t="shared" si="1381"/>
        <v>160</v>
      </c>
      <c r="Q1258" s="73">
        <f t="shared" si="1381"/>
        <v>410</v>
      </c>
      <c r="R1258" s="73">
        <f t="shared" si="1381"/>
        <v>310</v>
      </c>
    </row>
    <row r="1259" spans="1:18" x14ac:dyDescent="0.15">
      <c r="A1259" s="1">
        <v>41271</v>
      </c>
      <c r="B1259">
        <v>2120</v>
      </c>
      <c r="C1259">
        <v>2130</v>
      </c>
      <c r="D1259">
        <v>2090</v>
      </c>
      <c r="E1259">
        <v>2100</v>
      </c>
      <c r="G1259">
        <f t="shared" si="1359"/>
        <v>6</v>
      </c>
      <c r="H1259">
        <f t="shared" si="1360"/>
        <v>2012</v>
      </c>
      <c r="I1259" s="41" t="str">
        <f t="shared" si="1361"/>
        <v/>
      </c>
      <c r="J1259" s="41" t="str">
        <f t="shared" si="1362"/>
        <v/>
      </c>
      <c r="K1259" s="41" t="str">
        <f t="shared" si="1363"/>
        <v/>
      </c>
      <c r="L1259" s="41" t="str">
        <f t="shared" si="1364"/>
        <v/>
      </c>
      <c r="M1259" s="41">
        <f t="shared" si="1366"/>
        <v>80</v>
      </c>
      <c r="N1259" s="73">
        <f t="shared" ref="N1259:R1259" si="1382">SUM(I1259:I2977)</f>
        <v>-460</v>
      </c>
      <c r="O1259" s="73">
        <f t="shared" si="1382"/>
        <v>-60</v>
      </c>
      <c r="P1259" s="73">
        <f t="shared" si="1382"/>
        <v>160</v>
      </c>
      <c r="Q1259" s="73">
        <f t="shared" si="1382"/>
        <v>410</v>
      </c>
      <c r="R1259" s="73">
        <f t="shared" si="1382"/>
        <v>310</v>
      </c>
    </row>
    <row r="1260" spans="1:18" x14ac:dyDescent="0.15">
      <c r="A1260" s="1">
        <v>41270</v>
      </c>
      <c r="B1260">
        <v>2140</v>
      </c>
      <c r="C1260">
        <v>2150</v>
      </c>
      <c r="D1260">
        <v>2090</v>
      </c>
      <c r="E1260">
        <v>2090</v>
      </c>
      <c r="G1260">
        <f t="shared" si="1359"/>
        <v>5</v>
      </c>
      <c r="H1260">
        <f t="shared" si="1360"/>
        <v>2012</v>
      </c>
      <c r="I1260" s="41" t="str">
        <f t="shared" si="1361"/>
        <v/>
      </c>
      <c r="J1260" s="41" t="str">
        <f t="shared" si="1362"/>
        <v/>
      </c>
      <c r="K1260" s="41" t="str">
        <f t="shared" si="1363"/>
        <v/>
      </c>
      <c r="L1260" s="41">
        <f t="shared" si="1364"/>
        <v>-20</v>
      </c>
      <c r="M1260" s="41" t="str">
        <f t="shared" si="1366"/>
        <v/>
      </c>
      <c r="N1260" s="73">
        <f t="shared" ref="N1260:R1260" si="1383">SUM(I1260:I2978)</f>
        <v>-460</v>
      </c>
      <c r="O1260" s="73">
        <f t="shared" si="1383"/>
        <v>-60</v>
      </c>
      <c r="P1260" s="73">
        <f t="shared" si="1383"/>
        <v>160</v>
      </c>
      <c r="Q1260" s="73">
        <f t="shared" si="1383"/>
        <v>410</v>
      </c>
      <c r="R1260" s="73">
        <f t="shared" si="1383"/>
        <v>230</v>
      </c>
    </row>
    <row r="1261" spans="1:18" x14ac:dyDescent="0.15">
      <c r="A1261" s="1">
        <v>41269</v>
      </c>
      <c r="B1261">
        <v>2050</v>
      </c>
      <c r="C1261">
        <v>2110</v>
      </c>
      <c r="D1261">
        <v>2040</v>
      </c>
      <c r="E1261">
        <v>2100</v>
      </c>
      <c r="G1261">
        <f t="shared" si="1359"/>
        <v>4</v>
      </c>
      <c r="H1261">
        <f t="shared" si="1360"/>
        <v>2012</v>
      </c>
      <c r="I1261" s="41" t="str">
        <f t="shared" si="1361"/>
        <v/>
      </c>
      <c r="J1261" s="41" t="str">
        <f t="shared" si="1362"/>
        <v/>
      </c>
      <c r="K1261" s="41">
        <f t="shared" si="1363"/>
        <v>90</v>
      </c>
      <c r="L1261" s="41" t="str">
        <f t="shared" si="1364"/>
        <v/>
      </c>
      <c r="M1261" s="41" t="str">
        <f t="shared" si="1366"/>
        <v/>
      </c>
      <c r="N1261" s="73">
        <f t="shared" ref="N1261:R1261" si="1384">SUM(I1261:I2979)</f>
        <v>-460</v>
      </c>
      <c r="O1261" s="73">
        <f t="shared" si="1384"/>
        <v>-60</v>
      </c>
      <c r="P1261" s="73">
        <f t="shared" si="1384"/>
        <v>160</v>
      </c>
      <c r="Q1261" s="73">
        <f t="shared" si="1384"/>
        <v>430</v>
      </c>
      <c r="R1261" s="73">
        <f t="shared" si="1384"/>
        <v>230</v>
      </c>
    </row>
    <row r="1262" spans="1:18" x14ac:dyDescent="0.15">
      <c r="A1262" s="1">
        <v>41268</v>
      </c>
      <c r="B1262">
        <v>2060</v>
      </c>
      <c r="C1262">
        <v>2070</v>
      </c>
      <c r="D1262">
        <v>2020</v>
      </c>
      <c r="E1262">
        <v>2030</v>
      </c>
      <c r="G1262">
        <f t="shared" si="1359"/>
        <v>3</v>
      </c>
      <c r="H1262">
        <f t="shared" si="1360"/>
        <v>2012</v>
      </c>
      <c r="I1262" s="41" t="str">
        <f t="shared" si="1361"/>
        <v/>
      </c>
      <c r="J1262" s="41">
        <f t="shared" si="1362"/>
        <v>-10</v>
      </c>
      <c r="K1262" s="41" t="str">
        <f t="shared" si="1363"/>
        <v/>
      </c>
      <c r="L1262" s="41" t="str">
        <f t="shared" si="1364"/>
        <v/>
      </c>
      <c r="M1262" s="41" t="str">
        <f t="shared" si="1366"/>
        <v/>
      </c>
      <c r="N1262" s="73">
        <f t="shared" ref="N1262:R1262" si="1385">SUM(I1262:I2980)</f>
        <v>-460</v>
      </c>
      <c r="O1262" s="73">
        <f t="shared" si="1385"/>
        <v>-60</v>
      </c>
      <c r="P1262" s="73">
        <f t="shared" si="1385"/>
        <v>70</v>
      </c>
      <c r="Q1262" s="73">
        <f t="shared" si="1385"/>
        <v>430</v>
      </c>
      <c r="R1262" s="73">
        <f t="shared" si="1385"/>
        <v>230</v>
      </c>
    </row>
    <row r="1263" spans="1:18" x14ac:dyDescent="0.15">
      <c r="A1263" s="1">
        <v>41264</v>
      </c>
      <c r="B1263">
        <v>2140</v>
      </c>
      <c r="C1263">
        <v>2160</v>
      </c>
      <c r="D1263">
        <v>2000</v>
      </c>
      <c r="E1263">
        <v>2000</v>
      </c>
      <c r="G1263">
        <f t="shared" si="1359"/>
        <v>6</v>
      </c>
      <c r="H1263">
        <f t="shared" si="1360"/>
        <v>2012</v>
      </c>
      <c r="I1263" s="41" t="str">
        <f t="shared" si="1361"/>
        <v/>
      </c>
      <c r="J1263" s="41" t="str">
        <f t="shared" si="1362"/>
        <v/>
      </c>
      <c r="K1263" s="41" t="str">
        <f t="shared" si="1363"/>
        <v/>
      </c>
      <c r="L1263" s="41" t="str">
        <f t="shared" si="1364"/>
        <v/>
      </c>
      <c r="M1263" s="41">
        <f t="shared" si="1366"/>
        <v>-80</v>
      </c>
      <c r="N1263" s="73">
        <f t="shared" ref="N1263:R1263" si="1386">SUM(I1263:I2981)</f>
        <v>-460</v>
      </c>
      <c r="O1263" s="73">
        <f t="shared" si="1386"/>
        <v>-50</v>
      </c>
      <c r="P1263" s="73">
        <f t="shared" si="1386"/>
        <v>70</v>
      </c>
      <c r="Q1263" s="73">
        <f t="shared" si="1386"/>
        <v>430</v>
      </c>
      <c r="R1263" s="73">
        <f t="shared" si="1386"/>
        <v>230</v>
      </c>
    </row>
    <row r="1264" spans="1:18" x14ac:dyDescent="0.15">
      <c r="A1264" s="1">
        <v>41263</v>
      </c>
      <c r="B1264">
        <v>2070</v>
      </c>
      <c r="C1264">
        <v>2140</v>
      </c>
      <c r="D1264">
        <v>2050</v>
      </c>
      <c r="E1264">
        <v>2090</v>
      </c>
      <c r="G1264">
        <f t="shared" si="1359"/>
        <v>5</v>
      </c>
      <c r="H1264">
        <f t="shared" si="1360"/>
        <v>2012</v>
      </c>
      <c r="I1264" s="41" t="str">
        <f t="shared" si="1361"/>
        <v/>
      </c>
      <c r="J1264" s="41" t="str">
        <f t="shared" si="1362"/>
        <v/>
      </c>
      <c r="K1264" s="41" t="str">
        <f t="shared" si="1363"/>
        <v/>
      </c>
      <c r="L1264" s="41">
        <f t="shared" si="1364"/>
        <v>70</v>
      </c>
      <c r="M1264" s="41" t="str">
        <f t="shared" si="1366"/>
        <v/>
      </c>
      <c r="N1264" s="73">
        <f t="shared" ref="N1264:R1264" si="1387">SUM(I1264:I2982)</f>
        <v>-460</v>
      </c>
      <c r="O1264" s="73">
        <f t="shared" si="1387"/>
        <v>-50</v>
      </c>
      <c r="P1264" s="73">
        <f t="shared" si="1387"/>
        <v>70</v>
      </c>
      <c r="Q1264" s="73">
        <f t="shared" si="1387"/>
        <v>430</v>
      </c>
      <c r="R1264" s="73">
        <f t="shared" si="1387"/>
        <v>310</v>
      </c>
    </row>
    <row r="1265" spans="1:18" x14ac:dyDescent="0.15">
      <c r="A1265" s="1">
        <v>41262</v>
      </c>
      <c r="B1265">
        <v>1990</v>
      </c>
      <c r="C1265">
        <v>2090</v>
      </c>
      <c r="D1265">
        <v>1980</v>
      </c>
      <c r="E1265">
        <v>2080</v>
      </c>
      <c r="G1265">
        <f t="shared" si="1359"/>
        <v>4</v>
      </c>
      <c r="H1265">
        <f t="shared" si="1360"/>
        <v>2012</v>
      </c>
      <c r="I1265" s="41" t="str">
        <f t="shared" si="1361"/>
        <v/>
      </c>
      <c r="J1265" s="41" t="str">
        <f t="shared" si="1362"/>
        <v/>
      </c>
      <c r="K1265" s="41">
        <f t="shared" si="1363"/>
        <v>80</v>
      </c>
      <c r="L1265" s="41" t="str">
        <f t="shared" si="1364"/>
        <v/>
      </c>
      <c r="M1265" s="41" t="str">
        <f t="shared" si="1366"/>
        <v/>
      </c>
      <c r="N1265" s="73">
        <f t="shared" ref="N1265:R1265" si="1388">SUM(I1265:I2983)</f>
        <v>-460</v>
      </c>
      <c r="O1265" s="73">
        <f t="shared" si="1388"/>
        <v>-50</v>
      </c>
      <c r="P1265" s="73">
        <f t="shared" si="1388"/>
        <v>70</v>
      </c>
      <c r="Q1265" s="73">
        <f t="shared" si="1388"/>
        <v>360</v>
      </c>
      <c r="R1265" s="73">
        <f t="shared" si="1388"/>
        <v>310</v>
      </c>
    </row>
    <row r="1266" spans="1:18" x14ac:dyDescent="0.15">
      <c r="A1266" s="1">
        <v>41261</v>
      </c>
      <c r="B1266">
        <v>1930</v>
      </c>
      <c r="C1266">
        <v>1980</v>
      </c>
      <c r="D1266">
        <v>1920</v>
      </c>
      <c r="E1266">
        <v>1950</v>
      </c>
      <c r="G1266">
        <f t="shared" si="1359"/>
        <v>3</v>
      </c>
      <c r="H1266">
        <f t="shared" si="1360"/>
        <v>2012</v>
      </c>
      <c r="I1266" s="41" t="str">
        <f t="shared" si="1361"/>
        <v/>
      </c>
      <c r="J1266" s="41">
        <f t="shared" si="1362"/>
        <v>60</v>
      </c>
      <c r="K1266" s="41" t="str">
        <f t="shared" si="1363"/>
        <v/>
      </c>
      <c r="L1266" s="41" t="str">
        <f t="shared" si="1364"/>
        <v/>
      </c>
      <c r="M1266" s="41" t="str">
        <f t="shared" si="1366"/>
        <v/>
      </c>
      <c r="N1266" s="73">
        <f t="shared" ref="N1266:R1266" si="1389">SUM(I1266:I2984)</f>
        <v>-460</v>
      </c>
      <c r="O1266" s="73">
        <f t="shared" si="1389"/>
        <v>-50</v>
      </c>
      <c r="P1266" s="73">
        <f t="shared" si="1389"/>
        <v>-10</v>
      </c>
      <c r="Q1266" s="73">
        <f t="shared" si="1389"/>
        <v>360</v>
      </c>
      <c r="R1266" s="73">
        <f t="shared" si="1389"/>
        <v>310</v>
      </c>
    </row>
    <row r="1267" spans="1:18" x14ac:dyDescent="0.15">
      <c r="A1267" s="1">
        <v>41260</v>
      </c>
      <c r="B1267">
        <v>1910</v>
      </c>
      <c r="C1267">
        <v>1950</v>
      </c>
      <c r="D1267">
        <v>1900</v>
      </c>
      <c r="E1267">
        <v>1930</v>
      </c>
      <c r="G1267">
        <f t="shared" si="1359"/>
        <v>2</v>
      </c>
      <c r="H1267">
        <f t="shared" si="1360"/>
        <v>2012</v>
      </c>
      <c r="I1267" s="41">
        <f t="shared" si="1361"/>
        <v>20</v>
      </c>
      <c r="J1267" s="41" t="str">
        <f t="shared" si="1362"/>
        <v/>
      </c>
      <c r="K1267" s="41" t="str">
        <f t="shared" si="1363"/>
        <v/>
      </c>
      <c r="L1267" s="41" t="str">
        <f t="shared" si="1364"/>
        <v/>
      </c>
      <c r="M1267" s="41" t="str">
        <f t="shared" si="1366"/>
        <v/>
      </c>
      <c r="N1267" s="73">
        <f t="shared" ref="N1267:R1267" si="1390">SUM(I1267:I2985)</f>
        <v>-460</v>
      </c>
      <c r="O1267" s="73">
        <f t="shared" si="1390"/>
        <v>-110</v>
      </c>
      <c r="P1267" s="73">
        <f t="shared" si="1390"/>
        <v>-10</v>
      </c>
      <c r="Q1267" s="73">
        <f t="shared" si="1390"/>
        <v>360</v>
      </c>
      <c r="R1267" s="73">
        <f t="shared" si="1390"/>
        <v>310</v>
      </c>
    </row>
    <row r="1268" spans="1:18" x14ac:dyDescent="0.15">
      <c r="A1268" s="1">
        <v>41257</v>
      </c>
      <c r="B1268">
        <v>1830</v>
      </c>
      <c r="C1268">
        <v>1890</v>
      </c>
      <c r="D1268">
        <v>1820</v>
      </c>
      <c r="E1268">
        <v>1880</v>
      </c>
      <c r="G1268">
        <f t="shared" si="1359"/>
        <v>6</v>
      </c>
      <c r="H1268">
        <f t="shared" si="1360"/>
        <v>2012</v>
      </c>
      <c r="I1268" s="41" t="str">
        <f t="shared" si="1361"/>
        <v/>
      </c>
      <c r="J1268" s="41" t="str">
        <f t="shared" si="1362"/>
        <v/>
      </c>
      <c r="K1268" s="41" t="str">
        <f t="shared" si="1363"/>
        <v/>
      </c>
      <c r="L1268" s="41" t="str">
        <f t="shared" si="1364"/>
        <v/>
      </c>
      <c r="M1268" s="41">
        <f t="shared" si="1366"/>
        <v>80</v>
      </c>
      <c r="N1268" s="73">
        <f t="shared" ref="N1268:R1268" si="1391">SUM(I1268:I2986)</f>
        <v>-480</v>
      </c>
      <c r="O1268" s="73">
        <f t="shared" si="1391"/>
        <v>-110</v>
      </c>
      <c r="P1268" s="73">
        <f t="shared" si="1391"/>
        <v>-10</v>
      </c>
      <c r="Q1268" s="73">
        <f t="shared" si="1391"/>
        <v>360</v>
      </c>
      <c r="R1268" s="73">
        <f t="shared" si="1391"/>
        <v>310</v>
      </c>
    </row>
    <row r="1269" spans="1:18" x14ac:dyDescent="0.15">
      <c r="A1269" s="1">
        <v>41256</v>
      </c>
      <c r="B1269">
        <v>1880</v>
      </c>
      <c r="C1269">
        <v>1900</v>
      </c>
      <c r="D1269">
        <v>1840</v>
      </c>
      <c r="E1269">
        <v>1840</v>
      </c>
      <c r="G1269">
        <f t="shared" si="1359"/>
        <v>5</v>
      </c>
      <c r="H1269">
        <f t="shared" si="1360"/>
        <v>2012</v>
      </c>
      <c r="I1269" s="41" t="str">
        <f t="shared" si="1361"/>
        <v/>
      </c>
      <c r="J1269" s="41" t="str">
        <f t="shared" si="1362"/>
        <v/>
      </c>
      <c r="K1269" s="41" t="str">
        <f t="shared" si="1363"/>
        <v/>
      </c>
      <c r="L1269" s="41">
        <f t="shared" si="1364"/>
        <v>-50</v>
      </c>
      <c r="M1269" s="41" t="str">
        <f t="shared" si="1366"/>
        <v/>
      </c>
      <c r="N1269" s="73">
        <f t="shared" ref="N1269:R1269" si="1392">SUM(I1269:I2987)</f>
        <v>-480</v>
      </c>
      <c r="O1269" s="73">
        <f t="shared" si="1392"/>
        <v>-110</v>
      </c>
      <c r="P1269" s="73">
        <f t="shared" si="1392"/>
        <v>-10</v>
      </c>
      <c r="Q1269" s="73">
        <f t="shared" si="1392"/>
        <v>360</v>
      </c>
      <c r="R1269" s="73">
        <f t="shared" si="1392"/>
        <v>230</v>
      </c>
    </row>
    <row r="1270" spans="1:18" x14ac:dyDescent="0.15">
      <c r="A1270" s="1">
        <v>41255</v>
      </c>
      <c r="B1270">
        <v>1850</v>
      </c>
      <c r="C1270">
        <v>1870</v>
      </c>
      <c r="D1270">
        <v>1840</v>
      </c>
      <c r="E1270">
        <v>1860</v>
      </c>
      <c r="G1270">
        <f t="shared" si="1359"/>
        <v>4</v>
      </c>
      <c r="H1270">
        <f t="shared" si="1360"/>
        <v>2012</v>
      </c>
      <c r="I1270" s="41" t="str">
        <f t="shared" si="1361"/>
        <v/>
      </c>
      <c r="J1270" s="41" t="str">
        <f t="shared" si="1362"/>
        <v/>
      </c>
      <c r="K1270" s="41">
        <f t="shared" si="1363"/>
        <v>30</v>
      </c>
      <c r="L1270" s="41" t="str">
        <f t="shared" si="1364"/>
        <v/>
      </c>
      <c r="M1270" s="41" t="str">
        <f t="shared" si="1366"/>
        <v/>
      </c>
      <c r="N1270" s="73">
        <f t="shared" ref="N1270:R1270" si="1393">SUM(I1270:I2988)</f>
        <v>-480</v>
      </c>
      <c r="O1270" s="73">
        <f t="shared" si="1393"/>
        <v>-110</v>
      </c>
      <c r="P1270" s="73">
        <f t="shared" si="1393"/>
        <v>-10</v>
      </c>
      <c r="Q1270" s="73">
        <f t="shared" si="1393"/>
        <v>410</v>
      </c>
      <c r="R1270" s="73">
        <f t="shared" si="1393"/>
        <v>230</v>
      </c>
    </row>
    <row r="1271" spans="1:18" x14ac:dyDescent="0.15">
      <c r="A1271" s="1">
        <v>41254</v>
      </c>
      <c r="B1271">
        <v>1850</v>
      </c>
      <c r="C1271">
        <v>1860</v>
      </c>
      <c r="D1271">
        <v>1830</v>
      </c>
      <c r="E1271">
        <v>1850</v>
      </c>
      <c r="G1271">
        <f t="shared" si="1359"/>
        <v>3</v>
      </c>
      <c r="H1271">
        <f t="shared" si="1360"/>
        <v>2012</v>
      </c>
      <c r="I1271" s="41" t="str">
        <f t="shared" si="1361"/>
        <v/>
      </c>
      <c r="J1271" s="41">
        <f t="shared" si="1362"/>
        <v>0</v>
      </c>
      <c r="K1271" s="41" t="str">
        <f t="shared" si="1363"/>
        <v/>
      </c>
      <c r="L1271" s="41" t="str">
        <f t="shared" si="1364"/>
        <v/>
      </c>
      <c r="M1271" s="41" t="str">
        <f t="shared" si="1366"/>
        <v/>
      </c>
      <c r="N1271" s="73">
        <f t="shared" ref="N1271:R1271" si="1394">SUM(I1271:I2989)</f>
        <v>-480</v>
      </c>
      <c r="O1271" s="73">
        <f t="shared" si="1394"/>
        <v>-110</v>
      </c>
      <c r="P1271" s="73">
        <f t="shared" si="1394"/>
        <v>-40</v>
      </c>
      <c r="Q1271" s="73">
        <f t="shared" si="1394"/>
        <v>410</v>
      </c>
      <c r="R1271" s="73">
        <f t="shared" si="1394"/>
        <v>230</v>
      </c>
    </row>
    <row r="1272" spans="1:18" x14ac:dyDescent="0.15">
      <c r="A1272" s="1">
        <v>41253</v>
      </c>
      <c r="B1272">
        <v>1860</v>
      </c>
      <c r="C1272">
        <v>1870</v>
      </c>
      <c r="D1272">
        <v>1840</v>
      </c>
      <c r="E1272">
        <v>1860</v>
      </c>
      <c r="G1272">
        <f t="shared" si="1359"/>
        <v>2</v>
      </c>
      <c r="H1272">
        <f t="shared" si="1360"/>
        <v>2012</v>
      </c>
      <c r="I1272" s="41">
        <f t="shared" si="1361"/>
        <v>-10</v>
      </c>
      <c r="J1272" s="41" t="str">
        <f t="shared" si="1362"/>
        <v/>
      </c>
      <c r="K1272" s="41" t="str">
        <f t="shared" si="1363"/>
        <v/>
      </c>
      <c r="L1272" s="41" t="str">
        <f t="shared" si="1364"/>
        <v/>
      </c>
      <c r="M1272" s="41" t="str">
        <f t="shared" si="1366"/>
        <v/>
      </c>
      <c r="N1272" s="73">
        <f t="shared" ref="N1272:R1272" si="1395">SUM(I1272:I2990)</f>
        <v>-480</v>
      </c>
      <c r="O1272" s="73">
        <f t="shared" si="1395"/>
        <v>-110</v>
      </c>
      <c r="P1272" s="73">
        <f t="shared" si="1395"/>
        <v>-40</v>
      </c>
      <c r="Q1272" s="73">
        <f t="shared" si="1395"/>
        <v>410</v>
      </c>
      <c r="R1272" s="73">
        <f t="shared" si="1395"/>
        <v>230</v>
      </c>
    </row>
    <row r="1273" spans="1:18" x14ac:dyDescent="0.15">
      <c r="A1273" s="1">
        <v>41250</v>
      </c>
      <c r="B1273">
        <v>1850</v>
      </c>
      <c r="C1273">
        <v>1860</v>
      </c>
      <c r="D1273">
        <v>1840</v>
      </c>
      <c r="E1273">
        <v>1860</v>
      </c>
      <c r="G1273">
        <f t="shared" si="1359"/>
        <v>6</v>
      </c>
      <c r="H1273">
        <f t="shared" si="1360"/>
        <v>2012</v>
      </c>
      <c r="I1273" s="41" t="str">
        <f t="shared" si="1361"/>
        <v/>
      </c>
      <c r="J1273" s="41" t="str">
        <f t="shared" si="1362"/>
        <v/>
      </c>
      <c r="K1273" s="41" t="str">
        <f t="shared" si="1363"/>
        <v/>
      </c>
      <c r="L1273" s="41" t="str">
        <f t="shared" si="1364"/>
        <v/>
      </c>
      <c r="M1273" s="41">
        <f t="shared" si="1366"/>
        <v>10</v>
      </c>
      <c r="N1273" s="73">
        <f t="shared" ref="N1273:R1273" si="1396">SUM(I1273:I2991)</f>
        <v>-470</v>
      </c>
      <c r="O1273" s="73">
        <f t="shared" si="1396"/>
        <v>-110</v>
      </c>
      <c r="P1273" s="73">
        <f t="shared" si="1396"/>
        <v>-40</v>
      </c>
      <c r="Q1273" s="73">
        <f t="shared" si="1396"/>
        <v>410</v>
      </c>
      <c r="R1273" s="73">
        <f t="shared" si="1396"/>
        <v>230</v>
      </c>
    </row>
    <row r="1274" spans="1:18" x14ac:dyDescent="0.15">
      <c r="A1274" s="1">
        <v>41249</v>
      </c>
      <c r="B1274">
        <v>1880</v>
      </c>
      <c r="C1274">
        <v>1880</v>
      </c>
      <c r="D1274">
        <v>1840</v>
      </c>
      <c r="E1274">
        <v>1870</v>
      </c>
      <c r="G1274">
        <f t="shared" si="1359"/>
        <v>5</v>
      </c>
      <c r="H1274">
        <f t="shared" si="1360"/>
        <v>2012</v>
      </c>
      <c r="I1274" s="41" t="str">
        <f t="shared" si="1361"/>
        <v/>
      </c>
      <c r="J1274" s="41" t="str">
        <f t="shared" si="1362"/>
        <v/>
      </c>
      <c r="K1274" s="41" t="str">
        <f t="shared" si="1363"/>
        <v/>
      </c>
      <c r="L1274" s="41">
        <f t="shared" si="1364"/>
        <v>-30</v>
      </c>
      <c r="M1274" s="41" t="str">
        <f t="shared" si="1366"/>
        <v/>
      </c>
      <c r="N1274" s="73">
        <f t="shared" ref="N1274:R1274" si="1397">SUM(I1274:I2992)</f>
        <v>-470</v>
      </c>
      <c r="O1274" s="73">
        <f t="shared" si="1397"/>
        <v>-110</v>
      </c>
      <c r="P1274" s="73">
        <f t="shared" si="1397"/>
        <v>-40</v>
      </c>
      <c r="Q1274" s="73">
        <f t="shared" si="1397"/>
        <v>410</v>
      </c>
      <c r="R1274" s="73">
        <f t="shared" si="1397"/>
        <v>220</v>
      </c>
    </row>
    <row r="1275" spans="1:18" x14ac:dyDescent="0.15">
      <c r="A1275" s="1">
        <v>41248</v>
      </c>
      <c r="B1275">
        <v>1860</v>
      </c>
      <c r="C1275">
        <v>1880</v>
      </c>
      <c r="D1275">
        <v>1830</v>
      </c>
      <c r="E1275">
        <v>1860</v>
      </c>
      <c r="G1275">
        <f t="shared" si="1359"/>
        <v>4</v>
      </c>
      <c r="H1275">
        <f t="shared" si="1360"/>
        <v>2012</v>
      </c>
      <c r="I1275" s="41" t="str">
        <f t="shared" si="1361"/>
        <v/>
      </c>
      <c r="J1275" s="41" t="str">
        <f t="shared" si="1362"/>
        <v/>
      </c>
      <c r="K1275" s="41">
        <f t="shared" si="1363"/>
        <v>20</v>
      </c>
      <c r="L1275" s="41" t="str">
        <f t="shared" si="1364"/>
        <v/>
      </c>
      <c r="M1275" s="41" t="str">
        <f t="shared" si="1366"/>
        <v/>
      </c>
      <c r="N1275" s="73">
        <f t="shared" ref="N1275:R1275" si="1398">SUM(I1275:I2993)</f>
        <v>-470</v>
      </c>
      <c r="O1275" s="73">
        <f t="shared" si="1398"/>
        <v>-110</v>
      </c>
      <c r="P1275" s="73">
        <f t="shared" si="1398"/>
        <v>-40</v>
      </c>
      <c r="Q1275" s="73">
        <f t="shared" si="1398"/>
        <v>440</v>
      </c>
      <c r="R1275" s="73">
        <f t="shared" si="1398"/>
        <v>220</v>
      </c>
    </row>
    <row r="1276" spans="1:18" x14ac:dyDescent="0.15">
      <c r="A1276" s="1">
        <v>41247</v>
      </c>
      <c r="B1276">
        <v>1870</v>
      </c>
      <c r="C1276">
        <v>1880</v>
      </c>
      <c r="D1276">
        <v>1850</v>
      </c>
      <c r="E1276">
        <v>1870</v>
      </c>
      <c r="G1276">
        <f t="shared" si="1359"/>
        <v>3</v>
      </c>
      <c r="H1276">
        <f t="shared" si="1360"/>
        <v>2012</v>
      </c>
      <c r="I1276" s="41" t="str">
        <f t="shared" si="1361"/>
        <v/>
      </c>
      <c r="J1276" s="41">
        <f t="shared" si="1362"/>
        <v>-10</v>
      </c>
      <c r="K1276" s="41" t="str">
        <f t="shared" si="1363"/>
        <v/>
      </c>
      <c r="L1276" s="41" t="str">
        <f t="shared" si="1364"/>
        <v/>
      </c>
      <c r="M1276" s="41" t="str">
        <f t="shared" si="1366"/>
        <v/>
      </c>
      <c r="N1276" s="73">
        <f t="shared" ref="N1276:R1276" si="1399">SUM(I1276:I2994)</f>
        <v>-470</v>
      </c>
      <c r="O1276" s="73">
        <f t="shared" si="1399"/>
        <v>-110</v>
      </c>
      <c r="P1276" s="73">
        <f t="shared" si="1399"/>
        <v>-60</v>
      </c>
      <c r="Q1276" s="73">
        <f t="shared" si="1399"/>
        <v>440</v>
      </c>
      <c r="R1276" s="73">
        <f t="shared" si="1399"/>
        <v>220</v>
      </c>
    </row>
    <row r="1277" spans="1:18" x14ac:dyDescent="0.15">
      <c r="A1277" s="1">
        <v>41246</v>
      </c>
      <c r="B1277">
        <v>1900</v>
      </c>
      <c r="C1277">
        <v>1920</v>
      </c>
      <c r="D1277">
        <v>1870</v>
      </c>
      <c r="E1277">
        <v>1900</v>
      </c>
      <c r="G1277">
        <f t="shared" si="1359"/>
        <v>2</v>
      </c>
      <c r="H1277">
        <f t="shared" si="1360"/>
        <v>2012</v>
      </c>
      <c r="I1277" s="41">
        <f t="shared" si="1361"/>
        <v>-30</v>
      </c>
      <c r="J1277" s="41" t="str">
        <f t="shared" si="1362"/>
        <v/>
      </c>
      <c r="K1277" s="41" t="str">
        <f t="shared" si="1363"/>
        <v/>
      </c>
      <c r="L1277" s="41" t="str">
        <f t="shared" si="1364"/>
        <v/>
      </c>
      <c r="M1277" s="41" t="str">
        <f t="shared" si="1366"/>
        <v/>
      </c>
      <c r="N1277" s="73">
        <f t="shared" ref="N1277:R1277" si="1400">SUM(I1277:I2995)</f>
        <v>-470</v>
      </c>
      <c r="O1277" s="73">
        <f t="shared" si="1400"/>
        <v>-100</v>
      </c>
      <c r="P1277" s="73">
        <f t="shared" si="1400"/>
        <v>-60</v>
      </c>
      <c r="Q1277" s="73">
        <f t="shared" si="1400"/>
        <v>440</v>
      </c>
      <c r="R1277" s="73">
        <f t="shared" si="1400"/>
        <v>220</v>
      </c>
    </row>
    <row r="1278" spans="1:18" x14ac:dyDescent="0.15">
      <c r="A1278" s="1">
        <v>41243</v>
      </c>
      <c r="B1278">
        <v>1910</v>
      </c>
      <c r="C1278">
        <v>1940</v>
      </c>
      <c r="D1278">
        <v>1890</v>
      </c>
      <c r="E1278">
        <v>1890</v>
      </c>
      <c r="G1278">
        <f t="shared" si="1359"/>
        <v>6</v>
      </c>
      <c r="H1278">
        <f t="shared" si="1360"/>
        <v>2012</v>
      </c>
      <c r="I1278" s="41" t="str">
        <f t="shared" si="1361"/>
        <v/>
      </c>
      <c r="J1278" s="41" t="str">
        <f t="shared" si="1362"/>
        <v/>
      </c>
      <c r="K1278" s="41" t="str">
        <f t="shared" si="1363"/>
        <v/>
      </c>
      <c r="L1278" s="41" t="str">
        <f t="shared" si="1364"/>
        <v/>
      </c>
      <c r="M1278" s="41">
        <f t="shared" si="1366"/>
        <v>-10</v>
      </c>
      <c r="N1278" s="73">
        <f t="shared" ref="N1278:R1278" si="1401">SUM(I1278:I2996)</f>
        <v>-440</v>
      </c>
      <c r="O1278" s="73">
        <f t="shared" si="1401"/>
        <v>-100</v>
      </c>
      <c r="P1278" s="73">
        <f t="shared" si="1401"/>
        <v>-60</v>
      </c>
      <c r="Q1278" s="73">
        <f t="shared" si="1401"/>
        <v>440</v>
      </c>
      <c r="R1278" s="73">
        <f t="shared" si="1401"/>
        <v>220</v>
      </c>
    </row>
    <row r="1279" spans="1:18" x14ac:dyDescent="0.15">
      <c r="A1279" s="1">
        <v>41242</v>
      </c>
      <c r="B1279">
        <v>1880</v>
      </c>
      <c r="C1279">
        <v>1930</v>
      </c>
      <c r="D1279">
        <v>1870</v>
      </c>
      <c r="E1279">
        <v>1920</v>
      </c>
      <c r="G1279">
        <f t="shared" si="1359"/>
        <v>5</v>
      </c>
      <c r="H1279">
        <f t="shared" si="1360"/>
        <v>2012</v>
      </c>
      <c r="I1279" s="41" t="str">
        <f t="shared" si="1361"/>
        <v/>
      </c>
      <c r="J1279" s="41" t="str">
        <f t="shared" si="1362"/>
        <v/>
      </c>
      <c r="K1279" s="41" t="str">
        <f t="shared" si="1363"/>
        <v/>
      </c>
      <c r="L1279" s="41">
        <f t="shared" si="1364"/>
        <v>30</v>
      </c>
      <c r="M1279" s="41" t="str">
        <f t="shared" si="1366"/>
        <v/>
      </c>
      <c r="N1279" s="73">
        <f t="shared" ref="N1279:R1279" si="1402">SUM(I1279:I2997)</f>
        <v>-440</v>
      </c>
      <c r="O1279" s="73">
        <f t="shared" si="1402"/>
        <v>-100</v>
      </c>
      <c r="P1279" s="73">
        <f t="shared" si="1402"/>
        <v>-60</v>
      </c>
      <c r="Q1279" s="73">
        <f t="shared" si="1402"/>
        <v>440</v>
      </c>
      <c r="R1279" s="73">
        <f t="shared" si="1402"/>
        <v>230</v>
      </c>
    </row>
    <row r="1280" spans="1:18" x14ac:dyDescent="0.15">
      <c r="A1280" s="1">
        <v>41241</v>
      </c>
      <c r="B1280">
        <v>1910</v>
      </c>
      <c r="C1280">
        <v>1910</v>
      </c>
      <c r="D1280">
        <v>1840</v>
      </c>
      <c r="E1280">
        <v>1870</v>
      </c>
      <c r="G1280">
        <f t="shared" si="1359"/>
        <v>4</v>
      </c>
      <c r="H1280">
        <f t="shared" si="1360"/>
        <v>2012</v>
      </c>
      <c r="I1280" s="41" t="str">
        <f t="shared" si="1361"/>
        <v/>
      </c>
      <c r="J1280" s="41" t="str">
        <f t="shared" si="1362"/>
        <v/>
      </c>
      <c r="K1280" s="41">
        <f t="shared" si="1363"/>
        <v>-30</v>
      </c>
      <c r="L1280" s="41" t="str">
        <f t="shared" si="1364"/>
        <v/>
      </c>
      <c r="M1280" s="41" t="str">
        <f t="shared" si="1366"/>
        <v/>
      </c>
      <c r="N1280" s="73">
        <f t="shared" ref="N1280:R1280" si="1403">SUM(I1280:I2998)</f>
        <v>-440</v>
      </c>
      <c r="O1280" s="73">
        <f t="shared" si="1403"/>
        <v>-100</v>
      </c>
      <c r="P1280" s="73">
        <f t="shared" si="1403"/>
        <v>-60</v>
      </c>
      <c r="Q1280" s="73">
        <f t="shared" si="1403"/>
        <v>410</v>
      </c>
      <c r="R1280" s="73">
        <f t="shared" si="1403"/>
        <v>230</v>
      </c>
    </row>
    <row r="1281" spans="1:18" x14ac:dyDescent="0.15">
      <c r="A1281" s="1">
        <v>41240</v>
      </c>
      <c r="B1281">
        <v>1930</v>
      </c>
      <c r="C1281">
        <v>1960</v>
      </c>
      <c r="D1281">
        <v>1900</v>
      </c>
      <c r="E1281">
        <v>1920</v>
      </c>
      <c r="G1281">
        <f t="shared" si="1359"/>
        <v>3</v>
      </c>
      <c r="H1281">
        <f t="shared" si="1360"/>
        <v>2012</v>
      </c>
      <c r="I1281" s="41" t="str">
        <f t="shared" si="1361"/>
        <v/>
      </c>
      <c r="J1281" s="41">
        <f t="shared" si="1362"/>
        <v>-20</v>
      </c>
      <c r="K1281" s="41" t="str">
        <f t="shared" si="1363"/>
        <v/>
      </c>
      <c r="L1281" s="41" t="str">
        <f t="shared" si="1364"/>
        <v/>
      </c>
      <c r="M1281" s="41" t="str">
        <f t="shared" si="1366"/>
        <v/>
      </c>
      <c r="N1281" s="73">
        <f t="shared" ref="N1281:R1281" si="1404">SUM(I1281:I2999)</f>
        <v>-440</v>
      </c>
      <c r="O1281" s="73">
        <f t="shared" si="1404"/>
        <v>-100</v>
      </c>
      <c r="P1281" s="73">
        <f t="shared" si="1404"/>
        <v>-30</v>
      </c>
      <c r="Q1281" s="73">
        <f t="shared" si="1404"/>
        <v>410</v>
      </c>
      <c r="R1281" s="73">
        <f t="shared" si="1404"/>
        <v>230</v>
      </c>
    </row>
    <row r="1282" spans="1:18" x14ac:dyDescent="0.15">
      <c r="A1282" s="1">
        <v>41239</v>
      </c>
      <c r="B1282">
        <v>1950</v>
      </c>
      <c r="C1282">
        <v>1990</v>
      </c>
      <c r="D1282">
        <v>1940</v>
      </c>
      <c r="E1282">
        <v>1960</v>
      </c>
      <c r="G1282">
        <f t="shared" si="1359"/>
        <v>2</v>
      </c>
      <c r="H1282">
        <f t="shared" si="1360"/>
        <v>2012</v>
      </c>
      <c r="I1282" s="41">
        <f t="shared" si="1361"/>
        <v>-20</v>
      </c>
      <c r="J1282" s="41" t="str">
        <f t="shared" si="1362"/>
        <v/>
      </c>
      <c r="K1282" s="41" t="str">
        <f t="shared" si="1363"/>
        <v/>
      </c>
      <c r="L1282" s="41" t="str">
        <f t="shared" si="1364"/>
        <v/>
      </c>
      <c r="M1282" s="41" t="str">
        <f t="shared" si="1366"/>
        <v/>
      </c>
      <c r="N1282" s="73">
        <f t="shared" ref="N1282:R1282" si="1405">SUM(I1282:I3000)</f>
        <v>-440</v>
      </c>
      <c r="O1282" s="73">
        <f t="shared" si="1405"/>
        <v>-80</v>
      </c>
      <c r="P1282" s="73">
        <f t="shared" si="1405"/>
        <v>-30</v>
      </c>
      <c r="Q1282" s="73">
        <f t="shared" si="1405"/>
        <v>410</v>
      </c>
      <c r="R1282" s="73">
        <f t="shared" si="1405"/>
        <v>230</v>
      </c>
    </row>
    <row r="1283" spans="1:18" x14ac:dyDescent="0.15">
      <c r="A1283" s="1">
        <v>41235</v>
      </c>
      <c r="B1283">
        <v>1880</v>
      </c>
      <c r="C1283">
        <v>1930</v>
      </c>
      <c r="D1283">
        <v>1880</v>
      </c>
      <c r="E1283">
        <v>1930</v>
      </c>
      <c r="G1283">
        <f t="shared" si="1359"/>
        <v>5</v>
      </c>
      <c r="H1283">
        <f t="shared" si="1360"/>
        <v>2012</v>
      </c>
      <c r="I1283" s="41" t="str">
        <f t="shared" si="1361"/>
        <v/>
      </c>
      <c r="J1283" s="41" t="str">
        <f t="shared" si="1362"/>
        <v/>
      </c>
      <c r="K1283" s="41" t="str">
        <f t="shared" si="1363"/>
        <v/>
      </c>
      <c r="L1283" s="41">
        <f t="shared" si="1364"/>
        <v>70</v>
      </c>
      <c r="M1283" s="41" t="str">
        <f t="shared" si="1366"/>
        <v/>
      </c>
      <c r="N1283" s="73">
        <f t="shared" ref="N1283:R1283" si="1406">SUM(I1283:I3001)</f>
        <v>-420</v>
      </c>
      <c r="O1283" s="73">
        <f t="shared" si="1406"/>
        <v>-80</v>
      </c>
      <c r="P1283" s="73">
        <f t="shared" si="1406"/>
        <v>-30</v>
      </c>
      <c r="Q1283" s="73">
        <f t="shared" si="1406"/>
        <v>410</v>
      </c>
      <c r="R1283" s="73">
        <f t="shared" si="1406"/>
        <v>230</v>
      </c>
    </row>
    <row r="1284" spans="1:18" x14ac:dyDescent="0.15">
      <c r="A1284" s="1">
        <v>41234</v>
      </c>
      <c r="B1284">
        <v>1850</v>
      </c>
      <c r="C1284">
        <v>1880</v>
      </c>
      <c r="D1284">
        <v>1820</v>
      </c>
      <c r="E1284">
        <v>1870</v>
      </c>
      <c r="G1284">
        <f t="shared" si="1359"/>
        <v>4</v>
      </c>
      <c r="H1284">
        <f t="shared" si="1360"/>
        <v>2012</v>
      </c>
      <c r="I1284" s="41" t="str">
        <f t="shared" si="1361"/>
        <v/>
      </c>
      <c r="J1284" s="41" t="str">
        <f t="shared" si="1362"/>
        <v/>
      </c>
      <c r="K1284" s="41">
        <f t="shared" si="1363"/>
        <v>30</v>
      </c>
      <c r="L1284" s="41" t="str">
        <f t="shared" si="1364"/>
        <v/>
      </c>
      <c r="M1284" s="41" t="str">
        <f t="shared" si="1366"/>
        <v/>
      </c>
      <c r="N1284" s="73">
        <f t="shared" ref="N1284:R1284" si="1407">SUM(I1284:I3002)</f>
        <v>-420</v>
      </c>
      <c r="O1284" s="73">
        <f t="shared" si="1407"/>
        <v>-80</v>
      </c>
      <c r="P1284" s="73">
        <f t="shared" si="1407"/>
        <v>-30</v>
      </c>
      <c r="Q1284" s="73">
        <f t="shared" si="1407"/>
        <v>340</v>
      </c>
      <c r="R1284" s="73">
        <f t="shared" si="1407"/>
        <v>230</v>
      </c>
    </row>
    <row r="1285" spans="1:18" x14ac:dyDescent="0.15">
      <c r="A1285" s="1">
        <v>41233</v>
      </c>
      <c r="B1285">
        <v>1860</v>
      </c>
      <c r="C1285">
        <v>1870</v>
      </c>
      <c r="D1285">
        <v>1810</v>
      </c>
      <c r="E1285">
        <v>1840</v>
      </c>
      <c r="G1285">
        <f t="shared" si="1359"/>
        <v>3</v>
      </c>
      <c r="H1285">
        <f t="shared" si="1360"/>
        <v>2012</v>
      </c>
      <c r="I1285" s="41" t="str">
        <f t="shared" si="1361"/>
        <v/>
      </c>
      <c r="J1285" s="41">
        <f t="shared" si="1362"/>
        <v>-10</v>
      </c>
      <c r="K1285" s="41" t="str">
        <f t="shared" si="1363"/>
        <v/>
      </c>
      <c r="L1285" s="41" t="str">
        <f t="shared" si="1364"/>
        <v/>
      </c>
      <c r="M1285" s="41" t="str">
        <f t="shared" si="1366"/>
        <v/>
      </c>
      <c r="N1285" s="73">
        <f t="shared" ref="N1285:R1285" si="1408">SUM(I1285:I3003)</f>
        <v>-420</v>
      </c>
      <c r="O1285" s="73">
        <f t="shared" si="1408"/>
        <v>-80</v>
      </c>
      <c r="P1285" s="73">
        <f t="shared" si="1408"/>
        <v>-60</v>
      </c>
      <c r="Q1285" s="73">
        <f t="shared" si="1408"/>
        <v>340</v>
      </c>
      <c r="R1285" s="73">
        <f t="shared" si="1408"/>
        <v>230</v>
      </c>
    </row>
    <row r="1286" spans="1:18" x14ac:dyDescent="0.15">
      <c r="A1286" s="1">
        <v>41232</v>
      </c>
      <c r="B1286">
        <v>1820</v>
      </c>
      <c r="C1286">
        <v>1850</v>
      </c>
      <c r="D1286">
        <v>1800</v>
      </c>
      <c r="E1286">
        <v>1840</v>
      </c>
      <c r="G1286">
        <f t="shared" si="1359"/>
        <v>2</v>
      </c>
      <c r="H1286">
        <f t="shared" si="1360"/>
        <v>2012</v>
      </c>
      <c r="I1286" s="41">
        <f t="shared" si="1361"/>
        <v>40</v>
      </c>
      <c r="J1286" s="41" t="str">
        <f t="shared" si="1362"/>
        <v/>
      </c>
      <c r="K1286" s="41" t="str">
        <f t="shared" si="1363"/>
        <v/>
      </c>
      <c r="L1286" s="41" t="str">
        <f t="shared" si="1364"/>
        <v/>
      </c>
      <c r="M1286" s="41" t="str">
        <f t="shared" si="1366"/>
        <v/>
      </c>
      <c r="N1286" s="73">
        <f t="shared" ref="N1286:R1286" si="1409">SUM(I1286:I3004)</f>
        <v>-420</v>
      </c>
      <c r="O1286" s="73">
        <f t="shared" si="1409"/>
        <v>-70</v>
      </c>
      <c r="P1286" s="73">
        <f t="shared" si="1409"/>
        <v>-60</v>
      </c>
      <c r="Q1286" s="73">
        <f t="shared" si="1409"/>
        <v>340</v>
      </c>
      <c r="R1286" s="73">
        <f t="shared" si="1409"/>
        <v>230</v>
      </c>
    </row>
    <row r="1287" spans="1:18" x14ac:dyDescent="0.15">
      <c r="A1287" s="1">
        <v>41229</v>
      </c>
      <c r="B1287">
        <v>1750</v>
      </c>
      <c r="C1287">
        <v>1780</v>
      </c>
      <c r="D1287">
        <v>1750</v>
      </c>
      <c r="E1287">
        <v>1780</v>
      </c>
      <c r="G1287">
        <f t="shared" si="1359"/>
        <v>6</v>
      </c>
      <c r="H1287">
        <f t="shared" si="1360"/>
        <v>2012</v>
      </c>
      <c r="I1287" s="41" t="str">
        <f t="shared" si="1361"/>
        <v/>
      </c>
      <c r="J1287" s="41" t="str">
        <f t="shared" si="1362"/>
        <v/>
      </c>
      <c r="K1287" s="41" t="str">
        <f t="shared" si="1363"/>
        <v/>
      </c>
      <c r="L1287" s="41" t="str">
        <f t="shared" si="1364"/>
        <v/>
      </c>
      <c r="M1287" s="41">
        <f t="shared" si="1366"/>
        <v>70</v>
      </c>
      <c r="N1287" s="73">
        <f t="shared" ref="N1287:R1287" si="1410">SUM(I1287:I3005)</f>
        <v>-460</v>
      </c>
      <c r="O1287" s="73">
        <f t="shared" si="1410"/>
        <v>-70</v>
      </c>
      <c r="P1287" s="73">
        <f t="shared" si="1410"/>
        <v>-60</v>
      </c>
      <c r="Q1287" s="73">
        <f t="shared" si="1410"/>
        <v>340</v>
      </c>
      <c r="R1287" s="73">
        <f t="shared" si="1410"/>
        <v>230</v>
      </c>
    </row>
    <row r="1288" spans="1:18" x14ac:dyDescent="0.15">
      <c r="A1288" s="1">
        <v>41228</v>
      </c>
      <c r="B1288">
        <v>1680</v>
      </c>
      <c r="C1288">
        <v>1750</v>
      </c>
      <c r="D1288">
        <v>1670</v>
      </c>
      <c r="E1288">
        <v>1740</v>
      </c>
      <c r="G1288">
        <f t="shared" si="1359"/>
        <v>5</v>
      </c>
      <c r="H1288">
        <f t="shared" si="1360"/>
        <v>2012</v>
      </c>
      <c r="I1288" s="41" t="str">
        <f t="shared" si="1361"/>
        <v/>
      </c>
      <c r="J1288" s="41" t="str">
        <f t="shared" si="1362"/>
        <v/>
      </c>
      <c r="K1288" s="41" t="str">
        <f t="shared" si="1363"/>
        <v/>
      </c>
      <c r="L1288" s="41">
        <f t="shared" si="1364"/>
        <v>70</v>
      </c>
      <c r="M1288" s="41" t="str">
        <f t="shared" si="1366"/>
        <v/>
      </c>
      <c r="N1288" s="73">
        <f t="shared" ref="N1288:R1288" si="1411">SUM(I1288:I3006)</f>
        <v>-460</v>
      </c>
      <c r="O1288" s="73">
        <f t="shared" si="1411"/>
        <v>-70</v>
      </c>
      <c r="P1288" s="73">
        <f t="shared" si="1411"/>
        <v>-60</v>
      </c>
      <c r="Q1288" s="73">
        <f t="shared" si="1411"/>
        <v>340</v>
      </c>
      <c r="R1288" s="73">
        <f t="shared" si="1411"/>
        <v>160</v>
      </c>
    </row>
    <row r="1289" spans="1:18" x14ac:dyDescent="0.15">
      <c r="A1289" s="1">
        <v>41227</v>
      </c>
      <c r="B1289">
        <v>1670</v>
      </c>
      <c r="C1289">
        <v>1680</v>
      </c>
      <c r="D1289">
        <v>1660</v>
      </c>
      <c r="E1289">
        <v>1660</v>
      </c>
      <c r="G1289">
        <f t="shared" si="1359"/>
        <v>4</v>
      </c>
      <c r="H1289">
        <f t="shared" si="1360"/>
        <v>2012</v>
      </c>
      <c r="I1289" s="41" t="str">
        <f t="shared" si="1361"/>
        <v/>
      </c>
      <c r="J1289" s="41" t="str">
        <f t="shared" si="1362"/>
        <v/>
      </c>
      <c r="K1289" s="41">
        <f t="shared" si="1363"/>
        <v>10</v>
      </c>
      <c r="L1289" s="41" t="str">
        <f t="shared" si="1364"/>
        <v/>
      </c>
      <c r="M1289" s="41" t="str">
        <f t="shared" si="1366"/>
        <v/>
      </c>
      <c r="N1289" s="73">
        <f t="shared" ref="N1289:R1289" si="1412">SUM(I1289:I3007)</f>
        <v>-460</v>
      </c>
      <c r="O1289" s="73">
        <f t="shared" si="1412"/>
        <v>-70</v>
      </c>
      <c r="P1289" s="73">
        <f t="shared" si="1412"/>
        <v>-60</v>
      </c>
      <c r="Q1289" s="73">
        <f t="shared" si="1412"/>
        <v>270</v>
      </c>
      <c r="R1289" s="73">
        <f t="shared" si="1412"/>
        <v>160</v>
      </c>
    </row>
    <row r="1290" spans="1:18" x14ac:dyDescent="0.15">
      <c r="A1290" s="1">
        <v>41226</v>
      </c>
      <c r="B1290">
        <v>1670</v>
      </c>
      <c r="C1290">
        <v>1690</v>
      </c>
      <c r="D1290">
        <v>1660</v>
      </c>
      <c r="E1290">
        <v>1670</v>
      </c>
      <c r="G1290">
        <f t="shared" si="1359"/>
        <v>3</v>
      </c>
      <c r="H1290">
        <f t="shared" si="1360"/>
        <v>2012</v>
      </c>
      <c r="I1290" s="41" t="str">
        <f t="shared" si="1361"/>
        <v/>
      </c>
      <c r="J1290" s="41">
        <f t="shared" si="1362"/>
        <v>0</v>
      </c>
      <c r="K1290" s="41" t="str">
        <f t="shared" si="1363"/>
        <v/>
      </c>
      <c r="L1290" s="41" t="str">
        <f t="shared" si="1364"/>
        <v/>
      </c>
      <c r="M1290" s="41" t="str">
        <f t="shared" si="1366"/>
        <v/>
      </c>
      <c r="N1290" s="73">
        <f t="shared" ref="N1290:R1290" si="1413">SUM(I1290:I3008)</f>
        <v>-460</v>
      </c>
      <c r="O1290" s="73">
        <f t="shared" si="1413"/>
        <v>-70</v>
      </c>
      <c r="P1290" s="73">
        <f t="shared" si="1413"/>
        <v>-70</v>
      </c>
      <c r="Q1290" s="73">
        <f t="shared" si="1413"/>
        <v>270</v>
      </c>
      <c r="R1290" s="73">
        <f t="shared" si="1413"/>
        <v>160</v>
      </c>
    </row>
    <row r="1291" spans="1:18" x14ac:dyDescent="0.15">
      <c r="A1291" s="1">
        <v>41225</v>
      </c>
      <c r="B1291">
        <v>1680</v>
      </c>
      <c r="C1291">
        <v>1690</v>
      </c>
      <c r="D1291">
        <v>1670</v>
      </c>
      <c r="E1291">
        <v>1670</v>
      </c>
      <c r="G1291">
        <f t="shared" si="1359"/>
        <v>2</v>
      </c>
      <c r="H1291">
        <f t="shared" si="1360"/>
        <v>2012</v>
      </c>
      <c r="I1291" s="41">
        <f t="shared" si="1361"/>
        <v>-10</v>
      </c>
      <c r="J1291" s="41" t="str">
        <f t="shared" si="1362"/>
        <v/>
      </c>
      <c r="K1291" s="41" t="str">
        <f t="shared" si="1363"/>
        <v/>
      </c>
      <c r="L1291" s="41" t="str">
        <f t="shared" si="1364"/>
        <v/>
      </c>
      <c r="M1291" s="41" t="str">
        <f t="shared" si="1366"/>
        <v/>
      </c>
      <c r="N1291" s="73">
        <f t="shared" ref="N1291:R1291" si="1414">SUM(I1291:I3009)</f>
        <v>-460</v>
      </c>
      <c r="O1291" s="73">
        <f t="shared" si="1414"/>
        <v>-70</v>
      </c>
      <c r="P1291" s="73">
        <f t="shared" si="1414"/>
        <v>-70</v>
      </c>
      <c r="Q1291" s="73">
        <f t="shared" si="1414"/>
        <v>270</v>
      </c>
      <c r="R1291" s="73">
        <f t="shared" si="1414"/>
        <v>160</v>
      </c>
    </row>
    <row r="1292" spans="1:18" x14ac:dyDescent="0.15">
      <c r="A1292" s="1">
        <v>41222</v>
      </c>
      <c r="B1292">
        <v>1690</v>
      </c>
      <c r="C1292">
        <v>1700</v>
      </c>
      <c r="D1292">
        <v>1670</v>
      </c>
      <c r="E1292">
        <v>1680</v>
      </c>
      <c r="G1292">
        <f t="shared" si="1359"/>
        <v>6</v>
      </c>
      <c r="H1292">
        <f t="shared" si="1360"/>
        <v>2012</v>
      </c>
      <c r="I1292" s="41" t="str">
        <f t="shared" si="1361"/>
        <v/>
      </c>
      <c r="J1292" s="41" t="str">
        <f t="shared" si="1362"/>
        <v/>
      </c>
      <c r="K1292" s="41" t="str">
        <f t="shared" si="1363"/>
        <v/>
      </c>
      <c r="L1292" s="41" t="str">
        <f t="shared" si="1364"/>
        <v/>
      </c>
      <c r="M1292" s="41">
        <f t="shared" si="1366"/>
        <v>-10</v>
      </c>
      <c r="N1292" s="73">
        <f t="shared" ref="N1292:R1292" si="1415">SUM(I1292:I3010)</f>
        <v>-450</v>
      </c>
      <c r="O1292" s="73">
        <f t="shared" si="1415"/>
        <v>-70</v>
      </c>
      <c r="P1292" s="73">
        <f t="shared" si="1415"/>
        <v>-70</v>
      </c>
      <c r="Q1292" s="73">
        <f t="shared" si="1415"/>
        <v>270</v>
      </c>
      <c r="R1292" s="73">
        <f t="shared" si="1415"/>
        <v>160</v>
      </c>
    </row>
    <row r="1293" spans="1:18" x14ac:dyDescent="0.15">
      <c r="A1293" s="1">
        <v>41221</v>
      </c>
      <c r="B1293">
        <v>1730</v>
      </c>
      <c r="C1293">
        <v>1740</v>
      </c>
      <c r="D1293">
        <v>1700</v>
      </c>
      <c r="E1293">
        <v>1710</v>
      </c>
      <c r="G1293">
        <f t="shared" si="1359"/>
        <v>5</v>
      </c>
      <c r="H1293">
        <f t="shared" si="1360"/>
        <v>2012</v>
      </c>
      <c r="I1293" s="41" t="str">
        <f t="shared" si="1361"/>
        <v/>
      </c>
      <c r="J1293" s="41" t="str">
        <f t="shared" si="1362"/>
        <v/>
      </c>
      <c r="K1293" s="41" t="str">
        <f t="shared" si="1363"/>
        <v/>
      </c>
      <c r="L1293" s="41">
        <f t="shared" si="1364"/>
        <v>-40</v>
      </c>
      <c r="M1293" s="41" t="str">
        <f t="shared" si="1366"/>
        <v/>
      </c>
      <c r="N1293" s="73">
        <f t="shared" ref="N1293:R1293" si="1416">SUM(I1293:I3011)</f>
        <v>-450</v>
      </c>
      <c r="O1293" s="73">
        <f t="shared" si="1416"/>
        <v>-70</v>
      </c>
      <c r="P1293" s="73">
        <f t="shared" si="1416"/>
        <v>-70</v>
      </c>
      <c r="Q1293" s="73">
        <f t="shared" si="1416"/>
        <v>270</v>
      </c>
      <c r="R1293" s="73">
        <f t="shared" si="1416"/>
        <v>170</v>
      </c>
    </row>
    <row r="1294" spans="1:18" x14ac:dyDescent="0.15">
      <c r="A1294" s="1">
        <v>41220</v>
      </c>
      <c r="B1294">
        <v>1760</v>
      </c>
      <c r="C1294">
        <v>1780</v>
      </c>
      <c r="D1294">
        <v>1750</v>
      </c>
      <c r="E1294">
        <v>1770</v>
      </c>
      <c r="G1294">
        <f t="shared" si="1359"/>
        <v>4</v>
      </c>
      <c r="H1294">
        <f t="shared" si="1360"/>
        <v>2012</v>
      </c>
      <c r="I1294" s="41" t="str">
        <f t="shared" si="1361"/>
        <v/>
      </c>
      <c r="J1294" s="41" t="str">
        <f t="shared" si="1362"/>
        <v/>
      </c>
      <c r="K1294" s="41">
        <f t="shared" si="1363"/>
        <v>-30</v>
      </c>
      <c r="L1294" s="41" t="str">
        <f t="shared" si="1364"/>
        <v/>
      </c>
      <c r="M1294" s="41" t="str">
        <f t="shared" si="1366"/>
        <v/>
      </c>
      <c r="N1294" s="73">
        <f t="shared" ref="N1294:R1294" si="1417">SUM(I1294:I3012)</f>
        <v>-450</v>
      </c>
      <c r="O1294" s="73">
        <f t="shared" si="1417"/>
        <v>-70</v>
      </c>
      <c r="P1294" s="73">
        <f t="shared" si="1417"/>
        <v>-70</v>
      </c>
      <c r="Q1294" s="73">
        <f t="shared" si="1417"/>
        <v>310</v>
      </c>
      <c r="R1294" s="73">
        <f t="shared" si="1417"/>
        <v>170</v>
      </c>
    </row>
    <row r="1295" spans="1:18" x14ac:dyDescent="0.15">
      <c r="A1295" s="1">
        <v>41219</v>
      </c>
      <c r="B1295">
        <v>1740</v>
      </c>
      <c r="C1295">
        <v>1740</v>
      </c>
      <c r="D1295">
        <v>1720</v>
      </c>
      <c r="E1295">
        <v>1730</v>
      </c>
      <c r="G1295">
        <f t="shared" si="1359"/>
        <v>3</v>
      </c>
      <c r="H1295">
        <f t="shared" si="1360"/>
        <v>2012</v>
      </c>
      <c r="I1295" s="41" t="str">
        <f t="shared" si="1361"/>
        <v/>
      </c>
      <c r="J1295" s="41">
        <f t="shared" si="1362"/>
        <v>20</v>
      </c>
      <c r="K1295" s="41" t="str">
        <f t="shared" si="1363"/>
        <v/>
      </c>
      <c r="L1295" s="41" t="str">
        <f t="shared" si="1364"/>
        <v/>
      </c>
      <c r="M1295" s="41" t="str">
        <f t="shared" si="1366"/>
        <v/>
      </c>
      <c r="N1295" s="73">
        <f t="shared" ref="N1295:R1295" si="1418">SUM(I1295:I3013)</f>
        <v>-450</v>
      </c>
      <c r="O1295" s="73">
        <f t="shared" si="1418"/>
        <v>-70</v>
      </c>
      <c r="P1295" s="73">
        <f t="shared" si="1418"/>
        <v>-40</v>
      </c>
      <c r="Q1295" s="73">
        <f t="shared" si="1418"/>
        <v>310</v>
      </c>
      <c r="R1295" s="73">
        <f t="shared" si="1418"/>
        <v>170</v>
      </c>
    </row>
    <row r="1296" spans="1:18" x14ac:dyDescent="0.15">
      <c r="A1296" s="1">
        <v>41218</v>
      </c>
      <c r="B1296">
        <v>1760</v>
      </c>
      <c r="C1296">
        <v>1760</v>
      </c>
      <c r="D1296">
        <v>1740</v>
      </c>
      <c r="E1296">
        <v>1760</v>
      </c>
      <c r="G1296">
        <f t="shared" si="1359"/>
        <v>2</v>
      </c>
      <c r="H1296">
        <f t="shared" si="1360"/>
        <v>2012</v>
      </c>
      <c r="I1296" s="41">
        <f t="shared" si="1361"/>
        <v>-20</v>
      </c>
      <c r="J1296" s="41" t="str">
        <f t="shared" si="1362"/>
        <v/>
      </c>
      <c r="K1296" s="41" t="str">
        <f t="shared" si="1363"/>
        <v/>
      </c>
      <c r="L1296" s="41" t="str">
        <f t="shared" si="1364"/>
        <v/>
      </c>
      <c r="M1296" s="41" t="str">
        <f t="shared" si="1366"/>
        <v/>
      </c>
      <c r="N1296" s="73">
        <f t="shared" ref="N1296:R1296" si="1419">SUM(I1296:I3014)</f>
        <v>-450</v>
      </c>
      <c r="O1296" s="73">
        <f t="shared" si="1419"/>
        <v>-90</v>
      </c>
      <c r="P1296" s="73">
        <f t="shared" si="1419"/>
        <v>-40</v>
      </c>
      <c r="Q1296" s="73">
        <f t="shared" si="1419"/>
        <v>310</v>
      </c>
      <c r="R1296" s="73">
        <f t="shared" si="1419"/>
        <v>170</v>
      </c>
    </row>
    <row r="1297" spans="1:18" x14ac:dyDescent="0.15">
      <c r="A1297" s="1">
        <v>41215</v>
      </c>
      <c r="B1297">
        <v>1780</v>
      </c>
      <c r="C1297">
        <v>1790</v>
      </c>
      <c r="D1297">
        <v>1760</v>
      </c>
      <c r="E1297">
        <v>1780</v>
      </c>
      <c r="G1297">
        <f t="shared" si="1359"/>
        <v>6</v>
      </c>
      <c r="H1297">
        <f t="shared" si="1360"/>
        <v>2012</v>
      </c>
      <c r="I1297" s="41" t="str">
        <f t="shared" si="1361"/>
        <v/>
      </c>
      <c r="J1297" s="41" t="str">
        <f t="shared" si="1362"/>
        <v/>
      </c>
      <c r="K1297" s="41" t="str">
        <f t="shared" si="1363"/>
        <v/>
      </c>
      <c r="L1297" s="41" t="str">
        <f t="shared" si="1364"/>
        <v/>
      </c>
      <c r="M1297" s="41">
        <f t="shared" si="1366"/>
        <v>-20</v>
      </c>
      <c r="N1297" s="73">
        <f t="shared" ref="N1297:R1297" si="1420">SUM(I1297:I3015)</f>
        <v>-430</v>
      </c>
      <c r="O1297" s="73">
        <f t="shared" si="1420"/>
        <v>-90</v>
      </c>
      <c r="P1297" s="73">
        <f t="shared" si="1420"/>
        <v>-40</v>
      </c>
      <c r="Q1297" s="73">
        <f t="shared" si="1420"/>
        <v>310</v>
      </c>
      <c r="R1297" s="73">
        <f t="shared" si="1420"/>
        <v>170</v>
      </c>
    </row>
    <row r="1298" spans="1:18" x14ac:dyDescent="0.15">
      <c r="A1298" s="1">
        <v>41214</v>
      </c>
      <c r="B1298">
        <v>1740</v>
      </c>
      <c r="C1298">
        <v>1770</v>
      </c>
      <c r="D1298">
        <v>1740</v>
      </c>
      <c r="E1298">
        <v>1760</v>
      </c>
      <c r="G1298">
        <f t="shared" si="1359"/>
        <v>5</v>
      </c>
      <c r="H1298">
        <f t="shared" si="1360"/>
        <v>2012</v>
      </c>
      <c r="I1298" s="41" t="str">
        <f t="shared" si="1361"/>
        <v/>
      </c>
      <c r="J1298" s="41" t="str">
        <f t="shared" si="1362"/>
        <v/>
      </c>
      <c r="K1298" s="41" t="str">
        <f t="shared" si="1363"/>
        <v/>
      </c>
      <c r="L1298" s="41">
        <f t="shared" si="1364"/>
        <v>40</v>
      </c>
      <c r="M1298" s="41" t="str">
        <f t="shared" si="1366"/>
        <v/>
      </c>
      <c r="N1298" s="73">
        <f t="shared" ref="N1298:R1298" si="1421">SUM(I1298:I3016)</f>
        <v>-430</v>
      </c>
      <c r="O1298" s="73">
        <f t="shared" si="1421"/>
        <v>-90</v>
      </c>
      <c r="P1298" s="73">
        <f t="shared" si="1421"/>
        <v>-40</v>
      </c>
      <c r="Q1298" s="73">
        <f t="shared" si="1421"/>
        <v>310</v>
      </c>
      <c r="R1298" s="73">
        <f t="shared" si="1421"/>
        <v>190</v>
      </c>
    </row>
    <row r="1299" spans="1:18" x14ac:dyDescent="0.15">
      <c r="A1299" s="1">
        <v>41213</v>
      </c>
      <c r="B1299">
        <v>1720</v>
      </c>
      <c r="C1299">
        <v>1770</v>
      </c>
      <c r="D1299">
        <v>1710</v>
      </c>
      <c r="E1299">
        <v>1760</v>
      </c>
      <c r="G1299">
        <f t="shared" si="1359"/>
        <v>4</v>
      </c>
      <c r="H1299">
        <f t="shared" si="1360"/>
        <v>2012</v>
      </c>
      <c r="I1299" s="41" t="str">
        <f t="shared" si="1361"/>
        <v/>
      </c>
      <c r="J1299" s="41" t="str">
        <f t="shared" si="1362"/>
        <v/>
      </c>
      <c r="K1299" s="41">
        <f t="shared" si="1363"/>
        <v>20</v>
      </c>
      <c r="L1299" s="41" t="str">
        <f t="shared" si="1364"/>
        <v/>
      </c>
      <c r="M1299" s="41" t="str">
        <f t="shared" si="1366"/>
        <v/>
      </c>
      <c r="N1299" s="73">
        <f t="shared" ref="N1299:R1299" si="1422">SUM(I1299:I3017)</f>
        <v>-430</v>
      </c>
      <c r="O1299" s="73">
        <f t="shared" si="1422"/>
        <v>-90</v>
      </c>
      <c r="P1299" s="73">
        <f t="shared" si="1422"/>
        <v>-40</v>
      </c>
      <c r="Q1299" s="73">
        <f t="shared" si="1422"/>
        <v>270</v>
      </c>
      <c r="R1299" s="73">
        <f t="shared" si="1422"/>
        <v>190</v>
      </c>
    </row>
    <row r="1300" spans="1:18" x14ac:dyDescent="0.15">
      <c r="A1300" s="1">
        <v>41212</v>
      </c>
      <c r="B1300">
        <v>1720</v>
      </c>
      <c r="C1300">
        <v>1740</v>
      </c>
      <c r="D1300">
        <v>1690</v>
      </c>
      <c r="E1300">
        <v>1690</v>
      </c>
      <c r="G1300">
        <f t="shared" si="1359"/>
        <v>3</v>
      </c>
      <c r="H1300">
        <f t="shared" si="1360"/>
        <v>2012</v>
      </c>
      <c r="I1300" s="41" t="str">
        <f t="shared" si="1361"/>
        <v/>
      </c>
      <c r="J1300" s="41">
        <f t="shared" si="1362"/>
        <v>0</v>
      </c>
      <c r="K1300" s="41" t="str">
        <f t="shared" si="1363"/>
        <v/>
      </c>
      <c r="L1300" s="41" t="str">
        <f t="shared" si="1364"/>
        <v/>
      </c>
      <c r="M1300" s="41" t="str">
        <f t="shared" si="1366"/>
        <v/>
      </c>
      <c r="N1300" s="73">
        <f t="shared" ref="N1300:R1300" si="1423">SUM(I1300:I3018)</f>
        <v>-430</v>
      </c>
      <c r="O1300" s="73">
        <f t="shared" si="1423"/>
        <v>-90</v>
      </c>
      <c r="P1300" s="73">
        <f t="shared" si="1423"/>
        <v>-60</v>
      </c>
      <c r="Q1300" s="73">
        <f t="shared" si="1423"/>
        <v>270</v>
      </c>
      <c r="R1300" s="73">
        <f t="shared" si="1423"/>
        <v>190</v>
      </c>
    </row>
    <row r="1301" spans="1:18" x14ac:dyDescent="0.15">
      <c r="A1301" s="1">
        <v>41211</v>
      </c>
      <c r="B1301">
        <v>1740</v>
      </c>
      <c r="C1301">
        <v>1750</v>
      </c>
      <c r="D1301">
        <v>1700</v>
      </c>
      <c r="E1301">
        <v>1720</v>
      </c>
      <c r="G1301">
        <f t="shared" si="1359"/>
        <v>2</v>
      </c>
      <c r="H1301">
        <f t="shared" si="1360"/>
        <v>2012</v>
      </c>
      <c r="I1301" s="41">
        <f t="shared" si="1361"/>
        <v>-20</v>
      </c>
      <c r="J1301" s="41" t="str">
        <f t="shared" si="1362"/>
        <v/>
      </c>
      <c r="K1301" s="41" t="str">
        <f t="shared" si="1363"/>
        <v/>
      </c>
      <c r="L1301" s="41" t="str">
        <f t="shared" si="1364"/>
        <v/>
      </c>
      <c r="M1301" s="41" t="str">
        <f t="shared" si="1366"/>
        <v/>
      </c>
      <c r="N1301" s="73">
        <f t="shared" ref="N1301:R1301" si="1424">SUM(I1301:I3019)</f>
        <v>-430</v>
      </c>
      <c r="O1301" s="73">
        <f t="shared" si="1424"/>
        <v>-90</v>
      </c>
      <c r="P1301" s="73">
        <f t="shared" si="1424"/>
        <v>-60</v>
      </c>
      <c r="Q1301" s="73">
        <f t="shared" si="1424"/>
        <v>270</v>
      </c>
      <c r="R1301" s="73">
        <f t="shared" si="1424"/>
        <v>190</v>
      </c>
    </row>
    <row r="1302" spans="1:18" x14ac:dyDescent="0.15">
      <c r="A1302" s="1">
        <v>41208</v>
      </c>
      <c r="B1302">
        <v>1740</v>
      </c>
      <c r="C1302">
        <v>1780</v>
      </c>
      <c r="D1302">
        <v>1720</v>
      </c>
      <c r="E1302">
        <v>1720</v>
      </c>
      <c r="G1302">
        <f t="shared" si="1359"/>
        <v>6</v>
      </c>
      <c r="H1302">
        <f t="shared" si="1360"/>
        <v>2012</v>
      </c>
      <c r="I1302" s="41" t="str">
        <f t="shared" si="1361"/>
        <v/>
      </c>
      <c r="J1302" s="41" t="str">
        <f t="shared" si="1362"/>
        <v/>
      </c>
      <c r="K1302" s="41" t="str">
        <f t="shared" si="1363"/>
        <v/>
      </c>
      <c r="L1302" s="41" t="str">
        <f t="shared" si="1364"/>
        <v/>
      </c>
      <c r="M1302" s="41">
        <f t="shared" si="1366"/>
        <v>0</v>
      </c>
      <c r="N1302" s="73">
        <f t="shared" ref="N1302:R1302" si="1425">SUM(I1302:I3020)</f>
        <v>-410</v>
      </c>
      <c r="O1302" s="73">
        <f t="shared" si="1425"/>
        <v>-90</v>
      </c>
      <c r="P1302" s="73">
        <f t="shared" si="1425"/>
        <v>-60</v>
      </c>
      <c r="Q1302" s="73">
        <f t="shared" si="1425"/>
        <v>270</v>
      </c>
      <c r="R1302" s="73">
        <f t="shared" si="1425"/>
        <v>190</v>
      </c>
    </row>
    <row r="1303" spans="1:18" x14ac:dyDescent="0.15">
      <c r="A1303" s="1">
        <v>41207</v>
      </c>
      <c r="B1303">
        <v>1700</v>
      </c>
      <c r="C1303">
        <v>1750</v>
      </c>
      <c r="D1303">
        <v>1690</v>
      </c>
      <c r="E1303">
        <v>1750</v>
      </c>
      <c r="G1303">
        <f t="shared" si="1359"/>
        <v>5</v>
      </c>
      <c r="H1303">
        <f t="shared" si="1360"/>
        <v>2012</v>
      </c>
      <c r="I1303" s="41" t="str">
        <f t="shared" si="1361"/>
        <v/>
      </c>
      <c r="J1303" s="41" t="str">
        <f t="shared" si="1362"/>
        <v/>
      </c>
      <c r="K1303" s="41" t="str">
        <f t="shared" si="1363"/>
        <v/>
      </c>
      <c r="L1303" s="41">
        <f t="shared" si="1364"/>
        <v>40</v>
      </c>
      <c r="M1303" s="41" t="str">
        <f t="shared" si="1366"/>
        <v/>
      </c>
      <c r="N1303" s="73">
        <f t="shared" ref="N1303:R1303" si="1426">SUM(I1303:I3021)</f>
        <v>-410</v>
      </c>
      <c r="O1303" s="73">
        <f t="shared" si="1426"/>
        <v>-90</v>
      </c>
      <c r="P1303" s="73">
        <f t="shared" si="1426"/>
        <v>-60</v>
      </c>
      <c r="Q1303" s="73">
        <f t="shared" si="1426"/>
        <v>270</v>
      </c>
      <c r="R1303" s="73">
        <f t="shared" si="1426"/>
        <v>190</v>
      </c>
    </row>
    <row r="1304" spans="1:18" x14ac:dyDescent="0.15">
      <c r="A1304" s="1">
        <v>41206</v>
      </c>
      <c r="B1304">
        <v>1690</v>
      </c>
      <c r="C1304">
        <v>1720</v>
      </c>
      <c r="D1304">
        <v>1670</v>
      </c>
      <c r="E1304">
        <v>1670</v>
      </c>
      <c r="G1304">
        <f t="shared" si="1359"/>
        <v>4</v>
      </c>
      <c r="H1304">
        <f t="shared" si="1360"/>
        <v>2012</v>
      </c>
      <c r="I1304" s="41" t="str">
        <f t="shared" si="1361"/>
        <v/>
      </c>
      <c r="J1304" s="41" t="str">
        <f t="shared" si="1362"/>
        <v/>
      </c>
      <c r="K1304" s="41">
        <f t="shared" si="1363"/>
        <v>10</v>
      </c>
      <c r="L1304" s="41" t="str">
        <f t="shared" si="1364"/>
        <v/>
      </c>
      <c r="M1304" s="41" t="str">
        <f t="shared" si="1366"/>
        <v/>
      </c>
      <c r="N1304" s="73">
        <f t="shared" ref="N1304:R1304" si="1427">SUM(I1304:I3022)</f>
        <v>-410</v>
      </c>
      <c r="O1304" s="73">
        <f t="shared" si="1427"/>
        <v>-90</v>
      </c>
      <c r="P1304" s="73">
        <f t="shared" si="1427"/>
        <v>-60</v>
      </c>
      <c r="Q1304" s="73">
        <f t="shared" si="1427"/>
        <v>230</v>
      </c>
      <c r="R1304" s="73">
        <f t="shared" si="1427"/>
        <v>190</v>
      </c>
    </row>
    <row r="1305" spans="1:18" x14ac:dyDescent="0.15">
      <c r="A1305" s="1">
        <v>41205</v>
      </c>
      <c r="B1305">
        <v>1760</v>
      </c>
      <c r="C1305">
        <v>1780</v>
      </c>
      <c r="D1305">
        <v>1710</v>
      </c>
      <c r="E1305">
        <v>1730</v>
      </c>
      <c r="G1305">
        <f t="shared" si="1359"/>
        <v>3</v>
      </c>
      <c r="H1305">
        <f t="shared" si="1360"/>
        <v>2012</v>
      </c>
      <c r="I1305" s="41" t="str">
        <f t="shared" si="1361"/>
        <v/>
      </c>
      <c r="J1305" s="41">
        <f t="shared" si="1362"/>
        <v>-70</v>
      </c>
      <c r="K1305" s="41" t="str">
        <f t="shared" si="1363"/>
        <v/>
      </c>
      <c r="L1305" s="41" t="str">
        <f t="shared" si="1364"/>
        <v/>
      </c>
      <c r="M1305" s="41" t="str">
        <f t="shared" si="1366"/>
        <v/>
      </c>
      <c r="N1305" s="73">
        <f t="shared" ref="N1305:R1305" si="1428">SUM(I1305:I3023)</f>
        <v>-410</v>
      </c>
      <c r="O1305" s="73">
        <f t="shared" si="1428"/>
        <v>-90</v>
      </c>
      <c r="P1305" s="73">
        <f t="shared" si="1428"/>
        <v>-70</v>
      </c>
      <c r="Q1305" s="73">
        <f t="shared" si="1428"/>
        <v>230</v>
      </c>
      <c r="R1305" s="73">
        <f t="shared" si="1428"/>
        <v>190</v>
      </c>
    </row>
    <row r="1306" spans="1:18" x14ac:dyDescent="0.15">
      <c r="A1306" s="1">
        <v>41204</v>
      </c>
      <c r="B1306">
        <v>1720</v>
      </c>
      <c r="C1306">
        <v>1760</v>
      </c>
      <c r="D1306">
        <v>1720</v>
      </c>
      <c r="E1306">
        <v>1740</v>
      </c>
      <c r="G1306">
        <f t="shared" si="1359"/>
        <v>2</v>
      </c>
      <c r="H1306">
        <f t="shared" si="1360"/>
        <v>2012</v>
      </c>
      <c r="I1306" s="41">
        <f t="shared" si="1361"/>
        <v>40</v>
      </c>
      <c r="J1306" s="41" t="str">
        <f t="shared" si="1362"/>
        <v/>
      </c>
      <c r="K1306" s="41" t="str">
        <f t="shared" si="1363"/>
        <v/>
      </c>
      <c r="L1306" s="41" t="str">
        <f t="shared" si="1364"/>
        <v/>
      </c>
      <c r="M1306" s="41" t="str">
        <f t="shared" si="1366"/>
        <v/>
      </c>
      <c r="N1306" s="73">
        <f t="shared" ref="N1306:R1306" si="1429">SUM(I1306:I3024)</f>
        <v>-410</v>
      </c>
      <c r="O1306" s="73">
        <f t="shared" si="1429"/>
        <v>-20</v>
      </c>
      <c r="P1306" s="73">
        <f t="shared" si="1429"/>
        <v>-70</v>
      </c>
      <c r="Q1306" s="73">
        <f t="shared" si="1429"/>
        <v>230</v>
      </c>
      <c r="R1306" s="73">
        <f t="shared" si="1429"/>
        <v>190</v>
      </c>
    </row>
    <row r="1307" spans="1:18" x14ac:dyDescent="0.15">
      <c r="A1307" s="1">
        <v>41201</v>
      </c>
      <c r="B1307">
        <v>1790</v>
      </c>
      <c r="C1307">
        <v>1790</v>
      </c>
      <c r="D1307">
        <v>1740</v>
      </c>
      <c r="E1307">
        <v>1760</v>
      </c>
      <c r="G1307">
        <f t="shared" ref="G1307:G1370" si="1430">WEEKDAY(A1307)</f>
        <v>6</v>
      </c>
      <c r="H1307">
        <f t="shared" ref="H1307:H1370" si="1431">YEAR(A1307)</f>
        <v>2012</v>
      </c>
      <c r="I1307" s="41" t="str">
        <f t="shared" ref="I1307:I1370" si="1432">IF(G1307=$I$24,B1306-B1307,"")</f>
        <v/>
      </c>
      <c r="J1307" s="41" t="str">
        <f t="shared" ref="J1307:J1370" si="1433">IF(G1307=$J$24,B1306-B1307,"")</f>
        <v/>
      </c>
      <c r="K1307" s="41" t="str">
        <f t="shared" ref="K1307:K1370" si="1434">IF(G1307=$K$24,B1306-B1307,"")</f>
        <v/>
      </c>
      <c r="L1307" s="41" t="str">
        <f t="shared" ref="L1307:L1370" si="1435">IF(G1307=$L$24,B1306-B1307,"")</f>
        <v/>
      </c>
      <c r="M1307" s="41">
        <f t="shared" si="1366"/>
        <v>-70</v>
      </c>
      <c r="N1307" s="73">
        <f t="shared" ref="N1307:R1307" si="1436">SUM(I1307:I3025)</f>
        <v>-450</v>
      </c>
      <c r="O1307" s="73">
        <f t="shared" si="1436"/>
        <v>-20</v>
      </c>
      <c r="P1307" s="73">
        <f t="shared" si="1436"/>
        <v>-70</v>
      </c>
      <c r="Q1307" s="73">
        <f t="shared" si="1436"/>
        <v>230</v>
      </c>
      <c r="R1307" s="73">
        <f t="shared" si="1436"/>
        <v>190</v>
      </c>
    </row>
    <row r="1308" spans="1:18" x14ac:dyDescent="0.15">
      <c r="A1308" s="1">
        <v>41200</v>
      </c>
      <c r="B1308">
        <v>1760</v>
      </c>
      <c r="C1308">
        <v>1800</v>
      </c>
      <c r="D1308">
        <v>1760</v>
      </c>
      <c r="E1308">
        <v>1790</v>
      </c>
      <c r="G1308">
        <f t="shared" si="1430"/>
        <v>5</v>
      </c>
      <c r="H1308">
        <f t="shared" si="1431"/>
        <v>2012</v>
      </c>
      <c r="I1308" s="41" t="str">
        <f t="shared" si="1432"/>
        <v/>
      </c>
      <c r="J1308" s="41" t="str">
        <f t="shared" si="1433"/>
        <v/>
      </c>
      <c r="K1308" s="41" t="str">
        <f t="shared" si="1434"/>
        <v/>
      </c>
      <c r="L1308" s="41">
        <f t="shared" si="1435"/>
        <v>30</v>
      </c>
      <c r="M1308" s="41" t="str">
        <f t="shared" ref="M1308:M1371" si="1437">IF(G1308=$M$24,B1307-B1308,"")</f>
        <v/>
      </c>
      <c r="N1308" s="73">
        <f t="shared" ref="N1308:R1308" si="1438">SUM(I1308:I3026)</f>
        <v>-450</v>
      </c>
      <c r="O1308" s="73">
        <f t="shared" si="1438"/>
        <v>-20</v>
      </c>
      <c r="P1308" s="73">
        <f t="shared" si="1438"/>
        <v>-70</v>
      </c>
      <c r="Q1308" s="73">
        <f t="shared" si="1438"/>
        <v>230</v>
      </c>
      <c r="R1308" s="73">
        <f t="shared" si="1438"/>
        <v>260</v>
      </c>
    </row>
    <row r="1309" spans="1:18" x14ac:dyDescent="0.15">
      <c r="A1309" s="1">
        <v>41199</v>
      </c>
      <c r="B1309">
        <v>1750</v>
      </c>
      <c r="C1309">
        <v>1780</v>
      </c>
      <c r="D1309">
        <v>1730</v>
      </c>
      <c r="E1309">
        <v>1760</v>
      </c>
      <c r="G1309">
        <f t="shared" si="1430"/>
        <v>4</v>
      </c>
      <c r="H1309">
        <f t="shared" si="1431"/>
        <v>2012</v>
      </c>
      <c r="I1309" s="41" t="str">
        <f t="shared" si="1432"/>
        <v/>
      </c>
      <c r="J1309" s="41" t="str">
        <f t="shared" si="1433"/>
        <v/>
      </c>
      <c r="K1309" s="41">
        <f t="shared" si="1434"/>
        <v>10</v>
      </c>
      <c r="L1309" s="41" t="str">
        <f t="shared" si="1435"/>
        <v/>
      </c>
      <c r="M1309" s="41" t="str">
        <f t="shared" si="1437"/>
        <v/>
      </c>
      <c r="N1309" s="73">
        <f t="shared" ref="N1309:R1309" si="1439">SUM(I1309:I3027)</f>
        <v>-450</v>
      </c>
      <c r="O1309" s="73">
        <f t="shared" si="1439"/>
        <v>-20</v>
      </c>
      <c r="P1309" s="73">
        <f t="shared" si="1439"/>
        <v>-70</v>
      </c>
      <c r="Q1309" s="73">
        <f t="shared" si="1439"/>
        <v>200</v>
      </c>
      <c r="R1309" s="73">
        <f t="shared" si="1439"/>
        <v>260</v>
      </c>
    </row>
    <row r="1310" spans="1:18" x14ac:dyDescent="0.15">
      <c r="A1310" s="1">
        <v>41198</v>
      </c>
      <c r="B1310">
        <v>1730</v>
      </c>
      <c r="C1310">
        <v>1750</v>
      </c>
      <c r="D1310">
        <v>1700</v>
      </c>
      <c r="E1310">
        <v>1740</v>
      </c>
      <c r="G1310">
        <f t="shared" si="1430"/>
        <v>3</v>
      </c>
      <c r="H1310">
        <f t="shared" si="1431"/>
        <v>2012</v>
      </c>
      <c r="I1310" s="41" t="str">
        <f t="shared" si="1432"/>
        <v/>
      </c>
      <c r="J1310" s="41">
        <f t="shared" si="1433"/>
        <v>20</v>
      </c>
      <c r="K1310" s="41" t="str">
        <f t="shared" si="1434"/>
        <v/>
      </c>
      <c r="L1310" s="41" t="str">
        <f t="shared" si="1435"/>
        <v/>
      </c>
      <c r="M1310" s="41" t="str">
        <f t="shared" si="1437"/>
        <v/>
      </c>
      <c r="N1310" s="73">
        <f t="shared" ref="N1310:R1310" si="1440">SUM(I1310:I3028)</f>
        <v>-450</v>
      </c>
      <c r="O1310" s="73">
        <f t="shared" si="1440"/>
        <v>-20</v>
      </c>
      <c r="P1310" s="73">
        <f t="shared" si="1440"/>
        <v>-80</v>
      </c>
      <c r="Q1310" s="73">
        <f t="shared" si="1440"/>
        <v>200</v>
      </c>
      <c r="R1310" s="73">
        <f t="shared" si="1440"/>
        <v>260</v>
      </c>
    </row>
    <row r="1311" spans="1:18" x14ac:dyDescent="0.15">
      <c r="A1311" s="1">
        <v>41197</v>
      </c>
      <c r="B1311">
        <v>1680</v>
      </c>
      <c r="C1311">
        <v>1740</v>
      </c>
      <c r="D1311">
        <v>1660</v>
      </c>
      <c r="E1311">
        <v>1700</v>
      </c>
      <c r="G1311">
        <f t="shared" si="1430"/>
        <v>2</v>
      </c>
      <c r="H1311">
        <f t="shared" si="1431"/>
        <v>2012</v>
      </c>
      <c r="I1311" s="41">
        <f t="shared" si="1432"/>
        <v>50</v>
      </c>
      <c r="J1311" s="41" t="str">
        <f t="shared" si="1433"/>
        <v/>
      </c>
      <c r="K1311" s="41" t="str">
        <f t="shared" si="1434"/>
        <v/>
      </c>
      <c r="L1311" s="41" t="str">
        <f t="shared" si="1435"/>
        <v/>
      </c>
      <c r="M1311" s="41" t="str">
        <f t="shared" si="1437"/>
        <v/>
      </c>
      <c r="N1311" s="73">
        <f t="shared" ref="N1311:R1311" si="1441">SUM(I1311:I3029)</f>
        <v>-450</v>
      </c>
      <c r="O1311" s="73">
        <f t="shared" si="1441"/>
        <v>-40</v>
      </c>
      <c r="P1311" s="73">
        <f t="shared" si="1441"/>
        <v>-80</v>
      </c>
      <c r="Q1311" s="73">
        <f t="shared" si="1441"/>
        <v>200</v>
      </c>
      <c r="R1311" s="73">
        <f t="shared" si="1441"/>
        <v>260</v>
      </c>
    </row>
    <row r="1312" spans="1:18" x14ac:dyDescent="0.15">
      <c r="A1312" s="1">
        <v>41194</v>
      </c>
      <c r="B1312">
        <v>1610</v>
      </c>
      <c r="C1312">
        <v>1700</v>
      </c>
      <c r="D1312">
        <v>1590</v>
      </c>
      <c r="E1312">
        <v>1680</v>
      </c>
      <c r="G1312">
        <f t="shared" si="1430"/>
        <v>6</v>
      </c>
      <c r="H1312">
        <f t="shared" si="1431"/>
        <v>2012</v>
      </c>
      <c r="I1312" s="41" t="str">
        <f t="shared" si="1432"/>
        <v/>
      </c>
      <c r="J1312" s="41" t="str">
        <f t="shared" si="1433"/>
        <v/>
      </c>
      <c r="K1312" s="41" t="str">
        <f t="shared" si="1434"/>
        <v/>
      </c>
      <c r="L1312" s="41" t="str">
        <f t="shared" si="1435"/>
        <v/>
      </c>
      <c r="M1312" s="41">
        <f t="shared" si="1437"/>
        <v>70</v>
      </c>
      <c r="N1312" s="73">
        <f t="shared" ref="N1312:R1312" si="1442">SUM(I1312:I3030)</f>
        <v>-500</v>
      </c>
      <c r="O1312" s="73">
        <f t="shared" si="1442"/>
        <v>-40</v>
      </c>
      <c r="P1312" s="73">
        <f t="shared" si="1442"/>
        <v>-80</v>
      </c>
      <c r="Q1312" s="73">
        <f t="shared" si="1442"/>
        <v>200</v>
      </c>
      <c r="R1312" s="73">
        <f t="shared" si="1442"/>
        <v>260</v>
      </c>
    </row>
    <row r="1313" spans="1:18" x14ac:dyDescent="0.15">
      <c r="A1313" s="1">
        <v>41193</v>
      </c>
      <c r="B1313">
        <v>1570</v>
      </c>
      <c r="C1313">
        <v>1610</v>
      </c>
      <c r="D1313">
        <v>1560</v>
      </c>
      <c r="E1313">
        <v>1590</v>
      </c>
      <c r="G1313">
        <f t="shared" si="1430"/>
        <v>5</v>
      </c>
      <c r="H1313">
        <f t="shared" si="1431"/>
        <v>2012</v>
      </c>
      <c r="I1313" s="41" t="str">
        <f t="shared" si="1432"/>
        <v/>
      </c>
      <c r="J1313" s="41" t="str">
        <f t="shared" si="1433"/>
        <v/>
      </c>
      <c r="K1313" s="41" t="str">
        <f t="shared" si="1434"/>
        <v/>
      </c>
      <c r="L1313" s="41">
        <f t="shared" si="1435"/>
        <v>40</v>
      </c>
      <c r="M1313" s="41" t="str">
        <f t="shared" si="1437"/>
        <v/>
      </c>
      <c r="N1313" s="73">
        <f t="shared" ref="N1313:R1313" si="1443">SUM(I1313:I3031)</f>
        <v>-500</v>
      </c>
      <c r="O1313" s="73">
        <f t="shared" si="1443"/>
        <v>-40</v>
      </c>
      <c r="P1313" s="73">
        <f t="shared" si="1443"/>
        <v>-80</v>
      </c>
      <c r="Q1313" s="73">
        <f t="shared" si="1443"/>
        <v>200</v>
      </c>
      <c r="R1313" s="73">
        <f t="shared" si="1443"/>
        <v>190</v>
      </c>
    </row>
    <row r="1314" spans="1:18" x14ac:dyDescent="0.15">
      <c r="A1314" s="1">
        <v>41192</v>
      </c>
      <c r="B1314">
        <v>1580</v>
      </c>
      <c r="C1314">
        <v>1600</v>
      </c>
      <c r="D1314">
        <v>1570</v>
      </c>
      <c r="E1314">
        <v>1590</v>
      </c>
      <c r="G1314">
        <f t="shared" si="1430"/>
        <v>4</v>
      </c>
      <c r="H1314">
        <f t="shared" si="1431"/>
        <v>2012</v>
      </c>
      <c r="I1314" s="41" t="str">
        <f t="shared" si="1432"/>
        <v/>
      </c>
      <c r="J1314" s="41" t="str">
        <f t="shared" si="1433"/>
        <v/>
      </c>
      <c r="K1314" s="41">
        <f t="shared" si="1434"/>
        <v>-10</v>
      </c>
      <c r="L1314" s="41" t="str">
        <f t="shared" si="1435"/>
        <v/>
      </c>
      <c r="M1314" s="41" t="str">
        <f t="shared" si="1437"/>
        <v/>
      </c>
      <c r="N1314" s="73">
        <f t="shared" ref="N1314:R1314" si="1444">SUM(I1314:I3032)</f>
        <v>-500</v>
      </c>
      <c r="O1314" s="73">
        <f t="shared" si="1444"/>
        <v>-40</v>
      </c>
      <c r="P1314" s="73">
        <f t="shared" si="1444"/>
        <v>-80</v>
      </c>
      <c r="Q1314" s="73">
        <f t="shared" si="1444"/>
        <v>160</v>
      </c>
      <c r="R1314" s="73">
        <f t="shared" si="1444"/>
        <v>190</v>
      </c>
    </row>
    <row r="1315" spans="1:18" x14ac:dyDescent="0.15">
      <c r="A1315" s="1">
        <v>41191</v>
      </c>
      <c r="B1315">
        <v>1600</v>
      </c>
      <c r="C1315">
        <v>1630</v>
      </c>
      <c r="D1315">
        <v>1580</v>
      </c>
      <c r="E1315">
        <v>1620</v>
      </c>
      <c r="G1315">
        <f t="shared" si="1430"/>
        <v>3</v>
      </c>
      <c r="H1315">
        <f t="shared" si="1431"/>
        <v>2012</v>
      </c>
      <c r="I1315" s="41" t="str">
        <f t="shared" si="1432"/>
        <v/>
      </c>
      <c r="J1315" s="41">
        <f t="shared" si="1433"/>
        <v>-20</v>
      </c>
      <c r="K1315" s="41" t="str">
        <f t="shared" si="1434"/>
        <v/>
      </c>
      <c r="L1315" s="41" t="str">
        <f t="shared" si="1435"/>
        <v/>
      </c>
      <c r="M1315" s="41" t="str">
        <f t="shared" si="1437"/>
        <v/>
      </c>
      <c r="N1315" s="73">
        <f t="shared" ref="N1315:R1315" si="1445">SUM(I1315:I3033)</f>
        <v>-500</v>
      </c>
      <c r="O1315" s="73">
        <f t="shared" si="1445"/>
        <v>-40</v>
      </c>
      <c r="P1315" s="73">
        <f t="shared" si="1445"/>
        <v>-70</v>
      </c>
      <c r="Q1315" s="73">
        <f t="shared" si="1445"/>
        <v>160</v>
      </c>
      <c r="R1315" s="73">
        <f t="shared" si="1445"/>
        <v>190</v>
      </c>
    </row>
    <row r="1316" spans="1:18" x14ac:dyDescent="0.15">
      <c r="A1316" s="1">
        <v>41187</v>
      </c>
      <c r="B1316">
        <v>1570</v>
      </c>
      <c r="C1316">
        <v>1590</v>
      </c>
      <c r="D1316">
        <v>1550</v>
      </c>
      <c r="E1316">
        <v>1580</v>
      </c>
      <c r="G1316">
        <f t="shared" si="1430"/>
        <v>6</v>
      </c>
      <c r="H1316">
        <f t="shared" si="1431"/>
        <v>2012</v>
      </c>
      <c r="I1316" s="41" t="str">
        <f t="shared" si="1432"/>
        <v/>
      </c>
      <c r="J1316" s="41" t="str">
        <f t="shared" si="1433"/>
        <v/>
      </c>
      <c r="K1316" s="41" t="str">
        <f t="shared" si="1434"/>
        <v/>
      </c>
      <c r="L1316" s="41" t="str">
        <f t="shared" si="1435"/>
        <v/>
      </c>
      <c r="M1316" s="41">
        <f t="shared" si="1437"/>
        <v>30</v>
      </c>
      <c r="N1316" s="73">
        <f t="shared" ref="N1316:R1316" si="1446">SUM(I1316:I3034)</f>
        <v>-500</v>
      </c>
      <c r="O1316" s="73">
        <f t="shared" si="1446"/>
        <v>-20</v>
      </c>
      <c r="P1316" s="73">
        <f t="shared" si="1446"/>
        <v>-70</v>
      </c>
      <c r="Q1316" s="73">
        <f t="shared" si="1446"/>
        <v>160</v>
      </c>
      <c r="R1316" s="73">
        <f t="shared" si="1446"/>
        <v>190</v>
      </c>
    </row>
    <row r="1317" spans="1:18" x14ac:dyDescent="0.15">
      <c r="A1317" s="1">
        <v>41186</v>
      </c>
      <c r="B1317">
        <v>1570</v>
      </c>
      <c r="C1317">
        <v>1590</v>
      </c>
      <c r="D1317">
        <v>1530</v>
      </c>
      <c r="E1317">
        <v>1560</v>
      </c>
      <c r="G1317">
        <f t="shared" si="1430"/>
        <v>5</v>
      </c>
      <c r="H1317">
        <f t="shared" si="1431"/>
        <v>2012</v>
      </c>
      <c r="I1317" s="41" t="str">
        <f t="shared" si="1432"/>
        <v/>
      </c>
      <c r="J1317" s="41" t="str">
        <f t="shared" si="1433"/>
        <v/>
      </c>
      <c r="K1317" s="41" t="str">
        <f t="shared" si="1434"/>
        <v/>
      </c>
      <c r="L1317" s="41">
        <f t="shared" si="1435"/>
        <v>0</v>
      </c>
      <c r="M1317" s="41" t="str">
        <f t="shared" si="1437"/>
        <v/>
      </c>
      <c r="N1317" s="73">
        <f t="shared" ref="N1317:R1317" si="1447">SUM(I1317:I3035)</f>
        <v>-500</v>
      </c>
      <c r="O1317" s="73">
        <f t="shared" si="1447"/>
        <v>-20</v>
      </c>
      <c r="P1317" s="73">
        <f t="shared" si="1447"/>
        <v>-70</v>
      </c>
      <c r="Q1317" s="73">
        <f t="shared" si="1447"/>
        <v>160</v>
      </c>
      <c r="R1317" s="73">
        <f t="shared" si="1447"/>
        <v>160</v>
      </c>
    </row>
    <row r="1318" spans="1:18" x14ac:dyDescent="0.15">
      <c r="A1318" s="1">
        <v>41185</v>
      </c>
      <c r="B1318">
        <v>1580</v>
      </c>
      <c r="C1318">
        <v>1610</v>
      </c>
      <c r="D1318">
        <v>1550</v>
      </c>
      <c r="E1318">
        <v>1560</v>
      </c>
      <c r="G1318">
        <f t="shared" si="1430"/>
        <v>4</v>
      </c>
      <c r="H1318">
        <f t="shared" si="1431"/>
        <v>2012</v>
      </c>
      <c r="I1318" s="41" t="str">
        <f t="shared" si="1432"/>
        <v/>
      </c>
      <c r="J1318" s="41" t="str">
        <f t="shared" si="1433"/>
        <v/>
      </c>
      <c r="K1318" s="41">
        <f t="shared" si="1434"/>
        <v>-10</v>
      </c>
      <c r="L1318" s="41" t="str">
        <f t="shared" si="1435"/>
        <v/>
      </c>
      <c r="M1318" s="41" t="str">
        <f t="shared" si="1437"/>
        <v/>
      </c>
      <c r="N1318" s="73">
        <f t="shared" ref="N1318:R1318" si="1448">SUM(I1318:I3036)</f>
        <v>-500</v>
      </c>
      <c r="O1318" s="73">
        <f t="shared" si="1448"/>
        <v>-20</v>
      </c>
      <c r="P1318" s="73">
        <f t="shared" si="1448"/>
        <v>-70</v>
      </c>
      <c r="Q1318" s="73">
        <f t="shared" si="1448"/>
        <v>160</v>
      </c>
      <c r="R1318" s="73">
        <f t="shared" si="1448"/>
        <v>160</v>
      </c>
    </row>
    <row r="1319" spans="1:18" x14ac:dyDescent="0.15">
      <c r="A1319" s="1">
        <v>41184</v>
      </c>
      <c r="B1319">
        <v>1590</v>
      </c>
      <c r="C1319">
        <v>1620</v>
      </c>
      <c r="D1319">
        <v>1590</v>
      </c>
      <c r="E1319">
        <v>1590</v>
      </c>
      <c r="G1319">
        <f t="shared" si="1430"/>
        <v>3</v>
      </c>
      <c r="H1319">
        <f t="shared" si="1431"/>
        <v>2012</v>
      </c>
      <c r="I1319" s="41" t="str">
        <f t="shared" si="1432"/>
        <v/>
      </c>
      <c r="J1319" s="41">
        <f t="shared" si="1433"/>
        <v>-10</v>
      </c>
      <c r="K1319" s="41" t="str">
        <f t="shared" si="1434"/>
        <v/>
      </c>
      <c r="L1319" s="41" t="str">
        <f t="shared" si="1435"/>
        <v/>
      </c>
      <c r="M1319" s="41" t="str">
        <f t="shared" si="1437"/>
        <v/>
      </c>
      <c r="N1319" s="73">
        <f t="shared" ref="N1319:R1319" si="1449">SUM(I1319:I3037)</f>
        <v>-500</v>
      </c>
      <c r="O1319" s="73">
        <f t="shared" si="1449"/>
        <v>-20</v>
      </c>
      <c r="P1319" s="73">
        <f t="shared" si="1449"/>
        <v>-60</v>
      </c>
      <c r="Q1319" s="73">
        <f t="shared" si="1449"/>
        <v>160</v>
      </c>
      <c r="R1319" s="73">
        <f t="shared" si="1449"/>
        <v>160</v>
      </c>
    </row>
    <row r="1320" spans="1:18" x14ac:dyDescent="0.15">
      <c r="A1320" s="1">
        <v>41183</v>
      </c>
      <c r="B1320">
        <v>1580</v>
      </c>
      <c r="C1320">
        <v>1600</v>
      </c>
      <c r="D1320">
        <v>1550</v>
      </c>
      <c r="E1320">
        <v>1580</v>
      </c>
      <c r="G1320">
        <f t="shared" si="1430"/>
        <v>2</v>
      </c>
      <c r="H1320">
        <f t="shared" si="1431"/>
        <v>2012</v>
      </c>
      <c r="I1320" s="41">
        <f t="shared" si="1432"/>
        <v>10</v>
      </c>
      <c r="J1320" s="41" t="str">
        <f t="shared" si="1433"/>
        <v/>
      </c>
      <c r="K1320" s="41" t="str">
        <f t="shared" si="1434"/>
        <v/>
      </c>
      <c r="L1320" s="41" t="str">
        <f t="shared" si="1435"/>
        <v/>
      </c>
      <c r="M1320" s="41" t="str">
        <f t="shared" si="1437"/>
        <v/>
      </c>
      <c r="N1320" s="73">
        <f t="shared" ref="N1320:R1320" si="1450">SUM(I1320:I3038)</f>
        <v>-500</v>
      </c>
      <c r="O1320" s="73">
        <f t="shared" si="1450"/>
        <v>-10</v>
      </c>
      <c r="P1320" s="73">
        <f t="shared" si="1450"/>
        <v>-60</v>
      </c>
      <c r="Q1320" s="73">
        <f t="shared" si="1450"/>
        <v>160</v>
      </c>
      <c r="R1320" s="73">
        <f t="shared" si="1450"/>
        <v>160</v>
      </c>
    </row>
    <row r="1321" spans="1:18" x14ac:dyDescent="0.15">
      <c r="A1321" s="1">
        <v>41180</v>
      </c>
      <c r="B1321">
        <v>1620</v>
      </c>
      <c r="C1321">
        <v>1630</v>
      </c>
      <c r="D1321">
        <v>1580</v>
      </c>
      <c r="E1321">
        <v>1600</v>
      </c>
      <c r="G1321">
        <f t="shared" si="1430"/>
        <v>6</v>
      </c>
      <c r="H1321">
        <f t="shared" si="1431"/>
        <v>2012</v>
      </c>
      <c r="I1321" s="41" t="str">
        <f t="shared" si="1432"/>
        <v/>
      </c>
      <c r="J1321" s="41" t="str">
        <f t="shared" si="1433"/>
        <v/>
      </c>
      <c r="K1321" s="41" t="str">
        <f t="shared" si="1434"/>
        <v/>
      </c>
      <c r="L1321" s="41" t="str">
        <f t="shared" si="1435"/>
        <v/>
      </c>
      <c r="M1321" s="41">
        <f t="shared" si="1437"/>
        <v>-40</v>
      </c>
      <c r="N1321" s="73">
        <f t="shared" ref="N1321:R1321" si="1451">SUM(I1321:I3039)</f>
        <v>-510</v>
      </c>
      <c r="O1321" s="73">
        <f t="shared" si="1451"/>
        <v>-10</v>
      </c>
      <c r="P1321" s="73">
        <f t="shared" si="1451"/>
        <v>-60</v>
      </c>
      <c r="Q1321" s="73">
        <f t="shared" si="1451"/>
        <v>160</v>
      </c>
      <c r="R1321" s="73">
        <f t="shared" si="1451"/>
        <v>160</v>
      </c>
    </row>
    <row r="1322" spans="1:18" x14ac:dyDescent="0.15">
      <c r="A1322" s="1">
        <v>41179</v>
      </c>
      <c r="B1322">
        <v>1570</v>
      </c>
      <c r="C1322">
        <v>1620</v>
      </c>
      <c r="D1322">
        <v>1560</v>
      </c>
      <c r="E1322">
        <v>1590</v>
      </c>
      <c r="G1322">
        <f t="shared" si="1430"/>
        <v>5</v>
      </c>
      <c r="H1322">
        <f t="shared" si="1431"/>
        <v>2012</v>
      </c>
      <c r="I1322" s="41" t="str">
        <f t="shared" si="1432"/>
        <v/>
      </c>
      <c r="J1322" s="41" t="str">
        <f t="shared" si="1433"/>
        <v/>
      </c>
      <c r="K1322" s="41" t="str">
        <f t="shared" si="1434"/>
        <v/>
      </c>
      <c r="L1322" s="41">
        <f t="shared" si="1435"/>
        <v>50</v>
      </c>
      <c r="M1322" s="41" t="str">
        <f t="shared" si="1437"/>
        <v/>
      </c>
      <c r="N1322" s="73">
        <f t="shared" ref="N1322:R1322" si="1452">SUM(I1322:I3040)</f>
        <v>-510</v>
      </c>
      <c r="O1322" s="73">
        <f t="shared" si="1452"/>
        <v>-10</v>
      </c>
      <c r="P1322" s="73">
        <f t="shared" si="1452"/>
        <v>-60</v>
      </c>
      <c r="Q1322" s="73">
        <f t="shared" si="1452"/>
        <v>160</v>
      </c>
      <c r="R1322" s="73">
        <f t="shared" si="1452"/>
        <v>200</v>
      </c>
    </row>
    <row r="1323" spans="1:18" x14ac:dyDescent="0.15">
      <c r="A1323" s="1">
        <v>41178</v>
      </c>
      <c r="B1323">
        <v>1570</v>
      </c>
      <c r="C1323">
        <v>1600</v>
      </c>
      <c r="D1323">
        <v>1550</v>
      </c>
      <c r="E1323">
        <v>1570</v>
      </c>
      <c r="G1323">
        <f t="shared" si="1430"/>
        <v>4</v>
      </c>
      <c r="H1323">
        <f t="shared" si="1431"/>
        <v>2012</v>
      </c>
      <c r="I1323" s="41" t="str">
        <f t="shared" si="1432"/>
        <v/>
      </c>
      <c r="J1323" s="41" t="str">
        <f t="shared" si="1433"/>
        <v/>
      </c>
      <c r="K1323" s="41">
        <f t="shared" si="1434"/>
        <v>0</v>
      </c>
      <c r="L1323" s="41" t="str">
        <f t="shared" si="1435"/>
        <v/>
      </c>
      <c r="M1323" s="41" t="str">
        <f t="shared" si="1437"/>
        <v/>
      </c>
      <c r="N1323" s="73">
        <f t="shared" ref="N1323:R1323" si="1453">SUM(I1323:I3041)</f>
        <v>-510</v>
      </c>
      <c r="O1323" s="73">
        <f t="shared" si="1453"/>
        <v>-10</v>
      </c>
      <c r="P1323" s="73">
        <f t="shared" si="1453"/>
        <v>-60</v>
      </c>
      <c r="Q1323" s="73">
        <f t="shared" si="1453"/>
        <v>110</v>
      </c>
      <c r="R1323" s="73">
        <f t="shared" si="1453"/>
        <v>200</v>
      </c>
    </row>
    <row r="1324" spans="1:18" x14ac:dyDescent="0.15">
      <c r="A1324" s="1">
        <v>41177</v>
      </c>
      <c r="B1324">
        <v>1600</v>
      </c>
      <c r="C1324">
        <v>1630</v>
      </c>
      <c r="D1324">
        <v>1580</v>
      </c>
      <c r="E1324">
        <v>1590</v>
      </c>
      <c r="G1324">
        <f t="shared" si="1430"/>
        <v>3</v>
      </c>
      <c r="H1324">
        <f t="shared" si="1431"/>
        <v>2012</v>
      </c>
      <c r="I1324" s="41" t="str">
        <f t="shared" si="1432"/>
        <v/>
      </c>
      <c r="J1324" s="41">
        <f t="shared" si="1433"/>
        <v>-30</v>
      </c>
      <c r="K1324" s="41" t="str">
        <f t="shared" si="1434"/>
        <v/>
      </c>
      <c r="L1324" s="41" t="str">
        <f t="shared" si="1435"/>
        <v/>
      </c>
      <c r="M1324" s="41" t="str">
        <f t="shared" si="1437"/>
        <v/>
      </c>
      <c r="N1324" s="73">
        <f t="shared" ref="N1324:R1324" si="1454">SUM(I1324:I3042)</f>
        <v>-510</v>
      </c>
      <c r="O1324" s="73">
        <f t="shared" si="1454"/>
        <v>-10</v>
      </c>
      <c r="P1324" s="73">
        <f t="shared" si="1454"/>
        <v>-60</v>
      </c>
      <c r="Q1324" s="73">
        <f t="shared" si="1454"/>
        <v>110</v>
      </c>
      <c r="R1324" s="73">
        <f t="shared" si="1454"/>
        <v>200</v>
      </c>
    </row>
    <row r="1325" spans="1:18" x14ac:dyDescent="0.15">
      <c r="A1325" s="1">
        <v>41176</v>
      </c>
      <c r="B1325">
        <v>1660</v>
      </c>
      <c r="C1325">
        <v>1670</v>
      </c>
      <c r="D1325">
        <v>1600</v>
      </c>
      <c r="E1325">
        <v>1620</v>
      </c>
      <c r="G1325">
        <f t="shared" si="1430"/>
        <v>2</v>
      </c>
      <c r="H1325">
        <f t="shared" si="1431"/>
        <v>2012</v>
      </c>
      <c r="I1325" s="41">
        <f t="shared" si="1432"/>
        <v>-60</v>
      </c>
      <c r="J1325" s="41" t="str">
        <f t="shared" si="1433"/>
        <v/>
      </c>
      <c r="K1325" s="41" t="str">
        <f t="shared" si="1434"/>
        <v/>
      </c>
      <c r="L1325" s="41" t="str">
        <f t="shared" si="1435"/>
        <v/>
      </c>
      <c r="M1325" s="41" t="str">
        <f t="shared" si="1437"/>
        <v/>
      </c>
      <c r="N1325" s="73">
        <f t="shared" ref="N1325:R1325" si="1455">SUM(I1325:I3043)</f>
        <v>-510</v>
      </c>
      <c r="O1325" s="73">
        <f t="shared" si="1455"/>
        <v>20</v>
      </c>
      <c r="P1325" s="73">
        <f t="shared" si="1455"/>
        <v>-60</v>
      </c>
      <c r="Q1325" s="73">
        <f t="shared" si="1455"/>
        <v>110</v>
      </c>
      <c r="R1325" s="73">
        <f t="shared" si="1455"/>
        <v>200</v>
      </c>
    </row>
    <row r="1326" spans="1:18" x14ac:dyDescent="0.15">
      <c r="A1326" s="1">
        <v>41173</v>
      </c>
      <c r="B1326">
        <v>1680</v>
      </c>
      <c r="C1326">
        <v>1690</v>
      </c>
      <c r="D1326">
        <v>1640</v>
      </c>
      <c r="E1326">
        <v>1680</v>
      </c>
      <c r="G1326">
        <f t="shared" si="1430"/>
        <v>6</v>
      </c>
      <c r="H1326">
        <f t="shared" si="1431"/>
        <v>2012</v>
      </c>
      <c r="I1326" s="41" t="str">
        <f t="shared" si="1432"/>
        <v/>
      </c>
      <c r="J1326" s="41" t="str">
        <f t="shared" si="1433"/>
        <v/>
      </c>
      <c r="K1326" s="41" t="str">
        <f t="shared" si="1434"/>
        <v/>
      </c>
      <c r="L1326" s="41" t="str">
        <f t="shared" si="1435"/>
        <v/>
      </c>
      <c r="M1326" s="41">
        <f t="shared" si="1437"/>
        <v>-20</v>
      </c>
      <c r="N1326" s="73">
        <f t="shared" ref="N1326:R1326" si="1456">SUM(I1326:I3044)</f>
        <v>-450</v>
      </c>
      <c r="O1326" s="73">
        <f t="shared" si="1456"/>
        <v>20</v>
      </c>
      <c r="P1326" s="73">
        <f t="shared" si="1456"/>
        <v>-60</v>
      </c>
      <c r="Q1326" s="73">
        <f t="shared" si="1456"/>
        <v>110</v>
      </c>
      <c r="R1326" s="73">
        <f t="shared" si="1456"/>
        <v>200</v>
      </c>
    </row>
    <row r="1327" spans="1:18" x14ac:dyDescent="0.15">
      <c r="A1327" s="1">
        <v>41172</v>
      </c>
      <c r="B1327">
        <v>1730</v>
      </c>
      <c r="C1327">
        <v>1750</v>
      </c>
      <c r="D1327">
        <v>1670</v>
      </c>
      <c r="E1327">
        <v>1700</v>
      </c>
      <c r="G1327">
        <f t="shared" si="1430"/>
        <v>5</v>
      </c>
      <c r="H1327">
        <f t="shared" si="1431"/>
        <v>2012</v>
      </c>
      <c r="I1327" s="41" t="str">
        <f t="shared" si="1432"/>
        <v/>
      </c>
      <c r="J1327" s="41" t="str">
        <f t="shared" si="1433"/>
        <v/>
      </c>
      <c r="K1327" s="41" t="str">
        <f t="shared" si="1434"/>
        <v/>
      </c>
      <c r="L1327" s="41">
        <f t="shared" si="1435"/>
        <v>-50</v>
      </c>
      <c r="M1327" s="41" t="str">
        <f t="shared" si="1437"/>
        <v/>
      </c>
      <c r="N1327" s="73">
        <f t="shared" ref="N1327:R1327" si="1457">SUM(I1327:I3045)</f>
        <v>-450</v>
      </c>
      <c r="O1327" s="73">
        <f t="shared" si="1457"/>
        <v>20</v>
      </c>
      <c r="P1327" s="73">
        <f t="shared" si="1457"/>
        <v>-60</v>
      </c>
      <c r="Q1327" s="73">
        <f t="shared" si="1457"/>
        <v>110</v>
      </c>
      <c r="R1327" s="73">
        <f t="shared" si="1457"/>
        <v>220</v>
      </c>
    </row>
    <row r="1328" spans="1:18" x14ac:dyDescent="0.15">
      <c r="A1328" s="1">
        <v>41171</v>
      </c>
      <c r="B1328">
        <v>1750</v>
      </c>
      <c r="C1328">
        <v>1770</v>
      </c>
      <c r="D1328">
        <v>1720</v>
      </c>
      <c r="E1328">
        <v>1760</v>
      </c>
      <c r="G1328">
        <f t="shared" si="1430"/>
        <v>4</v>
      </c>
      <c r="H1328">
        <f t="shared" si="1431"/>
        <v>2012</v>
      </c>
      <c r="I1328" s="41" t="str">
        <f t="shared" si="1432"/>
        <v/>
      </c>
      <c r="J1328" s="41" t="str">
        <f t="shared" si="1433"/>
        <v/>
      </c>
      <c r="K1328" s="41">
        <f t="shared" si="1434"/>
        <v>-20</v>
      </c>
      <c r="L1328" s="41" t="str">
        <f t="shared" si="1435"/>
        <v/>
      </c>
      <c r="M1328" s="41" t="str">
        <f t="shared" si="1437"/>
        <v/>
      </c>
      <c r="N1328" s="73">
        <f t="shared" ref="N1328:R1328" si="1458">SUM(I1328:I3046)</f>
        <v>-450</v>
      </c>
      <c r="O1328" s="73">
        <f t="shared" si="1458"/>
        <v>20</v>
      </c>
      <c r="P1328" s="73">
        <f t="shared" si="1458"/>
        <v>-60</v>
      </c>
      <c r="Q1328" s="73">
        <f t="shared" si="1458"/>
        <v>160</v>
      </c>
      <c r="R1328" s="73">
        <f t="shared" si="1458"/>
        <v>220</v>
      </c>
    </row>
    <row r="1329" spans="1:18" x14ac:dyDescent="0.15">
      <c r="A1329" s="1">
        <v>41170</v>
      </c>
      <c r="B1329">
        <v>1730</v>
      </c>
      <c r="C1329">
        <v>1750</v>
      </c>
      <c r="D1329">
        <v>1700</v>
      </c>
      <c r="E1329">
        <v>1750</v>
      </c>
      <c r="G1329">
        <f t="shared" si="1430"/>
        <v>3</v>
      </c>
      <c r="H1329">
        <f t="shared" si="1431"/>
        <v>2012</v>
      </c>
      <c r="I1329" s="41" t="str">
        <f t="shared" si="1432"/>
        <v/>
      </c>
      <c r="J1329" s="41">
        <f t="shared" si="1433"/>
        <v>20</v>
      </c>
      <c r="K1329" s="41" t="str">
        <f t="shared" si="1434"/>
        <v/>
      </c>
      <c r="L1329" s="41" t="str">
        <f t="shared" si="1435"/>
        <v/>
      </c>
      <c r="M1329" s="41" t="str">
        <f t="shared" si="1437"/>
        <v/>
      </c>
      <c r="N1329" s="73">
        <f t="shared" ref="N1329:R1329" si="1459">SUM(I1329:I3047)</f>
        <v>-450</v>
      </c>
      <c r="O1329" s="73">
        <f t="shared" si="1459"/>
        <v>20</v>
      </c>
      <c r="P1329" s="73">
        <f t="shared" si="1459"/>
        <v>-40</v>
      </c>
      <c r="Q1329" s="73">
        <f t="shared" si="1459"/>
        <v>160</v>
      </c>
      <c r="R1329" s="73">
        <f t="shared" si="1459"/>
        <v>220</v>
      </c>
    </row>
    <row r="1330" spans="1:18" x14ac:dyDescent="0.15">
      <c r="A1330" s="1">
        <v>41166</v>
      </c>
      <c r="B1330">
        <v>1720</v>
      </c>
      <c r="C1330">
        <v>1760</v>
      </c>
      <c r="D1330">
        <v>1710</v>
      </c>
      <c r="E1330">
        <v>1760</v>
      </c>
      <c r="G1330">
        <f t="shared" si="1430"/>
        <v>6</v>
      </c>
      <c r="H1330">
        <f t="shared" si="1431"/>
        <v>2012</v>
      </c>
      <c r="I1330" s="41" t="str">
        <f t="shared" si="1432"/>
        <v/>
      </c>
      <c r="J1330" s="41" t="str">
        <f t="shared" si="1433"/>
        <v/>
      </c>
      <c r="K1330" s="41" t="str">
        <f t="shared" si="1434"/>
        <v/>
      </c>
      <c r="L1330" s="41" t="str">
        <f t="shared" si="1435"/>
        <v/>
      </c>
      <c r="M1330" s="41">
        <f t="shared" si="1437"/>
        <v>10</v>
      </c>
      <c r="N1330" s="73">
        <f t="shared" ref="N1330:R1330" si="1460">SUM(I1330:I3048)</f>
        <v>-450</v>
      </c>
      <c r="O1330" s="73">
        <f t="shared" si="1460"/>
        <v>0</v>
      </c>
      <c r="P1330" s="73">
        <f t="shared" si="1460"/>
        <v>-40</v>
      </c>
      <c r="Q1330" s="73">
        <f t="shared" si="1460"/>
        <v>160</v>
      </c>
      <c r="R1330" s="73">
        <f t="shared" si="1460"/>
        <v>220</v>
      </c>
    </row>
    <row r="1331" spans="1:18" x14ac:dyDescent="0.15">
      <c r="A1331" s="1">
        <v>41165</v>
      </c>
      <c r="B1331">
        <v>1660</v>
      </c>
      <c r="C1331">
        <v>1690</v>
      </c>
      <c r="D1331">
        <v>1650</v>
      </c>
      <c r="E1331">
        <v>1680</v>
      </c>
      <c r="G1331">
        <f t="shared" si="1430"/>
        <v>5</v>
      </c>
      <c r="H1331">
        <f t="shared" si="1431"/>
        <v>2012</v>
      </c>
      <c r="I1331" s="41" t="str">
        <f t="shared" si="1432"/>
        <v/>
      </c>
      <c r="J1331" s="41" t="str">
        <f t="shared" si="1433"/>
        <v/>
      </c>
      <c r="K1331" s="41" t="str">
        <f t="shared" si="1434"/>
        <v/>
      </c>
      <c r="L1331" s="41">
        <f t="shared" si="1435"/>
        <v>60</v>
      </c>
      <c r="M1331" s="41" t="str">
        <f t="shared" si="1437"/>
        <v/>
      </c>
      <c r="N1331" s="73">
        <f t="shared" ref="N1331:R1331" si="1461">SUM(I1331:I3049)</f>
        <v>-450</v>
      </c>
      <c r="O1331" s="73">
        <f t="shared" si="1461"/>
        <v>0</v>
      </c>
      <c r="P1331" s="73">
        <f t="shared" si="1461"/>
        <v>-40</v>
      </c>
      <c r="Q1331" s="73">
        <f t="shared" si="1461"/>
        <v>160</v>
      </c>
      <c r="R1331" s="73">
        <f t="shared" si="1461"/>
        <v>210</v>
      </c>
    </row>
    <row r="1332" spans="1:18" x14ac:dyDescent="0.15">
      <c r="A1332" s="1">
        <v>41164</v>
      </c>
      <c r="B1332">
        <v>1620</v>
      </c>
      <c r="C1332">
        <v>1650</v>
      </c>
      <c r="D1332">
        <v>1610</v>
      </c>
      <c r="E1332">
        <v>1650</v>
      </c>
      <c r="G1332">
        <f t="shared" si="1430"/>
        <v>4</v>
      </c>
      <c r="H1332">
        <f t="shared" si="1431"/>
        <v>2012</v>
      </c>
      <c r="I1332" s="41" t="str">
        <f t="shared" si="1432"/>
        <v/>
      </c>
      <c r="J1332" s="41" t="str">
        <f t="shared" si="1433"/>
        <v/>
      </c>
      <c r="K1332" s="41">
        <f t="shared" si="1434"/>
        <v>40</v>
      </c>
      <c r="L1332" s="41" t="str">
        <f t="shared" si="1435"/>
        <v/>
      </c>
      <c r="M1332" s="41" t="str">
        <f t="shared" si="1437"/>
        <v/>
      </c>
      <c r="N1332" s="73">
        <f t="shared" ref="N1332:R1332" si="1462">SUM(I1332:I3050)</f>
        <v>-450</v>
      </c>
      <c r="O1332" s="73">
        <f t="shared" si="1462"/>
        <v>0</v>
      </c>
      <c r="P1332" s="73">
        <f t="shared" si="1462"/>
        <v>-40</v>
      </c>
      <c r="Q1332" s="73">
        <f t="shared" si="1462"/>
        <v>100</v>
      </c>
      <c r="R1332" s="73">
        <f t="shared" si="1462"/>
        <v>210</v>
      </c>
    </row>
    <row r="1333" spans="1:18" x14ac:dyDescent="0.15">
      <c r="A1333" s="1">
        <v>41163</v>
      </c>
      <c r="B1333">
        <v>1650</v>
      </c>
      <c r="C1333">
        <v>1660</v>
      </c>
      <c r="D1333">
        <v>1590</v>
      </c>
      <c r="E1333">
        <v>1610</v>
      </c>
      <c r="G1333">
        <f t="shared" si="1430"/>
        <v>3</v>
      </c>
      <c r="H1333">
        <f t="shared" si="1431"/>
        <v>2012</v>
      </c>
      <c r="I1333" s="41" t="str">
        <f t="shared" si="1432"/>
        <v/>
      </c>
      <c r="J1333" s="41">
        <f t="shared" si="1433"/>
        <v>-30</v>
      </c>
      <c r="K1333" s="41" t="str">
        <f t="shared" si="1434"/>
        <v/>
      </c>
      <c r="L1333" s="41" t="str">
        <f t="shared" si="1435"/>
        <v/>
      </c>
      <c r="M1333" s="41" t="str">
        <f t="shared" si="1437"/>
        <v/>
      </c>
      <c r="N1333" s="73">
        <f t="shared" ref="N1333:R1333" si="1463">SUM(I1333:I3051)</f>
        <v>-450</v>
      </c>
      <c r="O1333" s="73">
        <f t="shared" si="1463"/>
        <v>0</v>
      </c>
      <c r="P1333" s="73">
        <f t="shared" si="1463"/>
        <v>-80</v>
      </c>
      <c r="Q1333" s="73">
        <f t="shared" si="1463"/>
        <v>100</v>
      </c>
      <c r="R1333" s="73">
        <f t="shared" si="1463"/>
        <v>210</v>
      </c>
    </row>
    <row r="1334" spans="1:18" x14ac:dyDescent="0.15">
      <c r="A1334" s="1">
        <v>41162</v>
      </c>
      <c r="B1334">
        <v>1600</v>
      </c>
      <c r="C1334">
        <v>1670</v>
      </c>
      <c r="D1334">
        <v>1570</v>
      </c>
      <c r="E1334">
        <v>1660</v>
      </c>
      <c r="G1334">
        <f t="shared" si="1430"/>
        <v>2</v>
      </c>
      <c r="H1334">
        <f t="shared" si="1431"/>
        <v>2012</v>
      </c>
      <c r="I1334" s="41">
        <f t="shared" si="1432"/>
        <v>50</v>
      </c>
      <c r="J1334" s="41" t="str">
        <f t="shared" si="1433"/>
        <v/>
      </c>
      <c r="K1334" s="41" t="str">
        <f t="shared" si="1434"/>
        <v/>
      </c>
      <c r="L1334" s="41" t="str">
        <f t="shared" si="1435"/>
        <v/>
      </c>
      <c r="M1334" s="41" t="str">
        <f t="shared" si="1437"/>
        <v/>
      </c>
      <c r="N1334" s="73">
        <f t="shared" ref="N1334:R1334" si="1464">SUM(I1334:I3052)</f>
        <v>-450</v>
      </c>
      <c r="O1334" s="73">
        <f t="shared" si="1464"/>
        <v>30</v>
      </c>
      <c r="P1334" s="73">
        <f t="shared" si="1464"/>
        <v>-80</v>
      </c>
      <c r="Q1334" s="73">
        <f t="shared" si="1464"/>
        <v>100</v>
      </c>
      <c r="R1334" s="73">
        <f t="shared" si="1464"/>
        <v>210</v>
      </c>
    </row>
    <row r="1335" spans="1:18" x14ac:dyDescent="0.15">
      <c r="A1335" s="1">
        <v>41159</v>
      </c>
      <c r="B1335">
        <v>1560</v>
      </c>
      <c r="C1335">
        <v>1630</v>
      </c>
      <c r="D1335">
        <v>1540</v>
      </c>
      <c r="E1335">
        <v>1630</v>
      </c>
      <c r="G1335">
        <f t="shared" si="1430"/>
        <v>6</v>
      </c>
      <c r="H1335">
        <f t="shared" si="1431"/>
        <v>2012</v>
      </c>
      <c r="I1335" s="41" t="str">
        <f t="shared" si="1432"/>
        <v/>
      </c>
      <c r="J1335" s="41" t="str">
        <f t="shared" si="1433"/>
        <v/>
      </c>
      <c r="K1335" s="41" t="str">
        <f t="shared" si="1434"/>
        <v/>
      </c>
      <c r="L1335" s="41" t="str">
        <f t="shared" si="1435"/>
        <v/>
      </c>
      <c r="M1335" s="41">
        <f t="shared" si="1437"/>
        <v>40</v>
      </c>
      <c r="N1335" s="73">
        <f t="shared" ref="N1335:R1335" si="1465">SUM(I1335:I3053)</f>
        <v>-500</v>
      </c>
      <c r="O1335" s="73">
        <f t="shared" si="1465"/>
        <v>30</v>
      </c>
      <c r="P1335" s="73">
        <f t="shared" si="1465"/>
        <v>-80</v>
      </c>
      <c r="Q1335" s="73">
        <f t="shared" si="1465"/>
        <v>100</v>
      </c>
      <c r="R1335" s="73">
        <f t="shared" si="1465"/>
        <v>210</v>
      </c>
    </row>
    <row r="1336" spans="1:18" x14ac:dyDescent="0.15">
      <c r="A1336" s="1">
        <v>41158</v>
      </c>
      <c r="B1336">
        <v>1490</v>
      </c>
      <c r="C1336">
        <v>1520</v>
      </c>
      <c r="D1336">
        <v>1460</v>
      </c>
      <c r="E1336">
        <v>1500</v>
      </c>
      <c r="G1336">
        <f t="shared" si="1430"/>
        <v>5</v>
      </c>
      <c r="H1336">
        <f t="shared" si="1431"/>
        <v>2012</v>
      </c>
      <c r="I1336" s="41" t="str">
        <f t="shared" si="1432"/>
        <v/>
      </c>
      <c r="J1336" s="41" t="str">
        <f t="shared" si="1433"/>
        <v/>
      </c>
      <c r="K1336" s="41" t="str">
        <f t="shared" si="1434"/>
        <v/>
      </c>
      <c r="L1336" s="41">
        <f t="shared" si="1435"/>
        <v>70</v>
      </c>
      <c r="M1336" s="41" t="str">
        <f t="shared" si="1437"/>
        <v/>
      </c>
      <c r="N1336" s="73">
        <f t="shared" ref="N1336:R1336" si="1466">SUM(I1336:I3054)</f>
        <v>-500</v>
      </c>
      <c r="O1336" s="73">
        <f t="shared" si="1466"/>
        <v>30</v>
      </c>
      <c r="P1336" s="73">
        <f t="shared" si="1466"/>
        <v>-80</v>
      </c>
      <c r="Q1336" s="73">
        <f t="shared" si="1466"/>
        <v>100</v>
      </c>
      <c r="R1336" s="73">
        <f t="shared" si="1466"/>
        <v>170</v>
      </c>
    </row>
    <row r="1337" spans="1:18" x14ac:dyDescent="0.15">
      <c r="A1337" s="1">
        <v>41157</v>
      </c>
      <c r="B1337">
        <v>1510</v>
      </c>
      <c r="C1337">
        <v>1520</v>
      </c>
      <c r="D1337">
        <v>1480</v>
      </c>
      <c r="E1337">
        <v>1490</v>
      </c>
      <c r="G1337">
        <f t="shared" si="1430"/>
        <v>4</v>
      </c>
      <c r="H1337">
        <f t="shared" si="1431"/>
        <v>2012</v>
      </c>
      <c r="I1337" s="41" t="str">
        <f t="shared" si="1432"/>
        <v/>
      </c>
      <c r="J1337" s="41" t="str">
        <f t="shared" si="1433"/>
        <v/>
      </c>
      <c r="K1337" s="41">
        <f t="shared" si="1434"/>
        <v>-20</v>
      </c>
      <c r="L1337" s="41" t="str">
        <f t="shared" si="1435"/>
        <v/>
      </c>
      <c r="M1337" s="41" t="str">
        <f t="shared" si="1437"/>
        <v/>
      </c>
      <c r="N1337" s="73">
        <f t="shared" ref="N1337:R1337" si="1467">SUM(I1337:I3055)</f>
        <v>-500</v>
      </c>
      <c r="O1337" s="73">
        <f t="shared" si="1467"/>
        <v>30</v>
      </c>
      <c r="P1337" s="73">
        <f t="shared" si="1467"/>
        <v>-80</v>
      </c>
      <c r="Q1337" s="73">
        <f t="shared" si="1467"/>
        <v>30</v>
      </c>
      <c r="R1337" s="73">
        <f t="shared" si="1467"/>
        <v>170</v>
      </c>
    </row>
    <row r="1338" spans="1:18" x14ac:dyDescent="0.15">
      <c r="A1338" s="1">
        <v>41156</v>
      </c>
      <c r="B1338">
        <v>1540</v>
      </c>
      <c r="C1338">
        <v>1550</v>
      </c>
      <c r="D1338">
        <v>1500</v>
      </c>
      <c r="E1338">
        <v>1520</v>
      </c>
      <c r="G1338">
        <f t="shared" si="1430"/>
        <v>3</v>
      </c>
      <c r="H1338">
        <f t="shared" si="1431"/>
        <v>2012</v>
      </c>
      <c r="I1338" s="41" t="str">
        <f t="shared" si="1432"/>
        <v/>
      </c>
      <c r="J1338" s="41">
        <f t="shared" si="1433"/>
        <v>-30</v>
      </c>
      <c r="K1338" s="41" t="str">
        <f t="shared" si="1434"/>
        <v/>
      </c>
      <c r="L1338" s="41" t="str">
        <f t="shared" si="1435"/>
        <v/>
      </c>
      <c r="M1338" s="41" t="str">
        <f t="shared" si="1437"/>
        <v/>
      </c>
      <c r="N1338" s="73">
        <f t="shared" ref="N1338:R1338" si="1468">SUM(I1338:I3056)</f>
        <v>-500</v>
      </c>
      <c r="O1338" s="73">
        <f t="shared" si="1468"/>
        <v>30</v>
      </c>
      <c r="P1338" s="73">
        <f t="shared" si="1468"/>
        <v>-60</v>
      </c>
      <c r="Q1338" s="73">
        <f t="shared" si="1468"/>
        <v>30</v>
      </c>
      <c r="R1338" s="73">
        <f t="shared" si="1468"/>
        <v>170</v>
      </c>
    </row>
    <row r="1339" spans="1:18" x14ac:dyDescent="0.15">
      <c r="A1339" s="1">
        <v>41155</v>
      </c>
      <c r="B1339">
        <v>1510</v>
      </c>
      <c r="C1339">
        <v>1550</v>
      </c>
      <c r="D1339">
        <v>1440</v>
      </c>
      <c r="E1339">
        <v>1520</v>
      </c>
      <c r="G1339">
        <f t="shared" si="1430"/>
        <v>2</v>
      </c>
      <c r="H1339">
        <f t="shared" si="1431"/>
        <v>2012</v>
      </c>
      <c r="I1339" s="41">
        <f t="shared" si="1432"/>
        <v>30</v>
      </c>
      <c r="J1339" s="41" t="str">
        <f t="shared" si="1433"/>
        <v/>
      </c>
      <c r="K1339" s="41" t="str">
        <f t="shared" si="1434"/>
        <v/>
      </c>
      <c r="L1339" s="41" t="str">
        <f t="shared" si="1435"/>
        <v/>
      </c>
      <c r="M1339" s="41" t="str">
        <f t="shared" si="1437"/>
        <v/>
      </c>
      <c r="N1339" s="73">
        <f t="shared" ref="N1339:R1339" si="1469">SUM(I1339:I3057)</f>
        <v>-500</v>
      </c>
      <c r="O1339" s="73">
        <f t="shared" si="1469"/>
        <v>60</v>
      </c>
      <c r="P1339" s="73">
        <f t="shared" si="1469"/>
        <v>-60</v>
      </c>
      <c r="Q1339" s="73">
        <f t="shared" si="1469"/>
        <v>30</v>
      </c>
      <c r="R1339" s="73">
        <f t="shared" si="1469"/>
        <v>170</v>
      </c>
    </row>
    <row r="1340" spans="1:18" x14ac:dyDescent="0.15">
      <c r="A1340" s="1">
        <v>41152</v>
      </c>
      <c r="B1340">
        <v>1550</v>
      </c>
      <c r="C1340">
        <v>1570</v>
      </c>
      <c r="D1340">
        <v>1510</v>
      </c>
      <c r="E1340">
        <v>1510</v>
      </c>
      <c r="G1340">
        <f t="shared" si="1430"/>
        <v>6</v>
      </c>
      <c r="H1340">
        <f t="shared" si="1431"/>
        <v>2012</v>
      </c>
      <c r="I1340" s="41" t="str">
        <f t="shared" si="1432"/>
        <v/>
      </c>
      <c r="J1340" s="41" t="str">
        <f t="shared" si="1433"/>
        <v/>
      </c>
      <c r="K1340" s="41" t="str">
        <f t="shared" si="1434"/>
        <v/>
      </c>
      <c r="L1340" s="41" t="str">
        <f t="shared" si="1435"/>
        <v/>
      </c>
      <c r="M1340" s="41">
        <f t="shared" si="1437"/>
        <v>-40</v>
      </c>
      <c r="N1340" s="73">
        <f t="shared" ref="N1340:R1340" si="1470">SUM(I1340:I3058)</f>
        <v>-530</v>
      </c>
      <c r="O1340" s="73">
        <f t="shared" si="1470"/>
        <v>60</v>
      </c>
      <c r="P1340" s="73">
        <f t="shared" si="1470"/>
        <v>-60</v>
      </c>
      <c r="Q1340" s="73">
        <f t="shared" si="1470"/>
        <v>30</v>
      </c>
      <c r="R1340" s="73">
        <f t="shared" si="1470"/>
        <v>170</v>
      </c>
    </row>
    <row r="1341" spans="1:18" x14ac:dyDescent="0.15">
      <c r="A1341" s="1">
        <v>41151</v>
      </c>
      <c r="B1341">
        <v>1630</v>
      </c>
      <c r="C1341">
        <v>1630</v>
      </c>
      <c r="D1341">
        <v>1580</v>
      </c>
      <c r="E1341">
        <v>1600</v>
      </c>
      <c r="G1341">
        <f t="shared" si="1430"/>
        <v>5</v>
      </c>
      <c r="H1341">
        <f t="shared" si="1431"/>
        <v>2012</v>
      </c>
      <c r="I1341" s="41" t="str">
        <f t="shared" si="1432"/>
        <v/>
      </c>
      <c r="J1341" s="41" t="str">
        <f t="shared" si="1433"/>
        <v/>
      </c>
      <c r="K1341" s="41" t="str">
        <f t="shared" si="1434"/>
        <v/>
      </c>
      <c r="L1341" s="41">
        <f t="shared" si="1435"/>
        <v>-80</v>
      </c>
      <c r="M1341" s="41" t="str">
        <f t="shared" si="1437"/>
        <v/>
      </c>
      <c r="N1341" s="73">
        <f t="shared" ref="N1341:R1341" si="1471">SUM(I1341:I3059)</f>
        <v>-530</v>
      </c>
      <c r="O1341" s="73">
        <f t="shared" si="1471"/>
        <v>60</v>
      </c>
      <c r="P1341" s="73">
        <f t="shared" si="1471"/>
        <v>-60</v>
      </c>
      <c r="Q1341" s="73">
        <f t="shared" si="1471"/>
        <v>30</v>
      </c>
      <c r="R1341" s="73">
        <f t="shared" si="1471"/>
        <v>210</v>
      </c>
    </row>
    <row r="1342" spans="1:18" x14ac:dyDescent="0.15">
      <c r="A1342" s="1">
        <v>41150</v>
      </c>
      <c r="B1342">
        <v>1660</v>
      </c>
      <c r="C1342">
        <v>1680</v>
      </c>
      <c r="D1342">
        <v>1640</v>
      </c>
      <c r="E1342">
        <v>1660</v>
      </c>
      <c r="G1342">
        <f t="shared" si="1430"/>
        <v>4</v>
      </c>
      <c r="H1342">
        <f t="shared" si="1431"/>
        <v>2012</v>
      </c>
      <c r="I1342" s="41" t="str">
        <f t="shared" si="1432"/>
        <v/>
      </c>
      <c r="J1342" s="41" t="str">
        <f t="shared" si="1433"/>
        <v/>
      </c>
      <c r="K1342" s="41">
        <f t="shared" si="1434"/>
        <v>-30</v>
      </c>
      <c r="L1342" s="41" t="str">
        <f t="shared" si="1435"/>
        <v/>
      </c>
      <c r="M1342" s="41" t="str">
        <f t="shared" si="1437"/>
        <v/>
      </c>
      <c r="N1342" s="73">
        <f t="shared" ref="N1342:R1342" si="1472">SUM(I1342:I3060)</f>
        <v>-530</v>
      </c>
      <c r="O1342" s="73">
        <f t="shared" si="1472"/>
        <v>60</v>
      </c>
      <c r="P1342" s="73">
        <f t="shared" si="1472"/>
        <v>-60</v>
      </c>
      <c r="Q1342" s="73">
        <f t="shared" si="1472"/>
        <v>110</v>
      </c>
      <c r="R1342" s="73">
        <f t="shared" si="1472"/>
        <v>210</v>
      </c>
    </row>
    <row r="1343" spans="1:18" x14ac:dyDescent="0.15">
      <c r="A1343" s="1">
        <v>41149</v>
      </c>
      <c r="B1343">
        <v>1710</v>
      </c>
      <c r="C1343">
        <v>1710</v>
      </c>
      <c r="D1343">
        <v>1640</v>
      </c>
      <c r="E1343">
        <v>1650</v>
      </c>
      <c r="G1343">
        <f t="shared" si="1430"/>
        <v>3</v>
      </c>
      <c r="H1343">
        <f t="shared" si="1431"/>
        <v>2012</v>
      </c>
      <c r="I1343" s="41" t="str">
        <f t="shared" si="1432"/>
        <v/>
      </c>
      <c r="J1343" s="41">
        <f t="shared" si="1433"/>
        <v>-50</v>
      </c>
      <c r="K1343" s="41" t="str">
        <f t="shared" si="1434"/>
        <v/>
      </c>
      <c r="L1343" s="41" t="str">
        <f t="shared" si="1435"/>
        <v/>
      </c>
      <c r="M1343" s="41" t="str">
        <f t="shared" si="1437"/>
        <v/>
      </c>
      <c r="N1343" s="73">
        <f t="shared" ref="N1343:R1343" si="1473">SUM(I1343:I3061)</f>
        <v>-530</v>
      </c>
      <c r="O1343" s="73">
        <f t="shared" si="1473"/>
        <v>60</v>
      </c>
      <c r="P1343" s="73">
        <f t="shared" si="1473"/>
        <v>-30</v>
      </c>
      <c r="Q1343" s="73">
        <f t="shared" si="1473"/>
        <v>110</v>
      </c>
      <c r="R1343" s="73">
        <f t="shared" si="1473"/>
        <v>210</v>
      </c>
    </row>
    <row r="1344" spans="1:18" x14ac:dyDescent="0.15">
      <c r="A1344" s="1">
        <v>41148</v>
      </c>
      <c r="B1344">
        <v>1730</v>
      </c>
      <c r="C1344">
        <v>1740</v>
      </c>
      <c r="D1344">
        <v>1690</v>
      </c>
      <c r="E1344">
        <v>1710</v>
      </c>
      <c r="G1344">
        <f t="shared" si="1430"/>
        <v>2</v>
      </c>
      <c r="H1344">
        <f t="shared" si="1431"/>
        <v>2012</v>
      </c>
      <c r="I1344" s="41">
        <f t="shared" si="1432"/>
        <v>-20</v>
      </c>
      <c r="J1344" s="41" t="str">
        <f t="shared" si="1433"/>
        <v/>
      </c>
      <c r="K1344" s="41" t="str">
        <f t="shared" si="1434"/>
        <v/>
      </c>
      <c r="L1344" s="41" t="str">
        <f t="shared" si="1435"/>
        <v/>
      </c>
      <c r="M1344" s="41" t="str">
        <f t="shared" si="1437"/>
        <v/>
      </c>
      <c r="N1344" s="73">
        <f t="shared" ref="N1344:R1344" si="1474">SUM(I1344:I3062)</f>
        <v>-530</v>
      </c>
      <c r="O1344" s="73">
        <f t="shared" si="1474"/>
        <v>110</v>
      </c>
      <c r="P1344" s="73">
        <f t="shared" si="1474"/>
        <v>-30</v>
      </c>
      <c r="Q1344" s="73">
        <f t="shared" si="1474"/>
        <v>110</v>
      </c>
      <c r="R1344" s="73">
        <f t="shared" si="1474"/>
        <v>210</v>
      </c>
    </row>
    <row r="1345" spans="1:18" x14ac:dyDescent="0.15">
      <c r="A1345" s="1">
        <v>41145</v>
      </c>
      <c r="B1345">
        <v>1690</v>
      </c>
      <c r="C1345">
        <v>1720</v>
      </c>
      <c r="D1345">
        <v>1670</v>
      </c>
      <c r="E1345">
        <v>1720</v>
      </c>
      <c r="G1345">
        <f t="shared" si="1430"/>
        <v>6</v>
      </c>
      <c r="H1345">
        <f t="shared" si="1431"/>
        <v>2012</v>
      </c>
      <c r="I1345" s="41" t="str">
        <f t="shared" si="1432"/>
        <v/>
      </c>
      <c r="J1345" s="41" t="str">
        <f t="shared" si="1433"/>
        <v/>
      </c>
      <c r="K1345" s="41" t="str">
        <f t="shared" si="1434"/>
        <v/>
      </c>
      <c r="L1345" s="41" t="str">
        <f t="shared" si="1435"/>
        <v/>
      </c>
      <c r="M1345" s="41">
        <f t="shared" si="1437"/>
        <v>40</v>
      </c>
      <c r="N1345" s="73">
        <f t="shared" ref="N1345:R1345" si="1475">SUM(I1345:I3063)</f>
        <v>-510</v>
      </c>
      <c r="O1345" s="73">
        <f t="shared" si="1475"/>
        <v>110</v>
      </c>
      <c r="P1345" s="73">
        <f t="shared" si="1475"/>
        <v>-30</v>
      </c>
      <c r="Q1345" s="73">
        <f t="shared" si="1475"/>
        <v>110</v>
      </c>
      <c r="R1345" s="73">
        <f t="shared" si="1475"/>
        <v>210</v>
      </c>
    </row>
    <row r="1346" spans="1:18" x14ac:dyDescent="0.15">
      <c r="A1346" s="1">
        <v>41144</v>
      </c>
      <c r="B1346">
        <v>1710</v>
      </c>
      <c r="C1346">
        <v>1750</v>
      </c>
      <c r="D1346">
        <v>1670</v>
      </c>
      <c r="E1346">
        <v>1740</v>
      </c>
      <c r="G1346">
        <f t="shared" si="1430"/>
        <v>5</v>
      </c>
      <c r="H1346">
        <f t="shared" si="1431"/>
        <v>2012</v>
      </c>
      <c r="I1346" s="41" t="str">
        <f t="shared" si="1432"/>
        <v/>
      </c>
      <c r="J1346" s="41" t="str">
        <f t="shared" si="1433"/>
        <v/>
      </c>
      <c r="K1346" s="41" t="str">
        <f t="shared" si="1434"/>
        <v/>
      </c>
      <c r="L1346" s="41">
        <f t="shared" si="1435"/>
        <v>-20</v>
      </c>
      <c r="M1346" s="41" t="str">
        <f t="shared" si="1437"/>
        <v/>
      </c>
      <c r="N1346" s="73">
        <f t="shared" ref="N1346:R1346" si="1476">SUM(I1346:I3064)</f>
        <v>-510</v>
      </c>
      <c r="O1346" s="73">
        <f t="shared" si="1476"/>
        <v>110</v>
      </c>
      <c r="P1346" s="73">
        <f t="shared" si="1476"/>
        <v>-30</v>
      </c>
      <c r="Q1346" s="73">
        <f t="shared" si="1476"/>
        <v>110</v>
      </c>
      <c r="R1346" s="73">
        <f t="shared" si="1476"/>
        <v>170</v>
      </c>
    </row>
    <row r="1347" spans="1:18" x14ac:dyDescent="0.15">
      <c r="A1347" s="1">
        <v>41143</v>
      </c>
      <c r="B1347">
        <v>1750</v>
      </c>
      <c r="C1347">
        <v>1760</v>
      </c>
      <c r="D1347">
        <v>1700</v>
      </c>
      <c r="E1347">
        <v>1720</v>
      </c>
      <c r="G1347">
        <f t="shared" si="1430"/>
        <v>4</v>
      </c>
      <c r="H1347">
        <f t="shared" si="1431"/>
        <v>2012</v>
      </c>
      <c r="I1347" s="41" t="str">
        <f t="shared" si="1432"/>
        <v/>
      </c>
      <c r="J1347" s="41" t="str">
        <f t="shared" si="1433"/>
        <v/>
      </c>
      <c r="K1347" s="41">
        <f t="shared" si="1434"/>
        <v>-40</v>
      </c>
      <c r="L1347" s="41" t="str">
        <f t="shared" si="1435"/>
        <v/>
      </c>
      <c r="M1347" s="41" t="str">
        <f t="shared" si="1437"/>
        <v/>
      </c>
      <c r="N1347" s="73">
        <f t="shared" ref="N1347:R1347" si="1477">SUM(I1347:I3065)</f>
        <v>-510</v>
      </c>
      <c r="O1347" s="73">
        <f t="shared" si="1477"/>
        <v>110</v>
      </c>
      <c r="P1347" s="73">
        <f t="shared" si="1477"/>
        <v>-30</v>
      </c>
      <c r="Q1347" s="73">
        <f t="shared" si="1477"/>
        <v>130</v>
      </c>
      <c r="R1347" s="73">
        <f t="shared" si="1477"/>
        <v>170</v>
      </c>
    </row>
    <row r="1348" spans="1:18" x14ac:dyDescent="0.15">
      <c r="A1348" s="1">
        <v>41142</v>
      </c>
      <c r="B1348">
        <v>1750</v>
      </c>
      <c r="C1348">
        <v>1760</v>
      </c>
      <c r="D1348">
        <v>1740</v>
      </c>
      <c r="E1348">
        <v>1750</v>
      </c>
      <c r="G1348">
        <f t="shared" si="1430"/>
        <v>3</v>
      </c>
      <c r="H1348">
        <f t="shared" si="1431"/>
        <v>2012</v>
      </c>
      <c r="I1348" s="41" t="str">
        <f t="shared" si="1432"/>
        <v/>
      </c>
      <c r="J1348" s="41">
        <f t="shared" si="1433"/>
        <v>0</v>
      </c>
      <c r="K1348" s="41" t="str">
        <f t="shared" si="1434"/>
        <v/>
      </c>
      <c r="L1348" s="41" t="str">
        <f t="shared" si="1435"/>
        <v/>
      </c>
      <c r="M1348" s="41" t="str">
        <f t="shared" si="1437"/>
        <v/>
      </c>
      <c r="N1348" s="73">
        <f t="shared" ref="N1348:R1348" si="1478">SUM(I1348:I3066)</f>
        <v>-510</v>
      </c>
      <c r="O1348" s="73">
        <f t="shared" si="1478"/>
        <v>110</v>
      </c>
      <c r="P1348" s="73">
        <f t="shared" si="1478"/>
        <v>10</v>
      </c>
      <c r="Q1348" s="73">
        <f t="shared" si="1478"/>
        <v>130</v>
      </c>
      <c r="R1348" s="73">
        <f t="shared" si="1478"/>
        <v>170</v>
      </c>
    </row>
    <row r="1349" spans="1:18" x14ac:dyDescent="0.15">
      <c r="A1349" s="1">
        <v>41141</v>
      </c>
      <c r="B1349">
        <v>1760</v>
      </c>
      <c r="C1349">
        <v>1790</v>
      </c>
      <c r="D1349">
        <v>1740</v>
      </c>
      <c r="E1349">
        <v>1770</v>
      </c>
      <c r="G1349">
        <f t="shared" si="1430"/>
        <v>2</v>
      </c>
      <c r="H1349">
        <f t="shared" si="1431"/>
        <v>2012</v>
      </c>
      <c r="I1349" s="41">
        <f t="shared" si="1432"/>
        <v>-10</v>
      </c>
      <c r="J1349" s="41" t="str">
        <f t="shared" si="1433"/>
        <v/>
      </c>
      <c r="K1349" s="41" t="str">
        <f t="shared" si="1434"/>
        <v/>
      </c>
      <c r="L1349" s="41" t="str">
        <f t="shared" si="1435"/>
        <v/>
      </c>
      <c r="M1349" s="41" t="str">
        <f t="shared" si="1437"/>
        <v/>
      </c>
      <c r="N1349" s="73">
        <f t="shared" ref="N1349:R1349" si="1479">SUM(I1349:I3067)</f>
        <v>-510</v>
      </c>
      <c r="O1349" s="73">
        <f t="shared" si="1479"/>
        <v>110</v>
      </c>
      <c r="P1349" s="73">
        <f t="shared" si="1479"/>
        <v>10</v>
      </c>
      <c r="Q1349" s="73">
        <f t="shared" si="1479"/>
        <v>130</v>
      </c>
      <c r="R1349" s="73">
        <f t="shared" si="1479"/>
        <v>170</v>
      </c>
    </row>
    <row r="1350" spans="1:18" x14ac:dyDescent="0.15">
      <c r="A1350" s="1">
        <v>41138</v>
      </c>
      <c r="B1350">
        <v>1730</v>
      </c>
      <c r="C1350">
        <v>1770</v>
      </c>
      <c r="D1350">
        <v>1710</v>
      </c>
      <c r="E1350">
        <v>1770</v>
      </c>
      <c r="G1350">
        <f t="shared" si="1430"/>
        <v>6</v>
      </c>
      <c r="H1350">
        <f t="shared" si="1431"/>
        <v>2012</v>
      </c>
      <c r="I1350" s="41" t="str">
        <f t="shared" si="1432"/>
        <v/>
      </c>
      <c r="J1350" s="41" t="str">
        <f t="shared" si="1433"/>
        <v/>
      </c>
      <c r="K1350" s="41" t="str">
        <f t="shared" si="1434"/>
        <v/>
      </c>
      <c r="L1350" s="41" t="str">
        <f t="shared" si="1435"/>
        <v/>
      </c>
      <c r="M1350" s="41">
        <f t="shared" si="1437"/>
        <v>30</v>
      </c>
      <c r="N1350" s="73">
        <f t="shared" ref="N1350:R1350" si="1480">SUM(I1350:I3068)</f>
        <v>-500</v>
      </c>
      <c r="O1350" s="73">
        <f t="shared" si="1480"/>
        <v>110</v>
      </c>
      <c r="P1350" s="73">
        <f t="shared" si="1480"/>
        <v>10</v>
      </c>
      <c r="Q1350" s="73">
        <f t="shared" si="1480"/>
        <v>130</v>
      </c>
      <c r="R1350" s="73">
        <f t="shared" si="1480"/>
        <v>170</v>
      </c>
    </row>
    <row r="1351" spans="1:18" x14ac:dyDescent="0.15">
      <c r="A1351" s="1">
        <v>41137</v>
      </c>
      <c r="B1351">
        <v>1640</v>
      </c>
      <c r="C1351">
        <v>1700</v>
      </c>
      <c r="D1351">
        <v>1640</v>
      </c>
      <c r="E1351">
        <v>1700</v>
      </c>
      <c r="G1351">
        <f t="shared" si="1430"/>
        <v>5</v>
      </c>
      <c r="H1351">
        <f t="shared" si="1431"/>
        <v>2012</v>
      </c>
      <c r="I1351" s="41" t="str">
        <f t="shared" si="1432"/>
        <v/>
      </c>
      <c r="J1351" s="41" t="str">
        <f t="shared" si="1433"/>
        <v/>
      </c>
      <c r="K1351" s="41" t="str">
        <f t="shared" si="1434"/>
        <v/>
      </c>
      <c r="L1351" s="41">
        <f t="shared" si="1435"/>
        <v>90</v>
      </c>
      <c r="M1351" s="41" t="str">
        <f t="shared" si="1437"/>
        <v/>
      </c>
      <c r="N1351" s="73">
        <f t="shared" ref="N1351:R1351" si="1481">SUM(I1351:I3069)</f>
        <v>-500</v>
      </c>
      <c r="O1351" s="73">
        <f t="shared" si="1481"/>
        <v>110</v>
      </c>
      <c r="P1351" s="73">
        <f t="shared" si="1481"/>
        <v>10</v>
      </c>
      <c r="Q1351" s="73">
        <f t="shared" si="1481"/>
        <v>130</v>
      </c>
      <c r="R1351" s="73">
        <f t="shared" si="1481"/>
        <v>140</v>
      </c>
    </row>
    <row r="1352" spans="1:18" x14ac:dyDescent="0.15">
      <c r="A1352" s="1">
        <v>41136</v>
      </c>
      <c r="B1352">
        <v>1680</v>
      </c>
      <c r="C1352">
        <v>1690</v>
      </c>
      <c r="D1352">
        <v>1590</v>
      </c>
      <c r="E1352">
        <v>1630</v>
      </c>
      <c r="G1352">
        <f t="shared" si="1430"/>
        <v>4</v>
      </c>
      <c r="H1352">
        <f t="shared" si="1431"/>
        <v>2012</v>
      </c>
      <c r="I1352" s="41" t="str">
        <f t="shared" si="1432"/>
        <v/>
      </c>
      <c r="J1352" s="41" t="str">
        <f t="shared" si="1433"/>
        <v/>
      </c>
      <c r="K1352" s="41">
        <f t="shared" si="1434"/>
        <v>-40</v>
      </c>
      <c r="L1352" s="41" t="str">
        <f t="shared" si="1435"/>
        <v/>
      </c>
      <c r="M1352" s="41" t="str">
        <f t="shared" si="1437"/>
        <v/>
      </c>
      <c r="N1352" s="73">
        <f t="shared" ref="N1352:R1352" si="1482">SUM(I1352:I3070)</f>
        <v>-500</v>
      </c>
      <c r="O1352" s="73">
        <f t="shared" si="1482"/>
        <v>110</v>
      </c>
      <c r="P1352" s="73">
        <f t="shared" si="1482"/>
        <v>10</v>
      </c>
      <c r="Q1352" s="73">
        <f t="shared" si="1482"/>
        <v>40</v>
      </c>
      <c r="R1352" s="73">
        <f t="shared" si="1482"/>
        <v>140</v>
      </c>
    </row>
    <row r="1353" spans="1:18" x14ac:dyDescent="0.15">
      <c r="A1353" s="1">
        <v>41135</v>
      </c>
      <c r="B1353">
        <v>1670</v>
      </c>
      <c r="C1353">
        <v>1720</v>
      </c>
      <c r="D1353">
        <v>1660</v>
      </c>
      <c r="E1353">
        <v>1670</v>
      </c>
      <c r="G1353">
        <f t="shared" si="1430"/>
        <v>3</v>
      </c>
      <c r="H1353">
        <f t="shared" si="1431"/>
        <v>2012</v>
      </c>
      <c r="I1353" s="41" t="str">
        <f t="shared" si="1432"/>
        <v/>
      </c>
      <c r="J1353" s="41">
        <f t="shared" si="1433"/>
        <v>10</v>
      </c>
      <c r="K1353" s="41" t="str">
        <f t="shared" si="1434"/>
        <v/>
      </c>
      <c r="L1353" s="41" t="str">
        <f t="shared" si="1435"/>
        <v/>
      </c>
      <c r="M1353" s="41" t="str">
        <f t="shared" si="1437"/>
        <v/>
      </c>
      <c r="N1353" s="73">
        <f t="shared" ref="N1353:R1353" si="1483">SUM(I1353:I3071)</f>
        <v>-500</v>
      </c>
      <c r="O1353" s="73">
        <f t="shared" si="1483"/>
        <v>110</v>
      </c>
      <c r="P1353" s="73">
        <f t="shared" si="1483"/>
        <v>50</v>
      </c>
      <c r="Q1353" s="73">
        <f t="shared" si="1483"/>
        <v>40</v>
      </c>
      <c r="R1353" s="73">
        <f t="shared" si="1483"/>
        <v>140</v>
      </c>
    </row>
    <row r="1354" spans="1:18" x14ac:dyDescent="0.15">
      <c r="A1354" s="1">
        <v>41134</v>
      </c>
      <c r="B1354">
        <v>1650</v>
      </c>
      <c r="C1354">
        <v>1680</v>
      </c>
      <c r="D1354">
        <v>1640</v>
      </c>
      <c r="E1354">
        <v>1670</v>
      </c>
      <c r="G1354">
        <f t="shared" si="1430"/>
        <v>2</v>
      </c>
      <c r="H1354">
        <f t="shared" si="1431"/>
        <v>2012</v>
      </c>
      <c r="I1354" s="41">
        <f t="shared" si="1432"/>
        <v>20</v>
      </c>
      <c r="J1354" s="41" t="str">
        <f t="shared" si="1433"/>
        <v/>
      </c>
      <c r="K1354" s="41" t="str">
        <f t="shared" si="1434"/>
        <v/>
      </c>
      <c r="L1354" s="41" t="str">
        <f t="shared" si="1435"/>
        <v/>
      </c>
      <c r="M1354" s="41" t="str">
        <f t="shared" si="1437"/>
        <v/>
      </c>
      <c r="N1354" s="73">
        <f t="shared" ref="N1354:R1354" si="1484">SUM(I1354:I3072)</f>
        <v>-500</v>
      </c>
      <c r="O1354" s="73">
        <f t="shared" si="1484"/>
        <v>100</v>
      </c>
      <c r="P1354" s="73">
        <f t="shared" si="1484"/>
        <v>50</v>
      </c>
      <c r="Q1354" s="73">
        <f t="shared" si="1484"/>
        <v>40</v>
      </c>
      <c r="R1354" s="73">
        <f t="shared" si="1484"/>
        <v>140</v>
      </c>
    </row>
    <row r="1355" spans="1:18" x14ac:dyDescent="0.15">
      <c r="A1355" s="1">
        <v>41131</v>
      </c>
      <c r="B1355">
        <v>1660</v>
      </c>
      <c r="C1355">
        <v>1700</v>
      </c>
      <c r="D1355">
        <v>1640</v>
      </c>
      <c r="E1355">
        <v>1660</v>
      </c>
      <c r="G1355">
        <f t="shared" si="1430"/>
        <v>6</v>
      </c>
      <c r="H1355">
        <f t="shared" si="1431"/>
        <v>2012</v>
      </c>
      <c r="I1355" s="41" t="str">
        <f t="shared" si="1432"/>
        <v/>
      </c>
      <c r="J1355" s="41" t="str">
        <f t="shared" si="1433"/>
        <v/>
      </c>
      <c r="K1355" s="41" t="str">
        <f t="shared" si="1434"/>
        <v/>
      </c>
      <c r="L1355" s="41" t="str">
        <f t="shared" si="1435"/>
        <v/>
      </c>
      <c r="M1355" s="41">
        <f t="shared" si="1437"/>
        <v>-10</v>
      </c>
      <c r="N1355" s="73">
        <f t="shared" ref="N1355:R1355" si="1485">SUM(I1355:I3073)</f>
        <v>-520</v>
      </c>
      <c r="O1355" s="73">
        <f t="shared" si="1485"/>
        <v>100</v>
      </c>
      <c r="P1355" s="73">
        <f t="shared" si="1485"/>
        <v>50</v>
      </c>
      <c r="Q1355" s="73">
        <f t="shared" si="1485"/>
        <v>40</v>
      </c>
      <c r="R1355" s="73">
        <f t="shared" si="1485"/>
        <v>140</v>
      </c>
    </row>
    <row r="1356" spans="1:18" x14ac:dyDescent="0.15">
      <c r="A1356" s="1">
        <v>41130</v>
      </c>
      <c r="B1356">
        <v>1630</v>
      </c>
      <c r="C1356">
        <v>1680</v>
      </c>
      <c r="D1356">
        <v>1610</v>
      </c>
      <c r="E1356">
        <v>1660</v>
      </c>
      <c r="G1356">
        <f t="shared" si="1430"/>
        <v>5</v>
      </c>
      <c r="H1356">
        <f t="shared" si="1431"/>
        <v>2012</v>
      </c>
      <c r="I1356" s="41" t="str">
        <f t="shared" si="1432"/>
        <v/>
      </c>
      <c r="J1356" s="41" t="str">
        <f t="shared" si="1433"/>
        <v/>
      </c>
      <c r="K1356" s="41" t="str">
        <f t="shared" si="1434"/>
        <v/>
      </c>
      <c r="L1356" s="41">
        <f t="shared" si="1435"/>
        <v>30</v>
      </c>
      <c r="M1356" s="41" t="str">
        <f t="shared" si="1437"/>
        <v/>
      </c>
      <c r="N1356" s="73">
        <f t="shared" ref="N1356:R1356" si="1486">SUM(I1356:I3074)</f>
        <v>-520</v>
      </c>
      <c r="O1356" s="73">
        <f t="shared" si="1486"/>
        <v>100</v>
      </c>
      <c r="P1356" s="73">
        <f t="shared" si="1486"/>
        <v>50</v>
      </c>
      <c r="Q1356" s="73">
        <f t="shared" si="1486"/>
        <v>40</v>
      </c>
      <c r="R1356" s="73">
        <f t="shared" si="1486"/>
        <v>150</v>
      </c>
    </row>
    <row r="1357" spans="1:18" x14ac:dyDescent="0.15">
      <c r="A1357" s="1">
        <v>41129</v>
      </c>
      <c r="B1357">
        <v>1630</v>
      </c>
      <c r="C1357">
        <v>1670</v>
      </c>
      <c r="D1357">
        <v>1600</v>
      </c>
      <c r="E1357">
        <v>1630</v>
      </c>
      <c r="G1357">
        <f t="shared" si="1430"/>
        <v>4</v>
      </c>
      <c r="H1357">
        <f t="shared" si="1431"/>
        <v>2012</v>
      </c>
      <c r="I1357" s="41" t="str">
        <f t="shared" si="1432"/>
        <v/>
      </c>
      <c r="J1357" s="41" t="str">
        <f t="shared" si="1433"/>
        <v/>
      </c>
      <c r="K1357" s="41">
        <f t="shared" si="1434"/>
        <v>0</v>
      </c>
      <c r="L1357" s="41" t="str">
        <f t="shared" si="1435"/>
        <v/>
      </c>
      <c r="M1357" s="41" t="str">
        <f t="shared" si="1437"/>
        <v/>
      </c>
      <c r="N1357" s="73">
        <f t="shared" ref="N1357:R1357" si="1487">SUM(I1357:I3075)</f>
        <v>-520</v>
      </c>
      <c r="O1357" s="73">
        <f t="shared" si="1487"/>
        <v>100</v>
      </c>
      <c r="P1357" s="73">
        <f t="shared" si="1487"/>
        <v>50</v>
      </c>
      <c r="Q1357" s="73">
        <f t="shared" si="1487"/>
        <v>10</v>
      </c>
      <c r="R1357" s="73">
        <f t="shared" si="1487"/>
        <v>150</v>
      </c>
    </row>
    <row r="1358" spans="1:18" x14ac:dyDescent="0.15">
      <c r="A1358" s="1">
        <v>41128</v>
      </c>
      <c r="B1358">
        <v>1530</v>
      </c>
      <c r="C1358">
        <v>1610</v>
      </c>
      <c r="D1358">
        <v>1530</v>
      </c>
      <c r="E1358">
        <v>1610</v>
      </c>
      <c r="G1358">
        <f t="shared" si="1430"/>
        <v>3</v>
      </c>
      <c r="H1358">
        <f t="shared" si="1431"/>
        <v>2012</v>
      </c>
      <c r="I1358" s="41" t="str">
        <f t="shared" si="1432"/>
        <v/>
      </c>
      <c r="J1358" s="41">
        <f t="shared" si="1433"/>
        <v>100</v>
      </c>
      <c r="K1358" s="41" t="str">
        <f t="shared" si="1434"/>
        <v/>
      </c>
      <c r="L1358" s="41" t="str">
        <f t="shared" si="1435"/>
        <v/>
      </c>
      <c r="M1358" s="41" t="str">
        <f t="shared" si="1437"/>
        <v/>
      </c>
      <c r="N1358" s="73">
        <f t="shared" ref="N1358:R1358" si="1488">SUM(I1358:I3076)</f>
        <v>-520</v>
      </c>
      <c r="O1358" s="73">
        <f t="shared" si="1488"/>
        <v>100</v>
      </c>
      <c r="P1358" s="73">
        <f t="shared" si="1488"/>
        <v>50</v>
      </c>
      <c r="Q1358" s="73">
        <f t="shared" si="1488"/>
        <v>10</v>
      </c>
      <c r="R1358" s="73">
        <f t="shared" si="1488"/>
        <v>150</v>
      </c>
    </row>
    <row r="1359" spans="1:18" x14ac:dyDescent="0.15">
      <c r="A1359" s="1">
        <v>41127</v>
      </c>
      <c r="B1359">
        <v>1550</v>
      </c>
      <c r="C1359">
        <v>1570</v>
      </c>
      <c r="D1359">
        <v>1520</v>
      </c>
      <c r="E1359">
        <v>1530</v>
      </c>
      <c r="G1359">
        <f t="shared" si="1430"/>
        <v>2</v>
      </c>
      <c r="H1359">
        <f t="shared" si="1431"/>
        <v>2012</v>
      </c>
      <c r="I1359" s="41">
        <f t="shared" si="1432"/>
        <v>-20</v>
      </c>
      <c r="J1359" s="41" t="str">
        <f t="shared" si="1433"/>
        <v/>
      </c>
      <c r="K1359" s="41" t="str">
        <f t="shared" si="1434"/>
        <v/>
      </c>
      <c r="L1359" s="41" t="str">
        <f t="shared" si="1435"/>
        <v/>
      </c>
      <c r="M1359" s="41" t="str">
        <f t="shared" si="1437"/>
        <v/>
      </c>
      <c r="N1359" s="73">
        <f t="shared" ref="N1359:R1359" si="1489">SUM(I1359:I3077)</f>
        <v>-520</v>
      </c>
      <c r="O1359" s="73">
        <f t="shared" si="1489"/>
        <v>0</v>
      </c>
      <c r="P1359" s="73">
        <f t="shared" si="1489"/>
        <v>50</v>
      </c>
      <c r="Q1359" s="73">
        <f t="shared" si="1489"/>
        <v>10</v>
      </c>
      <c r="R1359" s="73">
        <f t="shared" si="1489"/>
        <v>150</v>
      </c>
    </row>
    <row r="1360" spans="1:18" x14ac:dyDescent="0.15">
      <c r="A1360" s="1">
        <v>41124</v>
      </c>
      <c r="B1360">
        <v>1530</v>
      </c>
      <c r="C1360">
        <v>1540</v>
      </c>
      <c r="D1360">
        <v>1490</v>
      </c>
      <c r="E1360">
        <v>1510</v>
      </c>
      <c r="G1360">
        <f t="shared" si="1430"/>
        <v>6</v>
      </c>
      <c r="H1360">
        <f t="shared" si="1431"/>
        <v>2012</v>
      </c>
      <c r="I1360" s="41" t="str">
        <f t="shared" si="1432"/>
        <v/>
      </c>
      <c r="J1360" s="41" t="str">
        <f t="shared" si="1433"/>
        <v/>
      </c>
      <c r="K1360" s="41" t="str">
        <f t="shared" si="1434"/>
        <v/>
      </c>
      <c r="L1360" s="41" t="str">
        <f t="shared" si="1435"/>
        <v/>
      </c>
      <c r="M1360" s="41">
        <f t="shared" si="1437"/>
        <v>20</v>
      </c>
      <c r="N1360" s="73">
        <f t="shared" ref="N1360:R1360" si="1490">SUM(I1360:I3078)</f>
        <v>-500</v>
      </c>
      <c r="O1360" s="73">
        <f t="shared" si="1490"/>
        <v>0</v>
      </c>
      <c r="P1360" s="73">
        <f t="shared" si="1490"/>
        <v>50</v>
      </c>
      <c r="Q1360" s="73">
        <f t="shared" si="1490"/>
        <v>10</v>
      </c>
      <c r="R1360" s="73">
        <f t="shared" si="1490"/>
        <v>150</v>
      </c>
    </row>
    <row r="1361" spans="1:18" x14ac:dyDescent="0.15">
      <c r="A1361" s="1">
        <v>41123</v>
      </c>
      <c r="B1361">
        <v>1530</v>
      </c>
      <c r="C1361">
        <v>1580</v>
      </c>
      <c r="D1361">
        <v>1530</v>
      </c>
      <c r="E1361">
        <v>1560</v>
      </c>
      <c r="G1361">
        <f t="shared" si="1430"/>
        <v>5</v>
      </c>
      <c r="H1361">
        <f t="shared" si="1431"/>
        <v>2012</v>
      </c>
      <c r="I1361" s="41" t="str">
        <f t="shared" si="1432"/>
        <v/>
      </c>
      <c r="J1361" s="41" t="str">
        <f t="shared" si="1433"/>
        <v/>
      </c>
      <c r="K1361" s="41" t="str">
        <f t="shared" si="1434"/>
        <v/>
      </c>
      <c r="L1361" s="41">
        <f t="shared" si="1435"/>
        <v>0</v>
      </c>
      <c r="M1361" s="41" t="str">
        <f t="shared" si="1437"/>
        <v/>
      </c>
      <c r="N1361" s="73">
        <f t="shared" ref="N1361:R1361" si="1491">SUM(I1361:I3079)</f>
        <v>-500</v>
      </c>
      <c r="O1361" s="73">
        <f t="shared" si="1491"/>
        <v>0</v>
      </c>
      <c r="P1361" s="73">
        <f t="shared" si="1491"/>
        <v>50</v>
      </c>
      <c r="Q1361" s="73">
        <f t="shared" si="1491"/>
        <v>10</v>
      </c>
      <c r="R1361" s="73">
        <f t="shared" si="1491"/>
        <v>130</v>
      </c>
    </row>
    <row r="1362" spans="1:18" x14ac:dyDescent="0.15">
      <c r="A1362" s="1">
        <v>41122</v>
      </c>
      <c r="B1362">
        <v>1550</v>
      </c>
      <c r="C1362">
        <v>1550</v>
      </c>
      <c r="D1362">
        <v>1510</v>
      </c>
      <c r="E1362">
        <v>1520</v>
      </c>
      <c r="G1362">
        <f t="shared" si="1430"/>
        <v>4</v>
      </c>
      <c r="H1362">
        <f t="shared" si="1431"/>
        <v>2012</v>
      </c>
      <c r="I1362" s="41" t="str">
        <f t="shared" si="1432"/>
        <v/>
      </c>
      <c r="J1362" s="41" t="str">
        <f t="shared" si="1433"/>
        <v/>
      </c>
      <c r="K1362" s="41">
        <f t="shared" si="1434"/>
        <v>-20</v>
      </c>
      <c r="L1362" s="41" t="str">
        <f t="shared" si="1435"/>
        <v/>
      </c>
      <c r="M1362" s="41" t="str">
        <f t="shared" si="1437"/>
        <v/>
      </c>
      <c r="N1362" s="73">
        <f t="shared" ref="N1362:R1362" si="1492">SUM(I1362:I3080)</f>
        <v>-500</v>
      </c>
      <c r="O1362" s="73">
        <f t="shared" si="1492"/>
        <v>0</v>
      </c>
      <c r="P1362" s="73">
        <f t="shared" si="1492"/>
        <v>50</v>
      </c>
      <c r="Q1362" s="73">
        <f t="shared" si="1492"/>
        <v>10</v>
      </c>
      <c r="R1362" s="73">
        <f t="shared" si="1492"/>
        <v>130</v>
      </c>
    </row>
    <row r="1363" spans="1:18" x14ac:dyDescent="0.15">
      <c r="A1363" s="1">
        <v>41121</v>
      </c>
      <c r="B1363">
        <v>1530</v>
      </c>
      <c r="C1363">
        <v>1590</v>
      </c>
      <c r="D1363">
        <v>1510</v>
      </c>
      <c r="E1363">
        <v>1580</v>
      </c>
      <c r="G1363">
        <f t="shared" si="1430"/>
        <v>3</v>
      </c>
      <c r="H1363">
        <f t="shared" si="1431"/>
        <v>2012</v>
      </c>
      <c r="I1363" s="41" t="str">
        <f t="shared" si="1432"/>
        <v/>
      </c>
      <c r="J1363" s="41">
        <f t="shared" si="1433"/>
        <v>20</v>
      </c>
      <c r="K1363" s="41" t="str">
        <f t="shared" si="1434"/>
        <v/>
      </c>
      <c r="L1363" s="41" t="str">
        <f t="shared" si="1435"/>
        <v/>
      </c>
      <c r="M1363" s="41" t="str">
        <f t="shared" si="1437"/>
        <v/>
      </c>
      <c r="N1363" s="73">
        <f t="shared" ref="N1363:R1363" si="1493">SUM(I1363:I3081)</f>
        <v>-500</v>
      </c>
      <c r="O1363" s="73">
        <f t="shared" si="1493"/>
        <v>0</v>
      </c>
      <c r="P1363" s="73">
        <f t="shared" si="1493"/>
        <v>70</v>
      </c>
      <c r="Q1363" s="73">
        <f t="shared" si="1493"/>
        <v>10</v>
      </c>
      <c r="R1363" s="73">
        <f t="shared" si="1493"/>
        <v>130</v>
      </c>
    </row>
    <row r="1364" spans="1:18" x14ac:dyDescent="0.15">
      <c r="A1364" s="1">
        <v>41120</v>
      </c>
      <c r="B1364">
        <v>1640</v>
      </c>
      <c r="C1364">
        <v>1650</v>
      </c>
      <c r="D1364">
        <v>1500</v>
      </c>
      <c r="E1364">
        <v>1530</v>
      </c>
      <c r="G1364">
        <f t="shared" si="1430"/>
        <v>2</v>
      </c>
      <c r="H1364">
        <f t="shared" si="1431"/>
        <v>2012</v>
      </c>
      <c r="I1364" s="41">
        <f t="shared" si="1432"/>
        <v>-110</v>
      </c>
      <c r="J1364" s="41" t="str">
        <f t="shared" si="1433"/>
        <v/>
      </c>
      <c r="K1364" s="41" t="str">
        <f t="shared" si="1434"/>
        <v/>
      </c>
      <c r="L1364" s="41" t="str">
        <f t="shared" si="1435"/>
        <v/>
      </c>
      <c r="M1364" s="41" t="str">
        <f t="shared" si="1437"/>
        <v/>
      </c>
      <c r="N1364" s="73">
        <f t="shared" ref="N1364:R1364" si="1494">SUM(I1364:I3082)</f>
        <v>-500</v>
      </c>
      <c r="O1364" s="73">
        <f t="shared" si="1494"/>
        <v>-20</v>
      </c>
      <c r="P1364" s="73">
        <f t="shared" si="1494"/>
        <v>70</v>
      </c>
      <c r="Q1364" s="73">
        <f t="shared" si="1494"/>
        <v>10</v>
      </c>
      <c r="R1364" s="73">
        <f t="shared" si="1494"/>
        <v>130</v>
      </c>
    </row>
    <row r="1365" spans="1:18" x14ac:dyDescent="0.15">
      <c r="A1365" s="1">
        <v>41117</v>
      </c>
      <c r="B1365">
        <v>1520</v>
      </c>
      <c r="C1365">
        <v>1600</v>
      </c>
      <c r="D1365">
        <v>1520</v>
      </c>
      <c r="E1365">
        <v>1600</v>
      </c>
      <c r="G1365">
        <f t="shared" si="1430"/>
        <v>6</v>
      </c>
      <c r="H1365">
        <f t="shared" si="1431"/>
        <v>2012</v>
      </c>
      <c r="I1365" s="41" t="str">
        <f t="shared" si="1432"/>
        <v/>
      </c>
      <c r="J1365" s="41" t="str">
        <f t="shared" si="1433"/>
        <v/>
      </c>
      <c r="K1365" s="41" t="str">
        <f t="shared" si="1434"/>
        <v/>
      </c>
      <c r="L1365" s="41" t="str">
        <f t="shared" si="1435"/>
        <v/>
      </c>
      <c r="M1365" s="41">
        <f t="shared" si="1437"/>
        <v>120</v>
      </c>
      <c r="N1365" s="73">
        <f t="shared" ref="N1365:R1365" si="1495">SUM(I1365:I3083)</f>
        <v>-390</v>
      </c>
      <c r="O1365" s="73">
        <f t="shared" si="1495"/>
        <v>-20</v>
      </c>
      <c r="P1365" s="73">
        <f t="shared" si="1495"/>
        <v>70</v>
      </c>
      <c r="Q1365" s="73">
        <f t="shared" si="1495"/>
        <v>10</v>
      </c>
      <c r="R1365" s="73">
        <f t="shared" si="1495"/>
        <v>130</v>
      </c>
    </row>
    <row r="1366" spans="1:18" x14ac:dyDescent="0.15">
      <c r="A1366" s="1">
        <v>41116</v>
      </c>
      <c r="B1366">
        <v>1470</v>
      </c>
      <c r="C1366">
        <v>1510</v>
      </c>
      <c r="D1366">
        <v>1450</v>
      </c>
      <c r="E1366">
        <v>1500</v>
      </c>
      <c r="G1366">
        <f t="shared" si="1430"/>
        <v>5</v>
      </c>
      <c r="H1366">
        <f t="shared" si="1431"/>
        <v>2012</v>
      </c>
      <c r="I1366" s="41" t="str">
        <f t="shared" si="1432"/>
        <v/>
      </c>
      <c r="J1366" s="41" t="str">
        <f t="shared" si="1433"/>
        <v/>
      </c>
      <c r="K1366" s="41" t="str">
        <f t="shared" si="1434"/>
        <v/>
      </c>
      <c r="L1366" s="41">
        <f t="shared" si="1435"/>
        <v>50</v>
      </c>
      <c r="M1366" s="41" t="str">
        <f t="shared" si="1437"/>
        <v/>
      </c>
      <c r="N1366" s="73">
        <f t="shared" ref="N1366:R1366" si="1496">SUM(I1366:I3084)</f>
        <v>-390</v>
      </c>
      <c r="O1366" s="73">
        <f t="shared" si="1496"/>
        <v>-20</v>
      </c>
      <c r="P1366" s="73">
        <f t="shared" si="1496"/>
        <v>70</v>
      </c>
      <c r="Q1366" s="73">
        <f t="shared" si="1496"/>
        <v>10</v>
      </c>
      <c r="R1366" s="73">
        <f t="shared" si="1496"/>
        <v>10</v>
      </c>
    </row>
    <row r="1367" spans="1:18" x14ac:dyDescent="0.15">
      <c r="A1367" s="1">
        <v>41115</v>
      </c>
      <c r="B1367">
        <v>1500</v>
      </c>
      <c r="C1367">
        <v>1500</v>
      </c>
      <c r="D1367">
        <v>1430</v>
      </c>
      <c r="E1367">
        <v>1440</v>
      </c>
      <c r="G1367">
        <f t="shared" si="1430"/>
        <v>4</v>
      </c>
      <c r="H1367">
        <f t="shared" si="1431"/>
        <v>2012</v>
      </c>
      <c r="I1367" s="41" t="str">
        <f t="shared" si="1432"/>
        <v/>
      </c>
      <c r="J1367" s="41" t="str">
        <f t="shared" si="1433"/>
        <v/>
      </c>
      <c r="K1367" s="41">
        <f t="shared" si="1434"/>
        <v>-30</v>
      </c>
      <c r="L1367" s="41" t="str">
        <f t="shared" si="1435"/>
        <v/>
      </c>
      <c r="M1367" s="41" t="str">
        <f t="shared" si="1437"/>
        <v/>
      </c>
      <c r="N1367" s="73">
        <f t="shared" ref="N1367:R1367" si="1497">SUM(I1367:I3085)</f>
        <v>-390</v>
      </c>
      <c r="O1367" s="73">
        <f t="shared" si="1497"/>
        <v>-20</v>
      </c>
      <c r="P1367" s="73">
        <f t="shared" si="1497"/>
        <v>70</v>
      </c>
      <c r="Q1367" s="73">
        <f t="shared" si="1497"/>
        <v>-40</v>
      </c>
      <c r="R1367" s="73">
        <f t="shared" si="1497"/>
        <v>10</v>
      </c>
    </row>
    <row r="1368" spans="1:18" x14ac:dyDescent="0.15">
      <c r="A1368" s="1">
        <v>41114</v>
      </c>
      <c r="B1368">
        <v>1500</v>
      </c>
      <c r="C1368">
        <v>1520</v>
      </c>
      <c r="D1368">
        <v>1490</v>
      </c>
      <c r="E1368">
        <v>1500</v>
      </c>
      <c r="G1368">
        <f t="shared" si="1430"/>
        <v>3</v>
      </c>
      <c r="H1368">
        <f t="shared" si="1431"/>
        <v>2012</v>
      </c>
      <c r="I1368" s="41" t="str">
        <f t="shared" si="1432"/>
        <v/>
      </c>
      <c r="J1368" s="41">
        <f t="shared" si="1433"/>
        <v>0</v>
      </c>
      <c r="K1368" s="41" t="str">
        <f t="shared" si="1434"/>
        <v/>
      </c>
      <c r="L1368" s="41" t="str">
        <f t="shared" si="1435"/>
        <v/>
      </c>
      <c r="M1368" s="41" t="str">
        <f t="shared" si="1437"/>
        <v/>
      </c>
      <c r="N1368" s="73">
        <f t="shared" ref="N1368:R1368" si="1498">SUM(I1368:I3086)</f>
        <v>-390</v>
      </c>
      <c r="O1368" s="73">
        <f t="shared" si="1498"/>
        <v>-20</v>
      </c>
      <c r="P1368" s="73">
        <f t="shared" si="1498"/>
        <v>100</v>
      </c>
      <c r="Q1368" s="73">
        <f t="shared" si="1498"/>
        <v>-40</v>
      </c>
      <c r="R1368" s="73">
        <f t="shared" si="1498"/>
        <v>10</v>
      </c>
    </row>
    <row r="1369" spans="1:18" x14ac:dyDescent="0.15">
      <c r="A1369" s="1">
        <v>41113</v>
      </c>
      <c r="B1369">
        <v>1500</v>
      </c>
      <c r="C1369">
        <v>1550</v>
      </c>
      <c r="D1369">
        <v>1490</v>
      </c>
      <c r="E1369">
        <v>1510</v>
      </c>
      <c r="G1369">
        <f t="shared" si="1430"/>
        <v>2</v>
      </c>
      <c r="H1369">
        <f t="shared" si="1431"/>
        <v>2012</v>
      </c>
      <c r="I1369" s="41">
        <f t="shared" si="1432"/>
        <v>0</v>
      </c>
      <c r="J1369" s="41" t="str">
        <f t="shared" si="1433"/>
        <v/>
      </c>
      <c r="K1369" s="41" t="str">
        <f t="shared" si="1434"/>
        <v/>
      </c>
      <c r="L1369" s="41" t="str">
        <f t="shared" si="1435"/>
        <v/>
      </c>
      <c r="M1369" s="41" t="str">
        <f t="shared" si="1437"/>
        <v/>
      </c>
      <c r="N1369" s="73">
        <f t="shared" ref="N1369:R1369" si="1499">SUM(I1369:I3087)</f>
        <v>-390</v>
      </c>
      <c r="O1369" s="73">
        <f t="shared" si="1499"/>
        <v>-20</v>
      </c>
      <c r="P1369" s="73">
        <f t="shared" si="1499"/>
        <v>100</v>
      </c>
      <c r="Q1369" s="73">
        <f t="shared" si="1499"/>
        <v>-40</v>
      </c>
      <c r="R1369" s="73">
        <f t="shared" si="1499"/>
        <v>10</v>
      </c>
    </row>
    <row r="1370" spans="1:18" x14ac:dyDescent="0.15">
      <c r="A1370" s="1">
        <v>41110</v>
      </c>
      <c r="B1370">
        <v>1590</v>
      </c>
      <c r="C1370">
        <v>1600</v>
      </c>
      <c r="D1370">
        <v>1530</v>
      </c>
      <c r="E1370">
        <v>1540</v>
      </c>
      <c r="G1370">
        <f t="shared" si="1430"/>
        <v>6</v>
      </c>
      <c r="H1370">
        <f t="shared" si="1431"/>
        <v>2012</v>
      </c>
      <c r="I1370" s="41" t="str">
        <f t="shared" si="1432"/>
        <v/>
      </c>
      <c r="J1370" s="41" t="str">
        <f t="shared" si="1433"/>
        <v/>
      </c>
      <c r="K1370" s="41" t="str">
        <f t="shared" si="1434"/>
        <v/>
      </c>
      <c r="L1370" s="41" t="str">
        <f t="shared" si="1435"/>
        <v/>
      </c>
      <c r="M1370" s="41">
        <f t="shared" si="1437"/>
        <v>-90</v>
      </c>
      <c r="N1370" s="73">
        <f t="shared" ref="N1370:R1370" si="1500">SUM(I1370:I3088)</f>
        <v>-390</v>
      </c>
      <c r="O1370" s="73">
        <f t="shared" si="1500"/>
        <v>-20</v>
      </c>
      <c r="P1370" s="73">
        <f t="shared" si="1500"/>
        <v>100</v>
      </c>
      <c r="Q1370" s="73">
        <f t="shared" si="1500"/>
        <v>-40</v>
      </c>
      <c r="R1370" s="73">
        <f t="shared" si="1500"/>
        <v>10</v>
      </c>
    </row>
    <row r="1371" spans="1:18" x14ac:dyDescent="0.15">
      <c r="A1371" s="1">
        <v>41109</v>
      </c>
      <c r="B1371">
        <v>1590</v>
      </c>
      <c r="C1371">
        <v>1610</v>
      </c>
      <c r="D1371">
        <v>1590</v>
      </c>
      <c r="E1371">
        <v>1600</v>
      </c>
      <c r="G1371">
        <f t="shared" ref="G1371:G1434" si="1501">WEEKDAY(A1371)</f>
        <v>5</v>
      </c>
      <c r="H1371">
        <f t="shared" ref="H1371:H1434" si="1502">YEAR(A1371)</f>
        <v>2012</v>
      </c>
      <c r="I1371" s="41" t="str">
        <f t="shared" ref="I1371:I1434" si="1503">IF(G1371=$I$24,B1370-B1371,"")</f>
        <v/>
      </c>
      <c r="J1371" s="41" t="str">
        <f t="shared" ref="J1371:J1434" si="1504">IF(G1371=$J$24,B1370-B1371,"")</f>
        <v/>
      </c>
      <c r="K1371" s="41" t="str">
        <f t="shared" ref="K1371:K1434" si="1505">IF(G1371=$K$24,B1370-B1371,"")</f>
        <v/>
      </c>
      <c r="L1371" s="41">
        <f t="shared" ref="L1371:L1434" si="1506">IF(G1371=$L$24,B1370-B1371,"")</f>
        <v>0</v>
      </c>
      <c r="M1371" s="41" t="str">
        <f t="shared" si="1437"/>
        <v/>
      </c>
      <c r="N1371" s="73">
        <f t="shared" ref="N1371:R1371" si="1507">SUM(I1371:I3089)</f>
        <v>-390</v>
      </c>
      <c r="O1371" s="73">
        <f t="shared" si="1507"/>
        <v>-20</v>
      </c>
      <c r="P1371" s="73">
        <f t="shared" si="1507"/>
        <v>100</v>
      </c>
      <c r="Q1371" s="73">
        <f t="shared" si="1507"/>
        <v>-40</v>
      </c>
      <c r="R1371" s="73">
        <f t="shared" si="1507"/>
        <v>100</v>
      </c>
    </row>
    <row r="1372" spans="1:18" x14ac:dyDescent="0.15">
      <c r="A1372" s="1">
        <v>41108</v>
      </c>
      <c r="B1372">
        <v>1570</v>
      </c>
      <c r="C1372">
        <v>1610</v>
      </c>
      <c r="D1372">
        <v>1570</v>
      </c>
      <c r="E1372">
        <v>1580</v>
      </c>
      <c r="G1372">
        <f t="shared" si="1501"/>
        <v>4</v>
      </c>
      <c r="H1372">
        <f t="shared" si="1502"/>
        <v>2012</v>
      </c>
      <c r="I1372" s="41" t="str">
        <f t="shared" si="1503"/>
        <v/>
      </c>
      <c r="J1372" s="41" t="str">
        <f t="shared" si="1504"/>
        <v/>
      </c>
      <c r="K1372" s="41">
        <f t="shared" si="1505"/>
        <v>20</v>
      </c>
      <c r="L1372" s="41" t="str">
        <f t="shared" si="1506"/>
        <v/>
      </c>
      <c r="M1372" s="41" t="str">
        <f t="shared" ref="M1372:M1435" si="1508">IF(G1372=$M$24,B1371-B1372,"")</f>
        <v/>
      </c>
      <c r="N1372" s="73">
        <f t="shared" ref="N1372:R1372" si="1509">SUM(I1372:I3090)</f>
        <v>-390</v>
      </c>
      <c r="O1372" s="73">
        <f t="shared" si="1509"/>
        <v>-20</v>
      </c>
      <c r="P1372" s="73">
        <f t="shared" si="1509"/>
        <v>100</v>
      </c>
      <c r="Q1372" s="73">
        <f t="shared" si="1509"/>
        <v>-40</v>
      </c>
      <c r="R1372" s="73">
        <f t="shared" si="1509"/>
        <v>100</v>
      </c>
    </row>
    <row r="1373" spans="1:18" x14ac:dyDescent="0.15">
      <c r="A1373" s="1">
        <v>41107</v>
      </c>
      <c r="B1373">
        <v>1630</v>
      </c>
      <c r="C1373">
        <v>1640</v>
      </c>
      <c r="D1373">
        <v>1560</v>
      </c>
      <c r="E1373">
        <v>1570</v>
      </c>
      <c r="G1373">
        <f t="shared" si="1501"/>
        <v>3</v>
      </c>
      <c r="H1373">
        <f t="shared" si="1502"/>
        <v>2012</v>
      </c>
      <c r="I1373" s="41" t="str">
        <f t="shared" si="1503"/>
        <v/>
      </c>
      <c r="J1373" s="41">
        <f t="shared" si="1504"/>
        <v>-60</v>
      </c>
      <c r="K1373" s="41" t="str">
        <f t="shared" si="1505"/>
        <v/>
      </c>
      <c r="L1373" s="41" t="str">
        <f t="shared" si="1506"/>
        <v/>
      </c>
      <c r="M1373" s="41" t="str">
        <f t="shared" si="1508"/>
        <v/>
      </c>
      <c r="N1373" s="73">
        <f t="shared" ref="N1373:R1373" si="1510">SUM(I1373:I3091)</f>
        <v>-390</v>
      </c>
      <c r="O1373" s="73">
        <f t="shared" si="1510"/>
        <v>-20</v>
      </c>
      <c r="P1373" s="73">
        <f t="shared" si="1510"/>
        <v>80</v>
      </c>
      <c r="Q1373" s="73">
        <f t="shared" si="1510"/>
        <v>-40</v>
      </c>
      <c r="R1373" s="73">
        <f t="shared" si="1510"/>
        <v>100</v>
      </c>
    </row>
    <row r="1374" spans="1:18" x14ac:dyDescent="0.15">
      <c r="A1374" s="1">
        <v>41103</v>
      </c>
      <c r="B1374">
        <v>1640</v>
      </c>
      <c r="C1374">
        <v>1670</v>
      </c>
      <c r="D1374">
        <v>1630</v>
      </c>
      <c r="E1374">
        <v>1640</v>
      </c>
      <c r="G1374">
        <f t="shared" si="1501"/>
        <v>6</v>
      </c>
      <c r="H1374">
        <f t="shared" si="1502"/>
        <v>2012</v>
      </c>
      <c r="I1374" s="41" t="str">
        <f t="shared" si="1503"/>
        <v/>
      </c>
      <c r="J1374" s="41" t="str">
        <f t="shared" si="1504"/>
        <v/>
      </c>
      <c r="K1374" s="41" t="str">
        <f t="shared" si="1505"/>
        <v/>
      </c>
      <c r="L1374" s="41" t="str">
        <f t="shared" si="1506"/>
        <v/>
      </c>
      <c r="M1374" s="41">
        <f t="shared" si="1508"/>
        <v>-10</v>
      </c>
      <c r="N1374" s="73">
        <f t="shared" ref="N1374:R1374" si="1511">SUM(I1374:I3092)</f>
        <v>-390</v>
      </c>
      <c r="O1374" s="73">
        <f t="shared" si="1511"/>
        <v>40</v>
      </c>
      <c r="P1374" s="73">
        <f t="shared" si="1511"/>
        <v>80</v>
      </c>
      <c r="Q1374" s="73">
        <f t="shared" si="1511"/>
        <v>-40</v>
      </c>
      <c r="R1374" s="73">
        <f t="shared" si="1511"/>
        <v>100</v>
      </c>
    </row>
    <row r="1375" spans="1:18" x14ac:dyDescent="0.15">
      <c r="A1375" s="1">
        <v>41102</v>
      </c>
      <c r="B1375">
        <v>1680</v>
      </c>
      <c r="C1375">
        <v>1680</v>
      </c>
      <c r="D1375">
        <v>1640</v>
      </c>
      <c r="E1375">
        <v>1640</v>
      </c>
      <c r="G1375">
        <f t="shared" si="1501"/>
        <v>5</v>
      </c>
      <c r="H1375">
        <f t="shared" si="1502"/>
        <v>2012</v>
      </c>
      <c r="I1375" s="41" t="str">
        <f t="shared" si="1503"/>
        <v/>
      </c>
      <c r="J1375" s="41" t="str">
        <f t="shared" si="1504"/>
        <v/>
      </c>
      <c r="K1375" s="41" t="str">
        <f t="shared" si="1505"/>
        <v/>
      </c>
      <c r="L1375" s="41">
        <f t="shared" si="1506"/>
        <v>-40</v>
      </c>
      <c r="M1375" s="41" t="str">
        <f t="shared" si="1508"/>
        <v/>
      </c>
      <c r="N1375" s="73">
        <f t="shared" ref="N1375:R1375" si="1512">SUM(I1375:I3093)</f>
        <v>-390</v>
      </c>
      <c r="O1375" s="73">
        <f t="shared" si="1512"/>
        <v>40</v>
      </c>
      <c r="P1375" s="73">
        <f t="shared" si="1512"/>
        <v>80</v>
      </c>
      <c r="Q1375" s="73">
        <f t="shared" si="1512"/>
        <v>-40</v>
      </c>
      <c r="R1375" s="73">
        <f t="shared" si="1512"/>
        <v>110</v>
      </c>
    </row>
    <row r="1376" spans="1:18" x14ac:dyDescent="0.15">
      <c r="A1376" s="1">
        <v>41101</v>
      </c>
      <c r="B1376">
        <v>1690</v>
      </c>
      <c r="C1376">
        <v>1690</v>
      </c>
      <c r="D1376">
        <v>1670</v>
      </c>
      <c r="E1376">
        <v>1670</v>
      </c>
      <c r="G1376">
        <f t="shared" si="1501"/>
        <v>4</v>
      </c>
      <c r="H1376">
        <f t="shared" si="1502"/>
        <v>2012</v>
      </c>
      <c r="I1376" s="41" t="str">
        <f t="shared" si="1503"/>
        <v/>
      </c>
      <c r="J1376" s="41" t="str">
        <f t="shared" si="1504"/>
        <v/>
      </c>
      <c r="K1376" s="41">
        <f t="shared" si="1505"/>
        <v>-10</v>
      </c>
      <c r="L1376" s="41" t="str">
        <f t="shared" si="1506"/>
        <v/>
      </c>
      <c r="M1376" s="41" t="str">
        <f t="shared" si="1508"/>
        <v/>
      </c>
      <c r="N1376" s="73">
        <f t="shared" ref="N1376:R1376" si="1513">SUM(I1376:I3094)</f>
        <v>-390</v>
      </c>
      <c r="O1376" s="73">
        <f t="shared" si="1513"/>
        <v>40</v>
      </c>
      <c r="P1376" s="73">
        <f t="shared" si="1513"/>
        <v>80</v>
      </c>
      <c r="Q1376" s="73">
        <f t="shared" si="1513"/>
        <v>0</v>
      </c>
      <c r="R1376" s="73">
        <f t="shared" si="1513"/>
        <v>110</v>
      </c>
    </row>
    <row r="1377" spans="1:18" x14ac:dyDescent="0.15">
      <c r="A1377" s="1">
        <v>41100</v>
      </c>
      <c r="B1377">
        <v>1700</v>
      </c>
      <c r="C1377">
        <v>1710</v>
      </c>
      <c r="D1377">
        <v>1680</v>
      </c>
      <c r="E1377">
        <v>1690</v>
      </c>
      <c r="G1377">
        <f t="shared" si="1501"/>
        <v>3</v>
      </c>
      <c r="H1377">
        <f t="shared" si="1502"/>
        <v>2012</v>
      </c>
      <c r="I1377" s="41" t="str">
        <f t="shared" si="1503"/>
        <v/>
      </c>
      <c r="J1377" s="41">
        <f t="shared" si="1504"/>
        <v>-10</v>
      </c>
      <c r="K1377" s="41" t="str">
        <f t="shared" si="1505"/>
        <v/>
      </c>
      <c r="L1377" s="41" t="str">
        <f t="shared" si="1506"/>
        <v/>
      </c>
      <c r="M1377" s="41" t="str">
        <f t="shared" si="1508"/>
        <v/>
      </c>
      <c r="N1377" s="73">
        <f t="shared" ref="N1377:R1377" si="1514">SUM(I1377:I3095)</f>
        <v>-390</v>
      </c>
      <c r="O1377" s="73">
        <f t="shared" si="1514"/>
        <v>40</v>
      </c>
      <c r="P1377" s="73">
        <f t="shared" si="1514"/>
        <v>90</v>
      </c>
      <c r="Q1377" s="73">
        <f t="shared" si="1514"/>
        <v>0</v>
      </c>
      <c r="R1377" s="73">
        <f t="shared" si="1514"/>
        <v>110</v>
      </c>
    </row>
    <row r="1378" spans="1:18" x14ac:dyDescent="0.15">
      <c r="A1378" s="1">
        <v>41099</v>
      </c>
      <c r="B1378">
        <v>1720</v>
      </c>
      <c r="C1378">
        <v>1730</v>
      </c>
      <c r="D1378">
        <v>1690</v>
      </c>
      <c r="E1378">
        <v>1710</v>
      </c>
      <c r="G1378">
        <f t="shared" si="1501"/>
        <v>2</v>
      </c>
      <c r="H1378">
        <f t="shared" si="1502"/>
        <v>2012</v>
      </c>
      <c r="I1378" s="41">
        <f t="shared" si="1503"/>
        <v>-20</v>
      </c>
      <c r="J1378" s="41" t="str">
        <f t="shared" si="1504"/>
        <v/>
      </c>
      <c r="K1378" s="41" t="str">
        <f t="shared" si="1505"/>
        <v/>
      </c>
      <c r="L1378" s="41" t="str">
        <f t="shared" si="1506"/>
        <v/>
      </c>
      <c r="M1378" s="41" t="str">
        <f t="shared" si="1508"/>
        <v/>
      </c>
      <c r="N1378" s="73">
        <f t="shared" ref="N1378:R1378" si="1515">SUM(I1378:I3096)</f>
        <v>-390</v>
      </c>
      <c r="O1378" s="73">
        <f t="shared" si="1515"/>
        <v>50</v>
      </c>
      <c r="P1378" s="73">
        <f t="shared" si="1515"/>
        <v>90</v>
      </c>
      <c r="Q1378" s="73">
        <f t="shared" si="1515"/>
        <v>0</v>
      </c>
      <c r="R1378" s="73">
        <f t="shared" si="1515"/>
        <v>110</v>
      </c>
    </row>
    <row r="1379" spans="1:18" x14ac:dyDescent="0.15">
      <c r="A1379" s="1">
        <v>41096</v>
      </c>
      <c r="B1379">
        <v>1760</v>
      </c>
      <c r="C1379">
        <v>1770</v>
      </c>
      <c r="D1379">
        <v>1730</v>
      </c>
      <c r="E1379">
        <v>1750</v>
      </c>
      <c r="G1379">
        <f t="shared" si="1501"/>
        <v>6</v>
      </c>
      <c r="H1379">
        <f t="shared" si="1502"/>
        <v>2012</v>
      </c>
      <c r="I1379" s="41" t="str">
        <f t="shared" si="1503"/>
        <v/>
      </c>
      <c r="J1379" s="41" t="str">
        <f t="shared" si="1504"/>
        <v/>
      </c>
      <c r="K1379" s="41" t="str">
        <f t="shared" si="1505"/>
        <v/>
      </c>
      <c r="L1379" s="41" t="str">
        <f t="shared" si="1506"/>
        <v/>
      </c>
      <c r="M1379" s="41">
        <f t="shared" si="1508"/>
        <v>-40</v>
      </c>
      <c r="N1379" s="73">
        <f t="shared" ref="N1379:R1379" si="1516">SUM(I1379:I3097)</f>
        <v>-370</v>
      </c>
      <c r="O1379" s="73">
        <f t="shared" si="1516"/>
        <v>50</v>
      </c>
      <c r="P1379" s="73">
        <f t="shared" si="1516"/>
        <v>90</v>
      </c>
      <c r="Q1379" s="73">
        <f t="shared" si="1516"/>
        <v>0</v>
      </c>
      <c r="R1379" s="73">
        <f t="shared" si="1516"/>
        <v>110</v>
      </c>
    </row>
    <row r="1380" spans="1:18" x14ac:dyDescent="0.15">
      <c r="A1380" s="1">
        <v>41095</v>
      </c>
      <c r="B1380">
        <v>1780</v>
      </c>
      <c r="C1380">
        <v>1800</v>
      </c>
      <c r="D1380">
        <v>1760</v>
      </c>
      <c r="E1380">
        <v>1780</v>
      </c>
      <c r="G1380">
        <f t="shared" si="1501"/>
        <v>5</v>
      </c>
      <c r="H1380">
        <f t="shared" si="1502"/>
        <v>2012</v>
      </c>
      <c r="I1380" s="41" t="str">
        <f t="shared" si="1503"/>
        <v/>
      </c>
      <c r="J1380" s="41" t="str">
        <f t="shared" si="1504"/>
        <v/>
      </c>
      <c r="K1380" s="41" t="str">
        <f t="shared" si="1505"/>
        <v/>
      </c>
      <c r="L1380" s="41">
        <f t="shared" si="1506"/>
        <v>-20</v>
      </c>
      <c r="M1380" s="41" t="str">
        <f t="shared" si="1508"/>
        <v/>
      </c>
      <c r="N1380" s="73">
        <f t="shared" ref="N1380:R1380" si="1517">SUM(I1380:I3098)</f>
        <v>-370</v>
      </c>
      <c r="O1380" s="73">
        <f t="shared" si="1517"/>
        <v>50</v>
      </c>
      <c r="P1380" s="73">
        <f t="shared" si="1517"/>
        <v>90</v>
      </c>
      <c r="Q1380" s="73">
        <f t="shared" si="1517"/>
        <v>0</v>
      </c>
      <c r="R1380" s="73">
        <f t="shared" si="1517"/>
        <v>150</v>
      </c>
    </row>
    <row r="1381" spans="1:18" x14ac:dyDescent="0.15">
      <c r="A1381" s="1">
        <v>41094</v>
      </c>
      <c r="B1381">
        <v>1790</v>
      </c>
      <c r="C1381">
        <v>1800</v>
      </c>
      <c r="D1381">
        <v>1770</v>
      </c>
      <c r="E1381">
        <v>1780</v>
      </c>
      <c r="G1381">
        <f t="shared" si="1501"/>
        <v>4</v>
      </c>
      <c r="H1381">
        <f t="shared" si="1502"/>
        <v>2012</v>
      </c>
      <c r="I1381" s="41" t="str">
        <f t="shared" si="1503"/>
        <v/>
      </c>
      <c r="J1381" s="41" t="str">
        <f t="shared" si="1504"/>
        <v/>
      </c>
      <c r="K1381" s="41">
        <f t="shared" si="1505"/>
        <v>-10</v>
      </c>
      <c r="L1381" s="41" t="str">
        <f t="shared" si="1506"/>
        <v/>
      </c>
      <c r="M1381" s="41" t="str">
        <f t="shared" si="1508"/>
        <v/>
      </c>
      <c r="N1381" s="73">
        <f t="shared" ref="N1381:R1381" si="1518">SUM(I1381:I3099)</f>
        <v>-370</v>
      </c>
      <c r="O1381" s="73">
        <f t="shared" si="1518"/>
        <v>50</v>
      </c>
      <c r="P1381" s="73">
        <f t="shared" si="1518"/>
        <v>90</v>
      </c>
      <c r="Q1381" s="73">
        <f t="shared" si="1518"/>
        <v>20</v>
      </c>
      <c r="R1381" s="73">
        <f t="shared" si="1518"/>
        <v>150</v>
      </c>
    </row>
    <row r="1382" spans="1:18" x14ac:dyDescent="0.15">
      <c r="A1382" s="1">
        <v>41093</v>
      </c>
      <c r="B1382">
        <v>1790</v>
      </c>
      <c r="C1382">
        <v>1810</v>
      </c>
      <c r="D1382">
        <v>1780</v>
      </c>
      <c r="E1382">
        <v>1790</v>
      </c>
      <c r="G1382">
        <f t="shared" si="1501"/>
        <v>3</v>
      </c>
      <c r="H1382">
        <f t="shared" si="1502"/>
        <v>2012</v>
      </c>
      <c r="I1382" s="41" t="str">
        <f t="shared" si="1503"/>
        <v/>
      </c>
      <c r="J1382" s="41">
        <f t="shared" si="1504"/>
        <v>0</v>
      </c>
      <c r="K1382" s="41" t="str">
        <f t="shared" si="1505"/>
        <v/>
      </c>
      <c r="L1382" s="41" t="str">
        <f t="shared" si="1506"/>
        <v/>
      </c>
      <c r="M1382" s="41" t="str">
        <f t="shared" si="1508"/>
        <v/>
      </c>
      <c r="N1382" s="73">
        <f t="shared" ref="N1382:R1382" si="1519">SUM(I1382:I3100)</f>
        <v>-370</v>
      </c>
      <c r="O1382" s="73">
        <f t="shared" si="1519"/>
        <v>50</v>
      </c>
      <c r="P1382" s="73">
        <f t="shared" si="1519"/>
        <v>100</v>
      </c>
      <c r="Q1382" s="73">
        <f t="shared" si="1519"/>
        <v>20</v>
      </c>
      <c r="R1382" s="73">
        <f t="shared" si="1519"/>
        <v>150</v>
      </c>
    </row>
    <row r="1383" spans="1:18" x14ac:dyDescent="0.15">
      <c r="A1383" s="1">
        <v>41092</v>
      </c>
      <c r="B1383">
        <v>1810</v>
      </c>
      <c r="C1383">
        <v>1820</v>
      </c>
      <c r="D1383">
        <v>1780</v>
      </c>
      <c r="E1383">
        <v>1800</v>
      </c>
      <c r="G1383">
        <f t="shared" si="1501"/>
        <v>2</v>
      </c>
      <c r="H1383">
        <f t="shared" si="1502"/>
        <v>2012</v>
      </c>
      <c r="I1383" s="41">
        <f t="shared" si="1503"/>
        <v>-20</v>
      </c>
      <c r="J1383" s="41" t="str">
        <f t="shared" si="1504"/>
        <v/>
      </c>
      <c r="K1383" s="41" t="str">
        <f t="shared" si="1505"/>
        <v/>
      </c>
      <c r="L1383" s="41" t="str">
        <f t="shared" si="1506"/>
        <v/>
      </c>
      <c r="M1383" s="41" t="str">
        <f t="shared" si="1508"/>
        <v/>
      </c>
      <c r="N1383" s="73">
        <f t="shared" ref="N1383:R1383" si="1520">SUM(I1383:I3101)</f>
        <v>-370</v>
      </c>
      <c r="O1383" s="73">
        <f t="shared" si="1520"/>
        <v>50</v>
      </c>
      <c r="P1383" s="73">
        <f t="shared" si="1520"/>
        <v>100</v>
      </c>
      <c r="Q1383" s="73">
        <f t="shared" si="1520"/>
        <v>20</v>
      </c>
      <c r="R1383" s="73">
        <f t="shared" si="1520"/>
        <v>150</v>
      </c>
    </row>
    <row r="1384" spans="1:18" x14ac:dyDescent="0.15">
      <c r="A1384" s="1">
        <v>41089</v>
      </c>
      <c r="B1384">
        <v>1770</v>
      </c>
      <c r="C1384">
        <v>1810</v>
      </c>
      <c r="D1384">
        <v>1730</v>
      </c>
      <c r="E1384">
        <v>1790</v>
      </c>
      <c r="G1384">
        <f t="shared" si="1501"/>
        <v>6</v>
      </c>
      <c r="H1384">
        <f t="shared" si="1502"/>
        <v>2012</v>
      </c>
      <c r="I1384" s="41" t="str">
        <f t="shared" si="1503"/>
        <v/>
      </c>
      <c r="J1384" s="41" t="str">
        <f t="shared" si="1504"/>
        <v/>
      </c>
      <c r="K1384" s="41" t="str">
        <f t="shared" si="1505"/>
        <v/>
      </c>
      <c r="L1384" s="41" t="str">
        <f t="shared" si="1506"/>
        <v/>
      </c>
      <c r="M1384" s="41">
        <f t="shared" si="1508"/>
        <v>40</v>
      </c>
      <c r="N1384" s="73">
        <f t="shared" ref="N1384:R1384" si="1521">SUM(I1384:I3102)</f>
        <v>-350</v>
      </c>
      <c r="O1384" s="73">
        <f t="shared" si="1521"/>
        <v>50</v>
      </c>
      <c r="P1384" s="73">
        <f t="shared" si="1521"/>
        <v>100</v>
      </c>
      <c r="Q1384" s="73">
        <f t="shared" si="1521"/>
        <v>20</v>
      </c>
      <c r="R1384" s="73">
        <f t="shared" si="1521"/>
        <v>150</v>
      </c>
    </row>
    <row r="1385" spans="1:18" x14ac:dyDescent="0.15">
      <c r="A1385" s="1">
        <v>41088</v>
      </c>
      <c r="B1385">
        <v>1760</v>
      </c>
      <c r="C1385">
        <v>1780</v>
      </c>
      <c r="D1385">
        <v>1750</v>
      </c>
      <c r="E1385">
        <v>1770</v>
      </c>
      <c r="G1385">
        <f t="shared" si="1501"/>
        <v>5</v>
      </c>
      <c r="H1385">
        <f t="shared" si="1502"/>
        <v>2012</v>
      </c>
      <c r="I1385" s="41" t="str">
        <f t="shared" si="1503"/>
        <v/>
      </c>
      <c r="J1385" s="41" t="str">
        <f t="shared" si="1504"/>
        <v/>
      </c>
      <c r="K1385" s="41" t="str">
        <f t="shared" si="1505"/>
        <v/>
      </c>
      <c r="L1385" s="41">
        <f t="shared" si="1506"/>
        <v>10</v>
      </c>
      <c r="M1385" s="41" t="str">
        <f t="shared" si="1508"/>
        <v/>
      </c>
      <c r="N1385" s="73">
        <f t="shared" ref="N1385:R1385" si="1522">SUM(I1385:I3103)</f>
        <v>-350</v>
      </c>
      <c r="O1385" s="73">
        <f t="shared" si="1522"/>
        <v>50</v>
      </c>
      <c r="P1385" s="73">
        <f t="shared" si="1522"/>
        <v>100</v>
      </c>
      <c r="Q1385" s="73">
        <f t="shared" si="1522"/>
        <v>20</v>
      </c>
      <c r="R1385" s="73">
        <f t="shared" si="1522"/>
        <v>110</v>
      </c>
    </row>
    <row r="1386" spans="1:18" x14ac:dyDescent="0.15">
      <c r="A1386" s="1">
        <v>41087</v>
      </c>
      <c r="B1386">
        <v>1740</v>
      </c>
      <c r="C1386">
        <v>1750</v>
      </c>
      <c r="D1386">
        <v>1720</v>
      </c>
      <c r="E1386">
        <v>1740</v>
      </c>
      <c r="G1386">
        <f t="shared" si="1501"/>
        <v>4</v>
      </c>
      <c r="H1386">
        <f t="shared" si="1502"/>
        <v>2012</v>
      </c>
      <c r="I1386" s="41" t="str">
        <f t="shared" si="1503"/>
        <v/>
      </c>
      <c r="J1386" s="41" t="str">
        <f t="shared" si="1504"/>
        <v/>
      </c>
      <c r="K1386" s="41">
        <f t="shared" si="1505"/>
        <v>20</v>
      </c>
      <c r="L1386" s="41" t="str">
        <f t="shared" si="1506"/>
        <v/>
      </c>
      <c r="M1386" s="41" t="str">
        <f t="shared" si="1508"/>
        <v/>
      </c>
      <c r="N1386" s="73">
        <f t="shared" ref="N1386:R1386" si="1523">SUM(I1386:I3104)</f>
        <v>-350</v>
      </c>
      <c r="O1386" s="73">
        <f t="shared" si="1523"/>
        <v>50</v>
      </c>
      <c r="P1386" s="73">
        <f t="shared" si="1523"/>
        <v>100</v>
      </c>
      <c r="Q1386" s="73">
        <f t="shared" si="1523"/>
        <v>10</v>
      </c>
      <c r="R1386" s="73">
        <f t="shared" si="1523"/>
        <v>110</v>
      </c>
    </row>
    <row r="1387" spans="1:18" x14ac:dyDescent="0.15">
      <c r="A1387" s="1">
        <v>41086</v>
      </c>
      <c r="B1387">
        <v>1760</v>
      </c>
      <c r="C1387">
        <v>1760</v>
      </c>
      <c r="D1387">
        <v>1710</v>
      </c>
      <c r="E1387">
        <v>1740</v>
      </c>
      <c r="G1387">
        <f t="shared" si="1501"/>
        <v>3</v>
      </c>
      <c r="H1387">
        <f t="shared" si="1502"/>
        <v>2012</v>
      </c>
      <c r="I1387" s="41" t="str">
        <f t="shared" si="1503"/>
        <v/>
      </c>
      <c r="J1387" s="41">
        <f t="shared" si="1504"/>
        <v>-20</v>
      </c>
      <c r="K1387" s="41" t="str">
        <f t="shared" si="1505"/>
        <v/>
      </c>
      <c r="L1387" s="41" t="str">
        <f t="shared" si="1506"/>
        <v/>
      </c>
      <c r="M1387" s="41" t="str">
        <f t="shared" si="1508"/>
        <v/>
      </c>
      <c r="N1387" s="73">
        <f t="shared" ref="N1387:R1387" si="1524">SUM(I1387:I3105)</f>
        <v>-350</v>
      </c>
      <c r="O1387" s="73">
        <f t="shared" si="1524"/>
        <v>50</v>
      </c>
      <c r="P1387" s="73">
        <f t="shared" si="1524"/>
        <v>80</v>
      </c>
      <c r="Q1387" s="73">
        <f t="shared" si="1524"/>
        <v>10</v>
      </c>
      <c r="R1387" s="73">
        <f t="shared" si="1524"/>
        <v>110</v>
      </c>
    </row>
    <row r="1388" spans="1:18" x14ac:dyDescent="0.15">
      <c r="A1388" s="1">
        <v>41085</v>
      </c>
      <c r="B1388">
        <v>1810</v>
      </c>
      <c r="C1388">
        <v>1810</v>
      </c>
      <c r="D1388">
        <v>1770</v>
      </c>
      <c r="E1388">
        <v>1770</v>
      </c>
      <c r="G1388">
        <f t="shared" si="1501"/>
        <v>2</v>
      </c>
      <c r="H1388">
        <f t="shared" si="1502"/>
        <v>2012</v>
      </c>
      <c r="I1388" s="41">
        <f t="shared" si="1503"/>
        <v>-50</v>
      </c>
      <c r="J1388" s="41" t="str">
        <f t="shared" si="1504"/>
        <v/>
      </c>
      <c r="K1388" s="41" t="str">
        <f t="shared" si="1505"/>
        <v/>
      </c>
      <c r="L1388" s="41" t="str">
        <f t="shared" si="1506"/>
        <v/>
      </c>
      <c r="M1388" s="41" t="str">
        <f t="shared" si="1508"/>
        <v/>
      </c>
      <c r="N1388" s="73">
        <f t="shared" ref="N1388:R1388" si="1525">SUM(I1388:I3106)</f>
        <v>-350</v>
      </c>
      <c r="O1388" s="73">
        <f t="shared" si="1525"/>
        <v>70</v>
      </c>
      <c r="P1388" s="73">
        <f t="shared" si="1525"/>
        <v>80</v>
      </c>
      <c r="Q1388" s="73">
        <f t="shared" si="1525"/>
        <v>10</v>
      </c>
      <c r="R1388" s="73">
        <f t="shared" si="1525"/>
        <v>110</v>
      </c>
    </row>
    <row r="1389" spans="1:18" x14ac:dyDescent="0.15">
      <c r="A1389" s="1">
        <v>41082</v>
      </c>
      <c r="B1389">
        <v>1770</v>
      </c>
      <c r="C1389">
        <v>1800</v>
      </c>
      <c r="D1389">
        <v>1760</v>
      </c>
      <c r="E1389">
        <v>1780</v>
      </c>
      <c r="G1389">
        <f t="shared" si="1501"/>
        <v>6</v>
      </c>
      <c r="H1389">
        <f t="shared" si="1502"/>
        <v>2012</v>
      </c>
      <c r="I1389" s="41" t="str">
        <f t="shared" si="1503"/>
        <v/>
      </c>
      <c r="J1389" s="41" t="str">
        <f t="shared" si="1504"/>
        <v/>
      </c>
      <c r="K1389" s="41" t="str">
        <f t="shared" si="1505"/>
        <v/>
      </c>
      <c r="L1389" s="41" t="str">
        <f t="shared" si="1506"/>
        <v/>
      </c>
      <c r="M1389" s="41">
        <f t="shared" si="1508"/>
        <v>40</v>
      </c>
      <c r="N1389" s="73">
        <f t="shared" ref="N1389:R1389" si="1526">SUM(I1389:I3107)</f>
        <v>-300</v>
      </c>
      <c r="O1389" s="73">
        <f t="shared" si="1526"/>
        <v>70</v>
      </c>
      <c r="P1389" s="73">
        <f t="shared" si="1526"/>
        <v>80</v>
      </c>
      <c r="Q1389" s="73">
        <f t="shared" si="1526"/>
        <v>10</v>
      </c>
      <c r="R1389" s="73">
        <f t="shared" si="1526"/>
        <v>110</v>
      </c>
    </row>
    <row r="1390" spans="1:18" x14ac:dyDescent="0.15">
      <c r="A1390" s="1">
        <v>41081</v>
      </c>
      <c r="B1390">
        <v>1810</v>
      </c>
      <c r="C1390">
        <v>1830</v>
      </c>
      <c r="D1390">
        <v>1780</v>
      </c>
      <c r="E1390">
        <v>1790</v>
      </c>
      <c r="G1390">
        <f t="shared" si="1501"/>
        <v>5</v>
      </c>
      <c r="H1390">
        <f t="shared" si="1502"/>
        <v>2012</v>
      </c>
      <c r="I1390" s="41" t="str">
        <f t="shared" si="1503"/>
        <v/>
      </c>
      <c r="J1390" s="41" t="str">
        <f t="shared" si="1504"/>
        <v/>
      </c>
      <c r="K1390" s="41" t="str">
        <f t="shared" si="1505"/>
        <v/>
      </c>
      <c r="L1390" s="41">
        <f t="shared" si="1506"/>
        <v>-40</v>
      </c>
      <c r="M1390" s="41" t="str">
        <f t="shared" si="1508"/>
        <v/>
      </c>
      <c r="N1390" s="73">
        <f t="shared" ref="N1390:R1390" si="1527">SUM(I1390:I3108)</f>
        <v>-300</v>
      </c>
      <c r="O1390" s="73">
        <f t="shared" si="1527"/>
        <v>70</v>
      </c>
      <c r="P1390" s="73">
        <f t="shared" si="1527"/>
        <v>80</v>
      </c>
      <c r="Q1390" s="73">
        <f t="shared" si="1527"/>
        <v>10</v>
      </c>
      <c r="R1390" s="73">
        <f t="shared" si="1527"/>
        <v>70</v>
      </c>
    </row>
    <row r="1391" spans="1:18" x14ac:dyDescent="0.15">
      <c r="A1391" s="1">
        <v>41080</v>
      </c>
      <c r="B1391">
        <v>1780</v>
      </c>
      <c r="C1391">
        <v>1800</v>
      </c>
      <c r="D1391">
        <v>1780</v>
      </c>
      <c r="E1391">
        <v>1800</v>
      </c>
      <c r="G1391">
        <f t="shared" si="1501"/>
        <v>4</v>
      </c>
      <c r="H1391">
        <f t="shared" si="1502"/>
        <v>2012</v>
      </c>
      <c r="I1391" s="41" t="str">
        <f t="shared" si="1503"/>
        <v/>
      </c>
      <c r="J1391" s="41" t="str">
        <f t="shared" si="1504"/>
        <v/>
      </c>
      <c r="K1391" s="41">
        <f t="shared" si="1505"/>
        <v>30</v>
      </c>
      <c r="L1391" s="41" t="str">
        <f t="shared" si="1506"/>
        <v/>
      </c>
      <c r="M1391" s="41" t="str">
        <f t="shared" si="1508"/>
        <v/>
      </c>
      <c r="N1391" s="73">
        <f t="shared" ref="N1391:R1391" si="1528">SUM(I1391:I3109)</f>
        <v>-300</v>
      </c>
      <c r="O1391" s="73">
        <f t="shared" si="1528"/>
        <v>70</v>
      </c>
      <c r="P1391" s="73">
        <f t="shared" si="1528"/>
        <v>80</v>
      </c>
      <c r="Q1391" s="73">
        <f t="shared" si="1528"/>
        <v>50</v>
      </c>
      <c r="R1391" s="73">
        <f t="shared" si="1528"/>
        <v>70</v>
      </c>
    </row>
    <row r="1392" spans="1:18" x14ac:dyDescent="0.15">
      <c r="A1392" s="1">
        <v>41079</v>
      </c>
      <c r="B1392">
        <v>1760</v>
      </c>
      <c r="C1392">
        <v>1780</v>
      </c>
      <c r="D1392">
        <v>1750</v>
      </c>
      <c r="E1392">
        <v>1750</v>
      </c>
      <c r="G1392">
        <f t="shared" si="1501"/>
        <v>3</v>
      </c>
      <c r="H1392">
        <f t="shared" si="1502"/>
        <v>2012</v>
      </c>
      <c r="I1392" s="41" t="str">
        <f t="shared" si="1503"/>
        <v/>
      </c>
      <c r="J1392" s="41">
        <f t="shared" si="1504"/>
        <v>20</v>
      </c>
      <c r="K1392" s="41" t="str">
        <f t="shared" si="1505"/>
        <v/>
      </c>
      <c r="L1392" s="41" t="str">
        <f t="shared" si="1506"/>
        <v/>
      </c>
      <c r="M1392" s="41" t="str">
        <f t="shared" si="1508"/>
        <v/>
      </c>
      <c r="N1392" s="73">
        <f t="shared" ref="N1392:R1392" si="1529">SUM(I1392:I3110)</f>
        <v>-300</v>
      </c>
      <c r="O1392" s="73">
        <f t="shared" si="1529"/>
        <v>70</v>
      </c>
      <c r="P1392" s="73">
        <f t="shared" si="1529"/>
        <v>50</v>
      </c>
      <c r="Q1392" s="73">
        <f t="shared" si="1529"/>
        <v>50</v>
      </c>
      <c r="R1392" s="73">
        <f t="shared" si="1529"/>
        <v>70</v>
      </c>
    </row>
    <row r="1393" spans="1:18" x14ac:dyDescent="0.15">
      <c r="A1393" s="1">
        <v>41078</v>
      </c>
      <c r="B1393">
        <v>1780</v>
      </c>
      <c r="C1393">
        <v>1800</v>
      </c>
      <c r="D1393">
        <v>1770</v>
      </c>
      <c r="E1393">
        <v>1780</v>
      </c>
      <c r="G1393">
        <f t="shared" si="1501"/>
        <v>2</v>
      </c>
      <c r="H1393">
        <f t="shared" si="1502"/>
        <v>2012</v>
      </c>
      <c r="I1393" s="41">
        <f t="shared" si="1503"/>
        <v>-20</v>
      </c>
      <c r="J1393" s="41" t="str">
        <f t="shared" si="1504"/>
        <v/>
      </c>
      <c r="K1393" s="41" t="str">
        <f t="shared" si="1505"/>
        <v/>
      </c>
      <c r="L1393" s="41" t="str">
        <f t="shared" si="1506"/>
        <v/>
      </c>
      <c r="M1393" s="41" t="str">
        <f t="shared" si="1508"/>
        <v/>
      </c>
      <c r="N1393" s="73">
        <f t="shared" ref="N1393:R1393" si="1530">SUM(I1393:I3111)</f>
        <v>-300</v>
      </c>
      <c r="O1393" s="73">
        <f t="shared" si="1530"/>
        <v>50</v>
      </c>
      <c r="P1393" s="73">
        <f t="shared" si="1530"/>
        <v>50</v>
      </c>
      <c r="Q1393" s="73">
        <f t="shared" si="1530"/>
        <v>50</v>
      </c>
      <c r="R1393" s="73">
        <f t="shared" si="1530"/>
        <v>70</v>
      </c>
    </row>
    <row r="1394" spans="1:18" x14ac:dyDescent="0.15">
      <c r="A1394" s="1">
        <v>41075</v>
      </c>
      <c r="B1394">
        <v>1750</v>
      </c>
      <c r="C1394">
        <v>1760</v>
      </c>
      <c r="D1394">
        <v>1720</v>
      </c>
      <c r="E1394">
        <v>1740</v>
      </c>
      <c r="G1394">
        <f t="shared" si="1501"/>
        <v>6</v>
      </c>
      <c r="H1394">
        <f t="shared" si="1502"/>
        <v>2012</v>
      </c>
      <c r="I1394" s="41" t="str">
        <f t="shared" si="1503"/>
        <v/>
      </c>
      <c r="J1394" s="41" t="str">
        <f t="shared" si="1504"/>
        <v/>
      </c>
      <c r="K1394" s="41" t="str">
        <f t="shared" si="1505"/>
        <v/>
      </c>
      <c r="L1394" s="41" t="str">
        <f t="shared" si="1506"/>
        <v/>
      </c>
      <c r="M1394" s="41">
        <f t="shared" si="1508"/>
        <v>30</v>
      </c>
      <c r="N1394" s="73">
        <f t="shared" ref="N1394:R1394" si="1531">SUM(I1394:I3112)</f>
        <v>-280</v>
      </c>
      <c r="O1394" s="73">
        <f t="shared" si="1531"/>
        <v>50</v>
      </c>
      <c r="P1394" s="73">
        <f t="shared" si="1531"/>
        <v>50</v>
      </c>
      <c r="Q1394" s="73">
        <f t="shared" si="1531"/>
        <v>50</v>
      </c>
      <c r="R1394" s="73">
        <f t="shared" si="1531"/>
        <v>70</v>
      </c>
    </row>
    <row r="1395" spans="1:18" x14ac:dyDescent="0.15">
      <c r="A1395" s="1">
        <v>41074</v>
      </c>
      <c r="B1395">
        <v>1700</v>
      </c>
      <c r="C1395">
        <v>1740</v>
      </c>
      <c r="D1395">
        <v>1700</v>
      </c>
      <c r="E1395">
        <v>1730</v>
      </c>
      <c r="G1395">
        <f t="shared" si="1501"/>
        <v>5</v>
      </c>
      <c r="H1395">
        <f t="shared" si="1502"/>
        <v>2012</v>
      </c>
      <c r="I1395" s="41" t="str">
        <f t="shared" si="1503"/>
        <v/>
      </c>
      <c r="J1395" s="41" t="str">
        <f t="shared" si="1504"/>
        <v/>
      </c>
      <c r="K1395" s="41" t="str">
        <f t="shared" si="1505"/>
        <v/>
      </c>
      <c r="L1395" s="41">
        <f t="shared" si="1506"/>
        <v>50</v>
      </c>
      <c r="M1395" s="41" t="str">
        <f t="shared" si="1508"/>
        <v/>
      </c>
      <c r="N1395" s="73">
        <f t="shared" ref="N1395:R1395" si="1532">SUM(I1395:I3113)</f>
        <v>-280</v>
      </c>
      <c r="O1395" s="73">
        <f t="shared" si="1532"/>
        <v>50</v>
      </c>
      <c r="P1395" s="73">
        <f t="shared" si="1532"/>
        <v>50</v>
      </c>
      <c r="Q1395" s="73">
        <f t="shared" si="1532"/>
        <v>50</v>
      </c>
      <c r="R1395" s="73">
        <f t="shared" si="1532"/>
        <v>40</v>
      </c>
    </row>
    <row r="1396" spans="1:18" x14ac:dyDescent="0.15">
      <c r="A1396" s="1">
        <v>41073</v>
      </c>
      <c r="B1396">
        <v>1700</v>
      </c>
      <c r="C1396">
        <v>1740</v>
      </c>
      <c r="D1396">
        <v>1690</v>
      </c>
      <c r="E1396">
        <v>1730</v>
      </c>
      <c r="G1396">
        <f t="shared" si="1501"/>
        <v>4</v>
      </c>
      <c r="H1396">
        <f t="shared" si="1502"/>
        <v>2012</v>
      </c>
      <c r="I1396" s="41" t="str">
        <f t="shared" si="1503"/>
        <v/>
      </c>
      <c r="J1396" s="41" t="str">
        <f t="shared" si="1504"/>
        <v/>
      </c>
      <c r="K1396" s="41">
        <f t="shared" si="1505"/>
        <v>0</v>
      </c>
      <c r="L1396" s="41" t="str">
        <f t="shared" si="1506"/>
        <v/>
      </c>
      <c r="M1396" s="41" t="str">
        <f t="shared" si="1508"/>
        <v/>
      </c>
      <c r="N1396" s="73">
        <f t="shared" ref="N1396:R1396" si="1533">SUM(I1396:I3114)</f>
        <v>-280</v>
      </c>
      <c r="O1396" s="73">
        <f t="shared" si="1533"/>
        <v>50</v>
      </c>
      <c r="P1396" s="73">
        <f t="shared" si="1533"/>
        <v>50</v>
      </c>
      <c r="Q1396" s="73">
        <f t="shared" si="1533"/>
        <v>0</v>
      </c>
      <c r="R1396" s="73">
        <f t="shared" si="1533"/>
        <v>40</v>
      </c>
    </row>
    <row r="1397" spans="1:18" x14ac:dyDescent="0.15">
      <c r="A1397" s="1">
        <v>41072</v>
      </c>
      <c r="B1397">
        <v>1680</v>
      </c>
      <c r="C1397">
        <v>1700</v>
      </c>
      <c r="D1397">
        <v>1650</v>
      </c>
      <c r="E1397">
        <v>1670</v>
      </c>
      <c r="G1397">
        <f t="shared" si="1501"/>
        <v>3</v>
      </c>
      <c r="H1397">
        <f t="shared" si="1502"/>
        <v>2012</v>
      </c>
      <c r="I1397" s="41" t="str">
        <f t="shared" si="1503"/>
        <v/>
      </c>
      <c r="J1397" s="41">
        <f t="shared" si="1504"/>
        <v>20</v>
      </c>
      <c r="K1397" s="41" t="str">
        <f t="shared" si="1505"/>
        <v/>
      </c>
      <c r="L1397" s="41" t="str">
        <f t="shared" si="1506"/>
        <v/>
      </c>
      <c r="M1397" s="41" t="str">
        <f t="shared" si="1508"/>
        <v/>
      </c>
      <c r="N1397" s="73">
        <f t="shared" ref="N1397:R1397" si="1534">SUM(I1397:I3115)</f>
        <v>-280</v>
      </c>
      <c r="O1397" s="73">
        <f t="shared" si="1534"/>
        <v>50</v>
      </c>
      <c r="P1397" s="73">
        <f t="shared" si="1534"/>
        <v>50</v>
      </c>
      <c r="Q1397" s="73">
        <f t="shared" si="1534"/>
        <v>0</v>
      </c>
      <c r="R1397" s="73">
        <f t="shared" si="1534"/>
        <v>40</v>
      </c>
    </row>
    <row r="1398" spans="1:18" x14ac:dyDescent="0.15">
      <c r="A1398" s="1">
        <v>41071</v>
      </c>
      <c r="B1398">
        <v>1710</v>
      </c>
      <c r="C1398">
        <v>1740</v>
      </c>
      <c r="D1398">
        <v>1690</v>
      </c>
      <c r="E1398">
        <v>1720</v>
      </c>
      <c r="G1398">
        <f t="shared" si="1501"/>
        <v>2</v>
      </c>
      <c r="H1398">
        <f t="shared" si="1502"/>
        <v>2012</v>
      </c>
      <c r="I1398" s="41">
        <f t="shared" si="1503"/>
        <v>-30</v>
      </c>
      <c r="J1398" s="41" t="str">
        <f t="shared" si="1504"/>
        <v/>
      </c>
      <c r="K1398" s="41" t="str">
        <f t="shared" si="1505"/>
        <v/>
      </c>
      <c r="L1398" s="41" t="str">
        <f t="shared" si="1506"/>
        <v/>
      </c>
      <c r="M1398" s="41" t="str">
        <f t="shared" si="1508"/>
        <v/>
      </c>
      <c r="N1398" s="73">
        <f t="shared" ref="N1398:R1398" si="1535">SUM(I1398:I3116)</f>
        <v>-280</v>
      </c>
      <c r="O1398" s="73">
        <f t="shared" si="1535"/>
        <v>30</v>
      </c>
      <c r="P1398" s="73">
        <f t="shared" si="1535"/>
        <v>50</v>
      </c>
      <c r="Q1398" s="73">
        <f t="shared" si="1535"/>
        <v>0</v>
      </c>
      <c r="R1398" s="73">
        <f t="shared" si="1535"/>
        <v>40</v>
      </c>
    </row>
    <row r="1399" spans="1:18" x14ac:dyDescent="0.15">
      <c r="A1399" s="1">
        <v>41068</v>
      </c>
      <c r="B1399">
        <v>1730</v>
      </c>
      <c r="C1399">
        <v>1730</v>
      </c>
      <c r="D1399">
        <v>1650</v>
      </c>
      <c r="E1399">
        <v>1680</v>
      </c>
      <c r="G1399">
        <f t="shared" si="1501"/>
        <v>6</v>
      </c>
      <c r="H1399">
        <f t="shared" si="1502"/>
        <v>2012</v>
      </c>
      <c r="I1399" s="41" t="str">
        <f t="shared" si="1503"/>
        <v/>
      </c>
      <c r="J1399" s="41" t="str">
        <f t="shared" si="1504"/>
        <v/>
      </c>
      <c r="K1399" s="41" t="str">
        <f t="shared" si="1505"/>
        <v/>
      </c>
      <c r="L1399" s="41" t="str">
        <f t="shared" si="1506"/>
        <v/>
      </c>
      <c r="M1399" s="41">
        <f t="shared" si="1508"/>
        <v>-20</v>
      </c>
      <c r="N1399" s="73">
        <f t="shared" ref="N1399:R1399" si="1536">SUM(I1399:I3117)</f>
        <v>-250</v>
      </c>
      <c r="O1399" s="73">
        <f t="shared" si="1536"/>
        <v>30</v>
      </c>
      <c r="P1399" s="73">
        <f t="shared" si="1536"/>
        <v>50</v>
      </c>
      <c r="Q1399" s="73">
        <f t="shared" si="1536"/>
        <v>0</v>
      </c>
      <c r="R1399" s="73">
        <f t="shared" si="1536"/>
        <v>40</v>
      </c>
    </row>
    <row r="1400" spans="1:18" x14ac:dyDescent="0.15">
      <c r="A1400" s="1">
        <v>41067</v>
      </c>
      <c r="B1400">
        <v>1740</v>
      </c>
      <c r="C1400">
        <v>1760</v>
      </c>
      <c r="D1400">
        <v>1720</v>
      </c>
      <c r="E1400">
        <v>1730</v>
      </c>
      <c r="G1400">
        <f t="shared" si="1501"/>
        <v>5</v>
      </c>
      <c r="H1400">
        <f t="shared" si="1502"/>
        <v>2012</v>
      </c>
      <c r="I1400" s="41" t="str">
        <f t="shared" si="1503"/>
        <v/>
      </c>
      <c r="J1400" s="41" t="str">
        <f t="shared" si="1504"/>
        <v/>
      </c>
      <c r="K1400" s="41" t="str">
        <f t="shared" si="1505"/>
        <v/>
      </c>
      <c r="L1400" s="41">
        <f t="shared" si="1506"/>
        <v>-10</v>
      </c>
      <c r="M1400" s="41" t="str">
        <f t="shared" si="1508"/>
        <v/>
      </c>
      <c r="N1400" s="73">
        <f t="shared" ref="N1400:R1400" si="1537">SUM(I1400:I3118)</f>
        <v>-250</v>
      </c>
      <c r="O1400" s="73">
        <f t="shared" si="1537"/>
        <v>30</v>
      </c>
      <c r="P1400" s="73">
        <f t="shared" si="1537"/>
        <v>50</v>
      </c>
      <c r="Q1400" s="73">
        <f t="shared" si="1537"/>
        <v>0</v>
      </c>
      <c r="R1400" s="73">
        <f t="shared" si="1537"/>
        <v>60</v>
      </c>
    </row>
    <row r="1401" spans="1:18" x14ac:dyDescent="0.15">
      <c r="A1401" s="1">
        <v>41066</v>
      </c>
      <c r="B1401">
        <v>1660</v>
      </c>
      <c r="C1401">
        <v>1710</v>
      </c>
      <c r="D1401">
        <v>1610</v>
      </c>
      <c r="E1401">
        <v>1700</v>
      </c>
      <c r="G1401">
        <f t="shared" si="1501"/>
        <v>4</v>
      </c>
      <c r="H1401">
        <f t="shared" si="1502"/>
        <v>2012</v>
      </c>
      <c r="I1401" s="41" t="str">
        <f t="shared" si="1503"/>
        <v/>
      </c>
      <c r="J1401" s="41" t="str">
        <f t="shared" si="1504"/>
        <v/>
      </c>
      <c r="K1401" s="41">
        <f t="shared" si="1505"/>
        <v>80</v>
      </c>
      <c r="L1401" s="41" t="str">
        <f t="shared" si="1506"/>
        <v/>
      </c>
      <c r="M1401" s="41" t="str">
        <f t="shared" si="1508"/>
        <v/>
      </c>
      <c r="N1401" s="73">
        <f t="shared" ref="N1401:R1401" si="1538">SUM(I1401:I3119)</f>
        <v>-250</v>
      </c>
      <c r="O1401" s="73">
        <f t="shared" si="1538"/>
        <v>30</v>
      </c>
      <c r="P1401" s="73">
        <f t="shared" si="1538"/>
        <v>50</v>
      </c>
      <c r="Q1401" s="73">
        <f t="shared" si="1538"/>
        <v>10</v>
      </c>
      <c r="R1401" s="73">
        <f t="shared" si="1538"/>
        <v>60</v>
      </c>
    </row>
    <row r="1402" spans="1:18" x14ac:dyDescent="0.15">
      <c r="A1402" s="1">
        <v>41065</v>
      </c>
      <c r="B1402">
        <v>1620</v>
      </c>
      <c r="C1402">
        <v>1660</v>
      </c>
      <c r="D1402">
        <v>1610</v>
      </c>
      <c r="E1402">
        <v>1650</v>
      </c>
      <c r="G1402">
        <f t="shared" si="1501"/>
        <v>3</v>
      </c>
      <c r="H1402">
        <f t="shared" si="1502"/>
        <v>2012</v>
      </c>
      <c r="I1402" s="41" t="str">
        <f t="shared" si="1503"/>
        <v/>
      </c>
      <c r="J1402" s="41">
        <f t="shared" si="1504"/>
        <v>40</v>
      </c>
      <c r="K1402" s="41" t="str">
        <f t="shared" si="1505"/>
        <v/>
      </c>
      <c r="L1402" s="41" t="str">
        <f t="shared" si="1506"/>
        <v/>
      </c>
      <c r="M1402" s="41" t="str">
        <f t="shared" si="1508"/>
        <v/>
      </c>
      <c r="N1402" s="73">
        <f t="shared" ref="N1402:R1402" si="1539">SUM(I1402:I3120)</f>
        <v>-250</v>
      </c>
      <c r="O1402" s="73">
        <f t="shared" si="1539"/>
        <v>30</v>
      </c>
      <c r="P1402" s="73">
        <f t="shared" si="1539"/>
        <v>-30</v>
      </c>
      <c r="Q1402" s="73">
        <f t="shared" si="1539"/>
        <v>10</v>
      </c>
      <c r="R1402" s="73">
        <f t="shared" si="1539"/>
        <v>60</v>
      </c>
    </row>
    <row r="1403" spans="1:18" x14ac:dyDescent="0.15">
      <c r="A1403" s="1">
        <v>41064</v>
      </c>
      <c r="B1403">
        <v>1640</v>
      </c>
      <c r="C1403">
        <v>1650</v>
      </c>
      <c r="D1403">
        <v>1600</v>
      </c>
      <c r="E1403">
        <v>1610</v>
      </c>
      <c r="G1403">
        <f t="shared" si="1501"/>
        <v>2</v>
      </c>
      <c r="H1403">
        <f t="shared" si="1502"/>
        <v>2012</v>
      </c>
      <c r="I1403" s="41">
        <f t="shared" si="1503"/>
        <v>-20</v>
      </c>
      <c r="J1403" s="41" t="str">
        <f t="shared" si="1504"/>
        <v/>
      </c>
      <c r="K1403" s="41" t="str">
        <f t="shared" si="1505"/>
        <v/>
      </c>
      <c r="L1403" s="41" t="str">
        <f t="shared" si="1506"/>
        <v/>
      </c>
      <c r="M1403" s="41" t="str">
        <f t="shared" si="1508"/>
        <v/>
      </c>
      <c r="N1403" s="73">
        <f t="shared" ref="N1403:R1403" si="1540">SUM(I1403:I3121)</f>
        <v>-250</v>
      </c>
      <c r="O1403" s="73">
        <f t="shared" si="1540"/>
        <v>-10</v>
      </c>
      <c r="P1403" s="73">
        <f t="shared" si="1540"/>
        <v>-30</v>
      </c>
      <c r="Q1403" s="73">
        <f t="shared" si="1540"/>
        <v>10</v>
      </c>
      <c r="R1403" s="73">
        <f t="shared" si="1540"/>
        <v>60</v>
      </c>
    </row>
    <row r="1404" spans="1:18" x14ac:dyDescent="0.15">
      <c r="A1404" s="1">
        <v>41061</v>
      </c>
      <c r="B1404">
        <v>1730</v>
      </c>
      <c r="C1404">
        <v>1730</v>
      </c>
      <c r="D1404">
        <v>1680</v>
      </c>
      <c r="E1404">
        <v>1690</v>
      </c>
      <c r="G1404">
        <f t="shared" si="1501"/>
        <v>6</v>
      </c>
      <c r="H1404">
        <f t="shared" si="1502"/>
        <v>2012</v>
      </c>
      <c r="I1404" s="41" t="str">
        <f t="shared" si="1503"/>
        <v/>
      </c>
      <c r="J1404" s="41" t="str">
        <f t="shared" si="1504"/>
        <v/>
      </c>
      <c r="K1404" s="41" t="str">
        <f t="shared" si="1505"/>
        <v/>
      </c>
      <c r="L1404" s="41" t="str">
        <f t="shared" si="1506"/>
        <v/>
      </c>
      <c r="M1404" s="41">
        <f t="shared" si="1508"/>
        <v>-90</v>
      </c>
      <c r="N1404" s="73">
        <f t="shared" ref="N1404:R1404" si="1541">SUM(I1404:I3122)</f>
        <v>-230</v>
      </c>
      <c r="O1404" s="73">
        <f t="shared" si="1541"/>
        <v>-10</v>
      </c>
      <c r="P1404" s="73">
        <f t="shared" si="1541"/>
        <v>-30</v>
      </c>
      <c r="Q1404" s="73">
        <f t="shared" si="1541"/>
        <v>10</v>
      </c>
      <c r="R1404" s="73">
        <f t="shared" si="1541"/>
        <v>60</v>
      </c>
    </row>
    <row r="1405" spans="1:18" x14ac:dyDescent="0.15">
      <c r="A1405" s="1">
        <v>41060</v>
      </c>
      <c r="B1405">
        <v>1720</v>
      </c>
      <c r="C1405">
        <v>1760</v>
      </c>
      <c r="D1405">
        <v>1700</v>
      </c>
      <c r="E1405">
        <v>1760</v>
      </c>
      <c r="G1405">
        <f t="shared" si="1501"/>
        <v>5</v>
      </c>
      <c r="H1405">
        <f t="shared" si="1502"/>
        <v>2012</v>
      </c>
      <c r="I1405" s="41" t="str">
        <f t="shared" si="1503"/>
        <v/>
      </c>
      <c r="J1405" s="41" t="str">
        <f t="shared" si="1504"/>
        <v/>
      </c>
      <c r="K1405" s="41" t="str">
        <f t="shared" si="1505"/>
        <v/>
      </c>
      <c r="L1405" s="41">
        <f t="shared" si="1506"/>
        <v>10</v>
      </c>
      <c r="M1405" s="41" t="str">
        <f t="shared" si="1508"/>
        <v/>
      </c>
      <c r="N1405" s="73">
        <f t="shared" ref="N1405:R1405" si="1542">SUM(I1405:I3123)</f>
        <v>-230</v>
      </c>
      <c r="O1405" s="73">
        <f t="shared" si="1542"/>
        <v>-10</v>
      </c>
      <c r="P1405" s="73">
        <f t="shared" si="1542"/>
        <v>-30</v>
      </c>
      <c r="Q1405" s="73">
        <f t="shared" si="1542"/>
        <v>10</v>
      </c>
      <c r="R1405" s="73">
        <f t="shared" si="1542"/>
        <v>150</v>
      </c>
    </row>
    <row r="1406" spans="1:18" x14ac:dyDescent="0.15">
      <c r="A1406" s="1">
        <v>41059</v>
      </c>
      <c r="B1406">
        <v>1750</v>
      </c>
      <c r="C1406">
        <v>1760</v>
      </c>
      <c r="D1406">
        <v>1720</v>
      </c>
      <c r="E1406">
        <v>1760</v>
      </c>
      <c r="G1406">
        <f t="shared" si="1501"/>
        <v>4</v>
      </c>
      <c r="H1406">
        <f t="shared" si="1502"/>
        <v>2012</v>
      </c>
      <c r="I1406" s="41" t="str">
        <f t="shared" si="1503"/>
        <v/>
      </c>
      <c r="J1406" s="41" t="str">
        <f t="shared" si="1504"/>
        <v/>
      </c>
      <c r="K1406" s="41">
        <f t="shared" si="1505"/>
        <v>-30</v>
      </c>
      <c r="L1406" s="41" t="str">
        <f t="shared" si="1506"/>
        <v/>
      </c>
      <c r="M1406" s="41" t="str">
        <f t="shared" si="1508"/>
        <v/>
      </c>
      <c r="N1406" s="73">
        <f t="shared" ref="N1406:R1406" si="1543">SUM(I1406:I3124)</f>
        <v>-230</v>
      </c>
      <c r="O1406" s="73">
        <f t="shared" si="1543"/>
        <v>-10</v>
      </c>
      <c r="P1406" s="73">
        <f t="shared" si="1543"/>
        <v>-30</v>
      </c>
      <c r="Q1406" s="73">
        <f t="shared" si="1543"/>
        <v>0</v>
      </c>
      <c r="R1406" s="73">
        <f t="shared" si="1543"/>
        <v>150</v>
      </c>
    </row>
    <row r="1407" spans="1:18" x14ac:dyDescent="0.15">
      <c r="A1407" s="1">
        <v>41058</v>
      </c>
      <c r="B1407">
        <v>1730</v>
      </c>
      <c r="C1407">
        <v>1760</v>
      </c>
      <c r="D1407">
        <v>1700</v>
      </c>
      <c r="E1407">
        <v>1760</v>
      </c>
      <c r="G1407">
        <f t="shared" si="1501"/>
        <v>3</v>
      </c>
      <c r="H1407">
        <f t="shared" si="1502"/>
        <v>2012</v>
      </c>
      <c r="I1407" s="41" t="str">
        <f t="shared" si="1503"/>
        <v/>
      </c>
      <c r="J1407" s="41">
        <f t="shared" si="1504"/>
        <v>20</v>
      </c>
      <c r="K1407" s="41" t="str">
        <f t="shared" si="1505"/>
        <v/>
      </c>
      <c r="L1407" s="41" t="str">
        <f t="shared" si="1506"/>
        <v/>
      </c>
      <c r="M1407" s="41" t="str">
        <f t="shared" si="1508"/>
        <v/>
      </c>
      <c r="N1407" s="73">
        <f t="shared" ref="N1407:R1407" si="1544">SUM(I1407:I3125)</f>
        <v>-230</v>
      </c>
      <c r="O1407" s="73">
        <f t="shared" si="1544"/>
        <v>-10</v>
      </c>
      <c r="P1407" s="73">
        <f t="shared" si="1544"/>
        <v>0</v>
      </c>
      <c r="Q1407" s="73">
        <f t="shared" si="1544"/>
        <v>0</v>
      </c>
      <c r="R1407" s="73">
        <f t="shared" si="1544"/>
        <v>150</v>
      </c>
    </row>
    <row r="1408" spans="1:18" x14ac:dyDescent="0.15">
      <c r="A1408" s="1">
        <v>41057</v>
      </c>
      <c r="B1408">
        <v>1750</v>
      </c>
      <c r="C1408">
        <v>1750</v>
      </c>
      <c r="D1408">
        <v>1720</v>
      </c>
      <c r="E1408">
        <v>1720</v>
      </c>
      <c r="G1408">
        <f t="shared" si="1501"/>
        <v>2</v>
      </c>
      <c r="H1408">
        <f t="shared" si="1502"/>
        <v>2012</v>
      </c>
      <c r="I1408" s="41">
        <f t="shared" si="1503"/>
        <v>-20</v>
      </c>
      <c r="J1408" s="41" t="str">
        <f t="shared" si="1504"/>
        <v/>
      </c>
      <c r="K1408" s="41" t="str">
        <f t="shared" si="1505"/>
        <v/>
      </c>
      <c r="L1408" s="41" t="str">
        <f t="shared" si="1506"/>
        <v/>
      </c>
      <c r="M1408" s="41" t="str">
        <f t="shared" si="1508"/>
        <v/>
      </c>
      <c r="N1408" s="73">
        <f t="shared" ref="N1408:R1408" si="1545">SUM(I1408:I3126)</f>
        <v>-230</v>
      </c>
      <c r="O1408" s="73">
        <f t="shared" si="1545"/>
        <v>-30</v>
      </c>
      <c r="P1408" s="73">
        <f t="shared" si="1545"/>
        <v>0</v>
      </c>
      <c r="Q1408" s="73">
        <f t="shared" si="1545"/>
        <v>0</v>
      </c>
      <c r="R1408" s="73">
        <f t="shared" si="1545"/>
        <v>150</v>
      </c>
    </row>
    <row r="1409" spans="1:18" x14ac:dyDescent="0.15">
      <c r="A1409" s="1">
        <v>41054</v>
      </c>
      <c r="B1409">
        <v>1790</v>
      </c>
      <c r="C1409">
        <v>1790</v>
      </c>
      <c r="D1409">
        <v>1720</v>
      </c>
      <c r="E1409">
        <v>1740</v>
      </c>
      <c r="G1409">
        <f t="shared" si="1501"/>
        <v>6</v>
      </c>
      <c r="H1409">
        <f t="shared" si="1502"/>
        <v>2012</v>
      </c>
      <c r="I1409" s="41" t="str">
        <f t="shared" si="1503"/>
        <v/>
      </c>
      <c r="J1409" s="41" t="str">
        <f t="shared" si="1504"/>
        <v/>
      </c>
      <c r="K1409" s="41" t="str">
        <f t="shared" si="1505"/>
        <v/>
      </c>
      <c r="L1409" s="41" t="str">
        <f t="shared" si="1506"/>
        <v/>
      </c>
      <c r="M1409" s="41">
        <f t="shared" si="1508"/>
        <v>-40</v>
      </c>
      <c r="N1409" s="73">
        <f t="shared" ref="N1409:R1409" si="1546">SUM(I1409:I3127)</f>
        <v>-210</v>
      </c>
      <c r="O1409" s="73">
        <f t="shared" si="1546"/>
        <v>-30</v>
      </c>
      <c r="P1409" s="73">
        <f t="shared" si="1546"/>
        <v>0</v>
      </c>
      <c r="Q1409" s="73">
        <f t="shared" si="1546"/>
        <v>0</v>
      </c>
      <c r="R1409" s="73">
        <f t="shared" si="1546"/>
        <v>150</v>
      </c>
    </row>
    <row r="1410" spans="1:18" x14ac:dyDescent="0.15">
      <c r="A1410" s="1">
        <v>41053</v>
      </c>
      <c r="B1410">
        <v>1780</v>
      </c>
      <c r="C1410">
        <v>1800</v>
      </c>
      <c r="D1410">
        <v>1770</v>
      </c>
      <c r="E1410">
        <v>1780</v>
      </c>
      <c r="G1410">
        <f t="shared" si="1501"/>
        <v>5</v>
      </c>
      <c r="H1410">
        <f t="shared" si="1502"/>
        <v>2012</v>
      </c>
      <c r="I1410" s="41" t="str">
        <f t="shared" si="1503"/>
        <v/>
      </c>
      <c r="J1410" s="41" t="str">
        <f t="shared" si="1504"/>
        <v/>
      </c>
      <c r="K1410" s="41" t="str">
        <f t="shared" si="1505"/>
        <v/>
      </c>
      <c r="L1410" s="41">
        <f t="shared" si="1506"/>
        <v>10</v>
      </c>
      <c r="M1410" s="41" t="str">
        <f t="shared" si="1508"/>
        <v/>
      </c>
      <c r="N1410" s="73">
        <f t="shared" ref="N1410:R1410" si="1547">SUM(I1410:I3128)</f>
        <v>-210</v>
      </c>
      <c r="O1410" s="73">
        <f t="shared" si="1547"/>
        <v>-30</v>
      </c>
      <c r="P1410" s="73">
        <f t="shared" si="1547"/>
        <v>0</v>
      </c>
      <c r="Q1410" s="73">
        <f t="shared" si="1547"/>
        <v>0</v>
      </c>
      <c r="R1410" s="73">
        <f t="shared" si="1547"/>
        <v>190</v>
      </c>
    </row>
    <row r="1411" spans="1:18" x14ac:dyDescent="0.15">
      <c r="A1411" s="1">
        <v>41052</v>
      </c>
      <c r="B1411">
        <v>1820</v>
      </c>
      <c r="C1411">
        <v>1830</v>
      </c>
      <c r="D1411">
        <v>1770</v>
      </c>
      <c r="E1411">
        <v>1770</v>
      </c>
      <c r="G1411">
        <f t="shared" si="1501"/>
        <v>4</v>
      </c>
      <c r="H1411">
        <f t="shared" si="1502"/>
        <v>2012</v>
      </c>
      <c r="I1411" s="41" t="str">
        <f t="shared" si="1503"/>
        <v/>
      </c>
      <c r="J1411" s="41" t="str">
        <f t="shared" si="1504"/>
        <v/>
      </c>
      <c r="K1411" s="41">
        <f t="shared" si="1505"/>
        <v>-40</v>
      </c>
      <c r="L1411" s="41" t="str">
        <f t="shared" si="1506"/>
        <v/>
      </c>
      <c r="M1411" s="41" t="str">
        <f t="shared" si="1508"/>
        <v/>
      </c>
      <c r="N1411" s="73">
        <f t="shared" ref="N1411:R1411" si="1548">SUM(I1411:I3129)</f>
        <v>-210</v>
      </c>
      <c r="O1411" s="73">
        <f t="shared" si="1548"/>
        <v>-30</v>
      </c>
      <c r="P1411" s="73">
        <f t="shared" si="1548"/>
        <v>0</v>
      </c>
      <c r="Q1411" s="73">
        <f t="shared" si="1548"/>
        <v>-10</v>
      </c>
      <c r="R1411" s="73">
        <f t="shared" si="1548"/>
        <v>190</v>
      </c>
    </row>
    <row r="1412" spans="1:18" x14ac:dyDescent="0.15">
      <c r="A1412" s="1">
        <v>41051</v>
      </c>
      <c r="B1412">
        <v>1820</v>
      </c>
      <c r="C1412">
        <v>1840</v>
      </c>
      <c r="D1412">
        <v>1810</v>
      </c>
      <c r="E1412">
        <v>1820</v>
      </c>
      <c r="G1412">
        <f t="shared" si="1501"/>
        <v>3</v>
      </c>
      <c r="H1412">
        <f t="shared" si="1502"/>
        <v>2012</v>
      </c>
      <c r="I1412" s="41" t="str">
        <f t="shared" si="1503"/>
        <v/>
      </c>
      <c r="J1412" s="41">
        <f t="shared" si="1504"/>
        <v>0</v>
      </c>
      <c r="K1412" s="41" t="str">
        <f t="shared" si="1505"/>
        <v/>
      </c>
      <c r="L1412" s="41" t="str">
        <f t="shared" si="1506"/>
        <v/>
      </c>
      <c r="M1412" s="41" t="str">
        <f t="shared" si="1508"/>
        <v/>
      </c>
      <c r="N1412" s="73">
        <f t="shared" ref="N1412:R1412" si="1549">SUM(I1412:I3130)</f>
        <v>-210</v>
      </c>
      <c r="O1412" s="73">
        <f t="shared" si="1549"/>
        <v>-30</v>
      </c>
      <c r="P1412" s="73">
        <f t="shared" si="1549"/>
        <v>40</v>
      </c>
      <c r="Q1412" s="73">
        <f t="shared" si="1549"/>
        <v>-10</v>
      </c>
      <c r="R1412" s="73">
        <f t="shared" si="1549"/>
        <v>190</v>
      </c>
    </row>
    <row r="1413" spans="1:18" x14ac:dyDescent="0.15">
      <c r="A1413" s="1">
        <v>41050</v>
      </c>
      <c r="B1413">
        <v>1800</v>
      </c>
      <c r="C1413">
        <v>1820</v>
      </c>
      <c r="D1413">
        <v>1780</v>
      </c>
      <c r="E1413">
        <v>1790</v>
      </c>
      <c r="G1413">
        <f t="shared" si="1501"/>
        <v>2</v>
      </c>
      <c r="H1413">
        <f t="shared" si="1502"/>
        <v>2012</v>
      </c>
      <c r="I1413" s="41">
        <f t="shared" si="1503"/>
        <v>20</v>
      </c>
      <c r="J1413" s="41" t="str">
        <f t="shared" si="1504"/>
        <v/>
      </c>
      <c r="K1413" s="41" t="str">
        <f t="shared" si="1505"/>
        <v/>
      </c>
      <c r="L1413" s="41" t="str">
        <f t="shared" si="1506"/>
        <v/>
      </c>
      <c r="M1413" s="41" t="str">
        <f t="shared" si="1508"/>
        <v/>
      </c>
      <c r="N1413" s="73">
        <f t="shared" ref="N1413:R1413" si="1550">SUM(I1413:I3131)</f>
        <v>-210</v>
      </c>
      <c r="O1413" s="73">
        <f t="shared" si="1550"/>
        <v>-30</v>
      </c>
      <c r="P1413" s="73">
        <f t="shared" si="1550"/>
        <v>40</v>
      </c>
      <c r="Q1413" s="73">
        <f t="shared" si="1550"/>
        <v>-10</v>
      </c>
      <c r="R1413" s="73">
        <f t="shared" si="1550"/>
        <v>190</v>
      </c>
    </row>
    <row r="1414" spans="1:18" x14ac:dyDescent="0.15">
      <c r="A1414" s="1">
        <v>41047</v>
      </c>
      <c r="B1414">
        <v>1810</v>
      </c>
      <c r="C1414">
        <v>1830</v>
      </c>
      <c r="D1414">
        <v>1770</v>
      </c>
      <c r="E1414">
        <v>1810</v>
      </c>
      <c r="G1414">
        <f t="shared" si="1501"/>
        <v>6</v>
      </c>
      <c r="H1414">
        <f t="shared" si="1502"/>
        <v>2012</v>
      </c>
      <c r="I1414" s="41" t="str">
        <f t="shared" si="1503"/>
        <v/>
      </c>
      <c r="J1414" s="41" t="str">
        <f t="shared" si="1504"/>
        <v/>
      </c>
      <c r="K1414" s="41" t="str">
        <f t="shared" si="1505"/>
        <v/>
      </c>
      <c r="L1414" s="41" t="str">
        <f t="shared" si="1506"/>
        <v/>
      </c>
      <c r="M1414" s="41">
        <f t="shared" si="1508"/>
        <v>-10</v>
      </c>
      <c r="N1414" s="73">
        <f t="shared" ref="N1414:R1414" si="1551">SUM(I1414:I3132)</f>
        <v>-230</v>
      </c>
      <c r="O1414" s="73">
        <f t="shared" si="1551"/>
        <v>-30</v>
      </c>
      <c r="P1414" s="73">
        <f t="shared" si="1551"/>
        <v>40</v>
      </c>
      <c r="Q1414" s="73">
        <f t="shared" si="1551"/>
        <v>-10</v>
      </c>
      <c r="R1414" s="73">
        <f t="shared" si="1551"/>
        <v>190</v>
      </c>
    </row>
    <row r="1415" spans="1:18" x14ac:dyDescent="0.15">
      <c r="A1415" s="1">
        <v>41046</v>
      </c>
      <c r="B1415">
        <v>1790</v>
      </c>
      <c r="C1415">
        <v>1870</v>
      </c>
      <c r="D1415">
        <v>1780</v>
      </c>
      <c r="E1415">
        <v>1860</v>
      </c>
      <c r="G1415">
        <f t="shared" si="1501"/>
        <v>5</v>
      </c>
      <c r="H1415">
        <f t="shared" si="1502"/>
        <v>2012</v>
      </c>
      <c r="I1415" s="41" t="str">
        <f t="shared" si="1503"/>
        <v/>
      </c>
      <c r="J1415" s="41" t="str">
        <f t="shared" si="1504"/>
        <v/>
      </c>
      <c r="K1415" s="41" t="str">
        <f t="shared" si="1505"/>
        <v/>
      </c>
      <c r="L1415" s="41">
        <f t="shared" si="1506"/>
        <v>20</v>
      </c>
      <c r="M1415" s="41" t="str">
        <f t="shared" si="1508"/>
        <v/>
      </c>
      <c r="N1415" s="73">
        <f t="shared" ref="N1415:R1415" si="1552">SUM(I1415:I3133)</f>
        <v>-230</v>
      </c>
      <c r="O1415" s="73">
        <f t="shared" si="1552"/>
        <v>-30</v>
      </c>
      <c r="P1415" s="73">
        <f t="shared" si="1552"/>
        <v>40</v>
      </c>
      <c r="Q1415" s="73">
        <f t="shared" si="1552"/>
        <v>-10</v>
      </c>
      <c r="R1415" s="73">
        <f t="shared" si="1552"/>
        <v>200</v>
      </c>
    </row>
    <row r="1416" spans="1:18" x14ac:dyDescent="0.15">
      <c r="A1416" s="1">
        <v>41045</v>
      </c>
      <c r="B1416">
        <v>1800</v>
      </c>
      <c r="C1416">
        <v>1830</v>
      </c>
      <c r="D1416">
        <v>1760</v>
      </c>
      <c r="E1416">
        <v>1790</v>
      </c>
      <c r="G1416">
        <f t="shared" si="1501"/>
        <v>4</v>
      </c>
      <c r="H1416">
        <f t="shared" si="1502"/>
        <v>2012</v>
      </c>
      <c r="I1416" s="41" t="str">
        <f t="shared" si="1503"/>
        <v/>
      </c>
      <c r="J1416" s="41" t="str">
        <f t="shared" si="1504"/>
        <v/>
      </c>
      <c r="K1416" s="41">
        <f t="shared" si="1505"/>
        <v>-10</v>
      </c>
      <c r="L1416" s="41" t="str">
        <f t="shared" si="1506"/>
        <v/>
      </c>
      <c r="M1416" s="41" t="str">
        <f t="shared" si="1508"/>
        <v/>
      </c>
      <c r="N1416" s="73">
        <f t="shared" ref="N1416:R1416" si="1553">SUM(I1416:I3134)</f>
        <v>-230</v>
      </c>
      <c r="O1416" s="73">
        <f t="shared" si="1553"/>
        <v>-30</v>
      </c>
      <c r="P1416" s="73">
        <f t="shared" si="1553"/>
        <v>40</v>
      </c>
      <c r="Q1416" s="73">
        <f t="shared" si="1553"/>
        <v>-30</v>
      </c>
      <c r="R1416" s="73">
        <f t="shared" si="1553"/>
        <v>200</v>
      </c>
    </row>
    <row r="1417" spans="1:18" x14ac:dyDescent="0.15">
      <c r="A1417" s="1">
        <v>41044</v>
      </c>
      <c r="B1417">
        <v>1810</v>
      </c>
      <c r="C1417">
        <v>1830</v>
      </c>
      <c r="D1417">
        <v>1790</v>
      </c>
      <c r="E1417">
        <v>1810</v>
      </c>
      <c r="G1417">
        <f t="shared" si="1501"/>
        <v>3</v>
      </c>
      <c r="H1417">
        <f t="shared" si="1502"/>
        <v>2012</v>
      </c>
      <c r="I1417" s="41" t="str">
        <f t="shared" si="1503"/>
        <v/>
      </c>
      <c r="J1417" s="41">
        <f t="shared" si="1504"/>
        <v>-10</v>
      </c>
      <c r="K1417" s="41" t="str">
        <f t="shared" si="1505"/>
        <v/>
      </c>
      <c r="L1417" s="41" t="str">
        <f t="shared" si="1506"/>
        <v/>
      </c>
      <c r="M1417" s="41" t="str">
        <f t="shared" si="1508"/>
        <v/>
      </c>
      <c r="N1417" s="73">
        <f t="shared" ref="N1417:R1417" si="1554">SUM(I1417:I3135)</f>
        <v>-230</v>
      </c>
      <c r="O1417" s="73">
        <f t="shared" si="1554"/>
        <v>-30</v>
      </c>
      <c r="P1417" s="73">
        <f t="shared" si="1554"/>
        <v>50</v>
      </c>
      <c r="Q1417" s="73">
        <f t="shared" si="1554"/>
        <v>-30</v>
      </c>
      <c r="R1417" s="73">
        <f t="shared" si="1554"/>
        <v>200</v>
      </c>
    </row>
    <row r="1418" spans="1:18" x14ac:dyDescent="0.15">
      <c r="A1418" s="1">
        <v>41043</v>
      </c>
      <c r="B1418">
        <v>1850</v>
      </c>
      <c r="C1418">
        <v>1870</v>
      </c>
      <c r="D1418">
        <v>1820</v>
      </c>
      <c r="E1418">
        <v>1840</v>
      </c>
      <c r="G1418">
        <f t="shared" si="1501"/>
        <v>2</v>
      </c>
      <c r="H1418">
        <f t="shared" si="1502"/>
        <v>2012</v>
      </c>
      <c r="I1418" s="41">
        <f t="shared" si="1503"/>
        <v>-40</v>
      </c>
      <c r="J1418" s="41" t="str">
        <f t="shared" si="1504"/>
        <v/>
      </c>
      <c r="K1418" s="41" t="str">
        <f t="shared" si="1505"/>
        <v/>
      </c>
      <c r="L1418" s="41" t="str">
        <f t="shared" si="1506"/>
        <v/>
      </c>
      <c r="M1418" s="41" t="str">
        <f t="shared" si="1508"/>
        <v/>
      </c>
      <c r="N1418" s="73">
        <f t="shared" ref="N1418:R1418" si="1555">SUM(I1418:I3136)</f>
        <v>-230</v>
      </c>
      <c r="O1418" s="73">
        <f t="shared" si="1555"/>
        <v>-20</v>
      </c>
      <c r="P1418" s="73">
        <f t="shared" si="1555"/>
        <v>50</v>
      </c>
      <c r="Q1418" s="73">
        <f t="shared" si="1555"/>
        <v>-30</v>
      </c>
      <c r="R1418" s="73">
        <f t="shared" si="1555"/>
        <v>200</v>
      </c>
    </row>
    <row r="1419" spans="1:18" x14ac:dyDescent="0.15">
      <c r="A1419" s="1">
        <v>41040</v>
      </c>
      <c r="B1419">
        <v>1880</v>
      </c>
      <c r="C1419">
        <v>1890</v>
      </c>
      <c r="D1419">
        <v>1850</v>
      </c>
      <c r="E1419">
        <v>1850</v>
      </c>
      <c r="G1419">
        <f t="shared" si="1501"/>
        <v>6</v>
      </c>
      <c r="H1419">
        <f t="shared" si="1502"/>
        <v>2012</v>
      </c>
      <c r="I1419" s="41" t="str">
        <f t="shared" si="1503"/>
        <v/>
      </c>
      <c r="J1419" s="41" t="str">
        <f t="shared" si="1504"/>
        <v/>
      </c>
      <c r="K1419" s="41" t="str">
        <f t="shared" si="1505"/>
        <v/>
      </c>
      <c r="L1419" s="41" t="str">
        <f t="shared" si="1506"/>
        <v/>
      </c>
      <c r="M1419" s="41">
        <f t="shared" si="1508"/>
        <v>-30</v>
      </c>
      <c r="N1419" s="73">
        <f t="shared" ref="N1419:R1419" si="1556">SUM(I1419:I3137)</f>
        <v>-190</v>
      </c>
      <c r="O1419" s="73">
        <f t="shared" si="1556"/>
        <v>-20</v>
      </c>
      <c r="P1419" s="73">
        <f t="shared" si="1556"/>
        <v>50</v>
      </c>
      <c r="Q1419" s="73">
        <f t="shared" si="1556"/>
        <v>-30</v>
      </c>
      <c r="R1419" s="73">
        <f t="shared" si="1556"/>
        <v>200</v>
      </c>
    </row>
    <row r="1420" spans="1:18" x14ac:dyDescent="0.15">
      <c r="A1420" s="1">
        <v>41039</v>
      </c>
      <c r="B1420">
        <v>1870</v>
      </c>
      <c r="C1420">
        <v>1920</v>
      </c>
      <c r="D1420">
        <v>1860</v>
      </c>
      <c r="E1420">
        <v>1880</v>
      </c>
      <c r="G1420">
        <f t="shared" si="1501"/>
        <v>5</v>
      </c>
      <c r="H1420">
        <f t="shared" si="1502"/>
        <v>2012</v>
      </c>
      <c r="I1420" s="41" t="str">
        <f t="shared" si="1503"/>
        <v/>
      </c>
      <c r="J1420" s="41" t="str">
        <f t="shared" si="1504"/>
        <v/>
      </c>
      <c r="K1420" s="41" t="str">
        <f t="shared" si="1505"/>
        <v/>
      </c>
      <c r="L1420" s="41">
        <f t="shared" si="1506"/>
        <v>10</v>
      </c>
      <c r="M1420" s="41" t="str">
        <f t="shared" si="1508"/>
        <v/>
      </c>
      <c r="N1420" s="73">
        <f t="shared" ref="N1420:R1420" si="1557">SUM(I1420:I3138)</f>
        <v>-190</v>
      </c>
      <c r="O1420" s="73">
        <f t="shared" si="1557"/>
        <v>-20</v>
      </c>
      <c r="P1420" s="73">
        <f t="shared" si="1557"/>
        <v>50</v>
      </c>
      <c r="Q1420" s="73">
        <f t="shared" si="1557"/>
        <v>-30</v>
      </c>
      <c r="R1420" s="73">
        <f t="shared" si="1557"/>
        <v>230</v>
      </c>
    </row>
    <row r="1421" spans="1:18" x14ac:dyDescent="0.15">
      <c r="A1421" s="1">
        <v>41038</v>
      </c>
      <c r="B1421">
        <v>1870</v>
      </c>
      <c r="C1421">
        <v>1900</v>
      </c>
      <c r="D1421">
        <v>1850</v>
      </c>
      <c r="E1421">
        <v>1870</v>
      </c>
      <c r="G1421">
        <f t="shared" si="1501"/>
        <v>4</v>
      </c>
      <c r="H1421">
        <f t="shared" si="1502"/>
        <v>2012</v>
      </c>
      <c r="I1421" s="41" t="str">
        <f t="shared" si="1503"/>
        <v/>
      </c>
      <c r="J1421" s="41" t="str">
        <f t="shared" si="1504"/>
        <v/>
      </c>
      <c r="K1421" s="41">
        <f t="shared" si="1505"/>
        <v>0</v>
      </c>
      <c r="L1421" s="41" t="str">
        <f t="shared" si="1506"/>
        <v/>
      </c>
      <c r="M1421" s="41" t="str">
        <f t="shared" si="1508"/>
        <v/>
      </c>
      <c r="N1421" s="73">
        <f t="shared" ref="N1421:R1421" si="1558">SUM(I1421:I3139)</f>
        <v>-190</v>
      </c>
      <c r="O1421" s="73">
        <f t="shared" si="1558"/>
        <v>-20</v>
      </c>
      <c r="P1421" s="73">
        <f t="shared" si="1558"/>
        <v>50</v>
      </c>
      <c r="Q1421" s="73">
        <f t="shared" si="1558"/>
        <v>-40</v>
      </c>
      <c r="R1421" s="73">
        <f t="shared" si="1558"/>
        <v>230</v>
      </c>
    </row>
    <row r="1422" spans="1:18" x14ac:dyDescent="0.15">
      <c r="A1422" s="1">
        <v>41037</v>
      </c>
      <c r="B1422">
        <v>1900</v>
      </c>
      <c r="C1422">
        <v>1910</v>
      </c>
      <c r="D1422">
        <v>1880</v>
      </c>
      <c r="E1422">
        <v>1900</v>
      </c>
      <c r="G1422">
        <f t="shared" si="1501"/>
        <v>3</v>
      </c>
      <c r="H1422">
        <f t="shared" si="1502"/>
        <v>2012</v>
      </c>
      <c r="I1422" s="41" t="str">
        <f t="shared" si="1503"/>
        <v/>
      </c>
      <c r="J1422" s="41">
        <f t="shared" si="1504"/>
        <v>-30</v>
      </c>
      <c r="K1422" s="41" t="str">
        <f t="shared" si="1505"/>
        <v/>
      </c>
      <c r="L1422" s="41" t="str">
        <f t="shared" si="1506"/>
        <v/>
      </c>
      <c r="M1422" s="41" t="str">
        <f t="shared" si="1508"/>
        <v/>
      </c>
      <c r="N1422" s="73">
        <f t="shared" ref="N1422:R1422" si="1559">SUM(I1422:I3140)</f>
        <v>-190</v>
      </c>
      <c r="O1422" s="73">
        <f t="shared" si="1559"/>
        <v>-20</v>
      </c>
      <c r="P1422" s="73">
        <f t="shared" si="1559"/>
        <v>50</v>
      </c>
      <c r="Q1422" s="73">
        <f t="shared" si="1559"/>
        <v>-40</v>
      </c>
      <c r="R1422" s="73">
        <f t="shared" si="1559"/>
        <v>230</v>
      </c>
    </row>
    <row r="1423" spans="1:18" x14ac:dyDescent="0.15">
      <c r="A1423" s="1">
        <v>41036</v>
      </c>
      <c r="B1423">
        <v>1870</v>
      </c>
      <c r="C1423">
        <v>1890</v>
      </c>
      <c r="D1423">
        <v>1860</v>
      </c>
      <c r="E1423">
        <v>1880</v>
      </c>
      <c r="G1423">
        <f t="shared" si="1501"/>
        <v>2</v>
      </c>
      <c r="H1423">
        <f t="shared" si="1502"/>
        <v>2012</v>
      </c>
      <c r="I1423" s="41">
        <f t="shared" si="1503"/>
        <v>30</v>
      </c>
      <c r="J1423" s="41" t="str">
        <f t="shared" si="1504"/>
        <v/>
      </c>
      <c r="K1423" s="41" t="str">
        <f t="shared" si="1505"/>
        <v/>
      </c>
      <c r="L1423" s="41" t="str">
        <f t="shared" si="1506"/>
        <v/>
      </c>
      <c r="M1423" s="41" t="str">
        <f t="shared" si="1508"/>
        <v/>
      </c>
      <c r="N1423" s="73">
        <f t="shared" ref="N1423:R1423" si="1560">SUM(I1423:I3141)</f>
        <v>-190</v>
      </c>
      <c r="O1423" s="73">
        <f t="shared" si="1560"/>
        <v>10</v>
      </c>
      <c r="P1423" s="73">
        <f t="shared" si="1560"/>
        <v>50</v>
      </c>
      <c r="Q1423" s="73">
        <f t="shared" si="1560"/>
        <v>-40</v>
      </c>
      <c r="R1423" s="73">
        <f t="shared" si="1560"/>
        <v>230</v>
      </c>
    </row>
    <row r="1424" spans="1:18" x14ac:dyDescent="0.15">
      <c r="A1424" s="1">
        <v>41031</v>
      </c>
      <c r="B1424">
        <v>1950</v>
      </c>
      <c r="C1424">
        <v>1960</v>
      </c>
      <c r="D1424">
        <v>1930</v>
      </c>
      <c r="E1424">
        <v>1930</v>
      </c>
      <c r="G1424">
        <f t="shared" si="1501"/>
        <v>4</v>
      </c>
      <c r="H1424">
        <f t="shared" si="1502"/>
        <v>2012</v>
      </c>
      <c r="I1424" s="41" t="str">
        <f t="shared" si="1503"/>
        <v/>
      </c>
      <c r="J1424" s="41" t="str">
        <f t="shared" si="1504"/>
        <v/>
      </c>
      <c r="K1424" s="41">
        <f t="shared" si="1505"/>
        <v>-80</v>
      </c>
      <c r="L1424" s="41" t="str">
        <f t="shared" si="1506"/>
        <v/>
      </c>
      <c r="M1424" s="41" t="str">
        <f t="shared" si="1508"/>
        <v/>
      </c>
      <c r="N1424" s="73">
        <f t="shared" ref="N1424:R1424" si="1561">SUM(I1424:I3142)</f>
        <v>-220</v>
      </c>
      <c r="O1424" s="73">
        <f t="shared" si="1561"/>
        <v>10</v>
      </c>
      <c r="P1424" s="73">
        <f t="shared" si="1561"/>
        <v>50</v>
      </c>
      <c r="Q1424" s="73">
        <f t="shared" si="1561"/>
        <v>-40</v>
      </c>
      <c r="R1424" s="73">
        <f t="shared" si="1561"/>
        <v>230</v>
      </c>
    </row>
    <row r="1425" spans="1:18" x14ac:dyDescent="0.15">
      <c r="A1425" s="1">
        <v>41030</v>
      </c>
      <c r="B1425">
        <v>1980</v>
      </c>
      <c r="C1425">
        <v>1990</v>
      </c>
      <c r="D1425">
        <v>1920</v>
      </c>
      <c r="E1425">
        <v>1930</v>
      </c>
      <c r="G1425">
        <f t="shared" si="1501"/>
        <v>3</v>
      </c>
      <c r="H1425">
        <f t="shared" si="1502"/>
        <v>2012</v>
      </c>
      <c r="I1425" s="41" t="str">
        <f t="shared" si="1503"/>
        <v/>
      </c>
      <c r="J1425" s="41">
        <f t="shared" si="1504"/>
        <v>-30</v>
      </c>
      <c r="K1425" s="41" t="str">
        <f t="shared" si="1505"/>
        <v/>
      </c>
      <c r="L1425" s="41" t="str">
        <f t="shared" si="1506"/>
        <v/>
      </c>
      <c r="M1425" s="41" t="str">
        <f t="shared" si="1508"/>
        <v/>
      </c>
      <c r="N1425" s="73">
        <f t="shared" ref="N1425:R1425" si="1562">SUM(I1425:I3143)</f>
        <v>-220</v>
      </c>
      <c r="O1425" s="73">
        <f t="shared" si="1562"/>
        <v>10</v>
      </c>
      <c r="P1425" s="73">
        <f t="shared" si="1562"/>
        <v>130</v>
      </c>
      <c r="Q1425" s="73">
        <f t="shared" si="1562"/>
        <v>-40</v>
      </c>
      <c r="R1425" s="73">
        <f t="shared" si="1562"/>
        <v>230</v>
      </c>
    </row>
    <row r="1426" spans="1:18" x14ac:dyDescent="0.15">
      <c r="A1426" s="1">
        <v>41026</v>
      </c>
      <c r="B1426">
        <v>2020</v>
      </c>
      <c r="C1426">
        <v>2050</v>
      </c>
      <c r="D1426">
        <v>1990</v>
      </c>
      <c r="E1426">
        <v>2010</v>
      </c>
      <c r="G1426">
        <f t="shared" si="1501"/>
        <v>6</v>
      </c>
      <c r="H1426">
        <f t="shared" si="1502"/>
        <v>2012</v>
      </c>
      <c r="I1426" s="41" t="str">
        <f t="shared" si="1503"/>
        <v/>
      </c>
      <c r="J1426" s="41" t="str">
        <f t="shared" si="1504"/>
        <v/>
      </c>
      <c r="K1426" s="41" t="str">
        <f t="shared" si="1505"/>
        <v/>
      </c>
      <c r="L1426" s="41" t="str">
        <f t="shared" si="1506"/>
        <v/>
      </c>
      <c r="M1426" s="41">
        <f t="shared" si="1508"/>
        <v>-40</v>
      </c>
      <c r="N1426" s="73">
        <f t="shared" ref="N1426:R1426" si="1563">SUM(I1426:I3144)</f>
        <v>-220</v>
      </c>
      <c r="O1426" s="73">
        <f t="shared" si="1563"/>
        <v>40</v>
      </c>
      <c r="P1426" s="73">
        <f t="shared" si="1563"/>
        <v>130</v>
      </c>
      <c r="Q1426" s="73">
        <f t="shared" si="1563"/>
        <v>-40</v>
      </c>
      <c r="R1426" s="73">
        <f t="shared" si="1563"/>
        <v>230</v>
      </c>
    </row>
    <row r="1427" spans="1:18" x14ac:dyDescent="0.15">
      <c r="A1427" s="1">
        <v>41025</v>
      </c>
      <c r="B1427">
        <v>2020</v>
      </c>
      <c r="C1427">
        <v>2040</v>
      </c>
      <c r="D1427">
        <v>1990</v>
      </c>
      <c r="E1427">
        <v>2010</v>
      </c>
      <c r="G1427">
        <f t="shared" si="1501"/>
        <v>5</v>
      </c>
      <c r="H1427">
        <f t="shared" si="1502"/>
        <v>2012</v>
      </c>
      <c r="I1427" s="41" t="str">
        <f t="shared" si="1503"/>
        <v/>
      </c>
      <c r="J1427" s="41" t="str">
        <f t="shared" si="1504"/>
        <v/>
      </c>
      <c r="K1427" s="41" t="str">
        <f t="shared" si="1505"/>
        <v/>
      </c>
      <c r="L1427" s="41">
        <f t="shared" si="1506"/>
        <v>0</v>
      </c>
      <c r="M1427" s="41" t="str">
        <f t="shared" si="1508"/>
        <v/>
      </c>
      <c r="N1427" s="73">
        <f t="shared" ref="N1427:R1427" si="1564">SUM(I1427:I3145)</f>
        <v>-220</v>
      </c>
      <c r="O1427" s="73">
        <f t="shared" si="1564"/>
        <v>40</v>
      </c>
      <c r="P1427" s="73">
        <f t="shared" si="1564"/>
        <v>130</v>
      </c>
      <c r="Q1427" s="73">
        <f t="shared" si="1564"/>
        <v>-40</v>
      </c>
      <c r="R1427" s="73">
        <f t="shared" si="1564"/>
        <v>270</v>
      </c>
    </row>
    <row r="1428" spans="1:18" x14ac:dyDescent="0.15">
      <c r="A1428" s="1">
        <v>41024</v>
      </c>
      <c r="B1428">
        <v>2040</v>
      </c>
      <c r="C1428">
        <v>2040</v>
      </c>
      <c r="D1428">
        <v>2000</v>
      </c>
      <c r="E1428">
        <v>2010</v>
      </c>
      <c r="G1428">
        <f t="shared" si="1501"/>
        <v>4</v>
      </c>
      <c r="H1428">
        <f t="shared" si="1502"/>
        <v>2012</v>
      </c>
      <c r="I1428" s="41" t="str">
        <f t="shared" si="1503"/>
        <v/>
      </c>
      <c r="J1428" s="41" t="str">
        <f t="shared" si="1504"/>
        <v/>
      </c>
      <c r="K1428" s="41">
        <f t="shared" si="1505"/>
        <v>-20</v>
      </c>
      <c r="L1428" s="41" t="str">
        <f t="shared" si="1506"/>
        <v/>
      </c>
      <c r="M1428" s="41" t="str">
        <f t="shared" si="1508"/>
        <v/>
      </c>
      <c r="N1428" s="73">
        <f t="shared" ref="N1428:R1428" si="1565">SUM(I1428:I3146)</f>
        <v>-220</v>
      </c>
      <c r="O1428" s="73">
        <f t="shared" si="1565"/>
        <v>40</v>
      </c>
      <c r="P1428" s="73">
        <f t="shared" si="1565"/>
        <v>130</v>
      </c>
      <c r="Q1428" s="73">
        <f t="shared" si="1565"/>
        <v>-40</v>
      </c>
      <c r="R1428" s="73">
        <f t="shared" si="1565"/>
        <v>270</v>
      </c>
    </row>
    <row r="1429" spans="1:18" x14ac:dyDescent="0.15">
      <c r="A1429" s="1">
        <v>41023</v>
      </c>
      <c r="B1429">
        <v>2000</v>
      </c>
      <c r="C1429">
        <v>2010</v>
      </c>
      <c r="D1429">
        <v>1990</v>
      </c>
      <c r="E1429">
        <v>2000</v>
      </c>
      <c r="G1429">
        <f t="shared" si="1501"/>
        <v>3</v>
      </c>
      <c r="H1429">
        <f t="shared" si="1502"/>
        <v>2012</v>
      </c>
      <c r="I1429" s="41" t="str">
        <f t="shared" si="1503"/>
        <v/>
      </c>
      <c r="J1429" s="41">
        <f t="shared" si="1504"/>
        <v>40</v>
      </c>
      <c r="K1429" s="41" t="str">
        <f t="shared" si="1505"/>
        <v/>
      </c>
      <c r="L1429" s="41" t="str">
        <f t="shared" si="1506"/>
        <v/>
      </c>
      <c r="M1429" s="41" t="str">
        <f t="shared" si="1508"/>
        <v/>
      </c>
      <c r="N1429" s="73">
        <f t="shared" ref="N1429:R1429" si="1566">SUM(I1429:I3147)</f>
        <v>-220</v>
      </c>
      <c r="O1429" s="73">
        <f t="shared" si="1566"/>
        <v>40</v>
      </c>
      <c r="P1429" s="73">
        <f t="shared" si="1566"/>
        <v>150</v>
      </c>
      <c r="Q1429" s="73">
        <f t="shared" si="1566"/>
        <v>-40</v>
      </c>
      <c r="R1429" s="73">
        <f t="shared" si="1566"/>
        <v>270</v>
      </c>
    </row>
    <row r="1430" spans="1:18" x14ac:dyDescent="0.15">
      <c r="A1430" s="1">
        <v>41022</v>
      </c>
      <c r="B1430">
        <v>2040</v>
      </c>
      <c r="C1430">
        <v>2060</v>
      </c>
      <c r="D1430">
        <v>2010</v>
      </c>
      <c r="E1430">
        <v>2020</v>
      </c>
      <c r="G1430">
        <f t="shared" si="1501"/>
        <v>2</v>
      </c>
      <c r="H1430">
        <f t="shared" si="1502"/>
        <v>2012</v>
      </c>
      <c r="I1430" s="41">
        <f t="shared" si="1503"/>
        <v>-40</v>
      </c>
      <c r="J1430" s="41" t="str">
        <f t="shared" si="1504"/>
        <v/>
      </c>
      <c r="K1430" s="41" t="str">
        <f t="shared" si="1505"/>
        <v/>
      </c>
      <c r="L1430" s="41" t="str">
        <f t="shared" si="1506"/>
        <v/>
      </c>
      <c r="M1430" s="41" t="str">
        <f t="shared" si="1508"/>
        <v/>
      </c>
      <c r="N1430" s="73">
        <f t="shared" ref="N1430:R1430" si="1567">SUM(I1430:I3148)</f>
        <v>-220</v>
      </c>
      <c r="O1430" s="73">
        <f t="shared" si="1567"/>
        <v>0</v>
      </c>
      <c r="P1430" s="73">
        <f t="shared" si="1567"/>
        <v>150</v>
      </c>
      <c r="Q1430" s="73">
        <f t="shared" si="1567"/>
        <v>-40</v>
      </c>
      <c r="R1430" s="73">
        <f t="shared" si="1567"/>
        <v>270</v>
      </c>
    </row>
    <row r="1431" spans="1:18" x14ac:dyDescent="0.15">
      <c r="A1431" s="1">
        <v>41019</v>
      </c>
      <c r="B1431">
        <v>2050</v>
      </c>
      <c r="C1431">
        <v>2060</v>
      </c>
      <c r="D1431">
        <v>2010</v>
      </c>
      <c r="E1431">
        <v>2020</v>
      </c>
      <c r="G1431">
        <f t="shared" si="1501"/>
        <v>6</v>
      </c>
      <c r="H1431">
        <f t="shared" si="1502"/>
        <v>2012</v>
      </c>
      <c r="I1431" s="41" t="str">
        <f t="shared" si="1503"/>
        <v/>
      </c>
      <c r="J1431" s="41" t="str">
        <f t="shared" si="1504"/>
        <v/>
      </c>
      <c r="K1431" s="41" t="str">
        <f t="shared" si="1505"/>
        <v/>
      </c>
      <c r="L1431" s="41" t="str">
        <f t="shared" si="1506"/>
        <v/>
      </c>
      <c r="M1431" s="41">
        <f t="shared" si="1508"/>
        <v>-10</v>
      </c>
      <c r="N1431" s="73">
        <f t="shared" ref="N1431:R1431" si="1568">SUM(I1431:I3149)</f>
        <v>-180</v>
      </c>
      <c r="O1431" s="73">
        <f t="shared" si="1568"/>
        <v>0</v>
      </c>
      <c r="P1431" s="73">
        <f t="shared" si="1568"/>
        <v>150</v>
      </c>
      <c r="Q1431" s="73">
        <f t="shared" si="1568"/>
        <v>-40</v>
      </c>
      <c r="R1431" s="73">
        <f t="shared" si="1568"/>
        <v>270</v>
      </c>
    </row>
    <row r="1432" spans="1:18" x14ac:dyDescent="0.15">
      <c r="A1432" s="1">
        <v>41018</v>
      </c>
      <c r="B1432">
        <v>2090</v>
      </c>
      <c r="C1432">
        <v>2100</v>
      </c>
      <c r="D1432">
        <v>2060</v>
      </c>
      <c r="E1432">
        <v>2060</v>
      </c>
      <c r="G1432">
        <f t="shared" si="1501"/>
        <v>5</v>
      </c>
      <c r="H1432">
        <f t="shared" si="1502"/>
        <v>2012</v>
      </c>
      <c r="I1432" s="41" t="str">
        <f t="shared" si="1503"/>
        <v/>
      </c>
      <c r="J1432" s="41" t="str">
        <f t="shared" si="1504"/>
        <v/>
      </c>
      <c r="K1432" s="41" t="str">
        <f t="shared" si="1505"/>
        <v/>
      </c>
      <c r="L1432" s="41">
        <f t="shared" si="1506"/>
        <v>-40</v>
      </c>
      <c r="M1432" s="41" t="str">
        <f t="shared" si="1508"/>
        <v/>
      </c>
      <c r="N1432" s="73">
        <f t="shared" ref="N1432:R1432" si="1569">SUM(I1432:I3150)</f>
        <v>-180</v>
      </c>
      <c r="O1432" s="73">
        <f t="shared" si="1569"/>
        <v>0</v>
      </c>
      <c r="P1432" s="73">
        <f t="shared" si="1569"/>
        <v>150</v>
      </c>
      <c r="Q1432" s="73">
        <f t="shared" si="1569"/>
        <v>-40</v>
      </c>
      <c r="R1432" s="73">
        <f t="shared" si="1569"/>
        <v>280</v>
      </c>
    </row>
    <row r="1433" spans="1:18" x14ac:dyDescent="0.15">
      <c r="A1433" s="1">
        <v>41017</v>
      </c>
      <c r="B1433">
        <v>2080</v>
      </c>
      <c r="C1433">
        <v>2110</v>
      </c>
      <c r="D1433">
        <v>2070</v>
      </c>
      <c r="E1433">
        <v>2110</v>
      </c>
      <c r="G1433">
        <f t="shared" si="1501"/>
        <v>4</v>
      </c>
      <c r="H1433">
        <f t="shared" si="1502"/>
        <v>2012</v>
      </c>
      <c r="I1433" s="41" t="str">
        <f t="shared" si="1503"/>
        <v/>
      </c>
      <c r="J1433" s="41" t="str">
        <f t="shared" si="1504"/>
        <v/>
      </c>
      <c r="K1433" s="41">
        <f t="shared" si="1505"/>
        <v>10</v>
      </c>
      <c r="L1433" s="41" t="str">
        <f t="shared" si="1506"/>
        <v/>
      </c>
      <c r="M1433" s="41" t="str">
        <f t="shared" si="1508"/>
        <v/>
      </c>
      <c r="N1433" s="73">
        <f t="shared" ref="N1433:R1433" si="1570">SUM(I1433:I3151)</f>
        <v>-180</v>
      </c>
      <c r="O1433" s="73">
        <f t="shared" si="1570"/>
        <v>0</v>
      </c>
      <c r="P1433" s="73">
        <f t="shared" si="1570"/>
        <v>150</v>
      </c>
      <c r="Q1433" s="73">
        <f t="shared" si="1570"/>
        <v>0</v>
      </c>
      <c r="R1433" s="73">
        <f t="shared" si="1570"/>
        <v>280</v>
      </c>
    </row>
    <row r="1434" spans="1:18" x14ac:dyDescent="0.15">
      <c r="A1434" s="1">
        <v>41016</v>
      </c>
      <c r="B1434">
        <v>2070</v>
      </c>
      <c r="C1434">
        <v>2090</v>
      </c>
      <c r="D1434">
        <v>2030</v>
      </c>
      <c r="E1434">
        <v>2030</v>
      </c>
      <c r="G1434">
        <f t="shared" si="1501"/>
        <v>3</v>
      </c>
      <c r="H1434">
        <f t="shared" si="1502"/>
        <v>2012</v>
      </c>
      <c r="I1434" s="41" t="str">
        <f t="shared" si="1503"/>
        <v/>
      </c>
      <c r="J1434" s="41">
        <f t="shared" si="1504"/>
        <v>10</v>
      </c>
      <c r="K1434" s="41" t="str">
        <f t="shared" si="1505"/>
        <v/>
      </c>
      <c r="L1434" s="41" t="str">
        <f t="shared" si="1506"/>
        <v/>
      </c>
      <c r="M1434" s="41" t="str">
        <f t="shared" si="1508"/>
        <v/>
      </c>
      <c r="N1434" s="73">
        <f t="shared" ref="N1434:R1434" si="1571">SUM(I1434:I3152)</f>
        <v>-180</v>
      </c>
      <c r="O1434" s="73">
        <f t="shared" si="1571"/>
        <v>0</v>
      </c>
      <c r="P1434" s="73">
        <f t="shared" si="1571"/>
        <v>140</v>
      </c>
      <c r="Q1434" s="73">
        <f t="shared" si="1571"/>
        <v>0</v>
      </c>
      <c r="R1434" s="73">
        <f t="shared" si="1571"/>
        <v>280</v>
      </c>
    </row>
    <row r="1435" spans="1:18" x14ac:dyDescent="0.15">
      <c r="A1435" s="1">
        <v>41015</v>
      </c>
      <c r="B1435">
        <v>2050</v>
      </c>
      <c r="C1435">
        <v>2110</v>
      </c>
      <c r="D1435">
        <v>2050</v>
      </c>
      <c r="E1435">
        <v>2060</v>
      </c>
      <c r="G1435">
        <f t="shared" ref="G1435:G1498" si="1572">WEEKDAY(A1435)</f>
        <v>2</v>
      </c>
      <c r="H1435">
        <f t="shared" ref="H1435:H1498" si="1573">YEAR(A1435)</f>
        <v>2012</v>
      </c>
      <c r="I1435" s="41">
        <f t="shared" ref="I1435:I1498" si="1574">IF(G1435=$I$24,B1434-B1435,"")</f>
        <v>20</v>
      </c>
      <c r="J1435" s="41" t="str">
        <f t="shared" ref="J1435:J1498" si="1575">IF(G1435=$J$24,B1434-B1435,"")</f>
        <v/>
      </c>
      <c r="K1435" s="41" t="str">
        <f t="shared" ref="K1435:K1498" si="1576">IF(G1435=$K$24,B1434-B1435,"")</f>
        <v/>
      </c>
      <c r="L1435" s="41" t="str">
        <f t="shared" ref="L1435:L1498" si="1577">IF(G1435=$L$24,B1434-B1435,"")</f>
        <v/>
      </c>
      <c r="M1435" s="41" t="str">
        <f t="shared" si="1508"/>
        <v/>
      </c>
      <c r="N1435" s="73">
        <f t="shared" ref="N1435:R1435" si="1578">SUM(I1435:I3153)</f>
        <v>-180</v>
      </c>
      <c r="O1435" s="73">
        <f t="shared" si="1578"/>
        <v>-10</v>
      </c>
      <c r="P1435" s="73">
        <f t="shared" si="1578"/>
        <v>140</v>
      </c>
      <c r="Q1435" s="73">
        <f t="shared" si="1578"/>
        <v>0</v>
      </c>
      <c r="R1435" s="73">
        <f t="shared" si="1578"/>
        <v>280</v>
      </c>
    </row>
    <row r="1436" spans="1:18" x14ac:dyDescent="0.15">
      <c r="A1436" s="1">
        <v>41012</v>
      </c>
      <c r="B1436">
        <v>2100</v>
      </c>
      <c r="C1436">
        <v>2110</v>
      </c>
      <c r="D1436">
        <v>2050</v>
      </c>
      <c r="E1436">
        <v>2050</v>
      </c>
      <c r="G1436">
        <f t="shared" si="1572"/>
        <v>6</v>
      </c>
      <c r="H1436">
        <f t="shared" si="1573"/>
        <v>2012</v>
      </c>
      <c r="I1436" s="41" t="str">
        <f t="shared" si="1574"/>
        <v/>
      </c>
      <c r="J1436" s="41" t="str">
        <f t="shared" si="1575"/>
        <v/>
      </c>
      <c r="K1436" s="41" t="str">
        <f t="shared" si="1576"/>
        <v/>
      </c>
      <c r="L1436" s="41" t="str">
        <f t="shared" si="1577"/>
        <v/>
      </c>
      <c r="M1436" s="41">
        <f t="shared" ref="M1436:M1499" si="1579">IF(G1436=$M$24,B1435-B1436,"")</f>
        <v>-50</v>
      </c>
      <c r="N1436" s="73">
        <f t="shared" ref="N1436:R1436" si="1580">SUM(I1436:I3154)</f>
        <v>-200</v>
      </c>
      <c r="O1436" s="73">
        <f t="shared" si="1580"/>
        <v>-10</v>
      </c>
      <c r="P1436" s="73">
        <f t="shared" si="1580"/>
        <v>140</v>
      </c>
      <c r="Q1436" s="73">
        <f t="shared" si="1580"/>
        <v>0</v>
      </c>
      <c r="R1436" s="73">
        <f t="shared" si="1580"/>
        <v>280</v>
      </c>
    </row>
    <row r="1437" spans="1:18" x14ac:dyDescent="0.15">
      <c r="A1437" s="1">
        <v>41011</v>
      </c>
      <c r="B1437">
        <v>2020</v>
      </c>
      <c r="C1437">
        <v>2090</v>
      </c>
      <c r="D1437">
        <v>2000</v>
      </c>
      <c r="E1437">
        <v>2070</v>
      </c>
      <c r="G1437">
        <f t="shared" si="1572"/>
        <v>5</v>
      </c>
      <c r="H1437">
        <f t="shared" si="1573"/>
        <v>2012</v>
      </c>
      <c r="I1437" s="41" t="str">
        <f t="shared" si="1574"/>
        <v/>
      </c>
      <c r="J1437" s="41" t="str">
        <f t="shared" si="1575"/>
        <v/>
      </c>
      <c r="K1437" s="41" t="str">
        <f t="shared" si="1576"/>
        <v/>
      </c>
      <c r="L1437" s="41">
        <f t="shared" si="1577"/>
        <v>80</v>
      </c>
      <c r="M1437" s="41" t="str">
        <f t="shared" si="1579"/>
        <v/>
      </c>
      <c r="N1437" s="73">
        <f t="shared" ref="N1437:R1437" si="1581">SUM(I1437:I3155)</f>
        <v>-200</v>
      </c>
      <c r="O1437" s="73">
        <f t="shared" si="1581"/>
        <v>-10</v>
      </c>
      <c r="P1437" s="73">
        <f t="shared" si="1581"/>
        <v>140</v>
      </c>
      <c r="Q1437" s="73">
        <f t="shared" si="1581"/>
        <v>0</v>
      </c>
      <c r="R1437" s="73">
        <f t="shared" si="1581"/>
        <v>330</v>
      </c>
    </row>
    <row r="1438" spans="1:18" x14ac:dyDescent="0.15">
      <c r="A1438" s="1">
        <v>41010</v>
      </c>
      <c r="B1438">
        <v>2010</v>
      </c>
      <c r="C1438">
        <v>2030</v>
      </c>
      <c r="D1438">
        <v>1980</v>
      </c>
      <c r="E1438">
        <v>2010</v>
      </c>
      <c r="G1438">
        <f t="shared" si="1572"/>
        <v>4</v>
      </c>
      <c r="H1438">
        <f t="shared" si="1573"/>
        <v>2012</v>
      </c>
      <c r="I1438" s="41" t="str">
        <f t="shared" si="1574"/>
        <v/>
      </c>
      <c r="J1438" s="41" t="str">
        <f t="shared" si="1575"/>
        <v/>
      </c>
      <c r="K1438" s="41">
        <f t="shared" si="1576"/>
        <v>10</v>
      </c>
      <c r="L1438" s="41" t="str">
        <f t="shared" si="1577"/>
        <v/>
      </c>
      <c r="M1438" s="41" t="str">
        <f t="shared" si="1579"/>
        <v/>
      </c>
      <c r="N1438" s="73">
        <f t="shared" ref="N1438:R1438" si="1582">SUM(I1438:I3156)</f>
        <v>-200</v>
      </c>
      <c r="O1438" s="73">
        <f t="shared" si="1582"/>
        <v>-10</v>
      </c>
      <c r="P1438" s="73">
        <f t="shared" si="1582"/>
        <v>140</v>
      </c>
      <c r="Q1438" s="73">
        <f t="shared" si="1582"/>
        <v>-80</v>
      </c>
      <c r="R1438" s="73">
        <f t="shared" si="1582"/>
        <v>330</v>
      </c>
    </row>
    <row r="1439" spans="1:18" x14ac:dyDescent="0.15">
      <c r="A1439" s="1">
        <v>41009</v>
      </c>
      <c r="B1439">
        <v>2090</v>
      </c>
      <c r="C1439">
        <v>2120</v>
      </c>
      <c r="D1439">
        <v>2060</v>
      </c>
      <c r="E1439">
        <v>2060</v>
      </c>
      <c r="G1439">
        <f t="shared" si="1572"/>
        <v>3</v>
      </c>
      <c r="H1439">
        <f t="shared" si="1573"/>
        <v>2012</v>
      </c>
      <c r="I1439" s="41" t="str">
        <f t="shared" si="1574"/>
        <v/>
      </c>
      <c r="J1439" s="41">
        <f t="shared" si="1575"/>
        <v>-80</v>
      </c>
      <c r="K1439" s="41" t="str">
        <f t="shared" si="1576"/>
        <v/>
      </c>
      <c r="L1439" s="41" t="str">
        <f t="shared" si="1577"/>
        <v/>
      </c>
      <c r="M1439" s="41" t="str">
        <f t="shared" si="1579"/>
        <v/>
      </c>
      <c r="N1439" s="73">
        <f t="shared" ref="N1439:R1439" si="1583">SUM(I1439:I3157)</f>
        <v>-200</v>
      </c>
      <c r="O1439" s="73">
        <f t="shared" si="1583"/>
        <v>-10</v>
      </c>
      <c r="P1439" s="73">
        <f t="shared" si="1583"/>
        <v>130</v>
      </c>
      <c r="Q1439" s="73">
        <f t="shared" si="1583"/>
        <v>-80</v>
      </c>
      <c r="R1439" s="73">
        <f t="shared" si="1583"/>
        <v>330</v>
      </c>
    </row>
    <row r="1440" spans="1:18" x14ac:dyDescent="0.15">
      <c r="A1440" s="1">
        <v>41008</v>
      </c>
      <c r="B1440">
        <v>2080</v>
      </c>
      <c r="C1440">
        <v>2110</v>
      </c>
      <c r="D1440">
        <v>2070</v>
      </c>
      <c r="E1440">
        <v>2070</v>
      </c>
      <c r="G1440">
        <f t="shared" si="1572"/>
        <v>2</v>
      </c>
      <c r="H1440">
        <f t="shared" si="1573"/>
        <v>2012</v>
      </c>
      <c r="I1440" s="41">
        <f t="shared" si="1574"/>
        <v>10</v>
      </c>
      <c r="J1440" s="41" t="str">
        <f t="shared" si="1575"/>
        <v/>
      </c>
      <c r="K1440" s="41" t="str">
        <f t="shared" si="1576"/>
        <v/>
      </c>
      <c r="L1440" s="41" t="str">
        <f t="shared" si="1577"/>
        <v/>
      </c>
      <c r="M1440" s="41" t="str">
        <f t="shared" si="1579"/>
        <v/>
      </c>
      <c r="N1440" s="73">
        <f t="shared" ref="N1440:R1440" si="1584">SUM(I1440:I3158)</f>
        <v>-200</v>
      </c>
      <c r="O1440" s="73">
        <f t="shared" si="1584"/>
        <v>70</v>
      </c>
      <c r="P1440" s="73">
        <f t="shared" si="1584"/>
        <v>130</v>
      </c>
      <c r="Q1440" s="73">
        <f t="shared" si="1584"/>
        <v>-80</v>
      </c>
      <c r="R1440" s="73">
        <f t="shared" si="1584"/>
        <v>330</v>
      </c>
    </row>
    <row r="1441" spans="1:18" x14ac:dyDescent="0.15">
      <c r="A1441" s="1">
        <v>41005</v>
      </c>
      <c r="B1441">
        <v>2140</v>
      </c>
      <c r="C1441">
        <v>2150</v>
      </c>
      <c r="D1441">
        <v>2100</v>
      </c>
      <c r="E1441">
        <v>2120</v>
      </c>
      <c r="G1441">
        <f t="shared" si="1572"/>
        <v>6</v>
      </c>
      <c r="H1441">
        <f t="shared" si="1573"/>
        <v>2012</v>
      </c>
      <c r="I1441" s="41" t="str">
        <f t="shared" si="1574"/>
        <v/>
      </c>
      <c r="J1441" s="41" t="str">
        <f t="shared" si="1575"/>
        <v/>
      </c>
      <c r="K1441" s="41" t="str">
        <f t="shared" si="1576"/>
        <v/>
      </c>
      <c r="L1441" s="41" t="str">
        <f t="shared" si="1577"/>
        <v/>
      </c>
      <c r="M1441" s="41">
        <f t="shared" si="1579"/>
        <v>-60</v>
      </c>
      <c r="N1441" s="73">
        <f t="shared" ref="N1441:R1441" si="1585">SUM(I1441:I3159)</f>
        <v>-210</v>
      </c>
      <c r="O1441" s="73">
        <f t="shared" si="1585"/>
        <v>70</v>
      </c>
      <c r="P1441" s="73">
        <f t="shared" si="1585"/>
        <v>130</v>
      </c>
      <c r="Q1441" s="73">
        <f t="shared" si="1585"/>
        <v>-80</v>
      </c>
      <c r="R1441" s="73">
        <f t="shared" si="1585"/>
        <v>330</v>
      </c>
    </row>
    <row r="1442" spans="1:18" x14ac:dyDescent="0.15">
      <c r="A1442" s="1">
        <v>41004</v>
      </c>
      <c r="B1442">
        <v>2150</v>
      </c>
      <c r="C1442">
        <v>2180</v>
      </c>
      <c r="D1442">
        <v>2120</v>
      </c>
      <c r="E1442">
        <v>2180</v>
      </c>
      <c r="G1442">
        <f t="shared" si="1572"/>
        <v>5</v>
      </c>
      <c r="H1442">
        <f t="shared" si="1573"/>
        <v>2012</v>
      </c>
      <c r="I1442" s="41" t="str">
        <f t="shared" si="1574"/>
        <v/>
      </c>
      <c r="J1442" s="41" t="str">
        <f t="shared" si="1575"/>
        <v/>
      </c>
      <c r="K1442" s="41" t="str">
        <f t="shared" si="1576"/>
        <v/>
      </c>
      <c r="L1442" s="41">
        <f t="shared" si="1577"/>
        <v>-10</v>
      </c>
      <c r="M1442" s="41" t="str">
        <f t="shared" si="1579"/>
        <v/>
      </c>
      <c r="N1442" s="73">
        <f t="shared" ref="N1442:R1442" si="1586">SUM(I1442:I3160)</f>
        <v>-210</v>
      </c>
      <c r="O1442" s="73">
        <f t="shared" si="1586"/>
        <v>70</v>
      </c>
      <c r="P1442" s="73">
        <f t="shared" si="1586"/>
        <v>130</v>
      </c>
      <c r="Q1442" s="73">
        <f t="shared" si="1586"/>
        <v>-80</v>
      </c>
      <c r="R1442" s="73">
        <f t="shared" si="1586"/>
        <v>390</v>
      </c>
    </row>
    <row r="1443" spans="1:18" x14ac:dyDescent="0.15">
      <c r="A1443" s="1">
        <v>41003</v>
      </c>
      <c r="B1443">
        <v>2220</v>
      </c>
      <c r="C1443">
        <v>2240</v>
      </c>
      <c r="D1443">
        <v>2180</v>
      </c>
      <c r="E1443">
        <v>2180</v>
      </c>
      <c r="G1443">
        <f t="shared" si="1572"/>
        <v>4</v>
      </c>
      <c r="H1443">
        <f t="shared" si="1573"/>
        <v>2012</v>
      </c>
      <c r="I1443" s="41" t="str">
        <f t="shared" si="1574"/>
        <v/>
      </c>
      <c r="J1443" s="41" t="str">
        <f t="shared" si="1575"/>
        <v/>
      </c>
      <c r="K1443" s="41">
        <f t="shared" si="1576"/>
        <v>-70</v>
      </c>
      <c r="L1443" s="41" t="str">
        <f t="shared" si="1577"/>
        <v/>
      </c>
      <c r="M1443" s="41" t="str">
        <f t="shared" si="1579"/>
        <v/>
      </c>
      <c r="N1443" s="73">
        <f t="shared" ref="N1443:R1443" si="1587">SUM(I1443:I3161)</f>
        <v>-210</v>
      </c>
      <c r="O1443" s="73">
        <f t="shared" si="1587"/>
        <v>70</v>
      </c>
      <c r="P1443" s="73">
        <f t="shared" si="1587"/>
        <v>130</v>
      </c>
      <c r="Q1443" s="73">
        <f t="shared" si="1587"/>
        <v>-70</v>
      </c>
      <c r="R1443" s="73">
        <f t="shared" si="1587"/>
        <v>390</v>
      </c>
    </row>
    <row r="1444" spans="1:18" x14ac:dyDescent="0.15">
      <c r="A1444" s="1">
        <v>41002</v>
      </c>
      <c r="B1444">
        <v>2240</v>
      </c>
      <c r="C1444">
        <v>2250</v>
      </c>
      <c r="D1444">
        <v>2220</v>
      </c>
      <c r="E1444">
        <v>2230</v>
      </c>
      <c r="G1444">
        <f t="shared" si="1572"/>
        <v>3</v>
      </c>
      <c r="H1444">
        <f t="shared" si="1573"/>
        <v>2012</v>
      </c>
      <c r="I1444" s="41" t="str">
        <f t="shared" si="1574"/>
        <v/>
      </c>
      <c r="J1444" s="41">
        <f t="shared" si="1575"/>
        <v>-20</v>
      </c>
      <c r="K1444" s="41" t="str">
        <f t="shared" si="1576"/>
        <v/>
      </c>
      <c r="L1444" s="41" t="str">
        <f t="shared" si="1577"/>
        <v/>
      </c>
      <c r="M1444" s="41" t="str">
        <f t="shared" si="1579"/>
        <v/>
      </c>
      <c r="N1444" s="73">
        <f t="shared" ref="N1444:R1444" si="1588">SUM(I1444:I3162)</f>
        <v>-210</v>
      </c>
      <c r="O1444" s="73">
        <f t="shared" si="1588"/>
        <v>70</v>
      </c>
      <c r="P1444" s="73">
        <f t="shared" si="1588"/>
        <v>200</v>
      </c>
      <c r="Q1444" s="73">
        <f t="shared" si="1588"/>
        <v>-70</v>
      </c>
      <c r="R1444" s="73">
        <f t="shared" si="1588"/>
        <v>390</v>
      </c>
    </row>
    <row r="1445" spans="1:18" x14ac:dyDescent="0.15">
      <c r="A1445" s="1">
        <v>41001</v>
      </c>
      <c r="B1445">
        <v>2290</v>
      </c>
      <c r="C1445">
        <v>2300</v>
      </c>
      <c r="D1445">
        <v>2220</v>
      </c>
      <c r="E1445">
        <v>2230</v>
      </c>
      <c r="G1445">
        <f t="shared" si="1572"/>
        <v>2</v>
      </c>
      <c r="H1445">
        <f t="shared" si="1573"/>
        <v>2012</v>
      </c>
      <c r="I1445" s="41">
        <f t="shared" si="1574"/>
        <v>-50</v>
      </c>
      <c r="J1445" s="41" t="str">
        <f t="shared" si="1575"/>
        <v/>
      </c>
      <c r="K1445" s="41" t="str">
        <f t="shared" si="1576"/>
        <v/>
      </c>
      <c r="L1445" s="41" t="str">
        <f t="shared" si="1577"/>
        <v/>
      </c>
      <c r="M1445" s="41" t="str">
        <f t="shared" si="1579"/>
        <v/>
      </c>
      <c r="N1445" s="73">
        <f t="shared" ref="N1445:R1445" si="1589">SUM(I1445:I3163)</f>
        <v>-210</v>
      </c>
      <c r="O1445" s="73">
        <f t="shared" si="1589"/>
        <v>90</v>
      </c>
      <c r="P1445" s="73">
        <f t="shared" si="1589"/>
        <v>200</v>
      </c>
      <c r="Q1445" s="73">
        <f t="shared" si="1589"/>
        <v>-70</v>
      </c>
      <c r="R1445" s="73">
        <f t="shared" si="1589"/>
        <v>390</v>
      </c>
    </row>
    <row r="1446" spans="1:18" x14ac:dyDescent="0.15">
      <c r="A1446" s="1">
        <v>40998</v>
      </c>
      <c r="B1446">
        <v>2270</v>
      </c>
      <c r="C1446">
        <v>2290</v>
      </c>
      <c r="D1446">
        <v>2260</v>
      </c>
      <c r="E1446">
        <v>2270</v>
      </c>
      <c r="G1446">
        <f t="shared" si="1572"/>
        <v>6</v>
      </c>
      <c r="H1446">
        <f t="shared" si="1573"/>
        <v>2012</v>
      </c>
      <c r="I1446" s="41" t="str">
        <f t="shared" si="1574"/>
        <v/>
      </c>
      <c r="J1446" s="41" t="str">
        <f t="shared" si="1575"/>
        <v/>
      </c>
      <c r="K1446" s="41" t="str">
        <f t="shared" si="1576"/>
        <v/>
      </c>
      <c r="L1446" s="41" t="str">
        <f t="shared" si="1577"/>
        <v/>
      </c>
      <c r="M1446" s="41">
        <f t="shared" si="1579"/>
        <v>20</v>
      </c>
      <c r="N1446" s="73">
        <f t="shared" ref="N1446:R1446" si="1590">SUM(I1446:I3164)</f>
        <v>-160</v>
      </c>
      <c r="O1446" s="73">
        <f t="shared" si="1590"/>
        <v>90</v>
      </c>
      <c r="P1446" s="73">
        <f t="shared" si="1590"/>
        <v>200</v>
      </c>
      <c r="Q1446" s="73">
        <f t="shared" si="1590"/>
        <v>-70</v>
      </c>
      <c r="R1446" s="73">
        <f t="shared" si="1590"/>
        <v>390</v>
      </c>
    </row>
    <row r="1447" spans="1:18" x14ac:dyDescent="0.15">
      <c r="A1447" s="1">
        <v>40997</v>
      </c>
      <c r="B1447">
        <v>2320</v>
      </c>
      <c r="C1447">
        <v>2330</v>
      </c>
      <c r="D1447">
        <v>2260</v>
      </c>
      <c r="E1447">
        <v>2270</v>
      </c>
      <c r="G1447">
        <f t="shared" si="1572"/>
        <v>5</v>
      </c>
      <c r="H1447">
        <f t="shared" si="1573"/>
        <v>2012</v>
      </c>
      <c r="I1447" s="41" t="str">
        <f t="shared" si="1574"/>
        <v/>
      </c>
      <c r="J1447" s="41" t="str">
        <f t="shared" si="1575"/>
        <v/>
      </c>
      <c r="K1447" s="41" t="str">
        <f t="shared" si="1576"/>
        <v/>
      </c>
      <c r="L1447" s="41">
        <f t="shared" si="1577"/>
        <v>-50</v>
      </c>
      <c r="M1447" s="41" t="str">
        <f t="shared" si="1579"/>
        <v/>
      </c>
      <c r="N1447" s="73">
        <f t="shared" ref="N1447:R1447" si="1591">SUM(I1447:I3165)</f>
        <v>-160</v>
      </c>
      <c r="O1447" s="73">
        <f t="shared" si="1591"/>
        <v>90</v>
      </c>
      <c r="P1447" s="73">
        <f t="shared" si="1591"/>
        <v>200</v>
      </c>
      <c r="Q1447" s="73">
        <f t="shared" si="1591"/>
        <v>-70</v>
      </c>
      <c r="R1447" s="73">
        <f t="shared" si="1591"/>
        <v>370</v>
      </c>
    </row>
    <row r="1448" spans="1:18" x14ac:dyDescent="0.15">
      <c r="A1448" s="1">
        <v>40996</v>
      </c>
      <c r="B1448">
        <v>2330</v>
      </c>
      <c r="C1448">
        <v>2340</v>
      </c>
      <c r="D1448">
        <v>2300</v>
      </c>
      <c r="E1448">
        <v>2340</v>
      </c>
      <c r="G1448">
        <f t="shared" si="1572"/>
        <v>4</v>
      </c>
      <c r="H1448">
        <f t="shared" si="1573"/>
        <v>2012</v>
      </c>
      <c r="I1448" s="41" t="str">
        <f t="shared" si="1574"/>
        <v/>
      </c>
      <c r="J1448" s="41" t="str">
        <f t="shared" si="1575"/>
        <v/>
      </c>
      <c r="K1448" s="41">
        <f t="shared" si="1576"/>
        <v>-10</v>
      </c>
      <c r="L1448" s="41" t="str">
        <f t="shared" si="1577"/>
        <v/>
      </c>
      <c r="M1448" s="41" t="str">
        <f t="shared" si="1579"/>
        <v/>
      </c>
      <c r="N1448" s="73">
        <f t="shared" ref="N1448:R1448" si="1592">SUM(I1448:I3166)</f>
        <v>-160</v>
      </c>
      <c r="O1448" s="73">
        <f t="shared" si="1592"/>
        <v>90</v>
      </c>
      <c r="P1448" s="73">
        <f t="shared" si="1592"/>
        <v>200</v>
      </c>
      <c r="Q1448" s="73">
        <f t="shared" si="1592"/>
        <v>-20</v>
      </c>
      <c r="R1448" s="73">
        <f t="shared" si="1592"/>
        <v>370</v>
      </c>
    </row>
    <row r="1449" spans="1:18" x14ac:dyDescent="0.15">
      <c r="A1449" s="1">
        <v>40995</v>
      </c>
      <c r="B1449">
        <v>2320</v>
      </c>
      <c r="C1449">
        <v>2340</v>
      </c>
      <c r="D1449">
        <v>2300</v>
      </c>
      <c r="E1449">
        <v>2340</v>
      </c>
      <c r="G1449">
        <f t="shared" si="1572"/>
        <v>3</v>
      </c>
      <c r="H1449">
        <f t="shared" si="1573"/>
        <v>2012</v>
      </c>
      <c r="I1449" s="41" t="str">
        <f t="shared" si="1574"/>
        <v/>
      </c>
      <c r="J1449" s="41">
        <f t="shared" si="1575"/>
        <v>10</v>
      </c>
      <c r="K1449" s="41" t="str">
        <f t="shared" si="1576"/>
        <v/>
      </c>
      <c r="L1449" s="41" t="str">
        <f t="shared" si="1577"/>
        <v/>
      </c>
      <c r="M1449" s="41" t="str">
        <f t="shared" si="1579"/>
        <v/>
      </c>
      <c r="N1449" s="73">
        <f t="shared" ref="N1449:R1449" si="1593">SUM(I1449:I3167)</f>
        <v>-160</v>
      </c>
      <c r="O1449" s="73">
        <f t="shared" si="1593"/>
        <v>90</v>
      </c>
      <c r="P1449" s="73">
        <f t="shared" si="1593"/>
        <v>210</v>
      </c>
      <c r="Q1449" s="73">
        <f t="shared" si="1593"/>
        <v>-20</v>
      </c>
      <c r="R1449" s="73">
        <f t="shared" si="1593"/>
        <v>370</v>
      </c>
    </row>
    <row r="1450" spans="1:18" x14ac:dyDescent="0.15">
      <c r="A1450" s="1">
        <v>40994</v>
      </c>
      <c r="B1450">
        <v>2270</v>
      </c>
      <c r="C1450">
        <v>2310</v>
      </c>
      <c r="D1450">
        <v>2270</v>
      </c>
      <c r="E1450">
        <v>2280</v>
      </c>
      <c r="G1450">
        <f t="shared" si="1572"/>
        <v>2</v>
      </c>
      <c r="H1450">
        <f t="shared" si="1573"/>
        <v>2012</v>
      </c>
      <c r="I1450" s="41">
        <f t="shared" si="1574"/>
        <v>50</v>
      </c>
      <c r="J1450" s="41" t="str">
        <f t="shared" si="1575"/>
        <v/>
      </c>
      <c r="K1450" s="41" t="str">
        <f t="shared" si="1576"/>
        <v/>
      </c>
      <c r="L1450" s="41" t="str">
        <f t="shared" si="1577"/>
        <v/>
      </c>
      <c r="M1450" s="41" t="str">
        <f t="shared" si="1579"/>
        <v/>
      </c>
      <c r="N1450" s="73">
        <f t="shared" ref="N1450:R1450" si="1594">SUM(I1450:I3168)</f>
        <v>-160</v>
      </c>
      <c r="O1450" s="73">
        <f t="shared" si="1594"/>
        <v>80</v>
      </c>
      <c r="P1450" s="73">
        <f t="shared" si="1594"/>
        <v>210</v>
      </c>
      <c r="Q1450" s="73">
        <f t="shared" si="1594"/>
        <v>-20</v>
      </c>
      <c r="R1450" s="73">
        <f t="shared" si="1594"/>
        <v>370</v>
      </c>
    </row>
    <row r="1451" spans="1:18" x14ac:dyDescent="0.15">
      <c r="A1451" s="1">
        <v>40991</v>
      </c>
      <c r="B1451">
        <v>2270</v>
      </c>
      <c r="C1451">
        <v>2290</v>
      </c>
      <c r="D1451">
        <v>2250</v>
      </c>
      <c r="E1451">
        <v>2280</v>
      </c>
      <c r="G1451">
        <f t="shared" si="1572"/>
        <v>6</v>
      </c>
      <c r="H1451">
        <f t="shared" si="1573"/>
        <v>2012</v>
      </c>
      <c r="I1451" s="41" t="str">
        <f t="shared" si="1574"/>
        <v/>
      </c>
      <c r="J1451" s="41" t="str">
        <f t="shared" si="1575"/>
        <v/>
      </c>
      <c r="K1451" s="41" t="str">
        <f t="shared" si="1576"/>
        <v/>
      </c>
      <c r="L1451" s="41" t="str">
        <f t="shared" si="1577"/>
        <v/>
      </c>
      <c r="M1451" s="41">
        <f t="shared" si="1579"/>
        <v>0</v>
      </c>
      <c r="N1451" s="73">
        <f t="shared" ref="N1451:R1451" si="1595">SUM(I1451:I3169)</f>
        <v>-210</v>
      </c>
      <c r="O1451" s="73">
        <f t="shared" si="1595"/>
        <v>80</v>
      </c>
      <c r="P1451" s="73">
        <f t="shared" si="1595"/>
        <v>210</v>
      </c>
      <c r="Q1451" s="73">
        <f t="shared" si="1595"/>
        <v>-20</v>
      </c>
      <c r="R1451" s="73">
        <f t="shared" si="1595"/>
        <v>370</v>
      </c>
    </row>
    <row r="1452" spans="1:18" x14ac:dyDescent="0.15">
      <c r="A1452" s="1">
        <v>40990</v>
      </c>
      <c r="B1452">
        <v>2330</v>
      </c>
      <c r="C1452">
        <v>2350</v>
      </c>
      <c r="D1452">
        <v>2290</v>
      </c>
      <c r="E1452">
        <v>2320</v>
      </c>
      <c r="G1452">
        <f t="shared" si="1572"/>
        <v>5</v>
      </c>
      <c r="H1452">
        <f t="shared" si="1573"/>
        <v>2012</v>
      </c>
      <c r="I1452" s="41" t="str">
        <f t="shared" si="1574"/>
        <v/>
      </c>
      <c r="J1452" s="41" t="str">
        <f t="shared" si="1575"/>
        <v/>
      </c>
      <c r="K1452" s="41" t="str">
        <f t="shared" si="1576"/>
        <v/>
      </c>
      <c r="L1452" s="41">
        <f t="shared" si="1577"/>
        <v>-60</v>
      </c>
      <c r="M1452" s="41" t="str">
        <f t="shared" si="1579"/>
        <v/>
      </c>
      <c r="N1452" s="73">
        <f t="shared" ref="N1452:R1452" si="1596">SUM(I1452:I3170)</f>
        <v>-210</v>
      </c>
      <c r="O1452" s="73">
        <f t="shared" si="1596"/>
        <v>80</v>
      </c>
      <c r="P1452" s="73">
        <f t="shared" si="1596"/>
        <v>210</v>
      </c>
      <c r="Q1452" s="73">
        <f t="shared" si="1596"/>
        <v>-20</v>
      </c>
      <c r="R1452" s="73">
        <f t="shared" si="1596"/>
        <v>370</v>
      </c>
    </row>
    <row r="1453" spans="1:18" x14ac:dyDescent="0.15">
      <c r="A1453" s="1">
        <v>40989</v>
      </c>
      <c r="B1453">
        <v>2380</v>
      </c>
      <c r="C1453">
        <v>2380</v>
      </c>
      <c r="D1453">
        <v>2340</v>
      </c>
      <c r="E1453">
        <v>2350</v>
      </c>
      <c r="G1453">
        <f t="shared" si="1572"/>
        <v>4</v>
      </c>
      <c r="H1453">
        <f t="shared" si="1573"/>
        <v>2012</v>
      </c>
      <c r="I1453" s="41" t="str">
        <f t="shared" si="1574"/>
        <v/>
      </c>
      <c r="J1453" s="41" t="str">
        <f t="shared" si="1575"/>
        <v/>
      </c>
      <c r="K1453" s="41">
        <f t="shared" si="1576"/>
        <v>-50</v>
      </c>
      <c r="L1453" s="41" t="str">
        <f t="shared" si="1577"/>
        <v/>
      </c>
      <c r="M1453" s="41" t="str">
        <f t="shared" si="1579"/>
        <v/>
      </c>
      <c r="N1453" s="73">
        <f t="shared" ref="N1453:R1453" si="1597">SUM(I1453:I3171)</f>
        <v>-210</v>
      </c>
      <c r="O1453" s="73">
        <f t="shared" si="1597"/>
        <v>80</v>
      </c>
      <c r="P1453" s="73">
        <f t="shared" si="1597"/>
        <v>210</v>
      </c>
      <c r="Q1453" s="73">
        <f t="shared" si="1597"/>
        <v>40</v>
      </c>
      <c r="R1453" s="73">
        <f t="shared" si="1597"/>
        <v>370</v>
      </c>
    </row>
    <row r="1454" spans="1:18" x14ac:dyDescent="0.15">
      <c r="A1454" s="1">
        <v>40987</v>
      </c>
      <c r="B1454">
        <v>2430</v>
      </c>
      <c r="C1454">
        <v>2430</v>
      </c>
      <c r="D1454">
        <v>2380</v>
      </c>
      <c r="E1454">
        <v>2400</v>
      </c>
      <c r="G1454">
        <f t="shared" si="1572"/>
        <v>2</v>
      </c>
      <c r="H1454">
        <f t="shared" si="1573"/>
        <v>2012</v>
      </c>
      <c r="I1454" s="41">
        <f t="shared" si="1574"/>
        <v>-50</v>
      </c>
      <c r="J1454" s="41" t="str">
        <f t="shared" si="1575"/>
        <v/>
      </c>
      <c r="K1454" s="41" t="str">
        <f t="shared" si="1576"/>
        <v/>
      </c>
      <c r="L1454" s="41" t="str">
        <f t="shared" si="1577"/>
        <v/>
      </c>
      <c r="M1454" s="41" t="str">
        <f t="shared" si="1579"/>
        <v/>
      </c>
      <c r="N1454" s="73">
        <f t="shared" ref="N1454:R1454" si="1598">SUM(I1454:I3172)</f>
        <v>-210</v>
      </c>
      <c r="O1454" s="73">
        <f t="shared" si="1598"/>
        <v>80</v>
      </c>
      <c r="P1454" s="73">
        <f t="shared" si="1598"/>
        <v>260</v>
      </c>
      <c r="Q1454" s="73">
        <f t="shared" si="1598"/>
        <v>40</v>
      </c>
      <c r="R1454" s="73">
        <f t="shared" si="1598"/>
        <v>370</v>
      </c>
    </row>
    <row r="1455" spans="1:18" x14ac:dyDescent="0.15">
      <c r="A1455" s="1">
        <v>40984</v>
      </c>
      <c r="B1455">
        <v>2380</v>
      </c>
      <c r="C1455">
        <v>2410</v>
      </c>
      <c r="D1455">
        <v>2360</v>
      </c>
      <c r="E1455">
        <v>2410</v>
      </c>
      <c r="G1455">
        <f t="shared" si="1572"/>
        <v>6</v>
      </c>
      <c r="H1455">
        <f t="shared" si="1573"/>
        <v>2012</v>
      </c>
      <c r="I1455" s="41" t="str">
        <f t="shared" si="1574"/>
        <v/>
      </c>
      <c r="J1455" s="41" t="str">
        <f t="shared" si="1575"/>
        <v/>
      </c>
      <c r="K1455" s="41" t="str">
        <f t="shared" si="1576"/>
        <v/>
      </c>
      <c r="L1455" s="41" t="str">
        <f t="shared" si="1577"/>
        <v/>
      </c>
      <c r="M1455" s="41">
        <f t="shared" si="1579"/>
        <v>50</v>
      </c>
      <c r="N1455" s="73">
        <f t="shared" ref="N1455:R1455" si="1599">SUM(I1455:I3173)</f>
        <v>-160</v>
      </c>
      <c r="O1455" s="73">
        <f t="shared" si="1599"/>
        <v>80</v>
      </c>
      <c r="P1455" s="73">
        <f t="shared" si="1599"/>
        <v>260</v>
      </c>
      <c r="Q1455" s="73">
        <f t="shared" si="1599"/>
        <v>40</v>
      </c>
      <c r="R1455" s="73">
        <f t="shared" si="1599"/>
        <v>370</v>
      </c>
    </row>
    <row r="1456" spans="1:18" x14ac:dyDescent="0.15">
      <c r="A1456" s="1">
        <v>40983</v>
      </c>
      <c r="B1456">
        <v>2400</v>
      </c>
      <c r="C1456">
        <v>2420</v>
      </c>
      <c r="D1456">
        <v>2360</v>
      </c>
      <c r="E1456">
        <v>2390</v>
      </c>
      <c r="G1456">
        <f t="shared" si="1572"/>
        <v>5</v>
      </c>
      <c r="H1456">
        <f t="shared" si="1573"/>
        <v>2012</v>
      </c>
      <c r="I1456" s="41" t="str">
        <f t="shared" si="1574"/>
        <v/>
      </c>
      <c r="J1456" s="41" t="str">
        <f t="shared" si="1575"/>
        <v/>
      </c>
      <c r="K1456" s="41" t="str">
        <f t="shared" si="1576"/>
        <v/>
      </c>
      <c r="L1456" s="41">
        <f t="shared" si="1577"/>
        <v>-20</v>
      </c>
      <c r="M1456" s="41" t="str">
        <f t="shared" si="1579"/>
        <v/>
      </c>
      <c r="N1456" s="73">
        <f t="shared" ref="N1456:R1456" si="1600">SUM(I1456:I3174)</f>
        <v>-160</v>
      </c>
      <c r="O1456" s="73">
        <f t="shared" si="1600"/>
        <v>80</v>
      </c>
      <c r="P1456" s="73">
        <f t="shared" si="1600"/>
        <v>260</v>
      </c>
      <c r="Q1456" s="73">
        <f t="shared" si="1600"/>
        <v>40</v>
      </c>
      <c r="R1456" s="73">
        <f t="shared" si="1600"/>
        <v>320</v>
      </c>
    </row>
    <row r="1457" spans="1:18" x14ac:dyDescent="0.15">
      <c r="A1457" s="1">
        <v>40982</v>
      </c>
      <c r="B1457">
        <v>2390</v>
      </c>
      <c r="C1457">
        <v>2400</v>
      </c>
      <c r="D1457">
        <v>2380</v>
      </c>
      <c r="E1457">
        <v>2390</v>
      </c>
      <c r="G1457">
        <f t="shared" si="1572"/>
        <v>4</v>
      </c>
      <c r="H1457">
        <f t="shared" si="1573"/>
        <v>2012</v>
      </c>
      <c r="I1457" s="41" t="str">
        <f t="shared" si="1574"/>
        <v/>
      </c>
      <c r="J1457" s="41" t="str">
        <f t="shared" si="1575"/>
        <v/>
      </c>
      <c r="K1457" s="41">
        <f t="shared" si="1576"/>
        <v>10</v>
      </c>
      <c r="L1457" s="41" t="str">
        <f t="shared" si="1577"/>
        <v/>
      </c>
      <c r="M1457" s="41" t="str">
        <f t="shared" si="1579"/>
        <v/>
      </c>
      <c r="N1457" s="73">
        <f t="shared" ref="N1457:R1457" si="1601">SUM(I1457:I3175)</f>
        <v>-160</v>
      </c>
      <c r="O1457" s="73">
        <f t="shared" si="1601"/>
        <v>80</v>
      </c>
      <c r="P1457" s="73">
        <f t="shared" si="1601"/>
        <v>260</v>
      </c>
      <c r="Q1457" s="73">
        <f t="shared" si="1601"/>
        <v>60</v>
      </c>
      <c r="R1457" s="73">
        <f t="shared" si="1601"/>
        <v>320</v>
      </c>
    </row>
    <row r="1458" spans="1:18" x14ac:dyDescent="0.15">
      <c r="A1458" s="1">
        <v>40981</v>
      </c>
      <c r="B1458">
        <v>2320</v>
      </c>
      <c r="C1458">
        <v>2360</v>
      </c>
      <c r="D1458">
        <v>2320</v>
      </c>
      <c r="E1458">
        <v>2330</v>
      </c>
      <c r="G1458">
        <f t="shared" si="1572"/>
        <v>3</v>
      </c>
      <c r="H1458">
        <f t="shared" si="1573"/>
        <v>2012</v>
      </c>
      <c r="I1458" s="41" t="str">
        <f t="shared" si="1574"/>
        <v/>
      </c>
      <c r="J1458" s="41">
        <f t="shared" si="1575"/>
        <v>70</v>
      </c>
      <c r="K1458" s="41" t="str">
        <f t="shared" si="1576"/>
        <v/>
      </c>
      <c r="L1458" s="41" t="str">
        <f t="shared" si="1577"/>
        <v/>
      </c>
      <c r="M1458" s="41" t="str">
        <f t="shared" si="1579"/>
        <v/>
      </c>
      <c r="N1458" s="73">
        <f t="shared" ref="N1458:R1458" si="1602">SUM(I1458:I3176)</f>
        <v>-160</v>
      </c>
      <c r="O1458" s="73">
        <f t="shared" si="1602"/>
        <v>80</v>
      </c>
      <c r="P1458" s="73">
        <f t="shared" si="1602"/>
        <v>250</v>
      </c>
      <c r="Q1458" s="73">
        <f t="shared" si="1602"/>
        <v>60</v>
      </c>
      <c r="R1458" s="73">
        <f t="shared" si="1602"/>
        <v>320</v>
      </c>
    </row>
    <row r="1459" spans="1:18" x14ac:dyDescent="0.15">
      <c r="A1459" s="1">
        <v>40980</v>
      </c>
      <c r="B1459">
        <v>2370</v>
      </c>
      <c r="C1459">
        <v>2380</v>
      </c>
      <c r="D1459">
        <v>2320</v>
      </c>
      <c r="E1459">
        <v>2320</v>
      </c>
      <c r="G1459">
        <f t="shared" si="1572"/>
        <v>2</v>
      </c>
      <c r="H1459">
        <f t="shared" si="1573"/>
        <v>2012</v>
      </c>
      <c r="I1459" s="41">
        <f t="shared" si="1574"/>
        <v>-50</v>
      </c>
      <c r="J1459" s="41" t="str">
        <f t="shared" si="1575"/>
        <v/>
      </c>
      <c r="K1459" s="41" t="str">
        <f t="shared" si="1576"/>
        <v/>
      </c>
      <c r="L1459" s="41" t="str">
        <f t="shared" si="1577"/>
        <v/>
      </c>
      <c r="M1459" s="41" t="str">
        <f t="shared" si="1579"/>
        <v/>
      </c>
      <c r="N1459" s="73">
        <f t="shared" ref="N1459:R1459" si="1603">SUM(I1459:I3177)</f>
        <v>-160</v>
      </c>
      <c r="O1459" s="73">
        <f t="shared" si="1603"/>
        <v>10</v>
      </c>
      <c r="P1459" s="73">
        <f t="shared" si="1603"/>
        <v>250</v>
      </c>
      <c r="Q1459" s="73">
        <f t="shared" si="1603"/>
        <v>60</v>
      </c>
      <c r="R1459" s="73">
        <f t="shared" si="1603"/>
        <v>320</v>
      </c>
    </row>
    <row r="1460" spans="1:18" x14ac:dyDescent="0.15">
      <c r="A1460" s="1">
        <v>40977</v>
      </c>
      <c r="B1460">
        <v>2290</v>
      </c>
      <c r="C1460">
        <v>2360</v>
      </c>
      <c r="D1460">
        <v>2270</v>
      </c>
      <c r="E1460">
        <v>2330</v>
      </c>
      <c r="G1460">
        <f t="shared" si="1572"/>
        <v>6</v>
      </c>
      <c r="H1460">
        <f t="shared" si="1573"/>
        <v>2012</v>
      </c>
      <c r="I1460" s="41" t="str">
        <f t="shared" si="1574"/>
        <v/>
      </c>
      <c r="J1460" s="41" t="str">
        <f t="shared" si="1575"/>
        <v/>
      </c>
      <c r="K1460" s="41" t="str">
        <f t="shared" si="1576"/>
        <v/>
      </c>
      <c r="L1460" s="41" t="str">
        <f t="shared" si="1577"/>
        <v/>
      </c>
      <c r="M1460" s="41">
        <f t="shared" si="1579"/>
        <v>80</v>
      </c>
      <c r="N1460" s="73">
        <f t="shared" ref="N1460:R1460" si="1604">SUM(I1460:I3178)</f>
        <v>-110</v>
      </c>
      <c r="O1460" s="73">
        <f t="shared" si="1604"/>
        <v>10</v>
      </c>
      <c r="P1460" s="73">
        <f t="shared" si="1604"/>
        <v>250</v>
      </c>
      <c r="Q1460" s="73">
        <f t="shared" si="1604"/>
        <v>60</v>
      </c>
      <c r="R1460" s="73">
        <f t="shared" si="1604"/>
        <v>320</v>
      </c>
    </row>
    <row r="1461" spans="1:18" x14ac:dyDescent="0.15">
      <c r="A1461" s="1">
        <v>40976</v>
      </c>
      <c r="B1461">
        <v>2230</v>
      </c>
      <c r="C1461">
        <v>2260</v>
      </c>
      <c r="D1461">
        <v>2220</v>
      </c>
      <c r="E1461">
        <v>2230</v>
      </c>
      <c r="G1461">
        <f t="shared" si="1572"/>
        <v>5</v>
      </c>
      <c r="H1461">
        <f t="shared" si="1573"/>
        <v>2012</v>
      </c>
      <c r="I1461" s="41" t="str">
        <f t="shared" si="1574"/>
        <v/>
      </c>
      <c r="J1461" s="41" t="str">
        <f t="shared" si="1575"/>
        <v/>
      </c>
      <c r="K1461" s="41" t="str">
        <f t="shared" si="1576"/>
        <v/>
      </c>
      <c r="L1461" s="41">
        <f t="shared" si="1577"/>
        <v>60</v>
      </c>
      <c r="M1461" s="41" t="str">
        <f t="shared" si="1579"/>
        <v/>
      </c>
      <c r="N1461" s="73">
        <f t="shared" ref="N1461:R1461" si="1605">SUM(I1461:I3179)</f>
        <v>-110</v>
      </c>
      <c r="O1461" s="73">
        <f t="shared" si="1605"/>
        <v>10</v>
      </c>
      <c r="P1461" s="73">
        <f t="shared" si="1605"/>
        <v>250</v>
      </c>
      <c r="Q1461" s="73">
        <f t="shared" si="1605"/>
        <v>60</v>
      </c>
      <c r="R1461" s="73">
        <f t="shared" si="1605"/>
        <v>240</v>
      </c>
    </row>
    <row r="1462" spans="1:18" x14ac:dyDescent="0.15">
      <c r="A1462" s="1">
        <v>40975</v>
      </c>
      <c r="B1462">
        <v>2160</v>
      </c>
      <c r="C1462">
        <v>2200</v>
      </c>
      <c r="D1462">
        <v>2150</v>
      </c>
      <c r="E1462">
        <v>2200</v>
      </c>
      <c r="G1462">
        <f t="shared" si="1572"/>
        <v>4</v>
      </c>
      <c r="H1462">
        <f t="shared" si="1573"/>
        <v>2012</v>
      </c>
      <c r="I1462" s="41" t="str">
        <f t="shared" si="1574"/>
        <v/>
      </c>
      <c r="J1462" s="41" t="str">
        <f t="shared" si="1575"/>
        <v/>
      </c>
      <c r="K1462" s="41">
        <f t="shared" si="1576"/>
        <v>70</v>
      </c>
      <c r="L1462" s="41" t="str">
        <f t="shared" si="1577"/>
        <v/>
      </c>
      <c r="M1462" s="41" t="str">
        <f t="shared" si="1579"/>
        <v/>
      </c>
      <c r="N1462" s="73">
        <f t="shared" ref="N1462:R1462" si="1606">SUM(I1462:I3180)</f>
        <v>-110</v>
      </c>
      <c r="O1462" s="73">
        <f t="shared" si="1606"/>
        <v>10</v>
      </c>
      <c r="P1462" s="73">
        <f t="shared" si="1606"/>
        <v>250</v>
      </c>
      <c r="Q1462" s="73">
        <f t="shared" si="1606"/>
        <v>0</v>
      </c>
      <c r="R1462" s="73">
        <f t="shared" si="1606"/>
        <v>240</v>
      </c>
    </row>
    <row r="1463" spans="1:18" x14ac:dyDescent="0.15">
      <c r="A1463" s="1">
        <v>40974</v>
      </c>
      <c r="B1463">
        <v>2240</v>
      </c>
      <c r="C1463">
        <v>2250</v>
      </c>
      <c r="D1463">
        <v>2190</v>
      </c>
      <c r="E1463">
        <v>2200</v>
      </c>
      <c r="G1463">
        <f t="shared" si="1572"/>
        <v>3</v>
      </c>
      <c r="H1463">
        <f t="shared" si="1573"/>
        <v>2012</v>
      </c>
      <c r="I1463" s="41" t="str">
        <f t="shared" si="1574"/>
        <v/>
      </c>
      <c r="J1463" s="41">
        <f t="shared" si="1575"/>
        <v>-80</v>
      </c>
      <c r="K1463" s="41" t="str">
        <f t="shared" si="1576"/>
        <v/>
      </c>
      <c r="L1463" s="41" t="str">
        <f t="shared" si="1577"/>
        <v/>
      </c>
      <c r="M1463" s="41" t="str">
        <f t="shared" si="1579"/>
        <v/>
      </c>
      <c r="N1463" s="73">
        <f t="shared" ref="N1463:R1463" si="1607">SUM(I1463:I3181)</f>
        <v>-110</v>
      </c>
      <c r="O1463" s="73">
        <f t="shared" si="1607"/>
        <v>10</v>
      </c>
      <c r="P1463" s="73">
        <f t="shared" si="1607"/>
        <v>180</v>
      </c>
      <c r="Q1463" s="73">
        <f t="shared" si="1607"/>
        <v>0</v>
      </c>
      <c r="R1463" s="73">
        <f t="shared" si="1607"/>
        <v>240</v>
      </c>
    </row>
    <row r="1464" spans="1:18" x14ac:dyDescent="0.15">
      <c r="A1464" s="1">
        <v>40973</v>
      </c>
      <c r="B1464">
        <v>2300</v>
      </c>
      <c r="C1464">
        <v>2310</v>
      </c>
      <c r="D1464">
        <v>2230</v>
      </c>
      <c r="E1464">
        <v>2240</v>
      </c>
      <c r="G1464">
        <f t="shared" si="1572"/>
        <v>2</v>
      </c>
      <c r="H1464">
        <f t="shared" si="1573"/>
        <v>2012</v>
      </c>
      <c r="I1464" s="41">
        <f t="shared" si="1574"/>
        <v>-60</v>
      </c>
      <c r="J1464" s="41" t="str">
        <f t="shared" si="1575"/>
        <v/>
      </c>
      <c r="K1464" s="41" t="str">
        <f t="shared" si="1576"/>
        <v/>
      </c>
      <c r="L1464" s="41" t="str">
        <f t="shared" si="1577"/>
        <v/>
      </c>
      <c r="M1464" s="41" t="str">
        <f t="shared" si="1579"/>
        <v/>
      </c>
      <c r="N1464" s="73">
        <f t="shared" ref="N1464:R1464" si="1608">SUM(I1464:I3182)</f>
        <v>-110</v>
      </c>
      <c r="O1464" s="73">
        <f t="shared" si="1608"/>
        <v>90</v>
      </c>
      <c r="P1464" s="73">
        <f t="shared" si="1608"/>
        <v>180</v>
      </c>
      <c r="Q1464" s="73">
        <f t="shared" si="1608"/>
        <v>0</v>
      </c>
      <c r="R1464" s="73">
        <f t="shared" si="1608"/>
        <v>240</v>
      </c>
    </row>
    <row r="1465" spans="1:18" x14ac:dyDescent="0.15">
      <c r="A1465" s="1">
        <v>40970</v>
      </c>
      <c r="B1465">
        <v>2300</v>
      </c>
      <c r="C1465">
        <v>2330</v>
      </c>
      <c r="D1465">
        <v>2280</v>
      </c>
      <c r="E1465">
        <v>2300</v>
      </c>
      <c r="G1465">
        <f t="shared" si="1572"/>
        <v>6</v>
      </c>
      <c r="H1465">
        <f t="shared" si="1573"/>
        <v>2012</v>
      </c>
      <c r="I1465" s="41" t="str">
        <f t="shared" si="1574"/>
        <v/>
      </c>
      <c r="J1465" s="41" t="str">
        <f t="shared" si="1575"/>
        <v/>
      </c>
      <c r="K1465" s="41" t="str">
        <f t="shared" si="1576"/>
        <v/>
      </c>
      <c r="L1465" s="41" t="str">
        <f t="shared" si="1577"/>
        <v/>
      </c>
      <c r="M1465" s="41">
        <f t="shared" si="1579"/>
        <v>0</v>
      </c>
      <c r="N1465" s="73">
        <f t="shared" ref="N1465:R1465" si="1609">SUM(I1465:I3183)</f>
        <v>-50</v>
      </c>
      <c r="O1465" s="73">
        <f t="shared" si="1609"/>
        <v>90</v>
      </c>
      <c r="P1465" s="73">
        <f t="shared" si="1609"/>
        <v>180</v>
      </c>
      <c r="Q1465" s="73">
        <f t="shared" si="1609"/>
        <v>0</v>
      </c>
      <c r="R1465" s="73">
        <f t="shared" si="1609"/>
        <v>240</v>
      </c>
    </row>
    <row r="1466" spans="1:18" x14ac:dyDescent="0.15">
      <c r="A1466" s="1">
        <v>40969</v>
      </c>
      <c r="B1466">
        <v>2350</v>
      </c>
      <c r="C1466">
        <v>2350</v>
      </c>
      <c r="D1466">
        <v>2240</v>
      </c>
      <c r="E1466">
        <v>2270</v>
      </c>
      <c r="G1466">
        <f t="shared" si="1572"/>
        <v>5</v>
      </c>
      <c r="H1466">
        <f t="shared" si="1573"/>
        <v>2012</v>
      </c>
      <c r="I1466" s="41" t="str">
        <f t="shared" si="1574"/>
        <v/>
      </c>
      <c r="J1466" s="41" t="str">
        <f t="shared" si="1575"/>
        <v/>
      </c>
      <c r="K1466" s="41" t="str">
        <f t="shared" si="1576"/>
        <v/>
      </c>
      <c r="L1466" s="41">
        <f t="shared" si="1577"/>
        <v>-50</v>
      </c>
      <c r="M1466" s="41" t="str">
        <f t="shared" si="1579"/>
        <v/>
      </c>
      <c r="N1466" s="73">
        <f t="shared" ref="N1466:R1466" si="1610">SUM(I1466:I3184)</f>
        <v>-50</v>
      </c>
      <c r="O1466" s="73">
        <f t="shared" si="1610"/>
        <v>90</v>
      </c>
      <c r="P1466" s="73">
        <f t="shared" si="1610"/>
        <v>180</v>
      </c>
      <c r="Q1466" s="73">
        <f t="shared" si="1610"/>
        <v>0</v>
      </c>
      <c r="R1466" s="73">
        <f t="shared" si="1610"/>
        <v>240</v>
      </c>
    </row>
    <row r="1467" spans="1:18" x14ac:dyDescent="0.15">
      <c r="A1467" s="1">
        <v>40968</v>
      </c>
      <c r="B1467">
        <v>2370</v>
      </c>
      <c r="C1467">
        <v>2410</v>
      </c>
      <c r="D1467">
        <v>2330</v>
      </c>
      <c r="E1467">
        <v>2340</v>
      </c>
      <c r="G1467">
        <f t="shared" si="1572"/>
        <v>4</v>
      </c>
      <c r="H1467">
        <f t="shared" si="1573"/>
        <v>2012</v>
      </c>
      <c r="I1467" s="41" t="str">
        <f t="shared" si="1574"/>
        <v/>
      </c>
      <c r="J1467" s="41" t="str">
        <f t="shared" si="1575"/>
        <v/>
      </c>
      <c r="K1467" s="41">
        <f t="shared" si="1576"/>
        <v>-20</v>
      </c>
      <c r="L1467" s="41" t="str">
        <f t="shared" si="1577"/>
        <v/>
      </c>
      <c r="M1467" s="41" t="str">
        <f t="shared" si="1579"/>
        <v/>
      </c>
      <c r="N1467" s="73">
        <f t="shared" ref="N1467:R1467" si="1611">SUM(I1467:I3185)</f>
        <v>-50</v>
      </c>
      <c r="O1467" s="73">
        <f t="shared" si="1611"/>
        <v>90</v>
      </c>
      <c r="P1467" s="73">
        <f t="shared" si="1611"/>
        <v>180</v>
      </c>
      <c r="Q1467" s="73">
        <f t="shared" si="1611"/>
        <v>50</v>
      </c>
      <c r="R1467" s="73">
        <f t="shared" si="1611"/>
        <v>240</v>
      </c>
    </row>
    <row r="1468" spans="1:18" x14ac:dyDescent="0.15">
      <c r="A1468" s="1">
        <v>40967</v>
      </c>
      <c r="B1468">
        <v>2310</v>
      </c>
      <c r="C1468">
        <v>2340</v>
      </c>
      <c r="D1468">
        <v>2260</v>
      </c>
      <c r="E1468">
        <v>2330</v>
      </c>
      <c r="G1468">
        <f t="shared" si="1572"/>
        <v>3</v>
      </c>
      <c r="H1468">
        <f t="shared" si="1573"/>
        <v>2012</v>
      </c>
      <c r="I1468" s="41" t="str">
        <f t="shared" si="1574"/>
        <v/>
      </c>
      <c r="J1468" s="41">
        <f t="shared" si="1575"/>
        <v>60</v>
      </c>
      <c r="K1468" s="41" t="str">
        <f t="shared" si="1576"/>
        <v/>
      </c>
      <c r="L1468" s="41" t="str">
        <f t="shared" si="1577"/>
        <v/>
      </c>
      <c r="M1468" s="41" t="str">
        <f t="shared" si="1579"/>
        <v/>
      </c>
      <c r="N1468" s="73">
        <f t="shared" ref="N1468:R1468" si="1612">SUM(I1468:I3186)</f>
        <v>-50</v>
      </c>
      <c r="O1468" s="73">
        <f t="shared" si="1612"/>
        <v>90</v>
      </c>
      <c r="P1468" s="73">
        <f t="shared" si="1612"/>
        <v>200</v>
      </c>
      <c r="Q1468" s="73">
        <f t="shared" si="1612"/>
        <v>50</v>
      </c>
      <c r="R1468" s="73">
        <f t="shared" si="1612"/>
        <v>240</v>
      </c>
    </row>
    <row r="1469" spans="1:18" x14ac:dyDescent="0.15">
      <c r="A1469" s="1">
        <v>40966</v>
      </c>
      <c r="B1469">
        <v>2430</v>
      </c>
      <c r="C1469">
        <v>2450</v>
      </c>
      <c r="D1469">
        <v>2340</v>
      </c>
      <c r="E1469">
        <v>2350</v>
      </c>
      <c r="G1469">
        <f t="shared" si="1572"/>
        <v>2</v>
      </c>
      <c r="H1469">
        <f t="shared" si="1573"/>
        <v>2012</v>
      </c>
      <c r="I1469" s="41">
        <f t="shared" si="1574"/>
        <v>-120</v>
      </c>
      <c r="J1469" s="41" t="str">
        <f t="shared" si="1575"/>
        <v/>
      </c>
      <c r="K1469" s="41" t="str">
        <f t="shared" si="1576"/>
        <v/>
      </c>
      <c r="L1469" s="41" t="str">
        <f t="shared" si="1577"/>
        <v/>
      </c>
      <c r="M1469" s="41" t="str">
        <f t="shared" si="1579"/>
        <v/>
      </c>
      <c r="N1469" s="73">
        <f t="shared" ref="N1469:R1469" si="1613">SUM(I1469:I3187)</f>
        <v>-50</v>
      </c>
      <c r="O1469" s="73">
        <f t="shared" si="1613"/>
        <v>30</v>
      </c>
      <c r="P1469" s="73">
        <f t="shared" si="1613"/>
        <v>200</v>
      </c>
      <c r="Q1469" s="73">
        <f t="shared" si="1613"/>
        <v>50</v>
      </c>
      <c r="R1469" s="73">
        <f t="shared" si="1613"/>
        <v>240</v>
      </c>
    </row>
    <row r="1470" spans="1:18" x14ac:dyDescent="0.15">
      <c r="A1470" s="1">
        <v>40963</v>
      </c>
      <c r="B1470">
        <v>2300</v>
      </c>
      <c r="C1470">
        <v>2380</v>
      </c>
      <c r="D1470">
        <v>2300</v>
      </c>
      <c r="E1470">
        <v>2360</v>
      </c>
      <c r="G1470">
        <f t="shared" si="1572"/>
        <v>6</v>
      </c>
      <c r="H1470">
        <f t="shared" si="1573"/>
        <v>2012</v>
      </c>
      <c r="I1470" s="41" t="str">
        <f t="shared" si="1574"/>
        <v/>
      </c>
      <c r="J1470" s="41" t="str">
        <f t="shared" si="1575"/>
        <v/>
      </c>
      <c r="K1470" s="41" t="str">
        <f t="shared" si="1576"/>
        <v/>
      </c>
      <c r="L1470" s="41" t="str">
        <f t="shared" si="1577"/>
        <v/>
      </c>
      <c r="M1470" s="41">
        <f t="shared" si="1579"/>
        <v>130</v>
      </c>
      <c r="N1470" s="73">
        <f t="shared" ref="N1470:R1470" si="1614">SUM(I1470:I3188)</f>
        <v>70</v>
      </c>
      <c r="O1470" s="73">
        <f t="shared" si="1614"/>
        <v>30</v>
      </c>
      <c r="P1470" s="73">
        <f t="shared" si="1614"/>
        <v>200</v>
      </c>
      <c r="Q1470" s="73">
        <f t="shared" si="1614"/>
        <v>50</v>
      </c>
      <c r="R1470" s="73">
        <f t="shared" si="1614"/>
        <v>240</v>
      </c>
    </row>
    <row r="1471" spans="1:18" x14ac:dyDescent="0.15">
      <c r="A1471" s="1">
        <v>40962</v>
      </c>
      <c r="B1471">
        <v>2270</v>
      </c>
      <c r="C1471">
        <v>2310</v>
      </c>
      <c r="D1471">
        <v>2250</v>
      </c>
      <c r="E1471">
        <v>2280</v>
      </c>
      <c r="G1471">
        <f t="shared" si="1572"/>
        <v>5</v>
      </c>
      <c r="H1471">
        <f t="shared" si="1573"/>
        <v>2012</v>
      </c>
      <c r="I1471" s="41" t="str">
        <f t="shared" si="1574"/>
        <v/>
      </c>
      <c r="J1471" s="41" t="str">
        <f t="shared" si="1575"/>
        <v/>
      </c>
      <c r="K1471" s="41" t="str">
        <f t="shared" si="1576"/>
        <v/>
      </c>
      <c r="L1471" s="41">
        <f t="shared" si="1577"/>
        <v>30</v>
      </c>
      <c r="M1471" s="41" t="str">
        <f t="shared" si="1579"/>
        <v/>
      </c>
      <c r="N1471" s="73">
        <f t="shared" ref="N1471:R1471" si="1615">SUM(I1471:I3189)</f>
        <v>70</v>
      </c>
      <c r="O1471" s="73">
        <f t="shared" si="1615"/>
        <v>30</v>
      </c>
      <c r="P1471" s="73">
        <f t="shared" si="1615"/>
        <v>200</v>
      </c>
      <c r="Q1471" s="73">
        <f t="shared" si="1615"/>
        <v>50</v>
      </c>
      <c r="R1471" s="73">
        <f t="shared" si="1615"/>
        <v>110</v>
      </c>
    </row>
    <row r="1472" spans="1:18" x14ac:dyDescent="0.15">
      <c r="A1472" s="1">
        <v>40961</v>
      </c>
      <c r="B1472">
        <v>2260</v>
      </c>
      <c r="C1472">
        <v>2280</v>
      </c>
      <c r="D1472">
        <v>2230</v>
      </c>
      <c r="E1472">
        <v>2280</v>
      </c>
      <c r="G1472">
        <f t="shared" si="1572"/>
        <v>4</v>
      </c>
      <c r="H1472">
        <f t="shared" si="1573"/>
        <v>2012</v>
      </c>
      <c r="I1472" s="41" t="str">
        <f t="shared" si="1574"/>
        <v/>
      </c>
      <c r="J1472" s="41" t="str">
        <f t="shared" si="1575"/>
        <v/>
      </c>
      <c r="K1472" s="41">
        <f t="shared" si="1576"/>
        <v>10</v>
      </c>
      <c r="L1472" s="41" t="str">
        <f t="shared" si="1577"/>
        <v/>
      </c>
      <c r="M1472" s="41" t="str">
        <f t="shared" si="1579"/>
        <v/>
      </c>
      <c r="N1472" s="73">
        <f t="shared" ref="N1472:R1472" si="1616">SUM(I1472:I3190)</f>
        <v>70</v>
      </c>
      <c r="O1472" s="73">
        <f t="shared" si="1616"/>
        <v>30</v>
      </c>
      <c r="P1472" s="73">
        <f t="shared" si="1616"/>
        <v>200</v>
      </c>
      <c r="Q1472" s="73">
        <f t="shared" si="1616"/>
        <v>20</v>
      </c>
      <c r="R1472" s="73">
        <f t="shared" si="1616"/>
        <v>110</v>
      </c>
    </row>
    <row r="1473" spans="1:18" x14ac:dyDescent="0.15">
      <c r="A1473" s="1">
        <v>40960</v>
      </c>
      <c r="B1473">
        <v>2250</v>
      </c>
      <c r="C1473">
        <v>2280</v>
      </c>
      <c r="D1473">
        <v>2230</v>
      </c>
      <c r="E1473">
        <v>2250</v>
      </c>
      <c r="G1473">
        <f t="shared" si="1572"/>
        <v>3</v>
      </c>
      <c r="H1473">
        <f t="shared" si="1573"/>
        <v>2012</v>
      </c>
      <c r="I1473" s="41" t="str">
        <f t="shared" si="1574"/>
        <v/>
      </c>
      <c r="J1473" s="41">
        <f t="shared" si="1575"/>
        <v>10</v>
      </c>
      <c r="K1473" s="41" t="str">
        <f t="shared" si="1576"/>
        <v/>
      </c>
      <c r="L1473" s="41" t="str">
        <f t="shared" si="1577"/>
        <v/>
      </c>
      <c r="M1473" s="41" t="str">
        <f t="shared" si="1579"/>
        <v/>
      </c>
      <c r="N1473" s="73">
        <f t="shared" ref="N1473:R1473" si="1617">SUM(I1473:I3191)</f>
        <v>70</v>
      </c>
      <c r="O1473" s="73">
        <f t="shared" si="1617"/>
        <v>30</v>
      </c>
      <c r="P1473" s="73">
        <f t="shared" si="1617"/>
        <v>190</v>
      </c>
      <c r="Q1473" s="73">
        <f t="shared" si="1617"/>
        <v>20</v>
      </c>
      <c r="R1473" s="73">
        <f t="shared" si="1617"/>
        <v>110</v>
      </c>
    </row>
    <row r="1474" spans="1:18" x14ac:dyDescent="0.15">
      <c r="A1474" s="1">
        <v>40959</v>
      </c>
      <c r="B1474">
        <v>2250</v>
      </c>
      <c r="C1474">
        <v>2270</v>
      </c>
      <c r="D1474">
        <v>2220</v>
      </c>
      <c r="E1474">
        <v>2240</v>
      </c>
      <c r="G1474">
        <f t="shared" si="1572"/>
        <v>2</v>
      </c>
      <c r="H1474">
        <f t="shared" si="1573"/>
        <v>2012</v>
      </c>
      <c r="I1474" s="41">
        <f t="shared" si="1574"/>
        <v>0</v>
      </c>
      <c r="J1474" s="41" t="str">
        <f t="shared" si="1575"/>
        <v/>
      </c>
      <c r="K1474" s="41" t="str">
        <f t="shared" si="1576"/>
        <v/>
      </c>
      <c r="L1474" s="41" t="str">
        <f t="shared" si="1577"/>
        <v/>
      </c>
      <c r="M1474" s="41" t="str">
        <f t="shared" si="1579"/>
        <v/>
      </c>
      <c r="N1474" s="73">
        <f t="shared" ref="N1474:R1474" si="1618">SUM(I1474:I3192)</f>
        <v>70</v>
      </c>
      <c r="O1474" s="73">
        <f t="shared" si="1618"/>
        <v>20</v>
      </c>
      <c r="P1474" s="73">
        <f t="shared" si="1618"/>
        <v>190</v>
      </c>
      <c r="Q1474" s="73">
        <f t="shared" si="1618"/>
        <v>20</v>
      </c>
      <c r="R1474" s="73">
        <f t="shared" si="1618"/>
        <v>110</v>
      </c>
    </row>
    <row r="1475" spans="1:18" x14ac:dyDescent="0.15">
      <c r="A1475" s="1">
        <v>40956</v>
      </c>
      <c r="B1475">
        <v>2130</v>
      </c>
      <c r="C1475">
        <v>2180</v>
      </c>
      <c r="D1475">
        <v>2110</v>
      </c>
      <c r="E1475">
        <v>2130</v>
      </c>
      <c r="G1475">
        <f t="shared" si="1572"/>
        <v>6</v>
      </c>
      <c r="H1475">
        <f t="shared" si="1573"/>
        <v>2012</v>
      </c>
      <c r="I1475" s="41" t="str">
        <f t="shared" si="1574"/>
        <v/>
      </c>
      <c r="J1475" s="41" t="str">
        <f t="shared" si="1575"/>
        <v/>
      </c>
      <c r="K1475" s="41" t="str">
        <f t="shared" si="1576"/>
        <v/>
      </c>
      <c r="L1475" s="41" t="str">
        <f t="shared" si="1577"/>
        <v/>
      </c>
      <c r="M1475" s="41">
        <f t="shared" si="1579"/>
        <v>120</v>
      </c>
      <c r="N1475" s="73">
        <f t="shared" ref="N1475:R1475" si="1619">SUM(I1475:I3193)</f>
        <v>70</v>
      </c>
      <c r="O1475" s="73">
        <f t="shared" si="1619"/>
        <v>20</v>
      </c>
      <c r="P1475" s="73">
        <f t="shared" si="1619"/>
        <v>190</v>
      </c>
      <c r="Q1475" s="73">
        <f t="shared" si="1619"/>
        <v>20</v>
      </c>
      <c r="R1475" s="73">
        <f t="shared" si="1619"/>
        <v>110</v>
      </c>
    </row>
    <row r="1476" spans="1:18" x14ac:dyDescent="0.15">
      <c r="A1476" s="1">
        <v>40955</v>
      </c>
      <c r="B1476">
        <v>2090</v>
      </c>
      <c r="C1476">
        <v>2130</v>
      </c>
      <c r="D1476">
        <v>2070</v>
      </c>
      <c r="E1476">
        <v>2080</v>
      </c>
      <c r="G1476">
        <f t="shared" si="1572"/>
        <v>5</v>
      </c>
      <c r="H1476">
        <f t="shared" si="1573"/>
        <v>2012</v>
      </c>
      <c r="I1476" s="41" t="str">
        <f t="shared" si="1574"/>
        <v/>
      </c>
      <c r="J1476" s="41" t="str">
        <f t="shared" si="1575"/>
        <v/>
      </c>
      <c r="K1476" s="41" t="str">
        <f t="shared" si="1576"/>
        <v/>
      </c>
      <c r="L1476" s="41">
        <f t="shared" si="1577"/>
        <v>40</v>
      </c>
      <c r="M1476" s="41" t="str">
        <f t="shared" si="1579"/>
        <v/>
      </c>
      <c r="N1476" s="73">
        <f t="shared" ref="N1476:R1476" si="1620">SUM(I1476:I3194)</f>
        <v>70</v>
      </c>
      <c r="O1476" s="73">
        <f t="shared" si="1620"/>
        <v>20</v>
      </c>
      <c r="P1476" s="73">
        <f t="shared" si="1620"/>
        <v>190</v>
      </c>
      <c r="Q1476" s="73">
        <f t="shared" si="1620"/>
        <v>20</v>
      </c>
      <c r="R1476" s="73">
        <f t="shared" si="1620"/>
        <v>-10</v>
      </c>
    </row>
    <row r="1477" spans="1:18" x14ac:dyDescent="0.15">
      <c r="A1477" s="1">
        <v>40954</v>
      </c>
      <c r="B1477">
        <v>2070</v>
      </c>
      <c r="C1477">
        <v>2130</v>
      </c>
      <c r="D1477">
        <v>2070</v>
      </c>
      <c r="E1477">
        <v>2110</v>
      </c>
      <c r="G1477">
        <f t="shared" si="1572"/>
        <v>4</v>
      </c>
      <c r="H1477">
        <f t="shared" si="1573"/>
        <v>2012</v>
      </c>
      <c r="I1477" s="41" t="str">
        <f t="shared" si="1574"/>
        <v/>
      </c>
      <c r="J1477" s="41" t="str">
        <f t="shared" si="1575"/>
        <v/>
      </c>
      <c r="K1477" s="41">
        <f t="shared" si="1576"/>
        <v>20</v>
      </c>
      <c r="L1477" s="41" t="str">
        <f t="shared" si="1577"/>
        <v/>
      </c>
      <c r="M1477" s="41" t="str">
        <f t="shared" si="1579"/>
        <v/>
      </c>
      <c r="N1477" s="73">
        <f t="shared" ref="N1477:R1477" si="1621">SUM(I1477:I3195)</f>
        <v>70</v>
      </c>
      <c r="O1477" s="73">
        <f t="shared" si="1621"/>
        <v>20</v>
      </c>
      <c r="P1477" s="73">
        <f t="shared" si="1621"/>
        <v>190</v>
      </c>
      <c r="Q1477" s="73">
        <f t="shared" si="1621"/>
        <v>-20</v>
      </c>
      <c r="R1477" s="73">
        <f t="shared" si="1621"/>
        <v>-10</v>
      </c>
    </row>
    <row r="1478" spans="1:18" x14ac:dyDescent="0.15">
      <c r="A1478" s="1">
        <v>40953</v>
      </c>
      <c r="B1478">
        <v>2040</v>
      </c>
      <c r="C1478">
        <v>2070</v>
      </c>
      <c r="D1478">
        <v>2020</v>
      </c>
      <c r="E1478">
        <v>2050</v>
      </c>
      <c r="G1478">
        <f t="shared" si="1572"/>
        <v>3</v>
      </c>
      <c r="H1478">
        <f t="shared" si="1573"/>
        <v>2012</v>
      </c>
      <c r="I1478" s="41" t="str">
        <f t="shared" si="1574"/>
        <v/>
      </c>
      <c r="J1478" s="41">
        <f t="shared" si="1575"/>
        <v>30</v>
      </c>
      <c r="K1478" s="41" t="str">
        <f t="shared" si="1576"/>
        <v/>
      </c>
      <c r="L1478" s="41" t="str">
        <f t="shared" si="1577"/>
        <v/>
      </c>
      <c r="M1478" s="41" t="str">
        <f t="shared" si="1579"/>
        <v/>
      </c>
      <c r="N1478" s="73">
        <f t="shared" ref="N1478:R1478" si="1622">SUM(I1478:I3196)</f>
        <v>70</v>
      </c>
      <c r="O1478" s="73">
        <f t="shared" si="1622"/>
        <v>20</v>
      </c>
      <c r="P1478" s="73">
        <f t="shared" si="1622"/>
        <v>170</v>
      </c>
      <c r="Q1478" s="73">
        <f t="shared" si="1622"/>
        <v>-20</v>
      </c>
      <c r="R1478" s="73">
        <f t="shared" si="1622"/>
        <v>-10</v>
      </c>
    </row>
    <row r="1479" spans="1:18" x14ac:dyDescent="0.15">
      <c r="A1479" s="1">
        <v>40952</v>
      </c>
      <c r="B1479">
        <v>2020</v>
      </c>
      <c r="C1479">
        <v>2060</v>
      </c>
      <c r="D1479">
        <v>2020</v>
      </c>
      <c r="E1479">
        <v>2050</v>
      </c>
      <c r="G1479">
        <f t="shared" si="1572"/>
        <v>2</v>
      </c>
      <c r="H1479">
        <f t="shared" si="1573"/>
        <v>2012</v>
      </c>
      <c r="I1479" s="41">
        <f t="shared" si="1574"/>
        <v>20</v>
      </c>
      <c r="J1479" s="41" t="str">
        <f t="shared" si="1575"/>
        <v/>
      </c>
      <c r="K1479" s="41" t="str">
        <f t="shared" si="1576"/>
        <v/>
      </c>
      <c r="L1479" s="41" t="str">
        <f t="shared" si="1577"/>
        <v/>
      </c>
      <c r="M1479" s="41" t="str">
        <f t="shared" si="1579"/>
        <v/>
      </c>
      <c r="N1479" s="73">
        <f t="shared" ref="N1479:R1479" si="1623">SUM(I1479:I3197)</f>
        <v>70</v>
      </c>
      <c r="O1479" s="73">
        <f t="shared" si="1623"/>
        <v>-10</v>
      </c>
      <c r="P1479" s="73">
        <f t="shared" si="1623"/>
        <v>170</v>
      </c>
      <c r="Q1479" s="73">
        <f t="shared" si="1623"/>
        <v>-20</v>
      </c>
      <c r="R1479" s="73">
        <f t="shared" si="1623"/>
        <v>-10</v>
      </c>
    </row>
    <row r="1480" spans="1:18" x14ac:dyDescent="0.15">
      <c r="A1480" s="1">
        <v>40949</v>
      </c>
      <c r="B1480">
        <v>2050</v>
      </c>
      <c r="C1480">
        <v>2070</v>
      </c>
      <c r="D1480">
        <v>2020</v>
      </c>
      <c r="E1480">
        <v>2020</v>
      </c>
      <c r="G1480">
        <f t="shared" si="1572"/>
        <v>6</v>
      </c>
      <c r="H1480">
        <f t="shared" si="1573"/>
        <v>2012</v>
      </c>
      <c r="I1480" s="41" t="str">
        <f t="shared" si="1574"/>
        <v/>
      </c>
      <c r="J1480" s="41" t="str">
        <f t="shared" si="1575"/>
        <v/>
      </c>
      <c r="K1480" s="41" t="str">
        <f t="shared" si="1576"/>
        <v/>
      </c>
      <c r="L1480" s="41" t="str">
        <f t="shared" si="1577"/>
        <v/>
      </c>
      <c r="M1480" s="41">
        <f t="shared" si="1579"/>
        <v>-30</v>
      </c>
      <c r="N1480" s="73">
        <f t="shared" ref="N1480:R1480" si="1624">SUM(I1480:I3198)</f>
        <v>50</v>
      </c>
      <c r="O1480" s="73">
        <f t="shared" si="1624"/>
        <v>-10</v>
      </c>
      <c r="P1480" s="73">
        <f t="shared" si="1624"/>
        <v>170</v>
      </c>
      <c r="Q1480" s="73">
        <f t="shared" si="1624"/>
        <v>-20</v>
      </c>
      <c r="R1480" s="73">
        <f t="shared" si="1624"/>
        <v>-10</v>
      </c>
    </row>
    <row r="1481" spans="1:18" x14ac:dyDescent="0.15">
      <c r="A1481" s="1">
        <v>40948</v>
      </c>
      <c r="B1481">
        <v>2070</v>
      </c>
      <c r="C1481">
        <v>2110</v>
      </c>
      <c r="D1481">
        <v>2030</v>
      </c>
      <c r="E1481">
        <v>2070</v>
      </c>
      <c r="G1481">
        <f t="shared" si="1572"/>
        <v>5</v>
      </c>
      <c r="H1481">
        <f t="shared" si="1573"/>
        <v>2012</v>
      </c>
      <c r="I1481" s="41" t="str">
        <f t="shared" si="1574"/>
        <v/>
      </c>
      <c r="J1481" s="41" t="str">
        <f t="shared" si="1575"/>
        <v/>
      </c>
      <c r="K1481" s="41" t="str">
        <f t="shared" si="1576"/>
        <v/>
      </c>
      <c r="L1481" s="41">
        <f t="shared" si="1577"/>
        <v>-20</v>
      </c>
      <c r="M1481" s="41" t="str">
        <f t="shared" si="1579"/>
        <v/>
      </c>
      <c r="N1481" s="73">
        <f t="shared" ref="N1481:R1481" si="1625">SUM(I1481:I3199)</f>
        <v>50</v>
      </c>
      <c r="O1481" s="73">
        <f t="shared" si="1625"/>
        <v>-10</v>
      </c>
      <c r="P1481" s="73">
        <f t="shared" si="1625"/>
        <v>170</v>
      </c>
      <c r="Q1481" s="73">
        <f t="shared" si="1625"/>
        <v>-20</v>
      </c>
      <c r="R1481" s="73">
        <f t="shared" si="1625"/>
        <v>20</v>
      </c>
    </row>
    <row r="1482" spans="1:18" x14ac:dyDescent="0.15">
      <c r="A1482" s="1">
        <v>40947</v>
      </c>
      <c r="B1482">
        <v>1970</v>
      </c>
      <c r="C1482">
        <v>2070</v>
      </c>
      <c r="D1482">
        <v>1970</v>
      </c>
      <c r="E1482">
        <v>2060</v>
      </c>
      <c r="G1482">
        <f t="shared" si="1572"/>
        <v>4</v>
      </c>
      <c r="H1482">
        <f t="shared" si="1573"/>
        <v>2012</v>
      </c>
      <c r="I1482" s="41" t="str">
        <f t="shared" si="1574"/>
        <v/>
      </c>
      <c r="J1482" s="41" t="str">
        <f t="shared" si="1575"/>
        <v/>
      </c>
      <c r="K1482" s="41">
        <f t="shared" si="1576"/>
        <v>100</v>
      </c>
      <c r="L1482" s="41" t="str">
        <f t="shared" si="1577"/>
        <v/>
      </c>
      <c r="M1482" s="41" t="str">
        <f t="shared" si="1579"/>
        <v/>
      </c>
      <c r="N1482" s="73">
        <f t="shared" ref="N1482:R1482" si="1626">SUM(I1482:I3200)</f>
        <v>50</v>
      </c>
      <c r="O1482" s="73">
        <f t="shared" si="1626"/>
        <v>-10</v>
      </c>
      <c r="P1482" s="73">
        <f t="shared" si="1626"/>
        <v>170</v>
      </c>
      <c r="Q1482" s="73">
        <f t="shared" si="1626"/>
        <v>0</v>
      </c>
      <c r="R1482" s="73">
        <f t="shared" si="1626"/>
        <v>20</v>
      </c>
    </row>
    <row r="1483" spans="1:18" x14ac:dyDescent="0.15">
      <c r="A1483" s="1">
        <v>40946</v>
      </c>
      <c r="B1483">
        <v>1900</v>
      </c>
      <c r="C1483">
        <v>1960</v>
      </c>
      <c r="D1483">
        <v>1890</v>
      </c>
      <c r="E1483">
        <v>1950</v>
      </c>
      <c r="G1483">
        <f t="shared" si="1572"/>
        <v>3</v>
      </c>
      <c r="H1483">
        <f t="shared" si="1573"/>
        <v>2012</v>
      </c>
      <c r="I1483" s="41" t="str">
        <f t="shared" si="1574"/>
        <v/>
      </c>
      <c r="J1483" s="41">
        <f t="shared" si="1575"/>
        <v>70</v>
      </c>
      <c r="K1483" s="41" t="str">
        <f t="shared" si="1576"/>
        <v/>
      </c>
      <c r="L1483" s="41" t="str">
        <f t="shared" si="1577"/>
        <v/>
      </c>
      <c r="M1483" s="41" t="str">
        <f t="shared" si="1579"/>
        <v/>
      </c>
      <c r="N1483" s="73">
        <f t="shared" ref="N1483:R1483" si="1627">SUM(I1483:I3201)</f>
        <v>50</v>
      </c>
      <c r="O1483" s="73">
        <f t="shared" si="1627"/>
        <v>-10</v>
      </c>
      <c r="P1483" s="73">
        <f t="shared" si="1627"/>
        <v>70</v>
      </c>
      <c r="Q1483" s="73">
        <f t="shared" si="1627"/>
        <v>0</v>
      </c>
      <c r="R1483" s="73">
        <f t="shared" si="1627"/>
        <v>20</v>
      </c>
    </row>
    <row r="1484" spans="1:18" x14ac:dyDescent="0.15">
      <c r="A1484" s="1">
        <v>40945</v>
      </c>
      <c r="B1484">
        <v>1920</v>
      </c>
      <c r="C1484">
        <v>1920</v>
      </c>
      <c r="D1484">
        <v>1900</v>
      </c>
      <c r="E1484">
        <v>1910</v>
      </c>
      <c r="G1484">
        <f t="shared" si="1572"/>
        <v>2</v>
      </c>
      <c r="H1484">
        <f t="shared" si="1573"/>
        <v>2012</v>
      </c>
      <c r="I1484" s="41">
        <f t="shared" si="1574"/>
        <v>-20</v>
      </c>
      <c r="J1484" s="41" t="str">
        <f t="shared" si="1575"/>
        <v/>
      </c>
      <c r="K1484" s="41" t="str">
        <f t="shared" si="1576"/>
        <v/>
      </c>
      <c r="L1484" s="41" t="str">
        <f t="shared" si="1577"/>
        <v/>
      </c>
      <c r="M1484" s="41" t="str">
        <f t="shared" si="1579"/>
        <v/>
      </c>
      <c r="N1484" s="73">
        <f t="shared" ref="N1484:R1484" si="1628">SUM(I1484:I3202)</f>
        <v>50</v>
      </c>
      <c r="O1484" s="73">
        <f t="shared" si="1628"/>
        <v>-80</v>
      </c>
      <c r="P1484" s="73">
        <f t="shared" si="1628"/>
        <v>70</v>
      </c>
      <c r="Q1484" s="73">
        <f t="shared" si="1628"/>
        <v>0</v>
      </c>
      <c r="R1484" s="73">
        <f t="shared" si="1628"/>
        <v>20</v>
      </c>
    </row>
    <row r="1485" spans="1:18" x14ac:dyDescent="0.15">
      <c r="A1485" s="1">
        <v>40942</v>
      </c>
      <c r="B1485">
        <v>1890</v>
      </c>
      <c r="C1485">
        <v>1890</v>
      </c>
      <c r="D1485">
        <v>1870</v>
      </c>
      <c r="E1485">
        <v>1880</v>
      </c>
      <c r="G1485">
        <f t="shared" si="1572"/>
        <v>6</v>
      </c>
      <c r="H1485">
        <f t="shared" si="1573"/>
        <v>2012</v>
      </c>
      <c r="I1485" s="41" t="str">
        <f t="shared" si="1574"/>
        <v/>
      </c>
      <c r="J1485" s="41" t="str">
        <f t="shared" si="1575"/>
        <v/>
      </c>
      <c r="K1485" s="41" t="str">
        <f t="shared" si="1576"/>
        <v/>
      </c>
      <c r="L1485" s="41" t="str">
        <f t="shared" si="1577"/>
        <v/>
      </c>
      <c r="M1485" s="41">
        <f t="shared" si="1579"/>
        <v>30</v>
      </c>
      <c r="N1485" s="73">
        <f t="shared" ref="N1485:R1485" si="1629">SUM(I1485:I3203)</f>
        <v>70</v>
      </c>
      <c r="O1485" s="73">
        <f t="shared" si="1629"/>
        <v>-80</v>
      </c>
      <c r="P1485" s="73">
        <f t="shared" si="1629"/>
        <v>70</v>
      </c>
      <c r="Q1485" s="73">
        <f t="shared" si="1629"/>
        <v>0</v>
      </c>
      <c r="R1485" s="73">
        <f t="shared" si="1629"/>
        <v>20</v>
      </c>
    </row>
    <row r="1486" spans="1:18" x14ac:dyDescent="0.15">
      <c r="A1486" s="1">
        <v>40941</v>
      </c>
      <c r="B1486">
        <v>1890</v>
      </c>
      <c r="C1486">
        <v>1920</v>
      </c>
      <c r="D1486">
        <v>1880</v>
      </c>
      <c r="E1486">
        <v>1900</v>
      </c>
      <c r="G1486">
        <f t="shared" si="1572"/>
        <v>5</v>
      </c>
      <c r="H1486">
        <f t="shared" si="1573"/>
        <v>2012</v>
      </c>
      <c r="I1486" s="41" t="str">
        <f t="shared" si="1574"/>
        <v/>
      </c>
      <c r="J1486" s="41" t="str">
        <f t="shared" si="1575"/>
        <v/>
      </c>
      <c r="K1486" s="41" t="str">
        <f t="shared" si="1576"/>
        <v/>
      </c>
      <c r="L1486" s="41">
        <f t="shared" si="1577"/>
        <v>0</v>
      </c>
      <c r="M1486" s="41" t="str">
        <f t="shared" si="1579"/>
        <v/>
      </c>
      <c r="N1486" s="73">
        <f t="shared" ref="N1486:R1486" si="1630">SUM(I1486:I3204)</f>
        <v>70</v>
      </c>
      <c r="O1486" s="73">
        <f t="shared" si="1630"/>
        <v>-80</v>
      </c>
      <c r="P1486" s="73">
        <f t="shared" si="1630"/>
        <v>70</v>
      </c>
      <c r="Q1486" s="73">
        <f t="shared" si="1630"/>
        <v>0</v>
      </c>
      <c r="R1486" s="73">
        <f t="shared" si="1630"/>
        <v>-10</v>
      </c>
    </row>
    <row r="1487" spans="1:18" x14ac:dyDescent="0.15">
      <c r="A1487" s="1">
        <v>40940</v>
      </c>
      <c r="B1487">
        <v>1870</v>
      </c>
      <c r="C1487">
        <v>1890</v>
      </c>
      <c r="D1487">
        <v>1860</v>
      </c>
      <c r="E1487">
        <v>1880</v>
      </c>
      <c r="G1487">
        <f t="shared" si="1572"/>
        <v>4</v>
      </c>
      <c r="H1487">
        <f t="shared" si="1573"/>
        <v>2012</v>
      </c>
      <c r="I1487" s="41" t="str">
        <f t="shared" si="1574"/>
        <v/>
      </c>
      <c r="J1487" s="41" t="str">
        <f t="shared" si="1575"/>
        <v/>
      </c>
      <c r="K1487" s="41">
        <f t="shared" si="1576"/>
        <v>20</v>
      </c>
      <c r="L1487" s="41" t="str">
        <f t="shared" si="1577"/>
        <v/>
      </c>
      <c r="M1487" s="41" t="str">
        <f t="shared" si="1579"/>
        <v/>
      </c>
      <c r="N1487" s="73">
        <f t="shared" ref="N1487:R1487" si="1631">SUM(I1487:I3205)</f>
        <v>70</v>
      </c>
      <c r="O1487" s="73">
        <f t="shared" si="1631"/>
        <v>-80</v>
      </c>
      <c r="P1487" s="73">
        <f t="shared" si="1631"/>
        <v>70</v>
      </c>
      <c r="Q1487" s="73">
        <f t="shared" si="1631"/>
        <v>0</v>
      </c>
      <c r="R1487" s="73">
        <f t="shared" si="1631"/>
        <v>-10</v>
      </c>
    </row>
    <row r="1488" spans="1:18" x14ac:dyDescent="0.15">
      <c r="A1488" s="1">
        <v>40939</v>
      </c>
      <c r="B1488">
        <v>1920</v>
      </c>
      <c r="C1488">
        <v>1940</v>
      </c>
      <c r="D1488">
        <v>1860</v>
      </c>
      <c r="E1488">
        <v>1870</v>
      </c>
      <c r="G1488">
        <f t="shared" si="1572"/>
        <v>3</v>
      </c>
      <c r="H1488">
        <f t="shared" si="1573"/>
        <v>2012</v>
      </c>
      <c r="I1488" s="41" t="str">
        <f t="shared" si="1574"/>
        <v/>
      </c>
      <c r="J1488" s="41">
        <f t="shared" si="1575"/>
        <v>-50</v>
      </c>
      <c r="K1488" s="41" t="str">
        <f t="shared" si="1576"/>
        <v/>
      </c>
      <c r="L1488" s="41" t="str">
        <f t="shared" si="1577"/>
        <v/>
      </c>
      <c r="M1488" s="41" t="str">
        <f t="shared" si="1579"/>
        <v/>
      </c>
      <c r="N1488" s="73">
        <f t="shared" ref="N1488:R1488" si="1632">SUM(I1488:I3206)</f>
        <v>70</v>
      </c>
      <c r="O1488" s="73">
        <f t="shared" si="1632"/>
        <v>-80</v>
      </c>
      <c r="P1488" s="73">
        <f t="shared" si="1632"/>
        <v>50</v>
      </c>
      <c r="Q1488" s="73">
        <f t="shared" si="1632"/>
        <v>0</v>
      </c>
      <c r="R1488" s="73">
        <f t="shared" si="1632"/>
        <v>-10</v>
      </c>
    </row>
    <row r="1489" spans="1:18" x14ac:dyDescent="0.15">
      <c r="A1489" s="1">
        <v>40938</v>
      </c>
      <c r="B1489">
        <v>1930</v>
      </c>
      <c r="C1489">
        <v>1960</v>
      </c>
      <c r="D1489">
        <v>1920</v>
      </c>
      <c r="E1489">
        <v>1930</v>
      </c>
      <c r="G1489">
        <f t="shared" si="1572"/>
        <v>2</v>
      </c>
      <c r="H1489">
        <f t="shared" si="1573"/>
        <v>2012</v>
      </c>
      <c r="I1489" s="41">
        <f t="shared" si="1574"/>
        <v>-10</v>
      </c>
      <c r="J1489" s="41" t="str">
        <f t="shared" si="1575"/>
        <v/>
      </c>
      <c r="K1489" s="41" t="str">
        <f t="shared" si="1576"/>
        <v/>
      </c>
      <c r="L1489" s="41" t="str">
        <f t="shared" si="1577"/>
        <v/>
      </c>
      <c r="M1489" s="41" t="str">
        <f t="shared" si="1579"/>
        <v/>
      </c>
      <c r="N1489" s="73">
        <f t="shared" ref="N1489:R1489" si="1633">SUM(I1489:I3207)</f>
        <v>70</v>
      </c>
      <c r="O1489" s="73">
        <f t="shared" si="1633"/>
        <v>-30</v>
      </c>
      <c r="P1489" s="73">
        <f t="shared" si="1633"/>
        <v>50</v>
      </c>
      <c r="Q1489" s="73">
        <f t="shared" si="1633"/>
        <v>0</v>
      </c>
      <c r="R1489" s="73">
        <f t="shared" si="1633"/>
        <v>-10</v>
      </c>
    </row>
    <row r="1490" spans="1:18" x14ac:dyDescent="0.15">
      <c r="A1490" s="1">
        <v>40935</v>
      </c>
      <c r="B1490">
        <v>1990</v>
      </c>
      <c r="C1490">
        <v>1990</v>
      </c>
      <c r="D1490">
        <v>1930</v>
      </c>
      <c r="E1490">
        <v>1940</v>
      </c>
      <c r="G1490">
        <f t="shared" si="1572"/>
        <v>6</v>
      </c>
      <c r="H1490">
        <f t="shared" si="1573"/>
        <v>2012</v>
      </c>
      <c r="I1490" s="41" t="str">
        <f t="shared" si="1574"/>
        <v/>
      </c>
      <c r="J1490" s="41" t="str">
        <f t="shared" si="1575"/>
        <v/>
      </c>
      <c r="K1490" s="41" t="str">
        <f t="shared" si="1576"/>
        <v/>
      </c>
      <c r="L1490" s="41" t="str">
        <f t="shared" si="1577"/>
        <v/>
      </c>
      <c r="M1490" s="41">
        <f t="shared" si="1579"/>
        <v>-60</v>
      </c>
      <c r="N1490" s="73">
        <f t="shared" ref="N1490:R1490" si="1634">SUM(I1490:I3208)</f>
        <v>80</v>
      </c>
      <c r="O1490" s="73">
        <f t="shared" si="1634"/>
        <v>-30</v>
      </c>
      <c r="P1490" s="73">
        <f t="shared" si="1634"/>
        <v>50</v>
      </c>
      <c r="Q1490" s="73">
        <f t="shared" si="1634"/>
        <v>0</v>
      </c>
      <c r="R1490" s="73">
        <f t="shared" si="1634"/>
        <v>-10</v>
      </c>
    </row>
    <row r="1491" spans="1:18" x14ac:dyDescent="0.15">
      <c r="A1491" s="1">
        <v>40934</v>
      </c>
      <c r="B1491">
        <v>2020</v>
      </c>
      <c r="C1491">
        <v>2050</v>
      </c>
      <c r="D1491">
        <v>1990</v>
      </c>
      <c r="E1491">
        <v>2010</v>
      </c>
      <c r="G1491">
        <f t="shared" si="1572"/>
        <v>5</v>
      </c>
      <c r="H1491">
        <f t="shared" si="1573"/>
        <v>2012</v>
      </c>
      <c r="I1491" s="41" t="str">
        <f t="shared" si="1574"/>
        <v/>
      </c>
      <c r="J1491" s="41" t="str">
        <f t="shared" si="1575"/>
        <v/>
      </c>
      <c r="K1491" s="41" t="str">
        <f t="shared" si="1576"/>
        <v/>
      </c>
      <c r="L1491" s="41">
        <f t="shared" si="1577"/>
        <v>-30</v>
      </c>
      <c r="M1491" s="41" t="str">
        <f t="shared" si="1579"/>
        <v/>
      </c>
      <c r="N1491" s="73">
        <f t="shared" ref="N1491:R1491" si="1635">SUM(I1491:I3209)</f>
        <v>80</v>
      </c>
      <c r="O1491" s="73">
        <f t="shared" si="1635"/>
        <v>-30</v>
      </c>
      <c r="P1491" s="73">
        <f t="shared" si="1635"/>
        <v>50</v>
      </c>
      <c r="Q1491" s="73">
        <f t="shared" si="1635"/>
        <v>0</v>
      </c>
      <c r="R1491" s="73">
        <f t="shared" si="1635"/>
        <v>50</v>
      </c>
    </row>
    <row r="1492" spans="1:18" x14ac:dyDescent="0.15">
      <c r="A1492" s="1">
        <v>40933</v>
      </c>
      <c r="B1492">
        <v>2000</v>
      </c>
      <c r="C1492">
        <v>2020</v>
      </c>
      <c r="D1492">
        <v>1980</v>
      </c>
      <c r="E1492">
        <v>2020</v>
      </c>
      <c r="G1492">
        <f t="shared" si="1572"/>
        <v>4</v>
      </c>
      <c r="H1492">
        <f t="shared" si="1573"/>
        <v>2012</v>
      </c>
      <c r="I1492" s="41" t="str">
        <f t="shared" si="1574"/>
        <v/>
      </c>
      <c r="J1492" s="41" t="str">
        <f t="shared" si="1575"/>
        <v/>
      </c>
      <c r="K1492" s="41">
        <f t="shared" si="1576"/>
        <v>20</v>
      </c>
      <c r="L1492" s="41" t="str">
        <f t="shared" si="1577"/>
        <v/>
      </c>
      <c r="M1492" s="41" t="str">
        <f t="shared" si="1579"/>
        <v/>
      </c>
      <c r="N1492" s="73">
        <f t="shared" ref="N1492:R1492" si="1636">SUM(I1492:I3210)</f>
        <v>80</v>
      </c>
      <c r="O1492" s="73">
        <f t="shared" si="1636"/>
        <v>-30</v>
      </c>
      <c r="P1492" s="73">
        <f t="shared" si="1636"/>
        <v>50</v>
      </c>
      <c r="Q1492" s="73">
        <f t="shared" si="1636"/>
        <v>30</v>
      </c>
      <c r="R1492" s="73">
        <f t="shared" si="1636"/>
        <v>50</v>
      </c>
    </row>
    <row r="1493" spans="1:18" x14ac:dyDescent="0.15">
      <c r="A1493" s="1">
        <v>40932</v>
      </c>
      <c r="B1493">
        <v>2030</v>
      </c>
      <c r="C1493">
        <v>2040</v>
      </c>
      <c r="D1493">
        <v>1960</v>
      </c>
      <c r="E1493">
        <v>1970</v>
      </c>
      <c r="G1493">
        <f t="shared" si="1572"/>
        <v>3</v>
      </c>
      <c r="H1493">
        <f t="shared" si="1573"/>
        <v>2012</v>
      </c>
      <c r="I1493" s="41" t="str">
        <f t="shared" si="1574"/>
        <v/>
      </c>
      <c r="J1493" s="41">
        <f t="shared" si="1575"/>
        <v>-30</v>
      </c>
      <c r="K1493" s="41" t="str">
        <f t="shared" si="1576"/>
        <v/>
      </c>
      <c r="L1493" s="41" t="str">
        <f t="shared" si="1577"/>
        <v/>
      </c>
      <c r="M1493" s="41" t="str">
        <f t="shared" si="1579"/>
        <v/>
      </c>
      <c r="N1493" s="73">
        <f t="shared" ref="N1493:R1493" si="1637">SUM(I1493:I3211)</f>
        <v>80</v>
      </c>
      <c r="O1493" s="73">
        <f t="shared" si="1637"/>
        <v>-30</v>
      </c>
      <c r="P1493" s="73">
        <f t="shared" si="1637"/>
        <v>30</v>
      </c>
      <c r="Q1493" s="73">
        <f t="shared" si="1637"/>
        <v>30</v>
      </c>
      <c r="R1493" s="73">
        <f t="shared" si="1637"/>
        <v>50</v>
      </c>
    </row>
    <row r="1494" spans="1:18" x14ac:dyDescent="0.15">
      <c r="A1494" s="1">
        <v>40931</v>
      </c>
      <c r="B1494">
        <v>1980</v>
      </c>
      <c r="C1494">
        <v>2030</v>
      </c>
      <c r="D1494">
        <v>1970</v>
      </c>
      <c r="E1494">
        <v>2030</v>
      </c>
      <c r="G1494">
        <f t="shared" si="1572"/>
        <v>2</v>
      </c>
      <c r="H1494">
        <f t="shared" si="1573"/>
        <v>2012</v>
      </c>
      <c r="I1494" s="41">
        <f t="shared" si="1574"/>
        <v>50</v>
      </c>
      <c r="J1494" s="41" t="str">
        <f t="shared" si="1575"/>
        <v/>
      </c>
      <c r="K1494" s="41" t="str">
        <f t="shared" si="1576"/>
        <v/>
      </c>
      <c r="L1494" s="41" t="str">
        <f t="shared" si="1577"/>
        <v/>
      </c>
      <c r="M1494" s="41" t="str">
        <f t="shared" si="1579"/>
        <v/>
      </c>
      <c r="N1494" s="73">
        <f t="shared" ref="N1494:R1494" si="1638">SUM(I1494:I3212)</f>
        <v>80</v>
      </c>
      <c r="O1494" s="73">
        <f t="shared" si="1638"/>
        <v>0</v>
      </c>
      <c r="P1494" s="73">
        <f t="shared" si="1638"/>
        <v>30</v>
      </c>
      <c r="Q1494" s="73">
        <f t="shared" si="1638"/>
        <v>30</v>
      </c>
      <c r="R1494" s="73">
        <f t="shared" si="1638"/>
        <v>50</v>
      </c>
    </row>
    <row r="1495" spans="1:18" x14ac:dyDescent="0.15">
      <c r="A1495" s="1">
        <v>40928</v>
      </c>
      <c r="B1495">
        <v>1930</v>
      </c>
      <c r="C1495">
        <v>2000</v>
      </c>
      <c r="D1495">
        <v>1930</v>
      </c>
      <c r="E1495">
        <v>2000</v>
      </c>
      <c r="G1495">
        <f t="shared" si="1572"/>
        <v>6</v>
      </c>
      <c r="H1495">
        <f t="shared" si="1573"/>
        <v>2012</v>
      </c>
      <c r="I1495" s="41" t="str">
        <f t="shared" si="1574"/>
        <v/>
      </c>
      <c r="J1495" s="41" t="str">
        <f t="shared" si="1575"/>
        <v/>
      </c>
      <c r="K1495" s="41" t="str">
        <f t="shared" si="1576"/>
        <v/>
      </c>
      <c r="L1495" s="41" t="str">
        <f t="shared" si="1577"/>
        <v/>
      </c>
      <c r="M1495" s="41">
        <f t="shared" si="1579"/>
        <v>50</v>
      </c>
      <c r="N1495" s="73">
        <f t="shared" ref="N1495:R1495" si="1639">SUM(I1495:I3213)</f>
        <v>30</v>
      </c>
      <c r="O1495" s="73">
        <f t="shared" si="1639"/>
        <v>0</v>
      </c>
      <c r="P1495" s="73">
        <f t="shared" si="1639"/>
        <v>30</v>
      </c>
      <c r="Q1495" s="73">
        <f t="shared" si="1639"/>
        <v>30</v>
      </c>
      <c r="R1495" s="73">
        <f t="shared" si="1639"/>
        <v>50</v>
      </c>
    </row>
    <row r="1496" spans="1:18" x14ac:dyDescent="0.15">
      <c r="A1496" s="1">
        <v>40927</v>
      </c>
      <c r="B1496">
        <v>1900</v>
      </c>
      <c r="C1496">
        <v>1920</v>
      </c>
      <c r="D1496">
        <v>1890</v>
      </c>
      <c r="E1496">
        <v>1900</v>
      </c>
      <c r="G1496">
        <f t="shared" si="1572"/>
        <v>5</v>
      </c>
      <c r="H1496">
        <f t="shared" si="1573"/>
        <v>2012</v>
      </c>
      <c r="I1496" s="41" t="str">
        <f t="shared" si="1574"/>
        <v/>
      </c>
      <c r="J1496" s="41" t="str">
        <f t="shared" si="1575"/>
        <v/>
      </c>
      <c r="K1496" s="41" t="str">
        <f t="shared" si="1576"/>
        <v/>
      </c>
      <c r="L1496" s="41">
        <f t="shared" si="1577"/>
        <v>30</v>
      </c>
      <c r="M1496" s="41" t="str">
        <f t="shared" si="1579"/>
        <v/>
      </c>
      <c r="N1496" s="73">
        <f t="shared" ref="N1496:R1496" si="1640">SUM(I1496:I3214)</f>
        <v>30</v>
      </c>
      <c r="O1496" s="73">
        <f t="shared" si="1640"/>
        <v>0</v>
      </c>
      <c r="P1496" s="73">
        <f t="shared" si="1640"/>
        <v>30</v>
      </c>
      <c r="Q1496" s="73">
        <f t="shared" si="1640"/>
        <v>30</v>
      </c>
      <c r="R1496" s="73">
        <f t="shared" si="1640"/>
        <v>0</v>
      </c>
    </row>
    <row r="1497" spans="1:18" x14ac:dyDescent="0.15">
      <c r="A1497" s="1">
        <v>40926</v>
      </c>
      <c r="B1497">
        <v>1870</v>
      </c>
      <c r="C1497">
        <v>1920</v>
      </c>
      <c r="D1497">
        <v>1850</v>
      </c>
      <c r="E1497">
        <v>1900</v>
      </c>
      <c r="G1497">
        <f t="shared" si="1572"/>
        <v>4</v>
      </c>
      <c r="H1497">
        <f t="shared" si="1573"/>
        <v>2012</v>
      </c>
      <c r="I1497" s="41" t="str">
        <f t="shared" si="1574"/>
        <v/>
      </c>
      <c r="J1497" s="41" t="str">
        <f t="shared" si="1575"/>
        <v/>
      </c>
      <c r="K1497" s="41">
        <f t="shared" si="1576"/>
        <v>30</v>
      </c>
      <c r="L1497" s="41" t="str">
        <f t="shared" si="1577"/>
        <v/>
      </c>
      <c r="M1497" s="41" t="str">
        <f t="shared" si="1579"/>
        <v/>
      </c>
      <c r="N1497" s="73">
        <f t="shared" ref="N1497:R1497" si="1641">SUM(I1497:I3215)</f>
        <v>30</v>
      </c>
      <c r="O1497" s="73">
        <f t="shared" si="1641"/>
        <v>0</v>
      </c>
      <c r="P1497" s="73">
        <f t="shared" si="1641"/>
        <v>30</v>
      </c>
      <c r="Q1497" s="73">
        <f t="shared" si="1641"/>
        <v>0</v>
      </c>
      <c r="R1497" s="73">
        <f t="shared" si="1641"/>
        <v>0</v>
      </c>
    </row>
    <row r="1498" spans="1:18" x14ac:dyDescent="0.15">
      <c r="A1498" s="1">
        <v>40925</v>
      </c>
      <c r="B1498">
        <v>1870</v>
      </c>
      <c r="C1498">
        <v>1900</v>
      </c>
      <c r="D1498">
        <v>1860</v>
      </c>
      <c r="E1498">
        <v>1880</v>
      </c>
      <c r="G1498">
        <f t="shared" si="1572"/>
        <v>3</v>
      </c>
      <c r="H1498">
        <f t="shared" si="1573"/>
        <v>2012</v>
      </c>
      <c r="I1498" s="41" t="str">
        <f t="shared" si="1574"/>
        <v/>
      </c>
      <c r="J1498" s="41">
        <f t="shared" si="1575"/>
        <v>0</v>
      </c>
      <c r="K1498" s="41" t="str">
        <f t="shared" si="1576"/>
        <v/>
      </c>
      <c r="L1498" s="41" t="str">
        <f t="shared" si="1577"/>
        <v/>
      </c>
      <c r="M1498" s="41" t="str">
        <f t="shared" si="1579"/>
        <v/>
      </c>
      <c r="N1498" s="73">
        <f t="shared" ref="N1498:R1498" si="1642">SUM(I1498:I3216)</f>
        <v>30</v>
      </c>
      <c r="O1498" s="73">
        <f t="shared" si="1642"/>
        <v>0</v>
      </c>
      <c r="P1498" s="73">
        <f t="shared" si="1642"/>
        <v>0</v>
      </c>
      <c r="Q1498" s="73">
        <f t="shared" si="1642"/>
        <v>0</v>
      </c>
      <c r="R1498" s="73">
        <f t="shared" si="1642"/>
        <v>0</v>
      </c>
    </row>
    <row r="1499" spans="1:18" x14ac:dyDescent="0.15">
      <c r="A1499" s="1">
        <v>40924</v>
      </c>
      <c r="B1499">
        <v>1840</v>
      </c>
      <c r="C1499">
        <v>1860</v>
      </c>
      <c r="D1499">
        <v>1830</v>
      </c>
      <c r="E1499">
        <v>1850</v>
      </c>
      <c r="G1499">
        <f t="shared" ref="G1499:G1562" si="1643">WEEKDAY(A1499)</f>
        <v>2</v>
      </c>
      <c r="H1499">
        <f t="shared" ref="H1499:H1562" si="1644">YEAR(A1499)</f>
        <v>2012</v>
      </c>
      <c r="I1499" s="41">
        <f t="shared" ref="I1499:I1562" si="1645">IF(G1499=$I$24,B1498-B1499,"")</f>
        <v>30</v>
      </c>
      <c r="J1499" s="41" t="str">
        <f t="shared" ref="J1499:J1562" si="1646">IF(G1499=$J$24,B1498-B1499,"")</f>
        <v/>
      </c>
      <c r="K1499" s="41" t="str">
        <f t="shared" ref="K1499:K1562" si="1647">IF(G1499=$K$24,B1498-B1499,"")</f>
        <v/>
      </c>
      <c r="L1499" s="41" t="str">
        <f t="shared" ref="L1499:L1562" si="1648">IF(G1499=$L$24,B1498-B1499,"")</f>
        <v/>
      </c>
      <c r="M1499" s="41" t="str">
        <f t="shared" si="1579"/>
        <v/>
      </c>
      <c r="N1499" s="73">
        <f t="shared" ref="N1499:R1499" si="1649">SUM(I1499:I3217)</f>
        <v>30</v>
      </c>
      <c r="O1499" s="73">
        <f t="shared" si="1649"/>
        <v>0</v>
      </c>
      <c r="P1499" s="73">
        <f t="shared" si="1649"/>
        <v>0</v>
      </c>
      <c r="Q1499" s="73">
        <f t="shared" si="1649"/>
        <v>0</v>
      </c>
      <c r="R1499" s="73">
        <f t="shared" si="1649"/>
        <v>0</v>
      </c>
    </row>
    <row r="1500" spans="1:18" x14ac:dyDescent="0.15">
      <c r="A1500" s="1"/>
      <c r="G1500">
        <f t="shared" si="1643"/>
        <v>7</v>
      </c>
      <c r="H1500">
        <f t="shared" si="1644"/>
        <v>1900</v>
      </c>
      <c r="I1500" s="41" t="str">
        <f t="shared" si="1645"/>
        <v/>
      </c>
      <c r="J1500" s="41" t="str">
        <f t="shared" si="1646"/>
        <v/>
      </c>
      <c r="K1500" s="41" t="str">
        <f t="shared" si="1647"/>
        <v/>
      </c>
      <c r="L1500" s="41" t="str">
        <f t="shared" si="1648"/>
        <v/>
      </c>
      <c r="M1500" s="41" t="str">
        <f t="shared" ref="M1500:M1563" si="1650">IF(G1500=$M$24,B1499-B1500,"")</f>
        <v/>
      </c>
      <c r="N1500" s="73">
        <f t="shared" ref="N1500:R1500" si="1651">SUM(I1500:I3218)</f>
        <v>0</v>
      </c>
      <c r="O1500" s="73">
        <f t="shared" si="1651"/>
        <v>0</v>
      </c>
      <c r="P1500" s="73">
        <f t="shared" si="1651"/>
        <v>0</v>
      </c>
      <c r="Q1500" s="73">
        <f t="shared" si="1651"/>
        <v>0</v>
      </c>
      <c r="R1500" s="73">
        <f t="shared" si="1651"/>
        <v>0</v>
      </c>
    </row>
    <row r="1501" spans="1:18" x14ac:dyDescent="0.15">
      <c r="A1501" s="1"/>
      <c r="G1501">
        <f t="shared" si="1643"/>
        <v>7</v>
      </c>
      <c r="H1501">
        <f t="shared" si="1644"/>
        <v>1900</v>
      </c>
      <c r="I1501" s="41" t="str">
        <f t="shared" si="1645"/>
        <v/>
      </c>
      <c r="J1501" s="41" t="str">
        <f t="shared" si="1646"/>
        <v/>
      </c>
      <c r="K1501" s="41" t="str">
        <f t="shared" si="1647"/>
        <v/>
      </c>
      <c r="L1501" s="41" t="str">
        <f t="shared" si="1648"/>
        <v/>
      </c>
      <c r="M1501" s="41" t="str">
        <f t="shared" si="1650"/>
        <v/>
      </c>
      <c r="N1501" s="73">
        <f t="shared" ref="N1501:R1501" si="1652">SUM(I1501:I3219)</f>
        <v>0</v>
      </c>
      <c r="O1501" s="73">
        <f t="shared" si="1652"/>
        <v>0</v>
      </c>
      <c r="P1501" s="73">
        <f t="shared" si="1652"/>
        <v>0</v>
      </c>
      <c r="Q1501" s="73">
        <f t="shared" si="1652"/>
        <v>0</v>
      </c>
      <c r="R1501" s="73">
        <f t="shared" si="1652"/>
        <v>0</v>
      </c>
    </row>
    <row r="1502" spans="1:18" x14ac:dyDescent="0.15">
      <c r="A1502" s="1"/>
      <c r="G1502">
        <f t="shared" si="1643"/>
        <v>7</v>
      </c>
      <c r="H1502">
        <f t="shared" si="1644"/>
        <v>1900</v>
      </c>
      <c r="I1502" s="41" t="str">
        <f t="shared" si="1645"/>
        <v/>
      </c>
      <c r="J1502" s="41" t="str">
        <f t="shared" si="1646"/>
        <v/>
      </c>
      <c r="K1502" s="41" t="str">
        <f t="shared" si="1647"/>
        <v/>
      </c>
      <c r="L1502" s="41" t="str">
        <f t="shared" si="1648"/>
        <v/>
      </c>
      <c r="M1502" s="41" t="str">
        <f t="shared" si="1650"/>
        <v/>
      </c>
      <c r="N1502" s="73">
        <f t="shared" ref="N1502:R1502" si="1653">SUM(I1502:I3220)</f>
        <v>0</v>
      </c>
      <c r="O1502" s="73">
        <f t="shared" si="1653"/>
        <v>0</v>
      </c>
      <c r="P1502" s="73">
        <f t="shared" si="1653"/>
        <v>0</v>
      </c>
      <c r="Q1502" s="73">
        <f t="shared" si="1653"/>
        <v>0</v>
      </c>
      <c r="R1502" s="73">
        <f t="shared" si="1653"/>
        <v>0</v>
      </c>
    </row>
    <row r="1503" spans="1:18" x14ac:dyDescent="0.15">
      <c r="A1503" s="1"/>
      <c r="G1503">
        <f t="shared" si="1643"/>
        <v>7</v>
      </c>
      <c r="H1503">
        <f t="shared" si="1644"/>
        <v>1900</v>
      </c>
      <c r="I1503" s="41" t="str">
        <f t="shared" si="1645"/>
        <v/>
      </c>
      <c r="J1503" s="41" t="str">
        <f t="shared" si="1646"/>
        <v/>
      </c>
      <c r="K1503" s="41" t="str">
        <f t="shared" si="1647"/>
        <v/>
      </c>
      <c r="L1503" s="41" t="str">
        <f t="shared" si="1648"/>
        <v/>
      </c>
      <c r="M1503" s="41" t="str">
        <f t="shared" si="1650"/>
        <v/>
      </c>
      <c r="N1503" s="73">
        <f t="shared" ref="N1503:R1503" si="1654">SUM(I1503:I3221)</f>
        <v>0</v>
      </c>
      <c r="O1503" s="73">
        <f t="shared" si="1654"/>
        <v>0</v>
      </c>
      <c r="P1503" s="73">
        <f t="shared" si="1654"/>
        <v>0</v>
      </c>
      <c r="Q1503" s="73">
        <f t="shared" si="1654"/>
        <v>0</v>
      </c>
      <c r="R1503" s="73">
        <f t="shared" si="1654"/>
        <v>0</v>
      </c>
    </row>
    <row r="1504" spans="1:18" x14ac:dyDescent="0.15">
      <c r="A1504" s="1"/>
      <c r="G1504">
        <f t="shared" si="1643"/>
        <v>7</v>
      </c>
      <c r="H1504">
        <f t="shared" si="1644"/>
        <v>1900</v>
      </c>
      <c r="I1504" s="41" t="str">
        <f t="shared" si="1645"/>
        <v/>
      </c>
      <c r="J1504" s="41" t="str">
        <f t="shared" si="1646"/>
        <v/>
      </c>
      <c r="K1504" s="41" t="str">
        <f t="shared" si="1647"/>
        <v/>
      </c>
      <c r="L1504" s="41" t="str">
        <f t="shared" si="1648"/>
        <v/>
      </c>
      <c r="M1504" s="41" t="str">
        <f t="shared" si="1650"/>
        <v/>
      </c>
      <c r="N1504" s="73">
        <f t="shared" ref="N1504:R1504" si="1655">SUM(I1504:I3222)</f>
        <v>0</v>
      </c>
      <c r="O1504" s="73">
        <f t="shared" si="1655"/>
        <v>0</v>
      </c>
      <c r="P1504" s="73">
        <f t="shared" si="1655"/>
        <v>0</v>
      </c>
      <c r="Q1504" s="73">
        <f t="shared" si="1655"/>
        <v>0</v>
      </c>
      <c r="R1504" s="73">
        <f t="shared" si="1655"/>
        <v>0</v>
      </c>
    </row>
    <row r="1505" spans="1:18" x14ac:dyDescent="0.15">
      <c r="A1505" s="1"/>
      <c r="G1505">
        <f t="shared" si="1643"/>
        <v>7</v>
      </c>
      <c r="H1505">
        <f t="shared" si="1644"/>
        <v>1900</v>
      </c>
      <c r="I1505" s="41" t="str">
        <f t="shared" si="1645"/>
        <v/>
      </c>
      <c r="J1505" s="41" t="str">
        <f t="shared" si="1646"/>
        <v/>
      </c>
      <c r="K1505" s="41" t="str">
        <f t="shared" si="1647"/>
        <v/>
      </c>
      <c r="L1505" s="41" t="str">
        <f t="shared" si="1648"/>
        <v/>
      </c>
      <c r="M1505" s="41" t="str">
        <f t="shared" si="1650"/>
        <v/>
      </c>
      <c r="N1505" s="73">
        <f t="shared" ref="N1505:R1505" si="1656">SUM(I1505:I3223)</f>
        <v>0</v>
      </c>
      <c r="O1505" s="73">
        <f t="shared" si="1656"/>
        <v>0</v>
      </c>
      <c r="P1505" s="73">
        <f t="shared" si="1656"/>
        <v>0</v>
      </c>
      <c r="Q1505" s="73">
        <f t="shared" si="1656"/>
        <v>0</v>
      </c>
      <c r="R1505" s="73">
        <f t="shared" si="1656"/>
        <v>0</v>
      </c>
    </row>
    <row r="1506" spans="1:18" x14ac:dyDescent="0.15">
      <c r="A1506" s="1"/>
      <c r="G1506">
        <f t="shared" si="1643"/>
        <v>7</v>
      </c>
      <c r="H1506">
        <f t="shared" si="1644"/>
        <v>1900</v>
      </c>
      <c r="I1506" s="41" t="str">
        <f t="shared" si="1645"/>
        <v/>
      </c>
      <c r="J1506" s="41" t="str">
        <f t="shared" si="1646"/>
        <v/>
      </c>
      <c r="K1506" s="41" t="str">
        <f t="shared" si="1647"/>
        <v/>
      </c>
      <c r="L1506" s="41" t="str">
        <f t="shared" si="1648"/>
        <v/>
      </c>
      <c r="M1506" s="41" t="str">
        <f t="shared" si="1650"/>
        <v/>
      </c>
      <c r="N1506" s="73">
        <f t="shared" ref="N1506:R1506" si="1657">SUM(I1506:I3224)</f>
        <v>0</v>
      </c>
      <c r="O1506" s="73">
        <f t="shared" si="1657"/>
        <v>0</v>
      </c>
      <c r="P1506" s="73">
        <f t="shared" si="1657"/>
        <v>0</v>
      </c>
      <c r="Q1506" s="73">
        <f t="shared" si="1657"/>
        <v>0</v>
      </c>
      <c r="R1506" s="73">
        <f t="shared" si="1657"/>
        <v>0</v>
      </c>
    </row>
    <row r="1507" spans="1:18" x14ac:dyDescent="0.15">
      <c r="A1507" s="1"/>
      <c r="G1507">
        <f t="shared" si="1643"/>
        <v>7</v>
      </c>
      <c r="H1507">
        <f t="shared" si="1644"/>
        <v>1900</v>
      </c>
      <c r="I1507" s="41" t="str">
        <f t="shared" si="1645"/>
        <v/>
      </c>
      <c r="J1507" s="41" t="str">
        <f t="shared" si="1646"/>
        <v/>
      </c>
      <c r="K1507" s="41" t="str">
        <f t="shared" si="1647"/>
        <v/>
      </c>
      <c r="L1507" s="41" t="str">
        <f t="shared" si="1648"/>
        <v/>
      </c>
      <c r="M1507" s="41" t="str">
        <f t="shared" si="1650"/>
        <v/>
      </c>
      <c r="N1507" s="73">
        <f t="shared" ref="N1507:R1507" si="1658">SUM(I1507:I3225)</f>
        <v>0</v>
      </c>
      <c r="O1507" s="73">
        <f t="shared" si="1658"/>
        <v>0</v>
      </c>
      <c r="P1507" s="73">
        <f t="shared" si="1658"/>
        <v>0</v>
      </c>
      <c r="Q1507" s="73">
        <f t="shared" si="1658"/>
        <v>0</v>
      </c>
      <c r="R1507" s="73">
        <f t="shared" si="1658"/>
        <v>0</v>
      </c>
    </row>
    <row r="1508" spans="1:18" x14ac:dyDescent="0.15">
      <c r="A1508" s="1"/>
      <c r="G1508">
        <f t="shared" si="1643"/>
        <v>7</v>
      </c>
      <c r="H1508">
        <f t="shared" si="1644"/>
        <v>1900</v>
      </c>
      <c r="I1508" s="41" t="str">
        <f t="shared" si="1645"/>
        <v/>
      </c>
      <c r="J1508" s="41" t="str">
        <f t="shared" si="1646"/>
        <v/>
      </c>
      <c r="K1508" s="41" t="str">
        <f t="shared" si="1647"/>
        <v/>
      </c>
      <c r="L1508" s="41" t="str">
        <f t="shared" si="1648"/>
        <v/>
      </c>
      <c r="M1508" s="41" t="str">
        <f t="shared" si="1650"/>
        <v/>
      </c>
      <c r="N1508" s="73">
        <f t="shared" ref="N1508:R1508" si="1659">SUM(I1508:I3226)</f>
        <v>0</v>
      </c>
      <c r="O1508" s="73">
        <f t="shared" si="1659"/>
        <v>0</v>
      </c>
      <c r="P1508" s="73">
        <f t="shared" si="1659"/>
        <v>0</v>
      </c>
      <c r="Q1508" s="73">
        <f t="shared" si="1659"/>
        <v>0</v>
      </c>
      <c r="R1508" s="73">
        <f t="shared" si="1659"/>
        <v>0</v>
      </c>
    </row>
    <row r="1509" spans="1:18" x14ac:dyDescent="0.15">
      <c r="A1509" s="1"/>
      <c r="G1509">
        <f t="shared" si="1643"/>
        <v>7</v>
      </c>
      <c r="H1509">
        <f t="shared" si="1644"/>
        <v>1900</v>
      </c>
      <c r="I1509" s="41" t="str">
        <f t="shared" si="1645"/>
        <v/>
      </c>
      <c r="J1509" s="41" t="str">
        <f t="shared" si="1646"/>
        <v/>
      </c>
      <c r="K1509" s="41" t="str">
        <f t="shared" si="1647"/>
        <v/>
      </c>
      <c r="L1509" s="41" t="str">
        <f t="shared" si="1648"/>
        <v/>
      </c>
      <c r="M1509" s="41" t="str">
        <f t="shared" si="1650"/>
        <v/>
      </c>
      <c r="N1509" s="73">
        <f t="shared" ref="N1509:R1509" si="1660">SUM(I1509:I3227)</f>
        <v>0</v>
      </c>
      <c r="O1509" s="73">
        <f t="shared" si="1660"/>
        <v>0</v>
      </c>
      <c r="P1509" s="73">
        <f t="shared" si="1660"/>
        <v>0</v>
      </c>
      <c r="Q1509" s="73">
        <f t="shared" si="1660"/>
        <v>0</v>
      </c>
      <c r="R1509" s="73">
        <f t="shared" si="1660"/>
        <v>0</v>
      </c>
    </row>
    <row r="1510" spans="1:18" x14ac:dyDescent="0.15">
      <c r="A1510" s="1"/>
      <c r="G1510">
        <f t="shared" si="1643"/>
        <v>7</v>
      </c>
      <c r="H1510">
        <f t="shared" si="1644"/>
        <v>1900</v>
      </c>
      <c r="I1510" s="41" t="str">
        <f t="shared" si="1645"/>
        <v/>
      </c>
      <c r="J1510" s="41" t="str">
        <f t="shared" si="1646"/>
        <v/>
      </c>
      <c r="K1510" s="41" t="str">
        <f t="shared" si="1647"/>
        <v/>
      </c>
      <c r="L1510" s="41" t="str">
        <f t="shared" si="1648"/>
        <v/>
      </c>
      <c r="M1510" s="41" t="str">
        <f t="shared" si="1650"/>
        <v/>
      </c>
      <c r="N1510" s="73">
        <f t="shared" ref="N1510:R1510" si="1661">SUM(I1510:I3228)</f>
        <v>0</v>
      </c>
      <c r="O1510" s="73">
        <f t="shared" si="1661"/>
        <v>0</v>
      </c>
      <c r="P1510" s="73">
        <f t="shared" si="1661"/>
        <v>0</v>
      </c>
      <c r="Q1510" s="73">
        <f t="shared" si="1661"/>
        <v>0</v>
      </c>
      <c r="R1510" s="73">
        <f t="shared" si="1661"/>
        <v>0</v>
      </c>
    </row>
    <row r="1511" spans="1:18" x14ac:dyDescent="0.15">
      <c r="A1511" s="1"/>
      <c r="G1511">
        <f t="shared" si="1643"/>
        <v>7</v>
      </c>
      <c r="H1511">
        <f t="shared" si="1644"/>
        <v>1900</v>
      </c>
      <c r="I1511" s="41" t="str">
        <f t="shared" si="1645"/>
        <v/>
      </c>
      <c r="J1511" s="41" t="str">
        <f t="shared" si="1646"/>
        <v/>
      </c>
      <c r="K1511" s="41" t="str">
        <f t="shared" si="1647"/>
        <v/>
      </c>
      <c r="L1511" s="41" t="str">
        <f t="shared" si="1648"/>
        <v/>
      </c>
      <c r="M1511" s="41" t="str">
        <f t="shared" si="1650"/>
        <v/>
      </c>
      <c r="N1511" s="73">
        <f t="shared" ref="N1511:R1511" si="1662">SUM(I1511:I3229)</f>
        <v>0</v>
      </c>
      <c r="O1511" s="73">
        <f t="shared" si="1662"/>
        <v>0</v>
      </c>
      <c r="P1511" s="73">
        <f t="shared" si="1662"/>
        <v>0</v>
      </c>
      <c r="Q1511" s="73">
        <f t="shared" si="1662"/>
        <v>0</v>
      </c>
      <c r="R1511" s="73">
        <f t="shared" si="1662"/>
        <v>0</v>
      </c>
    </row>
    <row r="1512" spans="1:18" x14ac:dyDescent="0.15">
      <c r="A1512" s="1"/>
      <c r="G1512">
        <f t="shared" si="1643"/>
        <v>7</v>
      </c>
      <c r="H1512">
        <f t="shared" si="1644"/>
        <v>1900</v>
      </c>
      <c r="I1512" s="41" t="str">
        <f t="shared" si="1645"/>
        <v/>
      </c>
      <c r="J1512" s="41" t="str">
        <f t="shared" si="1646"/>
        <v/>
      </c>
      <c r="K1512" s="41" t="str">
        <f t="shared" si="1647"/>
        <v/>
      </c>
      <c r="L1512" s="41" t="str">
        <f t="shared" si="1648"/>
        <v/>
      </c>
      <c r="M1512" s="41" t="str">
        <f t="shared" si="1650"/>
        <v/>
      </c>
      <c r="N1512" s="73">
        <f t="shared" ref="N1512:R1512" si="1663">SUM(I1512:I3230)</f>
        <v>0</v>
      </c>
      <c r="O1512" s="73">
        <f t="shared" si="1663"/>
        <v>0</v>
      </c>
      <c r="P1512" s="73">
        <f t="shared" si="1663"/>
        <v>0</v>
      </c>
      <c r="Q1512" s="73">
        <f t="shared" si="1663"/>
        <v>0</v>
      </c>
      <c r="R1512" s="73">
        <f t="shared" si="1663"/>
        <v>0</v>
      </c>
    </row>
    <row r="1513" spans="1:18" x14ac:dyDescent="0.15">
      <c r="A1513" s="1"/>
      <c r="G1513">
        <f t="shared" si="1643"/>
        <v>7</v>
      </c>
      <c r="H1513">
        <f t="shared" si="1644"/>
        <v>1900</v>
      </c>
      <c r="I1513" s="41" t="str">
        <f t="shared" si="1645"/>
        <v/>
      </c>
      <c r="J1513" s="41" t="str">
        <f t="shared" si="1646"/>
        <v/>
      </c>
      <c r="K1513" s="41" t="str">
        <f t="shared" si="1647"/>
        <v/>
      </c>
      <c r="L1513" s="41" t="str">
        <f t="shared" si="1648"/>
        <v/>
      </c>
      <c r="M1513" s="41" t="str">
        <f t="shared" si="1650"/>
        <v/>
      </c>
      <c r="N1513" s="73">
        <f t="shared" ref="N1513:R1513" si="1664">SUM(I1513:I3231)</f>
        <v>0</v>
      </c>
      <c r="O1513" s="73">
        <f t="shared" si="1664"/>
        <v>0</v>
      </c>
      <c r="P1513" s="73">
        <f t="shared" si="1664"/>
        <v>0</v>
      </c>
      <c r="Q1513" s="73">
        <f t="shared" si="1664"/>
        <v>0</v>
      </c>
      <c r="R1513" s="73">
        <f t="shared" si="1664"/>
        <v>0</v>
      </c>
    </row>
    <row r="1514" spans="1:18" x14ac:dyDescent="0.15">
      <c r="A1514" s="1"/>
      <c r="G1514">
        <f t="shared" si="1643"/>
        <v>7</v>
      </c>
      <c r="H1514">
        <f t="shared" si="1644"/>
        <v>1900</v>
      </c>
      <c r="I1514" s="41" t="str">
        <f t="shared" si="1645"/>
        <v/>
      </c>
      <c r="J1514" s="41" t="str">
        <f t="shared" si="1646"/>
        <v/>
      </c>
      <c r="K1514" s="41" t="str">
        <f t="shared" si="1647"/>
        <v/>
      </c>
      <c r="L1514" s="41" t="str">
        <f t="shared" si="1648"/>
        <v/>
      </c>
      <c r="M1514" s="41" t="str">
        <f t="shared" si="1650"/>
        <v/>
      </c>
      <c r="N1514" s="73">
        <f t="shared" ref="N1514:R1514" si="1665">SUM(I1514:I3232)</f>
        <v>0</v>
      </c>
      <c r="O1514" s="73">
        <f t="shared" si="1665"/>
        <v>0</v>
      </c>
      <c r="P1514" s="73">
        <f t="shared" si="1665"/>
        <v>0</v>
      </c>
      <c r="Q1514" s="73">
        <f t="shared" si="1665"/>
        <v>0</v>
      </c>
      <c r="R1514" s="73">
        <f t="shared" si="1665"/>
        <v>0</v>
      </c>
    </row>
    <row r="1515" spans="1:18" x14ac:dyDescent="0.15">
      <c r="A1515" s="1"/>
      <c r="G1515">
        <f t="shared" si="1643"/>
        <v>7</v>
      </c>
      <c r="H1515">
        <f t="shared" si="1644"/>
        <v>1900</v>
      </c>
      <c r="I1515" s="41" t="str">
        <f t="shared" si="1645"/>
        <v/>
      </c>
      <c r="J1515" s="41" t="str">
        <f t="shared" si="1646"/>
        <v/>
      </c>
      <c r="K1515" s="41" t="str">
        <f t="shared" si="1647"/>
        <v/>
      </c>
      <c r="L1515" s="41" t="str">
        <f t="shared" si="1648"/>
        <v/>
      </c>
      <c r="M1515" s="41" t="str">
        <f t="shared" si="1650"/>
        <v/>
      </c>
      <c r="N1515" s="73">
        <f t="shared" ref="N1515:R1515" si="1666">SUM(I1515:I3233)</f>
        <v>0</v>
      </c>
      <c r="O1515" s="73">
        <f t="shared" si="1666"/>
        <v>0</v>
      </c>
      <c r="P1515" s="73">
        <f t="shared" si="1666"/>
        <v>0</v>
      </c>
      <c r="Q1515" s="73">
        <f t="shared" si="1666"/>
        <v>0</v>
      </c>
      <c r="R1515" s="73">
        <f t="shared" si="1666"/>
        <v>0</v>
      </c>
    </row>
    <row r="1516" spans="1:18" x14ac:dyDescent="0.15">
      <c r="A1516" s="1"/>
      <c r="G1516">
        <f t="shared" si="1643"/>
        <v>7</v>
      </c>
      <c r="H1516">
        <f t="shared" si="1644"/>
        <v>1900</v>
      </c>
      <c r="I1516" s="41" t="str">
        <f t="shared" si="1645"/>
        <v/>
      </c>
      <c r="J1516" s="41" t="str">
        <f t="shared" si="1646"/>
        <v/>
      </c>
      <c r="K1516" s="41" t="str">
        <f t="shared" si="1647"/>
        <v/>
      </c>
      <c r="L1516" s="41" t="str">
        <f t="shared" si="1648"/>
        <v/>
      </c>
      <c r="M1516" s="41" t="str">
        <f t="shared" si="1650"/>
        <v/>
      </c>
      <c r="N1516" s="73">
        <f t="shared" ref="N1516:R1516" si="1667">SUM(I1516:I3234)</f>
        <v>0</v>
      </c>
      <c r="O1516" s="73">
        <f t="shared" si="1667"/>
        <v>0</v>
      </c>
      <c r="P1516" s="73">
        <f t="shared" si="1667"/>
        <v>0</v>
      </c>
      <c r="Q1516" s="73">
        <f t="shared" si="1667"/>
        <v>0</v>
      </c>
      <c r="R1516" s="73">
        <f t="shared" si="1667"/>
        <v>0</v>
      </c>
    </row>
    <row r="1517" spans="1:18" x14ac:dyDescent="0.15">
      <c r="A1517" s="1"/>
      <c r="G1517">
        <f t="shared" si="1643"/>
        <v>7</v>
      </c>
      <c r="H1517">
        <f t="shared" si="1644"/>
        <v>1900</v>
      </c>
      <c r="I1517" s="41" t="str">
        <f t="shared" si="1645"/>
        <v/>
      </c>
      <c r="J1517" s="41" t="str">
        <f t="shared" si="1646"/>
        <v/>
      </c>
      <c r="K1517" s="41" t="str">
        <f t="shared" si="1647"/>
        <v/>
      </c>
      <c r="L1517" s="41" t="str">
        <f t="shared" si="1648"/>
        <v/>
      </c>
      <c r="M1517" s="41" t="str">
        <f t="shared" si="1650"/>
        <v/>
      </c>
      <c r="N1517" s="73">
        <f t="shared" ref="N1517:R1517" si="1668">SUM(I1517:I3235)</f>
        <v>0</v>
      </c>
      <c r="O1517" s="73">
        <f t="shared" si="1668"/>
        <v>0</v>
      </c>
      <c r="P1517" s="73">
        <f t="shared" si="1668"/>
        <v>0</v>
      </c>
      <c r="Q1517" s="73">
        <f t="shared" si="1668"/>
        <v>0</v>
      </c>
      <c r="R1517" s="73">
        <f t="shared" si="1668"/>
        <v>0</v>
      </c>
    </row>
    <row r="1518" spans="1:18" x14ac:dyDescent="0.15">
      <c r="A1518" s="1"/>
      <c r="G1518">
        <f t="shared" si="1643"/>
        <v>7</v>
      </c>
      <c r="H1518">
        <f t="shared" si="1644"/>
        <v>1900</v>
      </c>
      <c r="I1518" s="41" t="str">
        <f t="shared" si="1645"/>
        <v/>
      </c>
      <c r="J1518" s="41" t="str">
        <f t="shared" si="1646"/>
        <v/>
      </c>
      <c r="K1518" s="41" t="str">
        <f t="shared" si="1647"/>
        <v/>
      </c>
      <c r="L1518" s="41" t="str">
        <f t="shared" si="1648"/>
        <v/>
      </c>
      <c r="M1518" s="41" t="str">
        <f t="shared" si="1650"/>
        <v/>
      </c>
      <c r="N1518" s="73">
        <f t="shared" ref="N1518:R1518" si="1669">SUM(I1518:I3236)</f>
        <v>0</v>
      </c>
      <c r="O1518" s="73">
        <f t="shared" si="1669"/>
        <v>0</v>
      </c>
      <c r="P1518" s="73">
        <f t="shared" si="1669"/>
        <v>0</v>
      </c>
      <c r="Q1518" s="73">
        <f t="shared" si="1669"/>
        <v>0</v>
      </c>
      <c r="R1518" s="73">
        <f t="shared" si="1669"/>
        <v>0</v>
      </c>
    </row>
    <row r="1519" spans="1:18" x14ac:dyDescent="0.15">
      <c r="A1519" s="1"/>
      <c r="G1519">
        <f t="shared" si="1643"/>
        <v>7</v>
      </c>
      <c r="H1519">
        <f t="shared" si="1644"/>
        <v>1900</v>
      </c>
      <c r="I1519" s="41" t="str">
        <f t="shared" si="1645"/>
        <v/>
      </c>
      <c r="J1519" s="41" t="str">
        <f t="shared" si="1646"/>
        <v/>
      </c>
      <c r="K1519" s="41" t="str">
        <f t="shared" si="1647"/>
        <v/>
      </c>
      <c r="L1519" s="41" t="str">
        <f t="shared" si="1648"/>
        <v/>
      </c>
      <c r="M1519" s="41" t="str">
        <f t="shared" si="1650"/>
        <v/>
      </c>
      <c r="N1519" s="73">
        <f t="shared" ref="N1519:R1519" si="1670">SUM(I1519:I3237)</f>
        <v>0</v>
      </c>
      <c r="O1519" s="73">
        <f t="shared" si="1670"/>
        <v>0</v>
      </c>
      <c r="P1519" s="73">
        <f t="shared" si="1670"/>
        <v>0</v>
      </c>
      <c r="Q1519" s="73">
        <f t="shared" si="1670"/>
        <v>0</v>
      </c>
      <c r="R1519" s="73">
        <f t="shared" si="1670"/>
        <v>0</v>
      </c>
    </row>
    <row r="1520" spans="1:18" x14ac:dyDescent="0.15">
      <c r="A1520" s="1"/>
      <c r="G1520">
        <f t="shared" si="1643"/>
        <v>7</v>
      </c>
      <c r="H1520">
        <f t="shared" si="1644"/>
        <v>1900</v>
      </c>
      <c r="I1520" s="41" t="str">
        <f t="shared" si="1645"/>
        <v/>
      </c>
      <c r="J1520" s="41" t="str">
        <f t="shared" si="1646"/>
        <v/>
      </c>
      <c r="K1520" s="41" t="str">
        <f t="shared" si="1647"/>
        <v/>
      </c>
      <c r="L1520" s="41" t="str">
        <f t="shared" si="1648"/>
        <v/>
      </c>
      <c r="M1520" s="41" t="str">
        <f t="shared" si="1650"/>
        <v/>
      </c>
      <c r="N1520" s="73">
        <f t="shared" ref="N1520:R1520" si="1671">SUM(I1520:I3238)</f>
        <v>0</v>
      </c>
      <c r="O1520" s="73">
        <f t="shared" si="1671"/>
        <v>0</v>
      </c>
      <c r="P1520" s="73">
        <f t="shared" si="1671"/>
        <v>0</v>
      </c>
      <c r="Q1520" s="73">
        <f t="shared" si="1671"/>
        <v>0</v>
      </c>
      <c r="R1520" s="73">
        <f t="shared" si="1671"/>
        <v>0</v>
      </c>
    </row>
    <row r="1521" spans="1:18" x14ac:dyDescent="0.15">
      <c r="A1521" s="1"/>
      <c r="G1521">
        <f t="shared" si="1643"/>
        <v>7</v>
      </c>
      <c r="H1521">
        <f t="shared" si="1644"/>
        <v>1900</v>
      </c>
      <c r="I1521" s="41" t="str">
        <f t="shared" si="1645"/>
        <v/>
      </c>
      <c r="J1521" s="41" t="str">
        <f t="shared" si="1646"/>
        <v/>
      </c>
      <c r="K1521" s="41" t="str">
        <f t="shared" si="1647"/>
        <v/>
      </c>
      <c r="L1521" s="41" t="str">
        <f t="shared" si="1648"/>
        <v/>
      </c>
      <c r="M1521" s="41" t="str">
        <f t="shared" si="1650"/>
        <v/>
      </c>
      <c r="N1521" s="73">
        <f t="shared" ref="N1521:R1521" si="1672">SUM(I1521:I3239)</f>
        <v>0</v>
      </c>
      <c r="O1521" s="73">
        <f t="shared" si="1672"/>
        <v>0</v>
      </c>
      <c r="P1521" s="73">
        <f t="shared" si="1672"/>
        <v>0</v>
      </c>
      <c r="Q1521" s="73">
        <f t="shared" si="1672"/>
        <v>0</v>
      </c>
      <c r="R1521" s="73">
        <f t="shared" si="1672"/>
        <v>0</v>
      </c>
    </row>
    <row r="1522" spans="1:18" x14ac:dyDescent="0.15">
      <c r="A1522" s="1"/>
      <c r="G1522">
        <f t="shared" si="1643"/>
        <v>7</v>
      </c>
      <c r="H1522">
        <f t="shared" si="1644"/>
        <v>1900</v>
      </c>
      <c r="I1522" s="41" t="str">
        <f t="shared" si="1645"/>
        <v/>
      </c>
      <c r="J1522" s="41" t="str">
        <f t="shared" si="1646"/>
        <v/>
      </c>
      <c r="K1522" s="41" t="str">
        <f t="shared" si="1647"/>
        <v/>
      </c>
      <c r="L1522" s="41" t="str">
        <f t="shared" si="1648"/>
        <v/>
      </c>
      <c r="M1522" s="41" t="str">
        <f t="shared" si="1650"/>
        <v/>
      </c>
      <c r="N1522" s="73">
        <f t="shared" ref="N1522:R1522" si="1673">SUM(I1522:I3240)</f>
        <v>0</v>
      </c>
      <c r="O1522" s="73">
        <f t="shared" si="1673"/>
        <v>0</v>
      </c>
      <c r="P1522" s="73">
        <f t="shared" si="1673"/>
        <v>0</v>
      </c>
      <c r="Q1522" s="73">
        <f t="shared" si="1673"/>
        <v>0</v>
      </c>
      <c r="R1522" s="73">
        <f t="shared" si="1673"/>
        <v>0</v>
      </c>
    </row>
    <row r="1523" spans="1:18" x14ac:dyDescent="0.15">
      <c r="A1523" s="1"/>
      <c r="G1523">
        <f t="shared" si="1643"/>
        <v>7</v>
      </c>
      <c r="H1523">
        <f t="shared" si="1644"/>
        <v>1900</v>
      </c>
      <c r="I1523" s="41" t="str">
        <f t="shared" si="1645"/>
        <v/>
      </c>
      <c r="J1523" s="41" t="str">
        <f t="shared" si="1646"/>
        <v/>
      </c>
      <c r="K1523" s="41" t="str">
        <f t="shared" si="1647"/>
        <v/>
      </c>
      <c r="L1523" s="41" t="str">
        <f t="shared" si="1648"/>
        <v/>
      </c>
      <c r="M1523" s="41" t="str">
        <f t="shared" si="1650"/>
        <v/>
      </c>
      <c r="N1523" s="73">
        <f t="shared" ref="N1523:R1523" si="1674">SUM(I1523:I3241)</f>
        <v>0</v>
      </c>
      <c r="O1523" s="73">
        <f t="shared" si="1674"/>
        <v>0</v>
      </c>
      <c r="P1523" s="73">
        <f t="shared" si="1674"/>
        <v>0</v>
      </c>
      <c r="Q1523" s="73">
        <f t="shared" si="1674"/>
        <v>0</v>
      </c>
      <c r="R1523" s="73">
        <f t="shared" si="1674"/>
        <v>0</v>
      </c>
    </row>
    <row r="1524" spans="1:18" x14ac:dyDescent="0.15">
      <c r="A1524" s="1"/>
      <c r="G1524">
        <f t="shared" si="1643"/>
        <v>7</v>
      </c>
      <c r="H1524">
        <f t="shared" si="1644"/>
        <v>1900</v>
      </c>
      <c r="I1524" s="41" t="str">
        <f t="shared" si="1645"/>
        <v/>
      </c>
      <c r="J1524" s="41" t="str">
        <f t="shared" si="1646"/>
        <v/>
      </c>
      <c r="K1524" s="41" t="str">
        <f t="shared" si="1647"/>
        <v/>
      </c>
      <c r="L1524" s="41" t="str">
        <f t="shared" si="1648"/>
        <v/>
      </c>
      <c r="M1524" s="41" t="str">
        <f t="shared" si="1650"/>
        <v/>
      </c>
      <c r="N1524" s="73">
        <f t="shared" ref="N1524:R1524" si="1675">SUM(I1524:I3242)</f>
        <v>0</v>
      </c>
      <c r="O1524" s="73">
        <f t="shared" si="1675"/>
        <v>0</v>
      </c>
      <c r="P1524" s="73">
        <f t="shared" si="1675"/>
        <v>0</v>
      </c>
      <c r="Q1524" s="73">
        <f t="shared" si="1675"/>
        <v>0</v>
      </c>
      <c r="R1524" s="73">
        <f t="shared" si="1675"/>
        <v>0</v>
      </c>
    </row>
    <row r="1525" spans="1:18" x14ac:dyDescent="0.15">
      <c r="A1525" s="1"/>
      <c r="G1525">
        <f t="shared" si="1643"/>
        <v>7</v>
      </c>
      <c r="H1525">
        <f t="shared" si="1644"/>
        <v>1900</v>
      </c>
      <c r="I1525" s="41" t="str">
        <f t="shared" si="1645"/>
        <v/>
      </c>
      <c r="J1525" s="41" t="str">
        <f t="shared" si="1646"/>
        <v/>
      </c>
      <c r="K1525" s="41" t="str">
        <f t="shared" si="1647"/>
        <v/>
      </c>
      <c r="L1525" s="41" t="str">
        <f t="shared" si="1648"/>
        <v/>
      </c>
      <c r="M1525" s="41" t="str">
        <f t="shared" si="1650"/>
        <v/>
      </c>
      <c r="N1525" s="73">
        <f t="shared" ref="N1525:R1525" si="1676">SUM(I1525:I3243)</f>
        <v>0</v>
      </c>
      <c r="O1525" s="73">
        <f t="shared" si="1676"/>
        <v>0</v>
      </c>
      <c r="P1525" s="73">
        <f t="shared" si="1676"/>
        <v>0</v>
      </c>
      <c r="Q1525" s="73">
        <f t="shared" si="1676"/>
        <v>0</v>
      </c>
      <c r="R1525" s="73">
        <f t="shared" si="1676"/>
        <v>0</v>
      </c>
    </row>
    <row r="1526" spans="1:18" x14ac:dyDescent="0.15">
      <c r="A1526" s="1"/>
      <c r="G1526">
        <f t="shared" si="1643"/>
        <v>7</v>
      </c>
      <c r="H1526">
        <f t="shared" si="1644"/>
        <v>1900</v>
      </c>
      <c r="I1526" s="41" t="str">
        <f t="shared" si="1645"/>
        <v/>
      </c>
      <c r="J1526" s="41" t="str">
        <f t="shared" si="1646"/>
        <v/>
      </c>
      <c r="K1526" s="41" t="str">
        <f t="shared" si="1647"/>
        <v/>
      </c>
      <c r="L1526" s="41" t="str">
        <f t="shared" si="1648"/>
        <v/>
      </c>
      <c r="M1526" s="41" t="str">
        <f t="shared" si="1650"/>
        <v/>
      </c>
      <c r="N1526" s="73">
        <f t="shared" ref="N1526:R1526" si="1677">SUM(I1526:I3244)</f>
        <v>0</v>
      </c>
      <c r="O1526" s="73">
        <f t="shared" si="1677"/>
        <v>0</v>
      </c>
      <c r="P1526" s="73">
        <f t="shared" si="1677"/>
        <v>0</v>
      </c>
      <c r="Q1526" s="73">
        <f t="shared" si="1677"/>
        <v>0</v>
      </c>
      <c r="R1526" s="73">
        <f t="shared" si="1677"/>
        <v>0</v>
      </c>
    </row>
    <row r="1527" spans="1:18" x14ac:dyDescent="0.15">
      <c r="A1527" s="1"/>
      <c r="G1527">
        <f t="shared" si="1643"/>
        <v>7</v>
      </c>
      <c r="H1527">
        <f t="shared" si="1644"/>
        <v>1900</v>
      </c>
      <c r="I1527" s="41" t="str">
        <f t="shared" si="1645"/>
        <v/>
      </c>
      <c r="J1527" s="41" t="str">
        <f t="shared" si="1646"/>
        <v/>
      </c>
      <c r="K1527" s="41" t="str">
        <f t="shared" si="1647"/>
        <v/>
      </c>
      <c r="L1527" s="41" t="str">
        <f t="shared" si="1648"/>
        <v/>
      </c>
      <c r="M1527" s="41" t="str">
        <f t="shared" si="1650"/>
        <v/>
      </c>
      <c r="N1527" s="73">
        <f t="shared" ref="N1527:R1527" si="1678">SUM(I1527:I3245)</f>
        <v>0</v>
      </c>
      <c r="O1527" s="73">
        <f t="shared" si="1678"/>
        <v>0</v>
      </c>
      <c r="P1527" s="73">
        <f t="shared" si="1678"/>
        <v>0</v>
      </c>
      <c r="Q1527" s="73">
        <f t="shared" si="1678"/>
        <v>0</v>
      </c>
      <c r="R1527" s="73">
        <f t="shared" si="1678"/>
        <v>0</v>
      </c>
    </row>
    <row r="1528" spans="1:18" x14ac:dyDescent="0.15">
      <c r="A1528" s="1"/>
      <c r="G1528">
        <f t="shared" si="1643"/>
        <v>7</v>
      </c>
      <c r="H1528">
        <f t="shared" si="1644"/>
        <v>1900</v>
      </c>
      <c r="I1528" s="41" t="str">
        <f t="shared" si="1645"/>
        <v/>
      </c>
      <c r="J1528" s="41" t="str">
        <f t="shared" si="1646"/>
        <v/>
      </c>
      <c r="K1528" s="41" t="str">
        <f t="shared" si="1647"/>
        <v/>
      </c>
      <c r="L1528" s="41" t="str">
        <f t="shared" si="1648"/>
        <v/>
      </c>
      <c r="M1528" s="41" t="str">
        <f t="shared" si="1650"/>
        <v/>
      </c>
      <c r="N1528" s="73">
        <f t="shared" ref="N1528:R1528" si="1679">SUM(I1528:I3246)</f>
        <v>0</v>
      </c>
      <c r="O1528" s="73">
        <f t="shared" si="1679"/>
        <v>0</v>
      </c>
      <c r="P1528" s="73">
        <f t="shared" si="1679"/>
        <v>0</v>
      </c>
      <c r="Q1528" s="73">
        <f t="shared" si="1679"/>
        <v>0</v>
      </c>
      <c r="R1528" s="73">
        <f t="shared" si="1679"/>
        <v>0</v>
      </c>
    </row>
    <row r="1529" spans="1:18" x14ac:dyDescent="0.15">
      <c r="A1529" s="1"/>
      <c r="G1529">
        <f t="shared" si="1643"/>
        <v>7</v>
      </c>
      <c r="H1529">
        <f t="shared" si="1644"/>
        <v>1900</v>
      </c>
      <c r="I1529" s="41" t="str">
        <f t="shared" si="1645"/>
        <v/>
      </c>
      <c r="J1529" s="41" t="str">
        <f t="shared" si="1646"/>
        <v/>
      </c>
      <c r="K1529" s="41" t="str">
        <f t="shared" si="1647"/>
        <v/>
      </c>
      <c r="L1529" s="41" t="str">
        <f t="shared" si="1648"/>
        <v/>
      </c>
      <c r="M1529" s="41" t="str">
        <f t="shared" si="1650"/>
        <v/>
      </c>
      <c r="N1529" s="73">
        <f t="shared" ref="N1529:R1529" si="1680">SUM(I1529:I3247)</f>
        <v>0</v>
      </c>
      <c r="O1529" s="73">
        <f t="shared" si="1680"/>
        <v>0</v>
      </c>
      <c r="P1529" s="73">
        <f t="shared" si="1680"/>
        <v>0</v>
      </c>
      <c r="Q1529" s="73">
        <f t="shared" si="1680"/>
        <v>0</v>
      </c>
      <c r="R1529" s="73">
        <f t="shared" si="1680"/>
        <v>0</v>
      </c>
    </row>
    <row r="1530" spans="1:18" x14ac:dyDescent="0.15">
      <c r="A1530" s="1"/>
      <c r="G1530">
        <f t="shared" si="1643"/>
        <v>7</v>
      </c>
      <c r="H1530">
        <f t="shared" si="1644"/>
        <v>1900</v>
      </c>
      <c r="I1530" s="41" t="str">
        <f t="shared" si="1645"/>
        <v/>
      </c>
      <c r="J1530" s="41" t="str">
        <f t="shared" si="1646"/>
        <v/>
      </c>
      <c r="K1530" s="41" t="str">
        <f t="shared" si="1647"/>
        <v/>
      </c>
      <c r="L1530" s="41" t="str">
        <f t="shared" si="1648"/>
        <v/>
      </c>
      <c r="M1530" s="41" t="str">
        <f t="shared" si="1650"/>
        <v/>
      </c>
      <c r="N1530" s="73">
        <f t="shared" ref="N1530:R1530" si="1681">SUM(I1530:I3248)</f>
        <v>0</v>
      </c>
      <c r="O1530" s="73">
        <f t="shared" si="1681"/>
        <v>0</v>
      </c>
      <c r="P1530" s="73">
        <f t="shared" si="1681"/>
        <v>0</v>
      </c>
      <c r="Q1530" s="73">
        <f t="shared" si="1681"/>
        <v>0</v>
      </c>
      <c r="R1530" s="73">
        <f t="shared" si="1681"/>
        <v>0</v>
      </c>
    </row>
    <row r="1531" spans="1:18" x14ac:dyDescent="0.15">
      <c r="A1531" s="1"/>
      <c r="G1531">
        <f t="shared" si="1643"/>
        <v>7</v>
      </c>
      <c r="H1531">
        <f t="shared" si="1644"/>
        <v>1900</v>
      </c>
      <c r="I1531" s="41" t="str">
        <f t="shared" si="1645"/>
        <v/>
      </c>
      <c r="J1531" s="41" t="str">
        <f t="shared" si="1646"/>
        <v/>
      </c>
      <c r="K1531" s="41" t="str">
        <f t="shared" si="1647"/>
        <v/>
      </c>
      <c r="L1531" s="41" t="str">
        <f t="shared" si="1648"/>
        <v/>
      </c>
      <c r="M1531" s="41" t="str">
        <f t="shared" si="1650"/>
        <v/>
      </c>
      <c r="N1531" s="73">
        <f t="shared" ref="N1531:R1531" si="1682">SUM(I1531:I3249)</f>
        <v>0</v>
      </c>
      <c r="O1531" s="73">
        <f t="shared" si="1682"/>
        <v>0</v>
      </c>
      <c r="P1531" s="73">
        <f t="shared" si="1682"/>
        <v>0</v>
      </c>
      <c r="Q1531" s="73">
        <f t="shared" si="1682"/>
        <v>0</v>
      </c>
      <c r="R1531" s="73">
        <f t="shared" si="1682"/>
        <v>0</v>
      </c>
    </row>
    <row r="1532" spans="1:18" x14ac:dyDescent="0.15">
      <c r="A1532" s="1"/>
      <c r="G1532">
        <f t="shared" si="1643"/>
        <v>7</v>
      </c>
      <c r="H1532">
        <f t="shared" si="1644"/>
        <v>1900</v>
      </c>
      <c r="I1532" s="41" t="str">
        <f t="shared" si="1645"/>
        <v/>
      </c>
      <c r="J1532" s="41" t="str">
        <f t="shared" si="1646"/>
        <v/>
      </c>
      <c r="K1532" s="41" t="str">
        <f t="shared" si="1647"/>
        <v/>
      </c>
      <c r="L1532" s="41" t="str">
        <f t="shared" si="1648"/>
        <v/>
      </c>
      <c r="M1532" s="41" t="str">
        <f t="shared" si="1650"/>
        <v/>
      </c>
      <c r="N1532" s="73">
        <f t="shared" ref="N1532:R1532" si="1683">SUM(I1532:I3250)</f>
        <v>0</v>
      </c>
      <c r="O1532" s="73">
        <f t="shared" si="1683"/>
        <v>0</v>
      </c>
      <c r="P1532" s="73">
        <f t="shared" si="1683"/>
        <v>0</v>
      </c>
      <c r="Q1532" s="73">
        <f t="shared" si="1683"/>
        <v>0</v>
      </c>
      <c r="R1532" s="73">
        <f t="shared" si="1683"/>
        <v>0</v>
      </c>
    </row>
    <row r="1533" spans="1:18" x14ac:dyDescent="0.15">
      <c r="A1533" s="1"/>
      <c r="G1533">
        <f t="shared" si="1643"/>
        <v>7</v>
      </c>
      <c r="H1533">
        <f t="shared" si="1644"/>
        <v>1900</v>
      </c>
      <c r="I1533" s="41" t="str">
        <f t="shared" si="1645"/>
        <v/>
      </c>
      <c r="J1533" s="41" t="str">
        <f t="shared" si="1646"/>
        <v/>
      </c>
      <c r="K1533" s="41" t="str">
        <f t="shared" si="1647"/>
        <v/>
      </c>
      <c r="L1533" s="41" t="str">
        <f t="shared" si="1648"/>
        <v/>
      </c>
      <c r="M1533" s="41" t="str">
        <f t="shared" si="1650"/>
        <v/>
      </c>
      <c r="N1533" s="73">
        <f t="shared" ref="N1533:R1533" si="1684">SUM(I1533:I3251)</f>
        <v>0</v>
      </c>
      <c r="O1533" s="73">
        <f t="shared" si="1684"/>
        <v>0</v>
      </c>
      <c r="P1533" s="73">
        <f t="shared" si="1684"/>
        <v>0</v>
      </c>
      <c r="Q1533" s="73">
        <f t="shared" si="1684"/>
        <v>0</v>
      </c>
      <c r="R1533" s="73">
        <f t="shared" si="1684"/>
        <v>0</v>
      </c>
    </row>
    <row r="1534" spans="1:18" x14ac:dyDescent="0.15">
      <c r="A1534" s="1"/>
      <c r="G1534">
        <f t="shared" si="1643"/>
        <v>7</v>
      </c>
      <c r="H1534">
        <f t="shared" si="1644"/>
        <v>1900</v>
      </c>
      <c r="I1534" s="41" t="str">
        <f t="shared" si="1645"/>
        <v/>
      </c>
      <c r="J1534" s="41" t="str">
        <f t="shared" si="1646"/>
        <v/>
      </c>
      <c r="K1534" s="41" t="str">
        <f t="shared" si="1647"/>
        <v/>
      </c>
      <c r="L1534" s="41" t="str">
        <f t="shared" si="1648"/>
        <v/>
      </c>
      <c r="M1534" s="41" t="str">
        <f t="shared" si="1650"/>
        <v/>
      </c>
      <c r="N1534" s="73">
        <f t="shared" ref="N1534:R1534" si="1685">SUM(I1534:I3252)</f>
        <v>0</v>
      </c>
      <c r="O1534" s="73">
        <f t="shared" si="1685"/>
        <v>0</v>
      </c>
      <c r="P1534" s="73">
        <f t="shared" si="1685"/>
        <v>0</v>
      </c>
      <c r="Q1534" s="73">
        <f t="shared" si="1685"/>
        <v>0</v>
      </c>
      <c r="R1534" s="73">
        <f t="shared" si="1685"/>
        <v>0</v>
      </c>
    </row>
    <row r="1535" spans="1:18" x14ac:dyDescent="0.15">
      <c r="A1535" s="1"/>
      <c r="G1535">
        <f t="shared" si="1643"/>
        <v>7</v>
      </c>
      <c r="H1535">
        <f t="shared" si="1644"/>
        <v>1900</v>
      </c>
      <c r="I1535" s="41" t="str">
        <f t="shared" si="1645"/>
        <v/>
      </c>
      <c r="J1535" s="41" t="str">
        <f t="shared" si="1646"/>
        <v/>
      </c>
      <c r="K1535" s="41" t="str">
        <f t="shared" si="1647"/>
        <v/>
      </c>
      <c r="L1535" s="41" t="str">
        <f t="shared" si="1648"/>
        <v/>
      </c>
      <c r="M1535" s="41" t="str">
        <f t="shared" si="1650"/>
        <v/>
      </c>
      <c r="N1535" s="73">
        <f t="shared" ref="N1535:R1535" si="1686">SUM(I1535:I3253)</f>
        <v>0</v>
      </c>
      <c r="O1535" s="73">
        <f t="shared" si="1686"/>
        <v>0</v>
      </c>
      <c r="P1535" s="73">
        <f t="shared" si="1686"/>
        <v>0</v>
      </c>
      <c r="Q1535" s="73">
        <f t="shared" si="1686"/>
        <v>0</v>
      </c>
      <c r="R1535" s="73">
        <f t="shared" si="1686"/>
        <v>0</v>
      </c>
    </row>
    <row r="1536" spans="1:18" x14ac:dyDescent="0.15">
      <c r="A1536" s="1"/>
      <c r="G1536">
        <f t="shared" si="1643"/>
        <v>7</v>
      </c>
      <c r="H1536">
        <f t="shared" si="1644"/>
        <v>1900</v>
      </c>
      <c r="I1536" s="41" t="str">
        <f t="shared" si="1645"/>
        <v/>
      </c>
      <c r="J1536" s="41" t="str">
        <f t="shared" si="1646"/>
        <v/>
      </c>
      <c r="K1536" s="41" t="str">
        <f t="shared" si="1647"/>
        <v/>
      </c>
      <c r="L1536" s="41" t="str">
        <f t="shared" si="1648"/>
        <v/>
      </c>
      <c r="M1536" s="41" t="str">
        <f t="shared" si="1650"/>
        <v/>
      </c>
      <c r="N1536" s="73">
        <f t="shared" ref="N1536:R1536" si="1687">SUM(I1536:I3254)</f>
        <v>0</v>
      </c>
      <c r="O1536" s="73">
        <f t="shared" si="1687"/>
        <v>0</v>
      </c>
      <c r="P1536" s="73">
        <f t="shared" si="1687"/>
        <v>0</v>
      </c>
      <c r="Q1536" s="73">
        <f t="shared" si="1687"/>
        <v>0</v>
      </c>
      <c r="R1536" s="73">
        <f t="shared" si="1687"/>
        <v>0</v>
      </c>
    </row>
    <row r="1537" spans="1:18" x14ac:dyDescent="0.15">
      <c r="A1537" s="1"/>
      <c r="G1537">
        <f t="shared" si="1643"/>
        <v>7</v>
      </c>
      <c r="H1537">
        <f t="shared" si="1644"/>
        <v>1900</v>
      </c>
      <c r="I1537" s="41" t="str">
        <f t="shared" si="1645"/>
        <v/>
      </c>
      <c r="J1537" s="41" t="str">
        <f t="shared" si="1646"/>
        <v/>
      </c>
      <c r="K1537" s="41" t="str">
        <f t="shared" si="1647"/>
        <v/>
      </c>
      <c r="L1537" s="41" t="str">
        <f t="shared" si="1648"/>
        <v/>
      </c>
      <c r="M1537" s="41" t="str">
        <f t="shared" si="1650"/>
        <v/>
      </c>
      <c r="N1537" s="73">
        <f t="shared" ref="N1537:R1537" si="1688">SUM(I1537:I3255)</f>
        <v>0</v>
      </c>
      <c r="O1537" s="73">
        <f t="shared" si="1688"/>
        <v>0</v>
      </c>
      <c r="P1537" s="73">
        <f t="shared" si="1688"/>
        <v>0</v>
      </c>
      <c r="Q1537" s="73">
        <f t="shared" si="1688"/>
        <v>0</v>
      </c>
      <c r="R1537" s="73">
        <f t="shared" si="1688"/>
        <v>0</v>
      </c>
    </row>
    <row r="1538" spans="1:18" x14ac:dyDescent="0.15">
      <c r="A1538" s="1"/>
      <c r="G1538">
        <f t="shared" si="1643"/>
        <v>7</v>
      </c>
      <c r="H1538">
        <f t="shared" si="1644"/>
        <v>1900</v>
      </c>
      <c r="I1538" s="41" t="str">
        <f t="shared" si="1645"/>
        <v/>
      </c>
      <c r="J1538" s="41" t="str">
        <f t="shared" si="1646"/>
        <v/>
      </c>
      <c r="K1538" s="41" t="str">
        <f t="shared" si="1647"/>
        <v/>
      </c>
      <c r="L1538" s="41" t="str">
        <f t="shared" si="1648"/>
        <v/>
      </c>
      <c r="M1538" s="41" t="str">
        <f t="shared" si="1650"/>
        <v/>
      </c>
      <c r="N1538" s="73">
        <f t="shared" ref="N1538:R1538" si="1689">SUM(I1538:I3256)</f>
        <v>0</v>
      </c>
      <c r="O1538" s="73">
        <f t="shared" si="1689"/>
        <v>0</v>
      </c>
      <c r="P1538" s="73">
        <f t="shared" si="1689"/>
        <v>0</v>
      </c>
      <c r="Q1538" s="73">
        <f t="shared" si="1689"/>
        <v>0</v>
      </c>
      <c r="R1538" s="73">
        <f t="shared" si="1689"/>
        <v>0</v>
      </c>
    </row>
    <row r="1539" spans="1:18" x14ac:dyDescent="0.15">
      <c r="A1539" s="1"/>
      <c r="G1539">
        <f t="shared" si="1643"/>
        <v>7</v>
      </c>
      <c r="H1539">
        <f t="shared" si="1644"/>
        <v>1900</v>
      </c>
      <c r="I1539" s="41" t="str">
        <f t="shared" si="1645"/>
        <v/>
      </c>
      <c r="J1539" s="41" t="str">
        <f t="shared" si="1646"/>
        <v/>
      </c>
      <c r="K1539" s="41" t="str">
        <f t="shared" si="1647"/>
        <v/>
      </c>
      <c r="L1539" s="41" t="str">
        <f t="shared" si="1648"/>
        <v/>
      </c>
      <c r="M1539" s="41" t="str">
        <f t="shared" si="1650"/>
        <v/>
      </c>
      <c r="N1539" s="73">
        <f t="shared" ref="N1539:R1539" si="1690">SUM(I1539:I3257)</f>
        <v>0</v>
      </c>
      <c r="O1539" s="73">
        <f t="shared" si="1690"/>
        <v>0</v>
      </c>
      <c r="P1539" s="73">
        <f t="shared" si="1690"/>
        <v>0</v>
      </c>
      <c r="Q1539" s="73">
        <f t="shared" si="1690"/>
        <v>0</v>
      </c>
      <c r="R1539" s="73">
        <f t="shared" si="1690"/>
        <v>0</v>
      </c>
    </row>
    <row r="1540" spans="1:18" x14ac:dyDescent="0.15">
      <c r="A1540" s="1"/>
      <c r="G1540">
        <f t="shared" si="1643"/>
        <v>7</v>
      </c>
      <c r="H1540">
        <f t="shared" si="1644"/>
        <v>1900</v>
      </c>
      <c r="I1540" s="41" t="str">
        <f t="shared" si="1645"/>
        <v/>
      </c>
      <c r="J1540" s="41" t="str">
        <f t="shared" si="1646"/>
        <v/>
      </c>
      <c r="K1540" s="41" t="str">
        <f t="shared" si="1647"/>
        <v/>
      </c>
      <c r="L1540" s="41" t="str">
        <f t="shared" si="1648"/>
        <v/>
      </c>
      <c r="M1540" s="41" t="str">
        <f t="shared" si="1650"/>
        <v/>
      </c>
      <c r="N1540" s="73">
        <f t="shared" ref="N1540:R1540" si="1691">SUM(I1540:I3258)</f>
        <v>0</v>
      </c>
      <c r="O1540" s="73">
        <f t="shared" si="1691"/>
        <v>0</v>
      </c>
      <c r="P1540" s="73">
        <f t="shared" si="1691"/>
        <v>0</v>
      </c>
      <c r="Q1540" s="73">
        <f t="shared" si="1691"/>
        <v>0</v>
      </c>
      <c r="R1540" s="73">
        <f t="shared" si="1691"/>
        <v>0</v>
      </c>
    </row>
    <row r="1541" spans="1:18" x14ac:dyDescent="0.15">
      <c r="A1541" s="1"/>
      <c r="G1541">
        <f t="shared" si="1643"/>
        <v>7</v>
      </c>
      <c r="H1541">
        <f t="shared" si="1644"/>
        <v>1900</v>
      </c>
      <c r="I1541" s="41" t="str">
        <f t="shared" si="1645"/>
        <v/>
      </c>
      <c r="J1541" s="41" t="str">
        <f t="shared" si="1646"/>
        <v/>
      </c>
      <c r="K1541" s="41" t="str">
        <f t="shared" si="1647"/>
        <v/>
      </c>
      <c r="L1541" s="41" t="str">
        <f t="shared" si="1648"/>
        <v/>
      </c>
      <c r="M1541" s="41" t="str">
        <f t="shared" si="1650"/>
        <v/>
      </c>
      <c r="N1541" s="73">
        <f t="shared" ref="N1541:R1541" si="1692">SUM(I1541:I3259)</f>
        <v>0</v>
      </c>
      <c r="O1541" s="73">
        <f t="shared" si="1692"/>
        <v>0</v>
      </c>
      <c r="P1541" s="73">
        <f t="shared" si="1692"/>
        <v>0</v>
      </c>
      <c r="Q1541" s="73">
        <f t="shared" si="1692"/>
        <v>0</v>
      </c>
      <c r="R1541" s="73">
        <f t="shared" si="1692"/>
        <v>0</v>
      </c>
    </row>
    <row r="1542" spans="1:18" x14ac:dyDescent="0.15">
      <c r="A1542" s="1"/>
      <c r="G1542">
        <f t="shared" si="1643"/>
        <v>7</v>
      </c>
      <c r="H1542">
        <f t="shared" si="1644"/>
        <v>1900</v>
      </c>
      <c r="I1542" s="41" t="str">
        <f t="shared" si="1645"/>
        <v/>
      </c>
      <c r="J1542" s="41" t="str">
        <f t="shared" si="1646"/>
        <v/>
      </c>
      <c r="K1542" s="41" t="str">
        <f t="shared" si="1647"/>
        <v/>
      </c>
      <c r="L1542" s="41" t="str">
        <f t="shared" si="1648"/>
        <v/>
      </c>
      <c r="M1542" s="41" t="str">
        <f t="shared" si="1650"/>
        <v/>
      </c>
      <c r="N1542" s="73">
        <f t="shared" ref="N1542:R1542" si="1693">SUM(I1542:I3260)</f>
        <v>0</v>
      </c>
      <c r="O1542" s="73">
        <f t="shared" si="1693"/>
        <v>0</v>
      </c>
      <c r="P1542" s="73">
        <f t="shared" si="1693"/>
        <v>0</v>
      </c>
      <c r="Q1542" s="73">
        <f t="shared" si="1693"/>
        <v>0</v>
      </c>
      <c r="R1542" s="73">
        <f t="shared" si="1693"/>
        <v>0</v>
      </c>
    </row>
    <row r="1543" spans="1:18" x14ac:dyDescent="0.15">
      <c r="A1543" s="1"/>
      <c r="G1543">
        <f t="shared" si="1643"/>
        <v>7</v>
      </c>
      <c r="H1543">
        <f t="shared" si="1644"/>
        <v>1900</v>
      </c>
      <c r="I1543" s="41" t="str">
        <f t="shared" si="1645"/>
        <v/>
      </c>
      <c r="J1543" s="41" t="str">
        <f t="shared" si="1646"/>
        <v/>
      </c>
      <c r="K1543" s="41" t="str">
        <f t="shared" si="1647"/>
        <v/>
      </c>
      <c r="L1543" s="41" t="str">
        <f t="shared" si="1648"/>
        <v/>
      </c>
      <c r="M1543" s="41" t="str">
        <f t="shared" si="1650"/>
        <v/>
      </c>
      <c r="N1543" s="73">
        <f t="shared" ref="N1543:R1543" si="1694">SUM(I1543:I3261)</f>
        <v>0</v>
      </c>
      <c r="O1543" s="73">
        <f t="shared" si="1694"/>
        <v>0</v>
      </c>
      <c r="P1543" s="73">
        <f t="shared" si="1694"/>
        <v>0</v>
      </c>
      <c r="Q1543" s="73">
        <f t="shared" si="1694"/>
        <v>0</v>
      </c>
      <c r="R1543" s="73">
        <f t="shared" si="1694"/>
        <v>0</v>
      </c>
    </row>
    <row r="1544" spans="1:18" x14ac:dyDescent="0.15">
      <c r="A1544" s="1"/>
      <c r="G1544">
        <f t="shared" si="1643"/>
        <v>7</v>
      </c>
      <c r="H1544">
        <f t="shared" si="1644"/>
        <v>1900</v>
      </c>
      <c r="I1544" s="41" t="str">
        <f t="shared" si="1645"/>
        <v/>
      </c>
      <c r="J1544" s="41" t="str">
        <f t="shared" si="1646"/>
        <v/>
      </c>
      <c r="K1544" s="41" t="str">
        <f t="shared" si="1647"/>
        <v/>
      </c>
      <c r="L1544" s="41" t="str">
        <f t="shared" si="1648"/>
        <v/>
      </c>
      <c r="M1544" s="41" t="str">
        <f t="shared" si="1650"/>
        <v/>
      </c>
      <c r="N1544" s="73">
        <f t="shared" ref="N1544:R1544" si="1695">SUM(I1544:I3262)</f>
        <v>0</v>
      </c>
      <c r="O1544" s="73">
        <f t="shared" si="1695"/>
        <v>0</v>
      </c>
      <c r="P1544" s="73">
        <f t="shared" si="1695"/>
        <v>0</v>
      </c>
      <c r="Q1544" s="73">
        <f t="shared" si="1695"/>
        <v>0</v>
      </c>
      <c r="R1544" s="73">
        <f t="shared" si="1695"/>
        <v>0</v>
      </c>
    </row>
    <row r="1545" spans="1:18" x14ac:dyDescent="0.15">
      <c r="A1545" s="1"/>
      <c r="G1545">
        <f t="shared" si="1643"/>
        <v>7</v>
      </c>
      <c r="H1545">
        <f t="shared" si="1644"/>
        <v>1900</v>
      </c>
      <c r="I1545" s="41" t="str">
        <f t="shared" si="1645"/>
        <v/>
      </c>
      <c r="J1545" s="41" t="str">
        <f t="shared" si="1646"/>
        <v/>
      </c>
      <c r="K1545" s="41" t="str">
        <f t="shared" si="1647"/>
        <v/>
      </c>
      <c r="L1545" s="41" t="str">
        <f t="shared" si="1648"/>
        <v/>
      </c>
      <c r="M1545" s="41" t="str">
        <f t="shared" si="1650"/>
        <v/>
      </c>
      <c r="N1545" s="73">
        <f t="shared" ref="N1545:R1545" si="1696">SUM(I1545:I3263)</f>
        <v>0</v>
      </c>
      <c r="O1545" s="73">
        <f t="shared" si="1696"/>
        <v>0</v>
      </c>
      <c r="P1545" s="73">
        <f t="shared" si="1696"/>
        <v>0</v>
      </c>
      <c r="Q1545" s="73">
        <f t="shared" si="1696"/>
        <v>0</v>
      </c>
      <c r="R1545" s="73">
        <f t="shared" si="1696"/>
        <v>0</v>
      </c>
    </row>
    <row r="1546" spans="1:18" x14ac:dyDescent="0.15">
      <c r="A1546" s="1"/>
      <c r="G1546">
        <f t="shared" si="1643"/>
        <v>7</v>
      </c>
      <c r="H1546">
        <f t="shared" si="1644"/>
        <v>1900</v>
      </c>
      <c r="I1546" s="41" t="str">
        <f t="shared" si="1645"/>
        <v/>
      </c>
      <c r="J1546" s="41" t="str">
        <f t="shared" si="1646"/>
        <v/>
      </c>
      <c r="K1546" s="41" t="str">
        <f t="shared" si="1647"/>
        <v/>
      </c>
      <c r="L1546" s="41" t="str">
        <f t="shared" si="1648"/>
        <v/>
      </c>
      <c r="M1546" s="41" t="str">
        <f t="shared" si="1650"/>
        <v/>
      </c>
      <c r="N1546" s="73">
        <f t="shared" ref="N1546:R1546" si="1697">SUM(I1546:I3264)</f>
        <v>0</v>
      </c>
      <c r="O1546" s="73">
        <f t="shared" si="1697"/>
        <v>0</v>
      </c>
      <c r="P1546" s="73">
        <f t="shared" si="1697"/>
        <v>0</v>
      </c>
      <c r="Q1546" s="73">
        <f t="shared" si="1697"/>
        <v>0</v>
      </c>
      <c r="R1546" s="73">
        <f t="shared" si="1697"/>
        <v>0</v>
      </c>
    </row>
    <row r="1547" spans="1:18" x14ac:dyDescent="0.15">
      <c r="A1547" s="1"/>
      <c r="G1547">
        <f t="shared" si="1643"/>
        <v>7</v>
      </c>
      <c r="H1547">
        <f t="shared" si="1644"/>
        <v>1900</v>
      </c>
      <c r="I1547" s="41" t="str">
        <f t="shared" si="1645"/>
        <v/>
      </c>
      <c r="J1547" s="41" t="str">
        <f t="shared" si="1646"/>
        <v/>
      </c>
      <c r="K1547" s="41" t="str">
        <f t="shared" si="1647"/>
        <v/>
      </c>
      <c r="L1547" s="41" t="str">
        <f t="shared" si="1648"/>
        <v/>
      </c>
      <c r="M1547" s="41" t="str">
        <f t="shared" si="1650"/>
        <v/>
      </c>
      <c r="N1547" s="73">
        <f t="shared" ref="N1547:R1547" si="1698">SUM(I1547:I3265)</f>
        <v>0</v>
      </c>
      <c r="O1547" s="73">
        <f t="shared" si="1698"/>
        <v>0</v>
      </c>
      <c r="P1547" s="73">
        <f t="shared" si="1698"/>
        <v>0</v>
      </c>
      <c r="Q1547" s="73">
        <f t="shared" si="1698"/>
        <v>0</v>
      </c>
      <c r="R1547" s="73">
        <f t="shared" si="1698"/>
        <v>0</v>
      </c>
    </row>
    <row r="1548" spans="1:18" x14ac:dyDescent="0.15">
      <c r="A1548" s="1"/>
      <c r="G1548">
        <f t="shared" si="1643"/>
        <v>7</v>
      </c>
      <c r="H1548">
        <f t="shared" si="1644"/>
        <v>1900</v>
      </c>
      <c r="I1548" s="41" t="str">
        <f t="shared" si="1645"/>
        <v/>
      </c>
      <c r="J1548" s="41" t="str">
        <f t="shared" si="1646"/>
        <v/>
      </c>
      <c r="K1548" s="41" t="str">
        <f t="shared" si="1647"/>
        <v/>
      </c>
      <c r="L1548" s="41" t="str">
        <f t="shared" si="1648"/>
        <v/>
      </c>
      <c r="M1548" s="41" t="str">
        <f t="shared" si="1650"/>
        <v/>
      </c>
      <c r="N1548" s="73">
        <f t="shared" ref="N1548:R1548" si="1699">SUM(I1548:I3266)</f>
        <v>0</v>
      </c>
      <c r="O1548" s="73">
        <f t="shared" si="1699"/>
        <v>0</v>
      </c>
      <c r="P1548" s="73">
        <f t="shared" si="1699"/>
        <v>0</v>
      </c>
      <c r="Q1548" s="73">
        <f t="shared" si="1699"/>
        <v>0</v>
      </c>
      <c r="R1548" s="73">
        <f t="shared" si="1699"/>
        <v>0</v>
      </c>
    </row>
    <row r="1549" spans="1:18" x14ac:dyDescent="0.15">
      <c r="A1549" s="1"/>
      <c r="G1549">
        <f t="shared" si="1643"/>
        <v>7</v>
      </c>
      <c r="H1549">
        <f t="shared" si="1644"/>
        <v>1900</v>
      </c>
      <c r="I1549" s="41" t="str">
        <f t="shared" si="1645"/>
        <v/>
      </c>
      <c r="J1549" s="41" t="str">
        <f t="shared" si="1646"/>
        <v/>
      </c>
      <c r="K1549" s="41" t="str">
        <f t="shared" si="1647"/>
        <v/>
      </c>
      <c r="L1549" s="41" t="str">
        <f t="shared" si="1648"/>
        <v/>
      </c>
      <c r="M1549" s="41" t="str">
        <f t="shared" si="1650"/>
        <v/>
      </c>
      <c r="N1549" s="73">
        <f t="shared" ref="N1549:R1549" si="1700">SUM(I1549:I3267)</f>
        <v>0</v>
      </c>
      <c r="O1549" s="73">
        <f t="shared" si="1700"/>
        <v>0</v>
      </c>
      <c r="P1549" s="73">
        <f t="shared" si="1700"/>
        <v>0</v>
      </c>
      <c r="Q1549" s="73">
        <f t="shared" si="1700"/>
        <v>0</v>
      </c>
      <c r="R1549" s="73">
        <f t="shared" si="1700"/>
        <v>0</v>
      </c>
    </row>
    <row r="1550" spans="1:18" x14ac:dyDescent="0.15">
      <c r="A1550" s="1"/>
      <c r="G1550">
        <f t="shared" si="1643"/>
        <v>7</v>
      </c>
      <c r="H1550">
        <f t="shared" si="1644"/>
        <v>1900</v>
      </c>
      <c r="I1550" s="41" t="str">
        <f t="shared" si="1645"/>
        <v/>
      </c>
      <c r="J1550" s="41" t="str">
        <f t="shared" si="1646"/>
        <v/>
      </c>
      <c r="K1550" s="41" t="str">
        <f t="shared" si="1647"/>
        <v/>
      </c>
      <c r="L1550" s="41" t="str">
        <f t="shared" si="1648"/>
        <v/>
      </c>
      <c r="M1550" s="41" t="str">
        <f t="shared" si="1650"/>
        <v/>
      </c>
      <c r="N1550" s="73">
        <f t="shared" ref="N1550:R1550" si="1701">SUM(I1550:I3268)</f>
        <v>0</v>
      </c>
      <c r="O1550" s="73">
        <f t="shared" si="1701"/>
        <v>0</v>
      </c>
      <c r="P1550" s="73">
        <f t="shared" si="1701"/>
        <v>0</v>
      </c>
      <c r="Q1550" s="73">
        <f t="shared" si="1701"/>
        <v>0</v>
      </c>
      <c r="R1550" s="73">
        <f t="shared" si="1701"/>
        <v>0</v>
      </c>
    </row>
    <row r="1551" spans="1:18" x14ac:dyDescent="0.15">
      <c r="A1551" s="1"/>
      <c r="G1551">
        <f t="shared" si="1643"/>
        <v>7</v>
      </c>
      <c r="H1551">
        <f t="shared" si="1644"/>
        <v>1900</v>
      </c>
      <c r="I1551" s="41" t="str">
        <f t="shared" si="1645"/>
        <v/>
      </c>
      <c r="J1551" s="41" t="str">
        <f t="shared" si="1646"/>
        <v/>
      </c>
      <c r="K1551" s="41" t="str">
        <f t="shared" si="1647"/>
        <v/>
      </c>
      <c r="L1551" s="41" t="str">
        <f t="shared" si="1648"/>
        <v/>
      </c>
      <c r="M1551" s="41" t="str">
        <f t="shared" si="1650"/>
        <v/>
      </c>
      <c r="N1551" s="73">
        <f t="shared" ref="N1551:R1551" si="1702">SUM(I1551:I3269)</f>
        <v>0</v>
      </c>
      <c r="O1551" s="73">
        <f t="shared" si="1702"/>
        <v>0</v>
      </c>
      <c r="P1551" s="73">
        <f t="shared" si="1702"/>
        <v>0</v>
      </c>
      <c r="Q1551" s="73">
        <f t="shared" si="1702"/>
        <v>0</v>
      </c>
      <c r="R1551" s="73">
        <f t="shared" si="1702"/>
        <v>0</v>
      </c>
    </row>
    <row r="1552" spans="1:18" x14ac:dyDescent="0.15">
      <c r="A1552" s="1"/>
      <c r="G1552">
        <f t="shared" si="1643"/>
        <v>7</v>
      </c>
      <c r="H1552">
        <f t="shared" si="1644"/>
        <v>1900</v>
      </c>
      <c r="I1552" s="41" t="str">
        <f t="shared" si="1645"/>
        <v/>
      </c>
      <c r="J1552" s="41" t="str">
        <f t="shared" si="1646"/>
        <v/>
      </c>
      <c r="K1552" s="41" t="str">
        <f t="shared" si="1647"/>
        <v/>
      </c>
      <c r="L1552" s="41" t="str">
        <f t="shared" si="1648"/>
        <v/>
      </c>
      <c r="M1552" s="41" t="str">
        <f t="shared" si="1650"/>
        <v/>
      </c>
      <c r="N1552" s="73">
        <f t="shared" ref="N1552:R1552" si="1703">SUM(I1552:I3270)</f>
        <v>0</v>
      </c>
      <c r="O1552" s="73">
        <f t="shared" si="1703"/>
        <v>0</v>
      </c>
      <c r="P1552" s="73">
        <f t="shared" si="1703"/>
        <v>0</v>
      </c>
      <c r="Q1552" s="73">
        <f t="shared" si="1703"/>
        <v>0</v>
      </c>
      <c r="R1552" s="73">
        <f t="shared" si="1703"/>
        <v>0</v>
      </c>
    </row>
    <row r="1553" spans="1:18" x14ac:dyDescent="0.15">
      <c r="A1553" s="1"/>
      <c r="G1553">
        <f t="shared" si="1643"/>
        <v>7</v>
      </c>
      <c r="H1553">
        <f t="shared" si="1644"/>
        <v>1900</v>
      </c>
      <c r="I1553" s="41" t="str">
        <f t="shared" si="1645"/>
        <v/>
      </c>
      <c r="J1553" s="41" t="str">
        <f t="shared" si="1646"/>
        <v/>
      </c>
      <c r="K1553" s="41" t="str">
        <f t="shared" si="1647"/>
        <v/>
      </c>
      <c r="L1553" s="41" t="str">
        <f t="shared" si="1648"/>
        <v/>
      </c>
      <c r="M1553" s="41" t="str">
        <f t="shared" si="1650"/>
        <v/>
      </c>
      <c r="N1553" s="73">
        <f t="shared" ref="N1553:R1553" si="1704">SUM(I1553:I3271)</f>
        <v>0</v>
      </c>
      <c r="O1553" s="73">
        <f t="shared" si="1704"/>
        <v>0</v>
      </c>
      <c r="P1553" s="73">
        <f t="shared" si="1704"/>
        <v>0</v>
      </c>
      <c r="Q1553" s="73">
        <f t="shared" si="1704"/>
        <v>0</v>
      </c>
      <c r="R1553" s="73">
        <f t="shared" si="1704"/>
        <v>0</v>
      </c>
    </row>
    <row r="1554" spans="1:18" x14ac:dyDescent="0.15">
      <c r="A1554" s="1"/>
      <c r="G1554">
        <f t="shared" si="1643"/>
        <v>7</v>
      </c>
      <c r="H1554">
        <f t="shared" si="1644"/>
        <v>1900</v>
      </c>
      <c r="I1554" s="41" t="str">
        <f t="shared" si="1645"/>
        <v/>
      </c>
      <c r="J1554" s="41" t="str">
        <f t="shared" si="1646"/>
        <v/>
      </c>
      <c r="K1554" s="41" t="str">
        <f t="shared" si="1647"/>
        <v/>
      </c>
      <c r="L1554" s="41" t="str">
        <f t="shared" si="1648"/>
        <v/>
      </c>
      <c r="M1554" s="41" t="str">
        <f t="shared" si="1650"/>
        <v/>
      </c>
      <c r="N1554" s="73">
        <f t="shared" ref="N1554:R1554" si="1705">SUM(I1554:I3272)</f>
        <v>0</v>
      </c>
      <c r="O1554" s="73">
        <f t="shared" si="1705"/>
        <v>0</v>
      </c>
      <c r="P1554" s="73">
        <f t="shared" si="1705"/>
        <v>0</v>
      </c>
      <c r="Q1554" s="73">
        <f t="shared" si="1705"/>
        <v>0</v>
      </c>
      <c r="R1554" s="73">
        <f t="shared" si="1705"/>
        <v>0</v>
      </c>
    </row>
    <row r="1555" spans="1:18" x14ac:dyDescent="0.15">
      <c r="A1555" s="1"/>
      <c r="G1555">
        <f t="shared" si="1643"/>
        <v>7</v>
      </c>
      <c r="H1555">
        <f t="shared" si="1644"/>
        <v>1900</v>
      </c>
      <c r="I1555" s="41" t="str">
        <f t="shared" si="1645"/>
        <v/>
      </c>
      <c r="J1555" s="41" t="str">
        <f t="shared" si="1646"/>
        <v/>
      </c>
      <c r="K1555" s="41" t="str">
        <f t="shared" si="1647"/>
        <v/>
      </c>
      <c r="L1555" s="41" t="str">
        <f t="shared" si="1648"/>
        <v/>
      </c>
      <c r="M1555" s="41" t="str">
        <f t="shared" si="1650"/>
        <v/>
      </c>
      <c r="N1555" s="73">
        <f t="shared" ref="N1555:R1555" si="1706">SUM(I1555:I3273)</f>
        <v>0</v>
      </c>
      <c r="O1555" s="73">
        <f t="shared" si="1706"/>
        <v>0</v>
      </c>
      <c r="P1555" s="73">
        <f t="shared" si="1706"/>
        <v>0</v>
      </c>
      <c r="Q1555" s="73">
        <f t="shared" si="1706"/>
        <v>0</v>
      </c>
      <c r="R1555" s="73">
        <f t="shared" si="1706"/>
        <v>0</v>
      </c>
    </row>
    <row r="1556" spans="1:18" x14ac:dyDescent="0.15">
      <c r="A1556" s="1"/>
      <c r="G1556">
        <f t="shared" si="1643"/>
        <v>7</v>
      </c>
      <c r="H1556">
        <f t="shared" si="1644"/>
        <v>1900</v>
      </c>
      <c r="I1556" s="41" t="str">
        <f t="shared" si="1645"/>
        <v/>
      </c>
      <c r="J1556" s="41" t="str">
        <f t="shared" si="1646"/>
        <v/>
      </c>
      <c r="K1556" s="41" t="str">
        <f t="shared" si="1647"/>
        <v/>
      </c>
      <c r="L1556" s="41" t="str">
        <f t="shared" si="1648"/>
        <v/>
      </c>
      <c r="M1556" s="41" t="str">
        <f t="shared" si="1650"/>
        <v/>
      </c>
      <c r="N1556" s="73">
        <f t="shared" ref="N1556:R1556" si="1707">SUM(I1556:I3274)</f>
        <v>0</v>
      </c>
      <c r="O1556" s="73">
        <f t="shared" si="1707"/>
        <v>0</v>
      </c>
      <c r="P1556" s="73">
        <f t="shared" si="1707"/>
        <v>0</v>
      </c>
      <c r="Q1556" s="73">
        <f t="shared" si="1707"/>
        <v>0</v>
      </c>
      <c r="R1556" s="73">
        <f t="shared" si="1707"/>
        <v>0</v>
      </c>
    </row>
    <row r="1557" spans="1:18" x14ac:dyDescent="0.15">
      <c r="A1557" s="1"/>
      <c r="G1557">
        <f t="shared" si="1643"/>
        <v>7</v>
      </c>
      <c r="H1557">
        <f t="shared" si="1644"/>
        <v>1900</v>
      </c>
      <c r="I1557" s="41" t="str">
        <f t="shared" si="1645"/>
        <v/>
      </c>
      <c r="J1557" s="41" t="str">
        <f t="shared" si="1646"/>
        <v/>
      </c>
      <c r="K1557" s="41" t="str">
        <f t="shared" si="1647"/>
        <v/>
      </c>
      <c r="L1557" s="41" t="str">
        <f t="shared" si="1648"/>
        <v/>
      </c>
      <c r="M1557" s="41" t="str">
        <f t="shared" si="1650"/>
        <v/>
      </c>
      <c r="N1557" s="73">
        <f t="shared" ref="N1557:R1557" si="1708">SUM(I1557:I3275)</f>
        <v>0</v>
      </c>
      <c r="O1557" s="73">
        <f t="shared" si="1708"/>
        <v>0</v>
      </c>
      <c r="P1557" s="73">
        <f t="shared" si="1708"/>
        <v>0</v>
      </c>
      <c r="Q1557" s="73">
        <f t="shared" si="1708"/>
        <v>0</v>
      </c>
      <c r="R1557" s="73">
        <f t="shared" si="1708"/>
        <v>0</v>
      </c>
    </row>
    <row r="1558" spans="1:18" x14ac:dyDescent="0.15">
      <c r="A1558" s="1"/>
      <c r="G1558">
        <f t="shared" si="1643"/>
        <v>7</v>
      </c>
      <c r="H1558">
        <f t="shared" si="1644"/>
        <v>1900</v>
      </c>
      <c r="I1558" s="41" t="str">
        <f t="shared" si="1645"/>
        <v/>
      </c>
      <c r="J1558" s="41" t="str">
        <f t="shared" si="1646"/>
        <v/>
      </c>
      <c r="K1558" s="41" t="str">
        <f t="shared" si="1647"/>
        <v/>
      </c>
      <c r="L1558" s="41" t="str">
        <f t="shared" si="1648"/>
        <v/>
      </c>
      <c r="M1558" s="41" t="str">
        <f t="shared" si="1650"/>
        <v/>
      </c>
      <c r="N1558" s="73">
        <f t="shared" ref="N1558:R1558" si="1709">SUM(I1558:I3276)</f>
        <v>0</v>
      </c>
      <c r="O1558" s="73">
        <f t="shared" si="1709"/>
        <v>0</v>
      </c>
      <c r="P1558" s="73">
        <f t="shared" si="1709"/>
        <v>0</v>
      </c>
      <c r="Q1558" s="73">
        <f t="shared" si="1709"/>
        <v>0</v>
      </c>
      <c r="R1558" s="73">
        <f t="shared" si="1709"/>
        <v>0</v>
      </c>
    </row>
    <row r="1559" spans="1:18" x14ac:dyDescent="0.15">
      <c r="A1559" s="1"/>
      <c r="G1559">
        <f t="shared" si="1643"/>
        <v>7</v>
      </c>
      <c r="H1559">
        <f t="shared" si="1644"/>
        <v>1900</v>
      </c>
      <c r="I1559" s="41" t="str">
        <f t="shared" si="1645"/>
        <v/>
      </c>
      <c r="J1559" s="41" t="str">
        <f t="shared" si="1646"/>
        <v/>
      </c>
      <c r="K1559" s="41" t="str">
        <f t="shared" si="1647"/>
        <v/>
      </c>
      <c r="L1559" s="41" t="str">
        <f t="shared" si="1648"/>
        <v/>
      </c>
      <c r="M1559" s="41" t="str">
        <f t="shared" si="1650"/>
        <v/>
      </c>
      <c r="N1559" s="73">
        <f t="shared" ref="N1559:R1559" si="1710">SUM(I1559:I3277)</f>
        <v>0</v>
      </c>
      <c r="O1559" s="73">
        <f t="shared" si="1710"/>
        <v>0</v>
      </c>
      <c r="P1559" s="73">
        <f t="shared" si="1710"/>
        <v>0</v>
      </c>
      <c r="Q1559" s="73">
        <f t="shared" si="1710"/>
        <v>0</v>
      </c>
      <c r="R1559" s="73">
        <f t="shared" si="1710"/>
        <v>0</v>
      </c>
    </row>
    <row r="1560" spans="1:18" x14ac:dyDescent="0.15">
      <c r="A1560" s="1"/>
      <c r="G1560">
        <f t="shared" si="1643"/>
        <v>7</v>
      </c>
      <c r="H1560">
        <f t="shared" si="1644"/>
        <v>1900</v>
      </c>
      <c r="I1560" s="41" t="str">
        <f t="shared" si="1645"/>
        <v/>
      </c>
      <c r="J1560" s="41" t="str">
        <f t="shared" si="1646"/>
        <v/>
      </c>
      <c r="K1560" s="41" t="str">
        <f t="shared" si="1647"/>
        <v/>
      </c>
      <c r="L1560" s="41" t="str">
        <f t="shared" si="1648"/>
        <v/>
      </c>
      <c r="M1560" s="41" t="str">
        <f t="shared" si="1650"/>
        <v/>
      </c>
      <c r="N1560" s="73">
        <f t="shared" ref="N1560:R1560" si="1711">SUM(I1560:I3278)</f>
        <v>0</v>
      </c>
      <c r="O1560" s="73">
        <f t="shared" si="1711"/>
        <v>0</v>
      </c>
      <c r="P1560" s="73">
        <f t="shared" si="1711"/>
        <v>0</v>
      </c>
      <c r="Q1560" s="73">
        <f t="shared" si="1711"/>
        <v>0</v>
      </c>
      <c r="R1560" s="73">
        <f t="shared" si="1711"/>
        <v>0</v>
      </c>
    </row>
    <row r="1561" spans="1:18" x14ac:dyDescent="0.15">
      <c r="A1561" s="1"/>
      <c r="G1561">
        <f t="shared" si="1643"/>
        <v>7</v>
      </c>
      <c r="H1561">
        <f t="shared" si="1644"/>
        <v>1900</v>
      </c>
      <c r="I1561" s="41" t="str">
        <f t="shared" si="1645"/>
        <v/>
      </c>
      <c r="J1561" s="41" t="str">
        <f t="shared" si="1646"/>
        <v/>
      </c>
      <c r="K1561" s="41" t="str">
        <f t="shared" si="1647"/>
        <v/>
      </c>
      <c r="L1561" s="41" t="str">
        <f t="shared" si="1648"/>
        <v/>
      </c>
      <c r="M1561" s="41" t="str">
        <f t="shared" si="1650"/>
        <v/>
      </c>
      <c r="N1561" s="73">
        <f t="shared" ref="N1561:R1561" si="1712">SUM(I1561:I3279)</f>
        <v>0</v>
      </c>
      <c r="O1561" s="73">
        <f t="shared" si="1712"/>
        <v>0</v>
      </c>
      <c r="P1561" s="73">
        <f t="shared" si="1712"/>
        <v>0</v>
      </c>
      <c r="Q1561" s="73">
        <f t="shared" si="1712"/>
        <v>0</v>
      </c>
      <c r="R1561" s="73">
        <f t="shared" si="1712"/>
        <v>0</v>
      </c>
    </row>
    <row r="1562" spans="1:18" x14ac:dyDescent="0.15">
      <c r="A1562" s="1"/>
      <c r="G1562">
        <f t="shared" si="1643"/>
        <v>7</v>
      </c>
      <c r="H1562">
        <f t="shared" si="1644"/>
        <v>1900</v>
      </c>
      <c r="I1562" s="41" t="str">
        <f t="shared" si="1645"/>
        <v/>
      </c>
      <c r="J1562" s="41" t="str">
        <f t="shared" si="1646"/>
        <v/>
      </c>
      <c r="K1562" s="41" t="str">
        <f t="shared" si="1647"/>
        <v/>
      </c>
      <c r="L1562" s="41" t="str">
        <f t="shared" si="1648"/>
        <v/>
      </c>
      <c r="M1562" s="41" t="str">
        <f t="shared" si="1650"/>
        <v/>
      </c>
      <c r="N1562" s="73">
        <f t="shared" ref="N1562:R1562" si="1713">SUM(I1562:I3280)</f>
        <v>0</v>
      </c>
      <c r="O1562" s="73">
        <f t="shared" si="1713"/>
        <v>0</v>
      </c>
      <c r="P1562" s="73">
        <f t="shared" si="1713"/>
        <v>0</v>
      </c>
      <c r="Q1562" s="73">
        <f t="shared" si="1713"/>
        <v>0</v>
      </c>
      <c r="R1562" s="73">
        <f t="shared" si="1713"/>
        <v>0</v>
      </c>
    </row>
    <row r="1563" spans="1:18" x14ac:dyDescent="0.15">
      <c r="A1563" s="1"/>
      <c r="G1563">
        <f t="shared" ref="G1563:G1626" si="1714">WEEKDAY(A1563)</f>
        <v>7</v>
      </c>
      <c r="H1563">
        <f t="shared" ref="H1563:H1626" si="1715">YEAR(A1563)</f>
        <v>1900</v>
      </c>
      <c r="I1563" s="41" t="str">
        <f t="shared" ref="I1563:I1626" si="1716">IF(G1563=$I$24,B1562-B1563,"")</f>
        <v/>
      </c>
      <c r="J1563" s="41" t="str">
        <f t="shared" ref="J1563:J1626" si="1717">IF(G1563=$J$24,B1562-B1563,"")</f>
        <v/>
      </c>
      <c r="K1563" s="41" t="str">
        <f t="shared" ref="K1563:K1626" si="1718">IF(G1563=$K$24,B1562-B1563,"")</f>
        <v/>
      </c>
      <c r="L1563" s="41" t="str">
        <f t="shared" ref="L1563:L1626" si="1719">IF(G1563=$L$24,B1562-B1563,"")</f>
        <v/>
      </c>
      <c r="M1563" s="41" t="str">
        <f t="shared" si="1650"/>
        <v/>
      </c>
      <c r="N1563" s="73">
        <f t="shared" ref="N1563:R1563" si="1720">SUM(I1563:I3281)</f>
        <v>0</v>
      </c>
      <c r="O1563" s="73">
        <f t="shared" si="1720"/>
        <v>0</v>
      </c>
      <c r="P1563" s="73">
        <f t="shared" si="1720"/>
        <v>0</v>
      </c>
      <c r="Q1563" s="73">
        <f t="shared" si="1720"/>
        <v>0</v>
      </c>
      <c r="R1563" s="73">
        <f t="shared" si="1720"/>
        <v>0</v>
      </c>
    </row>
    <row r="1564" spans="1:18" x14ac:dyDescent="0.15">
      <c r="A1564" s="1"/>
      <c r="G1564">
        <f t="shared" si="1714"/>
        <v>7</v>
      </c>
      <c r="H1564">
        <f t="shared" si="1715"/>
        <v>1900</v>
      </c>
      <c r="I1564" s="41" t="str">
        <f t="shared" si="1716"/>
        <v/>
      </c>
      <c r="J1564" s="41" t="str">
        <f t="shared" si="1717"/>
        <v/>
      </c>
      <c r="K1564" s="41" t="str">
        <f t="shared" si="1718"/>
        <v/>
      </c>
      <c r="L1564" s="41" t="str">
        <f t="shared" si="1719"/>
        <v/>
      </c>
      <c r="M1564" s="41" t="str">
        <f t="shared" ref="M1564:M1627" si="1721">IF(G1564=$M$24,B1563-B1564,"")</f>
        <v/>
      </c>
      <c r="N1564" s="73">
        <f t="shared" ref="N1564:R1564" si="1722">SUM(I1564:I3282)</f>
        <v>0</v>
      </c>
      <c r="O1564" s="73">
        <f t="shared" si="1722"/>
        <v>0</v>
      </c>
      <c r="P1564" s="73">
        <f t="shared" si="1722"/>
        <v>0</v>
      </c>
      <c r="Q1564" s="73">
        <f t="shared" si="1722"/>
        <v>0</v>
      </c>
      <c r="R1564" s="73">
        <f t="shared" si="1722"/>
        <v>0</v>
      </c>
    </row>
    <row r="1565" spans="1:18" x14ac:dyDescent="0.15">
      <c r="A1565" s="1"/>
      <c r="G1565">
        <f t="shared" si="1714"/>
        <v>7</v>
      </c>
      <c r="H1565">
        <f t="shared" si="1715"/>
        <v>1900</v>
      </c>
      <c r="I1565" s="41" t="str">
        <f t="shared" si="1716"/>
        <v/>
      </c>
      <c r="J1565" s="41" t="str">
        <f t="shared" si="1717"/>
        <v/>
      </c>
      <c r="K1565" s="41" t="str">
        <f t="shared" si="1718"/>
        <v/>
      </c>
      <c r="L1565" s="41" t="str">
        <f t="shared" si="1719"/>
        <v/>
      </c>
      <c r="M1565" s="41" t="str">
        <f t="shared" si="1721"/>
        <v/>
      </c>
      <c r="N1565" s="73">
        <f t="shared" ref="N1565:R1565" si="1723">SUM(I1565:I3283)</f>
        <v>0</v>
      </c>
      <c r="O1565" s="73">
        <f t="shared" si="1723"/>
        <v>0</v>
      </c>
      <c r="P1565" s="73">
        <f t="shared" si="1723"/>
        <v>0</v>
      </c>
      <c r="Q1565" s="73">
        <f t="shared" si="1723"/>
        <v>0</v>
      </c>
      <c r="R1565" s="73">
        <f t="shared" si="1723"/>
        <v>0</v>
      </c>
    </row>
    <row r="1566" spans="1:18" x14ac:dyDescent="0.15">
      <c r="A1566" s="1"/>
      <c r="G1566">
        <f t="shared" si="1714"/>
        <v>7</v>
      </c>
      <c r="H1566">
        <f t="shared" si="1715"/>
        <v>1900</v>
      </c>
      <c r="I1566" s="41" t="str">
        <f t="shared" si="1716"/>
        <v/>
      </c>
      <c r="J1566" s="41" t="str">
        <f t="shared" si="1717"/>
        <v/>
      </c>
      <c r="K1566" s="41" t="str">
        <f t="shared" si="1718"/>
        <v/>
      </c>
      <c r="L1566" s="41" t="str">
        <f t="shared" si="1719"/>
        <v/>
      </c>
      <c r="M1566" s="41" t="str">
        <f t="shared" si="1721"/>
        <v/>
      </c>
      <c r="N1566" s="73">
        <f t="shared" ref="N1566:R1566" si="1724">SUM(I1566:I3284)</f>
        <v>0</v>
      </c>
      <c r="O1566" s="73">
        <f t="shared" si="1724"/>
        <v>0</v>
      </c>
      <c r="P1566" s="73">
        <f t="shared" si="1724"/>
        <v>0</v>
      </c>
      <c r="Q1566" s="73">
        <f t="shared" si="1724"/>
        <v>0</v>
      </c>
      <c r="R1566" s="73">
        <f t="shared" si="1724"/>
        <v>0</v>
      </c>
    </row>
    <row r="1567" spans="1:18" x14ac:dyDescent="0.15">
      <c r="A1567" s="1"/>
      <c r="G1567">
        <f t="shared" si="1714"/>
        <v>7</v>
      </c>
      <c r="H1567">
        <f t="shared" si="1715"/>
        <v>1900</v>
      </c>
      <c r="I1567" s="41" t="str">
        <f t="shared" si="1716"/>
        <v/>
      </c>
      <c r="J1567" s="41" t="str">
        <f t="shared" si="1717"/>
        <v/>
      </c>
      <c r="K1567" s="41" t="str">
        <f t="shared" si="1718"/>
        <v/>
      </c>
      <c r="L1567" s="41" t="str">
        <f t="shared" si="1719"/>
        <v/>
      </c>
      <c r="M1567" s="41" t="str">
        <f t="shared" si="1721"/>
        <v/>
      </c>
      <c r="N1567" s="73">
        <f t="shared" ref="N1567:R1567" si="1725">SUM(I1567:I3285)</f>
        <v>0</v>
      </c>
      <c r="O1567" s="73">
        <f t="shared" si="1725"/>
        <v>0</v>
      </c>
      <c r="P1567" s="73">
        <f t="shared" si="1725"/>
        <v>0</v>
      </c>
      <c r="Q1567" s="73">
        <f t="shared" si="1725"/>
        <v>0</v>
      </c>
      <c r="R1567" s="73">
        <f t="shared" si="1725"/>
        <v>0</v>
      </c>
    </row>
    <row r="1568" spans="1:18" x14ac:dyDescent="0.15">
      <c r="A1568" s="1"/>
      <c r="G1568">
        <f t="shared" si="1714"/>
        <v>7</v>
      </c>
      <c r="H1568">
        <f t="shared" si="1715"/>
        <v>1900</v>
      </c>
      <c r="I1568" s="41" t="str">
        <f t="shared" si="1716"/>
        <v/>
      </c>
      <c r="J1568" s="41" t="str">
        <f t="shared" si="1717"/>
        <v/>
      </c>
      <c r="K1568" s="41" t="str">
        <f t="shared" si="1718"/>
        <v/>
      </c>
      <c r="L1568" s="41" t="str">
        <f t="shared" si="1719"/>
        <v/>
      </c>
      <c r="M1568" s="41" t="str">
        <f t="shared" si="1721"/>
        <v/>
      </c>
      <c r="N1568" s="73">
        <f t="shared" ref="N1568:R1568" si="1726">SUM(I1568:I3286)</f>
        <v>0</v>
      </c>
      <c r="O1568" s="73">
        <f t="shared" si="1726"/>
        <v>0</v>
      </c>
      <c r="P1568" s="73">
        <f t="shared" si="1726"/>
        <v>0</v>
      </c>
      <c r="Q1568" s="73">
        <f t="shared" si="1726"/>
        <v>0</v>
      </c>
      <c r="R1568" s="73">
        <f t="shared" si="1726"/>
        <v>0</v>
      </c>
    </row>
    <row r="1569" spans="1:18" x14ac:dyDescent="0.15">
      <c r="A1569" s="1"/>
      <c r="G1569">
        <f t="shared" si="1714"/>
        <v>7</v>
      </c>
      <c r="H1569">
        <f t="shared" si="1715"/>
        <v>1900</v>
      </c>
      <c r="I1569" s="41" t="str">
        <f t="shared" si="1716"/>
        <v/>
      </c>
      <c r="J1569" s="41" t="str">
        <f t="shared" si="1717"/>
        <v/>
      </c>
      <c r="K1569" s="41" t="str">
        <f t="shared" si="1718"/>
        <v/>
      </c>
      <c r="L1569" s="41" t="str">
        <f t="shared" si="1719"/>
        <v/>
      </c>
      <c r="M1569" s="41" t="str">
        <f t="shared" si="1721"/>
        <v/>
      </c>
      <c r="N1569" s="73">
        <f t="shared" ref="N1569:R1569" si="1727">SUM(I1569:I3287)</f>
        <v>0</v>
      </c>
      <c r="O1569" s="73">
        <f t="shared" si="1727"/>
        <v>0</v>
      </c>
      <c r="P1569" s="73">
        <f t="shared" si="1727"/>
        <v>0</v>
      </c>
      <c r="Q1569" s="73">
        <f t="shared" si="1727"/>
        <v>0</v>
      </c>
      <c r="R1569" s="73">
        <f t="shared" si="1727"/>
        <v>0</v>
      </c>
    </row>
    <row r="1570" spans="1:18" x14ac:dyDescent="0.15">
      <c r="A1570" s="1"/>
      <c r="G1570">
        <f t="shared" si="1714"/>
        <v>7</v>
      </c>
      <c r="H1570">
        <f t="shared" si="1715"/>
        <v>1900</v>
      </c>
      <c r="I1570" s="41" t="str">
        <f t="shared" si="1716"/>
        <v/>
      </c>
      <c r="J1570" s="41" t="str">
        <f t="shared" si="1717"/>
        <v/>
      </c>
      <c r="K1570" s="41" t="str">
        <f t="shared" si="1718"/>
        <v/>
      </c>
      <c r="L1570" s="41" t="str">
        <f t="shared" si="1719"/>
        <v/>
      </c>
      <c r="M1570" s="41" t="str">
        <f t="shared" si="1721"/>
        <v/>
      </c>
      <c r="N1570" s="73">
        <f t="shared" ref="N1570:R1570" si="1728">SUM(I1570:I3288)</f>
        <v>0</v>
      </c>
      <c r="O1570" s="73">
        <f t="shared" si="1728"/>
        <v>0</v>
      </c>
      <c r="P1570" s="73">
        <f t="shared" si="1728"/>
        <v>0</v>
      </c>
      <c r="Q1570" s="73">
        <f t="shared" si="1728"/>
        <v>0</v>
      </c>
      <c r="R1570" s="73">
        <f t="shared" si="1728"/>
        <v>0</v>
      </c>
    </row>
    <row r="1571" spans="1:18" x14ac:dyDescent="0.15">
      <c r="A1571" s="1"/>
      <c r="G1571">
        <f t="shared" si="1714"/>
        <v>7</v>
      </c>
      <c r="H1571">
        <f t="shared" si="1715"/>
        <v>1900</v>
      </c>
      <c r="I1571" s="41" t="str">
        <f t="shared" si="1716"/>
        <v/>
      </c>
      <c r="J1571" s="41" t="str">
        <f t="shared" si="1717"/>
        <v/>
      </c>
      <c r="K1571" s="41" t="str">
        <f t="shared" si="1718"/>
        <v/>
      </c>
      <c r="L1571" s="41" t="str">
        <f t="shared" si="1719"/>
        <v/>
      </c>
      <c r="M1571" s="41" t="str">
        <f t="shared" si="1721"/>
        <v/>
      </c>
      <c r="N1571" s="73">
        <f t="shared" ref="N1571:R1571" si="1729">SUM(I1571:I3289)</f>
        <v>0</v>
      </c>
      <c r="O1571" s="73">
        <f t="shared" si="1729"/>
        <v>0</v>
      </c>
      <c r="P1571" s="73">
        <f t="shared" si="1729"/>
        <v>0</v>
      </c>
      <c r="Q1571" s="73">
        <f t="shared" si="1729"/>
        <v>0</v>
      </c>
      <c r="R1571" s="73">
        <f t="shared" si="1729"/>
        <v>0</v>
      </c>
    </row>
    <row r="1572" spans="1:18" x14ac:dyDescent="0.15">
      <c r="A1572" s="1"/>
      <c r="G1572">
        <f t="shared" si="1714"/>
        <v>7</v>
      </c>
      <c r="H1572">
        <f t="shared" si="1715"/>
        <v>1900</v>
      </c>
      <c r="I1572" s="41" t="str">
        <f t="shared" si="1716"/>
        <v/>
      </c>
      <c r="J1572" s="41" t="str">
        <f t="shared" si="1717"/>
        <v/>
      </c>
      <c r="K1572" s="41" t="str">
        <f t="shared" si="1718"/>
        <v/>
      </c>
      <c r="L1572" s="41" t="str">
        <f t="shared" si="1719"/>
        <v/>
      </c>
      <c r="M1572" s="41" t="str">
        <f t="shared" si="1721"/>
        <v/>
      </c>
      <c r="N1572" s="73">
        <f t="shared" ref="N1572:R1572" si="1730">SUM(I1572:I3290)</f>
        <v>0</v>
      </c>
      <c r="O1572" s="73">
        <f t="shared" si="1730"/>
        <v>0</v>
      </c>
      <c r="P1572" s="73">
        <f t="shared" si="1730"/>
        <v>0</v>
      </c>
      <c r="Q1572" s="73">
        <f t="shared" si="1730"/>
        <v>0</v>
      </c>
      <c r="R1572" s="73">
        <f t="shared" si="1730"/>
        <v>0</v>
      </c>
    </row>
    <row r="1573" spans="1:18" x14ac:dyDescent="0.15">
      <c r="A1573" s="1"/>
      <c r="G1573">
        <f t="shared" si="1714"/>
        <v>7</v>
      </c>
      <c r="H1573">
        <f t="shared" si="1715"/>
        <v>1900</v>
      </c>
      <c r="I1573" s="41" t="str">
        <f t="shared" si="1716"/>
        <v/>
      </c>
      <c r="J1573" s="41" t="str">
        <f t="shared" si="1717"/>
        <v/>
      </c>
      <c r="K1573" s="41" t="str">
        <f t="shared" si="1718"/>
        <v/>
      </c>
      <c r="L1573" s="41" t="str">
        <f t="shared" si="1719"/>
        <v/>
      </c>
      <c r="M1573" s="41" t="str">
        <f t="shared" si="1721"/>
        <v/>
      </c>
      <c r="N1573" s="73">
        <f t="shared" ref="N1573:R1573" si="1731">SUM(I1573:I3291)</f>
        <v>0</v>
      </c>
      <c r="O1573" s="73">
        <f t="shared" si="1731"/>
        <v>0</v>
      </c>
      <c r="P1573" s="73">
        <f t="shared" si="1731"/>
        <v>0</v>
      </c>
      <c r="Q1573" s="73">
        <f t="shared" si="1731"/>
        <v>0</v>
      </c>
      <c r="R1573" s="73">
        <f t="shared" si="1731"/>
        <v>0</v>
      </c>
    </row>
    <row r="1574" spans="1:18" x14ac:dyDescent="0.15">
      <c r="A1574" s="1"/>
      <c r="G1574">
        <f t="shared" si="1714"/>
        <v>7</v>
      </c>
      <c r="H1574">
        <f t="shared" si="1715"/>
        <v>1900</v>
      </c>
      <c r="I1574" s="41" t="str">
        <f t="shared" si="1716"/>
        <v/>
      </c>
      <c r="J1574" s="41" t="str">
        <f t="shared" si="1717"/>
        <v/>
      </c>
      <c r="K1574" s="41" t="str">
        <f t="shared" si="1718"/>
        <v/>
      </c>
      <c r="L1574" s="41" t="str">
        <f t="shared" si="1719"/>
        <v/>
      </c>
      <c r="M1574" s="41" t="str">
        <f t="shared" si="1721"/>
        <v/>
      </c>
      <c r="N1574" s="73">
        <f t="shared" ref="N1574:R1574" si="1732">SUM(I1574:I3292)</f>
        <v>0</v>
      </c>
      <c r="O1574" s="73">
        <f t="shared" si="1732"/>
        <v>0</v>
      </c>
      <c r="P1574" s="73">
        <f t="shared" si="1732"/>
        <v>0</v>
      </c>
      <c r="Q1574" s="73">
        <f t="shared" si="1732"/>
        <v>0</v>
      </c>
      <c r="R1574" s="73">
        <f t="shared" si="1732"/>
        <v>0</v>
      </c>
    </row>
    <row r="1575" spans="1:18" x14ac:dyDescent="0.15">
      <c r="A1575" s="1"/>
      <c r="G1575">
        <f t="shared" si="1714"/>
        <v>7</v>
      </c>
      <c r="H1575">
        <f t="shared" si="1715"/>
        <v>1900</v>
      </c>
      <c r="I1575" s="41" t="str">
        <f t="shared" si="1716"/>
        <v/>
      </c>
      <c r="J1575" s="41" t="str">
        <f t="shared" si="1717"/>
        <v/>
      </c>
      <c r="K1575" s="41" t="str">
        <f t="shared" si="1718"/>
        <v/>
      </c>
      <c r="L1575" s="41" t="str">
        <f t="shared" si="1719"/>
        <v/>
      </c>
      <c r="M1575" s="41" t="str">
        <f t="shared" si="1721"/>
        <v/>
      </c>
      <c r="N1575" s="73">
        <f t="shared" ref="N1575:R1575" si="1733">SUM(I1575:I3293)</f>
        <v>0</v>
      </c>
      <c r="O1575" s="73">
        <f t="shared" si="1733"/>
        <v>0</v>
      </c>
      <c r="P1575" s="73">
        <f t="shared" si="1733"/>
        <v>0</v>
      </c>
      <c r="Q1575" s="73">
        <f t="shared" si="1733"/>
        <v>0</v>
      </c>
      <c r="R1575" s="73">
        <f t="shared" si="1733"/>
        <v>0</v>
      </c>
    </row>
    <row r="1576" spans="1:18" x14ac:dyDescent="0.15">
      <c r="A1576" s="1"/>
      <c r="G1576">
        <f t="shared" si="1714"/>
        <v>7</v>
      </c>
      <c r="H1576">
        <f t="shared" si="1715"/>
        <v>1900</v>
      </c>
      <c r="I1576" s="41" t="str">
        <f t="shared" si="1716"/>
        <v/>
      </c>
      <c r="J1576" s="41" t="str">
        <f t="shared" si="1717"/>
        <v/>
      </c>
      <c r="K1576" s="41" t="str">
        <f t="shared" si="1718"/>
        <v/>
      </c>
      <c r="L1576" s="41" t="str">
        <f t="shared" si="1719"/>
        <v/>
      </c>
      <c r="M1576" s="41" t="str">
        <f t="shared" si="1721"/>
        <v/>
      </c>
      <c r="N1576" s="73">
        <f t="shared" ref="N1576:R1576" si="1734">SUM(I1576:I3294)</f>
        <v>0</v>
      </c>
      <c r="O1576" s="73">
        <f t="shared" si="1734"/>
        <v>0</v>
      </c>
      <c r="P1576" s="73">
        <f t="shared" si="1734"/>
        <v>0</v>
      </c>
      <c r="Q1576" s="73">
        <f t="shared" si="1734"/>
        <v>0</v>
      </c>
      <c r="R1576" s="73">
        <f t="shared" si="1734"/>
        <v>0</v>
      </c>
    </row>
    <row r="1577" spans="1:18" x14ac:dyDescent="0.15">
      <c r="A1577" s="1"/>
      <c r="G1577">
        <f t="shared" si="1714"/>
        <v>7</v>
      </c>
      <c r="H1577">
        <f t="shared" si="1715"/>
        <v>1900</v>
      </c>
      <c r="I1577" s="41" t="str">
        <f t="shared" si="1716"/>
        <v/>
      </c>
      <c r="J1577" s="41" t="str">
        <f t="shared" si="1717"/>
        <v/>
      </c>
      <c r="K1577" s="41" t="str">
        <f t="shared" si="1718"/>
        <v/>
      </c>
      <c r="L1577" s="41" t="str">
        <f t="shared" si="1719"/>
        <v/>
      </c>
      <c r="M1577" s="41" t="str">
        <f t="shared" si="1721"/>
        <v/>
      </c>
      <c r="N1577" s="73">
        <f t="shared" ref="N1577:R1577" si="1735">SUM(I1577:I3295)</f>
        <v>0</v>
      </c>
      <c r="O1577" s="73">
        <f t="shared" si="1735"/>
        <v>0</v>
      </c>
      <c r="P1577" s="73">
        <f t="shared" si="1735"/>
        <v>0</v>
      </c>
      <c r="Q1577" s="73">
        <f t="shared" si="1735"/>
        <v>0</v>
      </c>
      <c r="R1577" s="73">
        <f t="shared" si="1735"/>
        <v>0</v>
      </c>
    </row>
    <row r="1578" spans="1:18" x14ac:dyDescent="0.15">
      <c r="A1578" s="1"/>
      <c r="G1578">
        <f t="shared" si="1714"/>
        <v>7</v>
      </c>
      <c r="H1578">
        <f t="shared" si="1715"/>
        <v>1900</v>
      </c>
      <c r="I1578" s="41" t="str">
        <f t="shared" si="1716"/>
        <v/>
      </c>
      <c r="J1578" s="41" t="str">
        <f t="shared" si="1717"/>
        <v/>
      </c>
      <c r="K1578" s="41" t="str">
        <f t="shared" si="1718"/>
        <v/>
      </c>
      <c r="L1578" s="41" t="str">
        <f t="shared" si="1719"/>
        <v/>
      </c>
      <c r="M1578" s="41" t="str">
        <f t="shared" si="1721"/>
        <v/>
      </c>
      <c r="N1578" s="73">
        <f t="shared" ref="N1578:R1578" si="1736">SUM(I1578:I3296)</f>
        <v>0</v>
      </c>
      <c r="O1578" s="73">
        <f t="shared" si="1736"/>
        <v>0</v>
      </c>
      <c r="P1578" s="73">
        <f t="shared" si="1736"/>
        <v>0</v>
      </c>
      <c r="Q1578" s="73">
        <f t="shared" si="1736"/>
        <v>0</v>
      </c>
      <c r="R1578" s="73">
        <f t="shared" si="1736"/>
        <v>0</v>
      </c>
    </row>
    <row r="1579" spans="1:18" x14ac:dyDescent="0.15">
      <c r="A1579" s="1"/>
      <c r="G1579">
        <f t="shared" si="1714"/>
        <v>7</v>
      </c>
      <c r="H1579">
        <f t="shared" si="1715"/>
        <v>1900</v>
      </c>
      <c r="I1579" s="41" t="str">
        <f t="shared" si="1716"/>
        <v/>
      </c>
      <c r="J1579" s="41" t="str">
        <f t="shared" si="1717"/>
        <v/>
      </c>
      <c r="K1579" s="41" t="str">
        <f t="shared" si="1718"/>
        <v/>
      </c>
      <c r="L1579" s="41" t="str">
        <f t="shared" si="1719"/>
        <v/>
      </c>
      <c r="M1579" s="41" t="str">
        <f t="shared" si="1721"/>
        <v/>
      </c>
      <c r="N1579" s="73">
        <f t="shared" ref="N1579:R1579" si="1737">SUM(I1579:I3297)</f>
        <v>0</v>
      </c>
      <c r="O1579" s="73">
        <f t="shared" si="1737"/>
        <v>0</v>
      </c>
      <c r="P1579" s="73">
        <f t="shared" si="1737"/>
        <v>0</v>
      </c>
      <c r="Q1579" s="73">
        <f t="shared" si="1737"/>
        <v>0</v>
      </c>
      <c r="R1579" s="73">
        <f t="shared" si="1737"/>
        <v>0</v>
      </c>
    </row>
    <row r="1580" spans="1:18" x14ac:dyDescent="0.15">
      <c r="A1580" s="1"/>
      <c r="G1580">
        <f t="shared" si="1714"/>
        <v>7</v>
      </c>
      <c r="H1580">
        <f t="shared" si="1715"/>
        <v>1900</v>
      </c>
      <c r="I1580" s="41" t="str">
        <f t="shared" si="1716"/>
        <v/>
      </c>
      <c r="J1580" s="41" t="str">
        <f t="shared" si="1717"/>
        <v/>
      </c>
      <c r="K1580" s="41" t="str">
        <f t="shared" si="1718"/>
        <v/>
      </c>
      <c r="L1580" s="41" t="str">
        <f t="shared" si="1719"/>
        <v/>
      </c>
      <c r="M1580" s="41" t="str">
        <f t="shared" si="1721"/>
        <v/>
      </c>
      <c r="N1580" s="73">
        <f t="shared" ref="N1580:R1580" si="1738">SUM(I1580:I3298)</f>
        <v>0</v>
      </c>
      <c r="O1580" s="73">
        <f t="shared" si="1738"/>
        <v>0</v>
      </c>
      <c r="P1580" s="73">
        <f t="shared" si="1738"/>
        <v>0</v>
      </c>
      <c r="Q1580" s="73">
        <f t="shared" si="1738"/>
        <v>0</v>
      </c>
      <c r="R1580" s="73">
        <f t="shared" si="1738"/>
        <v>0</v>
      </c>
    </row>
    <row r="1581" spans="1:18" x14ac:dyDescent="0.15">
      <c r="A1581" s="1"/>
      <c r="G1581">
        <f t="shared" si="1714"/>
        <v>7</v>
      </c>
      <c r="H1581">
        <f t="shared" si="1715"/>
        <v>1900</v>
      </c>
      <c r="I1581" s="41" t="str">
        <f t="shared" si="1716"/>
        <v/>
      </c>
      <c r="J1581" s="41" t="str">
        <f t="shared" si="1717"/>
        <v/>
      </c>
      <c r="K1581" s="41" t="str">
        <f t="shared" si="1718"/>
        <v/>
      </c>
      <c r="L1581" s="41" t="str">
        <f t="shared" si="1719"/>
        <v/>
      </c>
      <c r="M1581" s="41" t="str">
        <f t="shared" si="1721"/>
        <v/>
      </c>
      <c r="N1581" s="73">
        <f t="shared" ref="N1581:R1581" si="1739">SUM(I1581:I3299)</f>
        <v>0</v>
      </c>
      <c r="O1581" s="73">
        <f t="shared" si="1739"/>
        <v>0</v>
      </c>
      <c r="P1581" s="73">
        <f t="shared" si="1739"/>
        <v>0</v>
      </c>
      <c r="Q1581" s="73">
        <f t="shared" si="1739"/>
        <v>0</v>
      </c>
      <c r="R1581" s="73">
        <f t="shared" si="1739"/>
        <v>0</v>
      </c>
    </row>
    <row r="1582" spans="1:18" x14ac:dyDescent="0.15">
      <c r="A1582" s="1"/>
      <c r="G1582">
        <f t="shared" si="1714"/>
        <v>7</v>
      </c>
      <c r="H1582">
        <f t="shared" si="1715"/>
        <v>1900</v>
      </c>
      <c r="I1582" s="41" t="str">
        <f t="shared" si="1716"/>
        <v/>
      </c>
      <c r="J1582" s="41" t="str">
        <f t="shared" si="1717"/>
        <v/>
      </c>
      <c r="K1582" s="41" t="str">
        <f t="shared" si="1718"/>
        <v/>
      </c>
      <c r="L1582" s="41" t="str">
        <f t="shared" si="1719"/>
        <v/>
      </c>
      <c r="M1582" s="41" t="str">
        <f t="shared" si="1721"/>
        <v/>
      </c>
      <c r="N1582" s="73">
        <f t="shared" ref="N1582:R1582" si="1740">SUM(I1582:I3300)</f>
        <v>0</v>
      </c>
      <c r="O1582" s="73">
        <f t="shared" si="1740"/>
        <v>0</v>
      </c>
      <c r="P1582" s="73">
        <f t="shared" si="1740"/>
        <v>0</v>
      </c>
      <c r="Q1582" s="73">
        <f t="shared" si="1740"/>
        <v>0</v>
      </c>
      <c r="R1582" s="73">
        <f t="shared" si="1740"/>
        <v>0</v>
      </c>
    </row>
    <row r="1583" spans="1:18" x14ac:dyDescent="0.15">
      <c r="A1583" s="1"/>
      <c r="G1583">
        <f t="shared" si="1714"/>
        <v>7</v>
      </c>
      <c r="H1583">
        <f t="shared" si="1715"/>
        <v>1900</v>
      </c>
      <c r="I1583" s="41" t="str">
        <f t="shared" si="1716"/>
        <v/>
      </c>
      <c r="J1583" s="41" t="str">
        <f t="shared" si="1717"/>
        <v/>
      </c>
      <c r="K1583" s="41" t="str">
        <f t="shared" si="1718"/>
        <v/>
      </c>
      <c r="L1583" s="41" t="str">
        <f t="shared" si="1719"/>
        <v/>
      </c>
      <c r="M1583" s="41" t="str">
        <f t="shared" si="1721"/>
        <v/>
      </c>
      <c r="N1583" s="73">
        <f t="shared" ref="N1583:R1583" si="1741">SUM(I1583:I3301)</f>
        <v>0</v>
      </c>
      <c r="O1583" s="73">
        <f t="shared" si="1741"/>
        <v>0</v>
      </c>
      <c r="P1583" s="73">
        <f t="shared" si="1741"/>
        <v>0</v>
      </c>
      <c r="Q1583" s="73">
        <f t="shared" si="1741"/>
        <v>0</v>
      </c>
      <c r="R1583" s="73">
        <f t="shared" si="1741"/>
        <v>0</v>
      </c>
    </row>
    <row r="1584" spans="1:18" x14ac:dyDescent="0.15">
      <c r="A1584" s="1"/>
      <c r="G1584">
        <f t="shared" si="1714"/>
        <v>7</v>
      </c>
      <c r="H1584">
        <f t="shared" si="1715"/>
        <v>1900</v>
      </c>
      <c r="I1584" s="41" t="str">
        <f t="shared" si="1716"/>
        <v/>
      </c>
      <c r="J1584" s="41" t="str">
        <f t="shared" si="1717"/>
        <v/>
      </c>
      <c r="K1584" s="41" t="str">
        <f t="shared" si="1718"/>
        <v/>
      </c>
      <c r="L1584" s="41" t="str">
        <f t="shared" si="1719"/>
        <v/>
      </c>
      <c r="M1584" s="41" t="str">
        <f t="shared" si="1721"/>
        <v/>
      </c>
      <c r="N1584" s="73">
        <f t="shared" ref="N1584:R1584" si="1742">SUM(I1584:I3302)</f>
        <v>0</v>
      </c>
      <c r="O1584" s="73">
        <f t="shared" si="1742"/>
        <v>0</v>
      </c>
      <c r="P1584" s="73">
        <f t="shared" si="1742"/>
        <v>0</v>
      </c>
      <c r="Q1584" s="73">
        <f t="shared" si="1742"/>
        <v>0</v>
      </c>
      <c r="R1584" s="73">
        <f t="shared" si="1742"/>
        <v>0</v>
      </c>
    </row>
    <row r="1585" spans="1:18" x14ac:dyDescent="0.15">
      <c r="A1585" s="1"/>
      <c r="G1585">
        <f t="shared" si="1714"/>
        <v>7</v>
      </c>
      <c r="H1585">
        <f t="shared" si="1715"/>
        <v>1900</v>
      </c>
      <c r="I1585" s="41" t="str">
        <f t="shared" si="1716"/>
        <v/>
      </c>
      <c r="J1585" s="41" t="str">
        <f t="shared" si="1717"/>
        <v/>
      </c>
      <c r="K1585" s="41" t="str">
        <f t="shared" si="1718"/>
        <v/>
      </c>
      <c r="L1585" s="41" t="str">
        <f t="shared" si="1719"/>
        <v/>
      </c>
      <c r="M1585" s="41" t="str">
        <f t="shared" si="1721"/>
        <v/>
      </c>
      <c r="N1585" s="73">
        <f t="shared" ref="N1585:R1585" si="1743">SUM(I1585:I3303)</f>
        <v>0</v>
      </c>
      <c r="O1585" s="73">
        <f t="shared" si="1743"/>
        <v>0</v>
      </c>
      <c r="P1585" s="73">
        <f t="shared" si="1743"/>
        <v>0</v>
      </c>
      <c r="Q1585" s="73">
        <f t="shared" si="1743"/>
        <v>0</v>
      </c>
      <c r="R1585" s="73">
        <f t="shared" si="1743"/>
        <v>0</v>
      </c>
    </row>
    <row r="1586" spans="1:18" x14ac:dyDescent="0.15">
      <c r="A1586" s="1"/>
      <c r="G1586">
        <f t="shared" si="1714"/>
        <v>7</v>
      </c>
      <c r="H1586">
        <f t="shared" si="1715"/>
        <v>1900</v>
      </c>
      <c r="I1586" s="41" t="str">
        <f t="shared" si="1716"/>
        <v/>
      </c>
      <c r="J1586" s="41" t="str">
        <f t="shared" si="1717"/>
        <v/>
      </c>
      <c r="K1586" s="41" t="str">
        <f t="shared" si="1718"/>
        <v/>
      </c>
      <c r="L1586" s="41" t="str">
        <f t="shared" si="1719"/>
        <v/>
      </c>
      <c r="M1586" s="41" t="str">
        <f t="shared" si="1721"/>
        <v/>
      </c>
      <c r="N1586" s="73">
        <f t="shared" ref="N1586:R1586" si="1744">SUM(I1586:I3304)</f>
        <v>0</v>
      </c>
      <c r="O1586" s="73">
        <f t="shared" si="1744"/>
        <v>0</v>
      </c>
      <c r="P1586" s="73">
        <f t="shared" si="1744"/>
        <v>0</v>
      </c>
      <c r="Q1586" s="73">
        <f t="shared" si="1744"/>
        <v>0</v>
      </c>
      <c r="R1586" s="73">
        <f t="shared" si="1744"/>
        <v>0</v>
      </c>
    </row>
    <row r="1587" spans="1:18" x14ac:dyDescent="0.15">
      <c r="A1587" s="1"/>
      <c r="G1587">
        <f t="shared" si="1714"/>
        <v>7</v>
      </c>
      <c r="H1587">
        <f t="shared" si="1715"/>
        <v>1900</v>
      </c>
      <c r="I1587" s="41" t="str">
        <f t="shared" si="1716"/>
        <v/>
      </c>
      <c r="J1587" s="41" t="str">
        <f t="shared" si="1717"/>
        <v/>
      </c>
      <c r="K1587" s="41" t="str">
        <f t="shared" si="1718"/>
        <v/>
      </c>
      <c r="L1587" s="41" t="str">
        <f t="shared" si="1719"/>
        <v/>
      </c>
      <c r="M1587" s="41" t="str">
        <f t="shared" si="1721"/>
        <v/>
      </c>
      <c r="N1587" s="73">
        <f t="shared" ref="N1587:R1587" si="1745">SUM(I1587:I3305)</f>
        <v>0</v>
      </c>
      <c r="O1587" s="73">
        <f t="shared" si="1745"/>
        <v>0</v>
      </c>
      <c r="P1587" s="73">
        <f t="shared" si="1745"/>
        <v>0</v>
      </c>
      <c r="Q1587" s="73">
        <f t="shared" si="1745"/>
        <v>0</v>
      </c>
      <c r="R1587" s="73">
        <f t="shared" si="1745"/>
        <v>0</v>
      </c>
    </row>
    <row r="1588" spans="1:18" x14ac:dyDescent="0.15">
      <c r="A1588" s="1"/>
      <c r="G1588">
        <f t="shared" si="1714"/>
        <v>7</v>
      </c>
      <c r="H1588">
        <f t="shared" si="1715"/>
        <v>1900</v>
      </c>
      <c r="I1588" s="41" t="str">
        <f t="shared" si="1716"/>
        <v/>
      </c>
      <c r="J1588" s="41" t="str">
        <f t="shared" si="1717"/>
        <v/>
      </c>
      <c r="K1588" s="41" t="str">
        <f t="shared" si="1718"/>
        <v/>
      </c>
      <c r="L1588" s="41" t="str">
        <f t="shared" si="1719"/>
        <v/>
      </c>
      <c r="M1588" s="41" t="str">
        <f t="shared" si="1721"/>
        <v/>
      </c>
      <c r="N1588" s="73">
        <f t="shared" ref="N1588:R1588" si="1746">SUM(I1588:I3306)</f>
        <v>0</v>
      </c>
      <c r="O1588" s="73">
        <f t="shared" si="1746"/>
        <v>0</v>
      </c>
      <c r="P1588" s="73">
        <f t="shared" si="1746"/>
        <v>0</v>
      </c>
      <c r="Q1588" s="73">
        <f t="shared" si="1746"/>
        <v>0</v>
      </c>
      <c r="R1588" s="73">
        <f t="shared" si="1746"/>
        <v>0</v>
      </c>
    </row>
    <row r="1589" spans="1:18" x14ac:dyDescent="0.15">
      <c r="A1589" s="1"/>
      <c r="G1589">
        <f t="shared" si="1714"/>
        <v>7</v>
      </c>
      <c r="H1589">
        <f t="shared" si="1715"/>
        <v>1900</v>
      </c>
      <c r="I1589" s="41" t="str">
        <f t="shared" si="1716"/>
        <v/>
      </c>
      <c r="J1589" s="41" t="str">
        <f t="shared" si="1717"/>
        <v/>
      </c>
      <c r="K1589" s="41" t="str">
        <f t="shared" si="1718"/>
        <v/>
      </c>
      <c r="L1589" s="41" t="str">
        <f t="shared" si="1719"/>
        <v/>
      </c>
      <c r="M1589" s="41" t="str">
        <f t="shared" si="1721"/>
        <v/>
      </c>
      <c r="N1589" s="73">
        <f t="shared" ref="N1589:R1589" si="1747">SUM(I1589:I3307)</f>
        <v>0</v>
      </c>
      <c r="O1589" s="73">
        <f t="shared" si="1747"/>
        <v>0</v>
      </c>
      <c r="P1589" s="73">
        <f t="shared" si="1747"/>
        <v>0</v>
      </c>
      <c r="Q1589" s="73">
        <f t="shared" si="1747"/>
        <v>0</v>
      </c>
      <c r="R1589" s="73">
        <f t="shared" si="1747"/>
        <v>0</v>
      </c>
    </row>
    <row r="1590" spans="1:18" x14ac:dyDescent="0.15">
      <c r="A1590" s="1"/>
      <c r="G1590">
        <f t="shared" si="1714"/>
        <v>7</v>
      </c>
      <c r="H1590">
        <f t="shared" si="1715"/>
        <v>1900</v>
      </c>
      <c r="I1590" s="41" t="str">
        <f t="shared" si="1716"/>
        <v/>
      </c>
      <c r="J1590" s="41" t="str">
        <f t="shared" si="1717"/>
        <v/>
      </c>
      <c r="K1590" s="41" t="str">
        <f t="shared" si="1718"/>
        <v/>
      </c>
      <c r="L1590" s="41" t="str">
        <f t="shared" si="1719"/>
        <v/>
      </c>
      <c r="M1590" s="41" t="str">
        <f t="shared" si="1721"/>
        <v/>
      </c>
      <c r="N1590" s="73">
        <f t="shared" ref="N1590:R1590" si="1748">SUM(I1590:I3308)</f>
        <v>0</v>
      </c>
      <c r="O1590" s="73">
        <f t="shared" si="1748"/>
        <v>0</v>
      </c>
      <c r="P1590" s="73">
        <f t="shared" si="1748"/>
        <v>0</v>
      </c>
      <c r="Q1590" s="73">
        <f t="shared" si="1748"/>
        <v>0</v>
      </c>
      <c r="R1590" s="73">
        <f t="shared" si="1748"/>
        <v>0</v>
      </c>
    </row>
    <row r="1591" spans="1:18" x14ac:dyDescent="0.15">
      <c r="A1591" s="1"/>
      <c r="G1591">
        <f t="shared" si="1714"/>
        <v>7</v>
      </c>
      <c r="H1591">
        <f t="shared" si="1715"/>
        <v>1900</v>
      </c>
      <c r="I1591" s="41" t="str">
        <f t="shared" si="1716"/>
        <v/>
      </c>
      <c r="J1591" s="41" t="str">
        <f t="shared" si="1717"/>
        <v/>
      </c>
      <c r="K1591" s="41" t="str">
        <f t="shared" si="1718"/>
        <v/>
      </c>
      <c r="L1591" s="41" t="str">
        <f t="shared" si="1719"/>
        <v/>
      </c>
      <c r="M1591" s="41" t="str">
        <f t="shared" si="1721"/>
        <v/>
      </c>
      <c r="N1591" s="73">
        <f t="shared" ref="N1591:R1591" si="1749">SUM(I1591:I3309)</f>
        <v>0</v>
      </c>
      <c r="O1591" s="73">
        <f t="shared" si="1749"/>
        <v>0</v>
      </c>
      <c r="P1591" s="73">
        <f t="shared" si="1749"/>
        <v>0</v>
      </c>
      <c r="Q1591" s="73">
        <f t="shared" si="1749"/>
        <v>0</v>
      </c>
      <c r="R1591" s="73">
        <f t="shared" si="1749"/>
        <v>0</v>
      </c>
    </row>
    <row r="1592" spans="1:18" x14ac:dyDescent="0.15">
      <c r="A1592" s="1"/>
      <c r="G1592">
        <f t="shared" si="1714"/>
        <v>7</v>
      </c>
      <c r="H1592">
        <f t="shared" si="1715"/>
        <v>1900</v>
      </c>
      <c r="I1592" s="41" t="str">
        <f t="shared" si="1716"/>
        <v/>
      </c>
      <c r="J1592" s="41" t="str">
        <f t="shared" si="1717"/>
        <v/>
      </c>
      <c r="K1592" s="41" t="str">
        <f t="shared" si="1718"/>
        <v/>
      </c>
      <c r="L1592" s="41" t="str">
        <f t="shared" si="1719"/>
        <v/>
      </c>
      <c r="M1592" s="41" t="str">
        <f t="shared" si="1721"/>
        <v/>
      </c>
      <c r="N1592" s="73">
        <f t="shared" ref="N1592:R1592" si="1750">SUM(I1592:I3310)</f>
        <v>0</v>
      </c>
      <c r="O1592" s="73">
        <f t="shared" si="1750"/>
        <v>0</v>
      </c>
      <c r="P1592" s="73">
        <f t="shared" si="1750"/>
        <v>0</v>
      </c>
      <c r="Q1592" s="73">
        <f t="shared" si="1750"/>
        <v>0</v>
      </c>
      <c r="R1592" s="73">
        <f t="shared" si="1750"/>
        <v>0</v>
      </c>
    </row>
    <row r="1593" spans="1:18" x14ac:dyDescent="0.15">
      <c r="A1593" s="1"/>
      <c r="G1593">
        <f t="shared" si="1714"/>
        <v>7</v>
      </c>
      <c r="H1593">
        <f t="shared" si="1715"/>
        <v>1900</v>
      </c>
      <c r="I1593" s="41" t="str">
        <f t="shared" si="1716"/>
        <v/>
      </c>
      <c r="J1593" s="41" t="str">
        <f t="shared" si="1717"/>
        <v/>
      </c>
      <c r="K1593" s="41" t="str">
        <f t="shared" si="1718"/>
        <v/>
      </c>
      <c r="L1593" s="41" t="str">
        <f t="shared" si="1719"/>
        <v/>
      </c>
      <c r="M1593" s="41" t="str">
        <f t="shared" si="1721"/>
        <v/>
      </c>
      <c r="N1593" s="73">
        <f t="shared" ref="N1593:R1593" si="1751">SUM(I1593:I3311)</f>
        <v>0</v>
      </c>
      <c r="O1593" s="73">
        <f t="shared" si="1751"/>
        <v>0</v>
      </c>
      <c r="P1593" s="73">
        <f t="shared" si="1751"/>
        <v>0</v>
      </c>
      <c r="Q1593" s="73">
        <f t="shared" si="1751"/>
        <v>0</v>
      </c>
      <c r="R1593" s="73">
        <f t="shared" si="1751"/>
        <v>0</v>
      </c>
    </row>
    <row r="1594" spans="1:18" x14ac:dyDescent="0.15">
      <c r="A1594" s="1"/>
      <c r="G1594">
        <f t="shared" si="1714"/>
        <v>7</v>
      </c>
      <c r="H1594">
        <f t="shared" si="1715"/>
        <v>1900</v>
      </c>
      <c r="I1594" s="41" t="str">
        <f t="shared" si="1716"/>
        <v/>
      </c>
      <c r="J1594" s="41" t="str">
        <f t="shared" si="1717"/>
        <v/>
      </c>
      <c r="K1594" s="41" t="str">
        <f t="shared" si="1718"/>
        <v/>
      </c>
      <c r="L1594" s="41" t="str">
        <f t="shared" si="1719"/>
        <v/>
      </c>
      <c r="M1594" s="41" t="str">
        <f t="shared" si="1721"/>
        <v/>
      </c>
      <c r="N1594" s="73">
        <f t="shared" ref="N1594:R1594" si="1752">SUM(I1594:I3312)</f>
        <v>0</v>
      </c>
      <c r="O1594" s="73">
        <f t="shared" si="1752"/>
        <v>0</v>
      </c>
      <c r="P1594" s="73">
        <f t="shared" si="1752"/>
        <v>0</v>
      </c>
      <c r="Q1594" s="73">
        <f t="shared" si="1752"/>
        <v>0</v>
      </c>
      <c r="R1594" s="73">
        <f t="shared" si="1752"/>
        <v>0</v>
      </c>
    </row>
    <row r="1595" spans="1:18" x14ac:dyDescent="0.15">
      <c r="A1595" s="1"/>
      <c r="G1595">
        <f t="shared" si="1714"/>
        <v>7</v>
      </c>
      <c r="H1595">
        <f t="shared" si="1715"/>
        <v>1900</v>
      </c>
      <c r="I1595" s="41" t="str">
        <f t="shared" si="1716"/>
        <v/>
      </c>
      <c r="J1595" s="41" t="str">
        <f t="shared" si="1717"/>
        <v/>
      </c>
      <c r="K1595" s="41" t="str">
        <f t="shared" si="1718"/>
        <v/>
      </c>
      <c r="L1595" s="41" t="str">
        <f t="shared" si="1719"/>
        <v/>
      </c>
      <c r="M1595" s="41" t="str">
        <f t="shared" si="1721"/>
        <v/>
      </c>
      <c r="N1595" s="73">
        <f t="shared" ref="N1595:R1595" si="1753">SUM(I1595:I3313)</f>
        <v>0</v>
      </c>
      <c r="O1595" s="73">
        <f t="shared" si="1753"/>
        <v>0</v>
      </c>
      <c r="P1595" s="73">
        <f t="shared" si="1753"/>
        <v>0</v>
      </c>
      <c r="Q1595" s="73">
        <f t="shared" si="1753"/>
        <v>0</v>
      </c>
      <c r="R1595" s="73">
        <f t="shared" si="1753"/>
        <v>0</v>
      </c>
    </row>
    <row r="1596" spans="1:18" x14ac:dyDescent="0.15">
      <c r="A1596" s="1"/>
      <c r="G1596">
        <f t="shared" si="1714"/>
        <v>7</v>
      </c>
      <c r="H1596">
        <f t="shared" si="1715"/>
        <v>1900</v>
      </c>
      <c r="I1596" s="41" t="str">
        <f t="shared" si="1716"/>
        <v/>
      </c>
      <c r="J1596" s="41" t="str">
        <f t="shared" si="1717"/>
        <v/>
      </c>
      <c r="K1596" s="41" t="str">
        <f t="shared" si="1718"/>
        <v/>
      </c>
      <c r="L1596" s="41" t="str">
        <f t="shared" si="1719"/>
        <v/>
      </c>
      <c r="M1596" s="41" t="str">
        <f t="shared" si="1721"/>
        <v/>
      </c>
      <c r="N1596" s="73">
        <f t="shared" ref="N1596:R1596" si="1754">SUM(I1596:I3314)</f>
        <v>0</v>
      </c>
      <c r="O1596" s="73">
        <f t="shared" si="1754"/>
        <v>0</v>
      </c>
      <c r="P1596" s="73">
        <f t="shared" si="1754"/>
        <v>0</v>
      </c>
      <c r="Q1596" s="73">
        <f t="shared" si="1754"/>
        <v>0</v>
      </c>
      <c r="R1596" s="73">
        <f t="shared" si="1754"/>
        <v>0</v>
      </c>
    </row>
    <row r="1597" spans="1:18" x14ac:dyDescent="0.15">
      <c r="A1597" s="1"/>
      <c r="G1597">
        <f t="shared" si="1714"/>
        <v>7</v>
      </c>
      <c r="H1597">
        <f t="shared" si="1715"/>
        <v>1900</v>
      </c>
      <c r="I1597" s="41" t="str">
        <f t="shared" si="1716"/>
        <v/>
      </c>
      <c r="J1597" s="41" t="str">
        <f t="shared" si="1717"/>
        <v/>
      </c>
      <c r="K1597" s="41" t="str">
        <f t="shared" si="1718"/>
        <v/>
      </c>
      <c r="L1597" s="41" t="str">
        <f t="shared" si="1719"/>
        <v/>
      </c>
      <c r="M1597" s="41" t="str">
        <f t="shared" si="1721"/>
        <v/>
      </c>
      <c r="N1597" s="73">
        <f t="shared" ref="N1597:R1597" si="1755">SUM(I1597:I3315)</f>
        <v>0</v>
      </c>
      <c r="O1597" s="73">
        <f t="shared" si="1755"/>
        <v>0</v>
      </c>
      <c r="P1597" s="73">
        <f t="shared" si="1755"/>
        <v>0</v>
      </c>
      <c r="Q1597" s="73">
        <f t="shared" si="1755"/>
        <v>0</v>
      </c>
      <c r="R1597" s="73">
        <f t="shared" si="1755"/>
        <v>0</v>
      </c>
    </row>
    <row r="1598" spans="1:18" x14ac:dyDescent="0.15">
      <c r="A1598" s="1"/>
      <c r="G1598">
        <f t="shared" si="1714"/>
        <v>7</v>
      </c>
      <c r="H1598">
        <f t="shared" si="1715"/>
        <v>1900</v>
      </c>
      <c r="I1598" s="41" t="str">
        <f t="shared" si="1716"/>
        <v/>
      </c>
      <c r="J1598" s="41" t="str">
        <f t="shared" si="1717"/>
        <v/>
      </c>
      <c r="K1598" s="41" t="str">
        <f t="shared" si="1718"/>
        <v/>
      </c>
      <c r="L1598" s="41" t="str">
        <f t="shared" si="1719"/>
        <v/>
      </c>
      <c r="M1598" s="41" t="str">
        <f t="shared" si="1721"/>
        <v/>
      </c>
      <c r="N1598" s="73">
        <f t="shared" ref="N1598:R1598" si="1756">SUM(I1598:I3316)</f>
        <v>0</v>
      </c>
      <c r="O1598" s="73">
        <f t="shared" si="1756"/>
        <v>0</v>
      </c>
      <c r="P1598" s="73">
        <f t="shared" si="1756"/>
        <v>0</v>
      </c>
      <c r="Q1598" s="73">
        <f t="shared" si="1756"/>
        <v>0</v>
      </c>
      <c r="R1598" s="73">
        <f t="shared" si="1756"/>
        <v>0</v>
      </c>
    </row>
    <row r="1599" spans="1:18" x14ac:dyDescent="0.15">
      <c r="A1599" s="1"/>
      <c r="G1599">
        <f t="shared" si="1714"/>
        <v>7</v>
      </c>
      <c r="H1599">
        <f t="shared" si="1715"/>
        <v>1900</v>
      </c>
      <c r="I1599" s="41" t="str">
        <f t="shared" si="1716"/>
        <v/>
      </c>
      <c r="J1599" s="41" t="str">
        <f t="shared" si="1717"/>
        <v/>
      </c>
      <c r="K1599" s="41" t="str">
        <f t="shared" si="1718"/>
        <v/>
      </c>
      <c r="L1599" s="41" t="str">
        <f t="shared" si="1719"/>
        <v/>
      </c>
      <c r="M1599" s="41" t="str">
        <f t="shared" si="1721"/>
        <v/>
      </c>
      <c r="N1599" s="73">
        <f t="shared" ref="N1599:R1599" si="1757">SUM(I1599:I3317)</f>
        <v>0</v>
      </c>
      <c r="O1599" s="73">
        <f t="shared" si="1757"/>
        <v>0</v>
      </c>
      <c r="P1599" s="73">
        <f t="shared" si="1757"/>
        <v>0</v>
      </c>
      <c r="Q1599" s="73">
        <f t="shared" si="1757"/>
        <v>0</v>
      </c>
      <c r="R1599" s="73">
        <f t="shared" si="1757"/>
        <v>0</v>
      </c>
    </row>
    <row r="1600" spans="1:18" x14ac:dyDescent="0.15">
      <c r="A1600" s="1"/>
      <c r="G1600">
        <f t="shared" si="1714"/>
        <v>7</v>
      </c>
      <c r="H1600">
        <f t="shared" si="1715"/>
        <v>1900</v>
      </c>
      <c r="I1600" s="41" t="str">
        <f t="shared" si="1716"/>
        <v/>
      </c>
      <c r="J1600" s="41" t="str">
        <f t="shared" si="1717"/>
        <v/>
      </c>
      <c r="K1600" s="41" t="str">
        <f t="shared" si="1718"/>
        <v/>
      </c>
      <c r="L1600" s="41" t="str">
        <f t="shared" si="1719"/>
        <v/>
      </c>
      <c r="M1600" s="41" t="str">
        <f t="shared" si="1721"/>
        <v/>
      </c>
      <c r="N1600" s="73">
        <f t="shared" ref="N1600:R1600" si="1758">SUM(I1600:I3318)</f>
        <v>0</v>
      </c>
      <c r="O1600" s="73">
        <f t="shared" si="1758"/>
        <v>0</v>
      </c>
      <c r="P1600" s="73">
        <f t="shared" si="1758"/>
        <v>0</v>
      </c>
      <c r="Q1600" s="73">
        <f t="shared" si="1758"/>
        <v>0</v>
      </c>
      <c r="R1600" s="73">
        <f t="shared" si="1758"/>
        <v>0</v>
      </c>
    </row>
    <row r="1601" spans="1:18" x14ac:dyDescent="0.15">
      <c r="A1601" s="1"/>
      <c r="G1601">
        <f t="shared" si="1714"/>
        <v>7</v>
      </c>
      <c r="H1601">
        <f t="shared" si="1715"/>
        <v>1900</v>
      </c>
      <c r="I1601" s="41" t="str">
        <f t="shared" si="1716"/>
        <v/>
      </c>
      <c r="J1601" s="41" t="str">
        <f t="shared" si="1717"/>
        <v/>
      </c>
      <c r="K1601" s="41" t="str">
        <f t="shared" si="1718"/>
        <v/>
      </c>
      <c r="L1601" s="41" t="str">
        <f t="shared" si="1719"/>
        <v/>
      </c>
      <c r="M1601" s="41" t="str">
        <f t="shared" si="1721"/>
        <v/>
      </c>
      <c r="N1601" s="73">
        <f t="shared" ref="N1601:R1601" si="1759">SUM(I1601:I3319)</f>
        <v>0</v>
      </c>
      <c r="O1601" s="73">
        <f t="shared" si="1759"/>
        <v>0</v>
      </c>
      <c r="P1601" s="73">
        <f t="shared" si="1759"/>
        <v>0</v>
      </c>
      <c r="Q1601" s="73">
        <f t="shared" si="1759"/>
        <v>0</v>
      </c>
      <c r="R1601" s="73">
        <f t="shared" si="1759"/>
        <v>0</v>
      </c>
    </row>
    <row r="1602" spans="1:18" x14ac:dyDescent="0.15">
      <c r="A1602" s="1"/>
      <c r="G1602">
        <f t="shared" si="1714"/>
        <v>7</v>
      </c>
      <c r="H1602">
        <f t="shared" si="1715"/>
        <v>1900</v>
      </c>
      <c r="I1602" s="41" t="str">
        <f t="shared" si="1716"/>
        <v/>
      </c>
      <c r="J1602" s="41" t="str">
        <f t="shared" si="1717"/>
        <v/>
      </c>
      <c r="K1602" s="41" t="str">
        <f t="shared" si="1718"/>
        <v/>
      </c>
      <c r="L1602" s="41" t="str">
        <f t="shared" si="1719"/>
        <v/>
      </c>
      <c r="M1602" s="41" t="str">
        <f t="shared" si="1721"/>
        <v/>
      </c>
      <c r="N1602" s="73">
        <f t="shared" ref="N1602:R1602" si="1760">SUM(I1602:I3320)</f>
        <v>0</v>
      </c>
      <c r="O1602" s="73">
        <f t="shared" si="1760"/>
        <v>0</v>
      </c>
      <c r="P1602" s="73">
        <f t="shared" si="1760"/>
        <v>0</v>
      </c>
      <c r="Q1602" s="73">
        <f t="shared" si="1760"/>
        <v>0</v>
      </c>
      <c r="R1602" s="73">
        <f t="shared" si="1760"/>
        <v>0</v>
      </c>
    </row>
    <row r="1603" spans="1:18" x14ac:dyDescent="0.15">
      <c r="A1603" s="1"/>
      <c r="G1603">
        <f t="shared" si="1714"/>
        <v>7</v>
      </c>
      <c r="H1603">
        <f t="shared" si="1715"/>
        <v>1900</v>
      </c>
      <c r="I1603" s="41" t="str">
        <f t="shared" si="1716"/>
        <v/>
      </c>
      <c r="J1603" s="41" t="str">
        <f t="shared" si="1717"/>
        <v/>
      </c>
      <c r="K1603" s="41" t="str">
        <f t="shared" si="1718"/>
        <v/>
      </c>
      <c r="L1603" s="41" t="str">
        <f t="shared" si="1719"/>
        <v/>
      </c>
      <c r="M1603" s="41" t="str">
        <f t="shared" si="1721"/>
        <v/>
      </c>
      <c r="N1603" s="73">
        <f t="shared" ref="N1603:R1603" si="1761">SUM(I1603:I3321)</f>
        <v>0</v>
      </c>
      <c r="O1603" s="73">
        <f t="shared" si="1761"/>
        <v>0</v>
      </c>
      <c r="P1603" s="73">
        <f t="shared" si="1761"/>
        <v>0</v>
      </c>
      <c r="Q1603" s="73">
        <f t="shared" si="1761"/>
        <v>0</v>
      </c>
      <c r="R1603" s="73">
        <f t="shared" si="1761"/>
        <v>0</v>
      </c>
    </row>
    <row r="1604" spans="1:18" x14ac:dyDescent="0.15">
      <c r="A1604" s="1"/>
      <c r="G1604">
        <f t="shared" si="1714"/>
        <v>7</v>
      </c>
      <c r="H1604">
        <f t="shared" si="1715"/>
        <v>1900</v>
      </c>
      <c r="I1604" s="41" t="str">
        <f t="shared" si="1716"/>
        <v/>
      </c>
      <c r="J1604" s="41" t="str">
        <f t="shared" si="1717"/>
        <v/>
      </c>
      <c r="K1604" s="41" t="str">
        <f t="shared" si="1718"/>
        <v/>
      </c>
      <c r="L1604" s="41" t="str">
        <f t="shared" si="1719"/>
        <v/>
      </c>
      <c r="M1604" s="41" t="str">
        <f t="shared" si="1721"/>
        <v/>
      </c>
      <c r="N1604" s="73">
        <f t="shared" ref="N1604:R1604" si="1762">SUM(I1604:I3322)</f>
        <v>0</v>
      </c>
      <c r="O1604" s="73">
        <f t="shared" si="1762"/>
        <v>0</v>
      </c>
      <c r="P1604" s="73">
        <f t="shared" si="1762"/>
        <v>0</v>
      </c>
      <c r="Q1604" s="73">
        <f t="shared" si="1762"/>
        <v>0</v>
      </c>
      <c r="R1604" s="73">
        <f t="shared" si="1762"/>
        <v>0</v>
      </c>
    </row>
    <row r="1605" spans="1:18" x14ac:dyDescent="0.15">
      <c r="A1605" s="1"/>
      <c r="G1605">
        <f t="shared" si="1714"/>
        <v>7</v>
      </c>
      <c r="H1605">
        <f t="shared" si="1715"/>
        <v>1900</v>
      </c>
      <c r="I1605" s="41" t="str">
        <f t="shared" si="1716"/>
        <v/>
      </c>
      <c r="J1605" s="41" t="str">
        <f t="shared" si="1717"/>
        <v/>
      </c>
      <c r="K1605" s="41" t="str">
        <f t="shared" si="1718"/>
        <v/>
      </c>
      <c r="L1605" s="41" t="str">
        <f t="shared" si="1719"/>
        <v/>
      </c>
      <c r="M1605" s="41" t="str">
        <f t="shared" si="1721"/>
        <v/>
      </c>
      <c r="N1605" s="73">
        <f t="shared" ref="N1605:R1605" si="1763">SUM(I1605:I3323)</f>
        <v>0</v>
      </c>
      <c r="O1605" s="73">
        <f t="shared" si="1763"/>
        <v>0</v>
      </c>
      <c r="P1605" s="73">
        <f t="shared" si="1763"/>
        <v>0</v>
      </c>
      <c r="Q1605" s="73">
        <f t="shared" si="1763"/>
        <v>0</v>
      </c>
      <c r="R1605" s="73">
        <f t="shared" si="1763"/>
        <v>0</v>
      </c>
    </row>
    <row r="1606" spans="1:18" x14ac:dyDescent="0.15">
      <c r="A1606" s="1"/>
      <c r="G1606">
        <f t="shared" si="1714"/>
        <v>7</v>
      </c>
      <c r="H1606">
        <f t="shared" si="1715"/>
        <v>1900</v>
      </c>
      <c r="I1606" s="41" t="str">
        <f t="shared" si="1716"/>
        <v/>
      </c>
      <c r="J1606" s="41" t="str">
        <f t="shared" si="1717"/>
        <v/>
      </c>
      <c r="K1606" s="41" t="str">
        <f t="shared" si="1718"/>
        <v/>
      </c>
      <c r="L1606" s="41" t="str">
        <f t="shared" si="1719"/>
        <v/>
      </c>
      <c r="M1606" s="41" t="str">
        <f t="shared" si="1721"/>
        <v/>
      </c>
      <c r="N1606" s="73">
        <f t="shared" ref="N1606:R1606" si="1764">SUM(I1606:I3324)</f>
        <v>0</v>
      </c>
      <c r="O1606" s="73">
        <f t="shared" si="1764"/>
        <v>0</v>
      </c>
      <c r="P1606" s="73">
        <f t="shared" si="1764"/>
        <v>0</v>
      </c>
      <c r="Q1606" s="73">
        <f t="shared" si="1764"/>
        <v>0</v>
      </c>
      <c r="R1606" s="73">
        <f t="shared" si="1764"/>
        <v>0</v>
      </c>
    </row>
    <row r="1607" spans="1:18" x14ac:dyDescent="0.15">
      <c r="A1607" s="1"/>
      <c r="G1607">
        <f t="shared" si="1714"/>
        <v>7</v>
      </c>
      <c r="H1607">
        <f t="shared" si="1715"/>
        <v>1900</v>
      </c>
      <c r="I1607" s="41" t="str">
        <f t="shared" si="1716"/>
        <v/>
      </c>
      <c r="J1607" s="41" t="str">
        <f t="shared" si="1717"/>
        <v/>
      </c>
      <c r="K1607" s="41" t="str">
        <f t="shared" si="1718"/>
        <v/>
      </c>
      <c r="L1607" s="41" t="str">
        <f t="shared" si="1719"/>
        <v/>
      </c>
      <c r="M1607" s="41" t="str">
        <f t="shared" si="1721"/>
        <v/>
      </c>
      <c r="N1607" s="73">
        <f t="shared" ref="N1607:R1607" si="1765">SUM(I1607:I3325)</f>
        <v>0</v>
      </c>
      <c r="O1607" s="73">
        <f t="shared" si="1765"/>
        <v>0</v>
      </c>
      <c r="P1607" s="73">
        <f t="shared" si="1765"/>
        <v>0</v>
      </c>
      <c r="Q1607" s="73">
        <f t="shared" si="1765"/>
        <v>0</v>
      </c>
      <c r="R1607" s="73">
        <f t="shared" si="1765"/>
        <v>0</v>
      </c>
    </row>
    <row r="1608" spans="1:18" x14ac:dyDescent="0.15">
      <c r="A1608" s="1"/>
      <c r="G1608">
        <f t="shared" si="1714"/>
        <v>7</v>
      </c>
      <c r="H1608">
        <f t="shared" si="1715"/>
        <v>1900</v>
      </c>
      <c r="I1608" s="41" t="str">
        <f t="shared" si="1716"/>
        <v/>
      </c>
      <c r="J1608" s="41" t="str">
        <f t="shared" si="1717"/>
        <v/>
      </c>
      <c r="K1608" s="41" t="str">
        <f t="shared" si="1718"/>
        <v/>
      </c>
      <c r="L1608" s="41" t="str">
        <f t="shared" si="1719"/>
        <v/>
      </c>
      <c r="M1608" s="41" t="str">
        <f t="shared" si="1721"/>
        <v/>
      </c>
      <c r="N1608" s="73">
        <f t="shared" ref="N1608:R1608" si="1766">SUM(I1608:I3326)</f>
        <v>0</v>
      </c>
      <c r="O1608" s="73">
        <f t="shared" si="1766"/>
        <v>0</v>
      </c>
      <c r="P1608" s="73">
        <f t="shared" si="1766"/>
        <v>0</v>
      </c>
      <c r="Q1608" s="73">
        <f t="shared" si="1766"/>
        <v>0</v>
      </c>
      <c r="R1608" s="73">
        <f t="shared" si="1766"/>
        <v>0</v>
      </c>
    </row>
    <row r="1609" spans="1:18" x14ac:dyDescent="0.15">
      <c r="A1609" s="1"/>
      <c r="G1609">
        <f t="shared" si="1714"/>
        <v>7</v>
      </c>
      <c r="H1609">
        <f t="shared" si="1715"/>
        <v>1900</v>
      </c>
      <c r="I1609" s="41" t="str">
        <f t="shared" si="1716"/>
        <v/>
      </c>
      <c r="J1609" s="41" t="str">
        <f t="shared" si="1717"/>
        <v/>
      </c>
      <c r="K1609" s="41" t="str">
        <f t="shared" si="1718"/>
        <v/>
      </c>
      <c r="L1609" s="41" t="str">
        <f t="shared" si="1719"/>
        <v/>
      </c>
      <c r="M1609" s="41" t="str">
        <f t="shared" si="1721"/>
        <v/>
      </c>
      <c r="N1609" s="73">
        <f t="shared" ref="N1609:R1609" si="1767">SUM(I1609:I3327)</f>
        <v>0</v>
      </c>
      <c r="O1609" s="73">
        <f t="shared" si="1767"/>
        <v>0</v>
      </c>
      <c r="P1609" s="73">
        <f t="shared" si="1767"/>
        <v>0</v>
      </c>
      <c r="Q1609" s="73">
        <f t="shared" si="1767"/>
        <v>0</v>
      </c>
      <c r="R1609" s="73">
        <f t="shared" si="1767"/>
        <v>0</v>
      </c>
    </row>
    <row r="1610" spans="1:18" x14ac:dyDescent="0.15">
      <c r="A1610" s="1"/>
      <c r="G1610">
        <f t="shared" si="1714"/>
        <v>7</v>
      </c>
      <c r="H1610">
        <f t="shared" si="1715"/>
        <v>1900</v>
      </c>
      <c r="I1610" s="41" t="str">
        <f t="shared" si="1716"/>
        <v/>
      </c>
      <c r="J1610" s="41" t="str">
        <f t="shared" si="1717"/>
        <v/>
      </c>
      <c r="K1610" s="41" t="str">
        <f t="shared" si="1718"/>
        <v/>
      </c>
      <c r="L1610" s="41" t="str">
        <f t="shared" si="1719"/>
        <v/>
      </c>
      <c r="M1610" s="41" t="str">
        <f t="shared" si="1721"/>
        <v/>
      </c>
      <c r="N1610" s="73">
        <f t="shared" ref="N1610:R1610" si="1768">SUM(I1610:I3328)</f>
        <v>0</v>
      </c>
      <c r="O1610" s="73">
        <f t="shared" si="1768"/>
        <v>0</v>
      </c>
      <c r="P1610" s="73">
        <f t="shared" si="1768"/>
        <v>0</v>
      </c>
      <c r="Q1610" s="73">
        <f t="shared" si="1768"/>
        <v>0</v>
      </c>
      <c r="R1610" s="73">
        <f t="shared" si="1768"/>
        <v>0</v>
      </c>
    </row>
    <row r="1611" spans="1:18" x14ac:dyDescent="0.15">
      <c r="A1611" s="1"/>
      <c r="G1611">
        <f t="shared" si="1714"/>
        <v>7</v>
      </c>
      <c r="H1611">
        <f t="shared" si="1715"/>
        <v>1900</v>
      </c>
      <c r="I1611" s="41" t="str">
        <f t="shared" si="1716"/>
        <v/>
      </c>
      <c r="J1611" s="41" t="str">
        <f t="shared" si="1717"/>
        <v/>
      </c>
      <c r="K1611" s="41" t="str">
        <f t="shared" si="1718"/>
        <v/>
      </c>
      <c r="L1611" s="41" t="str">
        <f t="shared" si="1719"/>
        <v/>
      </c>
      <c r="M1611" s="41" t="str">
        <f t="shared" si="1721"/>
        <v/>
      </c>
      <c r="N1611" s="73">
        <f t="shared" ref="N1611:R1611" si="1769">SUM(I1611:I3329)</f>
        <v>0</v>
      </c>
      <c r="O1611" s="73">
        <f t="shared" si="1769"/>
        <v>0</v>
      </c>
      <c r="P1611" s="73">
        <f t="shared" si="1769"/>
        <v>0</v>
      </c>
      <c r="Q1611" s="73">
        <f t="shared" si="1769"/>
        <v>0</v>
      </c>
      <c r="R1611" s="73">
        <f t="shared" si="1769"/>
        <v>0</v>
      </c>
    </row>
    <row r="1612" spans="1:18" x14ac:dyDescent="0.15">
      <c r="A1612" s="1"/>
      <c r="G1612">
        <f t="shared" si="1714"/>
        <v>7</v>
      </c>
      <c r="H1612">
        <f t="shared" si="1715"/>
        <v>1900</v>
      </c>
      <c r="I1612" s="41" t="str">
        <f t="shared" si="1716"/>
        <v/>
      </c>
      <c r="J1612" s="41" t="str">
        <f t="shared" si="1717"/>
        <v/>
      </c>
      <c r="K1612" s="41" t="str">
        <f t="shared" si="1718"/>
        <v/>
      </c>
      <c r="L1612" s="41" t="str">
        <f t="shared" si="1719"/>
        <v/>
      </c>
      <c r="M1612" s="41" t="str">
        <f t="shared" si="1721"/>
        <v/>
      </c>
      <c r="N1612" s="73">
        <f t="shared" ref="N1612:R1612" si="1770">SUM(I1612:I3330)</f>
        <v>0</v>
      </c>
      <c r="O1612" s="73">
        <f t="shared" si="1770"/>
        <v>0</v>
      </c>
      <c r="P1612" s="73">
        <f t="shared" si="1770"/>
        <v>0</v>
      </c>
      <c r="Q1612" s="73">
        <f t="shared" si="1770"/>
        <v>0</v>
      </c>
      <c r="R1612" s="73">
        <f t="shared" si="1770"/>
        <v>0</v>
      </c>
    </row>
    <row r="1613" spans="1:18" x14ac:dyDescent="0.15">
      <c r="A1613" s="1"/>
      <c r="G1613">
        <f t="shared" si="1714"/>
        <v>7</v>
      </c>
      <c r="H1613">
        <f t="shared" si="1715"/>
        <v>1900</v>
      </c>
      <c r="I1613" s="41" t="str">
        <f t="shared" si="1716"/>
        <v/>
      </c>
      <c r="J1613" s="41" t="str">
        <f t="shared" si="1717"/>
        <v/>
      </c>
      <c r="K1613" s="41" t="str">
        <f t="shared" si="1718"/>
        <v/>
      </c>
      <c r="L1613" s="41" t="str">
        <f t="shared" si="1719"/>
        <v/>
      </c>
      <c r="M1613" s="41" t="str">
        <f t="shared" si="1721"/>
        <v/>
      </c>
      <c r="N1613" s="73">
        <f t="shared" ref="N1613:R1613" si="1771">SUM(I1613:I3331)</f>
        <v>0</v>
      </c>
      <c r="O1613" s="73">
        <f t="shared" si="1771"/>
        <v>0</v>
      </c>
      <c r="P1613" s="73">
        <f t="shared" si="1771"/>
        <v>0</v>
      </c>
      <c r="Q1613" s="73">
        <f t="shared" si="1771"/>
        <v>0</v>
      </c>
      <c r="R1613" s="73">
        <f t="shared" si="1771"/>
        <v>0</v>
      </c>
    </row>
    <row r="1614" spans="1:18" x14ac:dyDescent="0.15">
      <c r="A1614" s="1"/>
      <c r="G1614">
        <f t="shared" si="1714"/>
        <v>7</v>
      </c>
      <c r="H1614">
        <f t="shared" si="1715"/>
        <v>1900</v>
      </c>
      <c r="I1614" s="41" t="str">
        <f t="shared" si="1716"/>
        <v/>
      </c>
      <c r="J1614" s="41" t="str">
        <f t="shared" si="1717"/>
        <v/>
      </c>
      <c r="K1614" s="41" t="str">
        <f t="shared" si="1718"/>
        <v/>
      </c>
      <c r="L1614" s="41" t="str">
        <f t="shared" si="1719"/>
        <v/>
      </c>
      <c r="M1614" s="41" t="str">
        <f t="shared" si="1721"/>
        <v/>
      </c>
      <c r="N1614" s="73">
        <f t="shared" ref="N1614:R1614" si="1772">SUM(I1614:I3332)</f>
        <v>0</v>
      </c>
      <c r="O1614" s="73">
        <f t="shared" si="1772"/>
        <v>0</v>
      </c>
      <c r="P1614" s="73">
        <f t="shared" si="1772"/>
        <v>0</v>
      </c>
      <c r="Q1614" s="73">
        <f t="shared" si="1772"/>
        <v>0</v>
      </c>
      <c r="R1614" s="73">
        <f t="shared" si="1772"/>
        <v>0</v>
      </c>
    </row>
    <row r="1615" spans="1:18" x14ac:dyDescent="0.15">
      <c r="A1615" s="1"/>
      <c r="G1615">
        <f t="shared" si="1714"/>
        <v>7</v>
      </c>
      <c r="H1615">
        <f t="shared" si="1715"/>
        <v>1900</v>
      </c>
      <c r="I1615" s="41" t="str">
        <f t="shared" si="1716"/>
        <v/>
      </c>
      <c r="J1615" s="41" t="str">
        <f t="shared" si="1717"/>
        <v/>
      </c>
      <c r="K1615" s="41" t="str">
        <f t="shared" si="1718"/>
        <v/>
      </c>
      <c r="L1615" s="41" t="str">
        <f t="shared" si="1719"/>
        <v/>
      </c>
      <c r="M1615" s="41" t="str">
        <f t="shared" si="1721"/>
        <v/>
      </c>
      <c r="N1615" s="73">
        <f t="shared" ref="N1615:R1615" si="1773">SUM(I1615:I3333)</f>
        <v>0</v>
      </c>
      <c r="O1615" s="73">
        <f t="shared" si="1773"/>
        <v>0</v>
      </c>
      <c r="P1615" s="73">
        <f t="shared" si="1773"/>
        <v>0</v>
      </c>
      <c r="Q1615" s="73">
        <f t="shared" si="1773"/>
        <v>0</v>
      </c>
      <c r="R1615" s="73">
        <f t="shared" si="1773"/>
        <v>0</v>
      </c>
    </row>
    <row r="1616" spans="1:18" x14ac:dyDescent="0.15">
      <c r="A1616" s="1"/>
      <c r="G1616">
        <f t="shared" si="1714"/>
        <v>7</v>
      </c>
      <c r="H1616">
        <f t="shared" si="1715"/>
        <v>1900</v>
      </c>
      <c r="I1616" s="41" t="str">
        <f t="shared" si="1716"/>
        <v/>
      </c>
      <c r="J1616" s="41" t="str">
        <f t="shared" si="1717"/>
        <v/>
      </c>
      <c r="K1616" s="41" t="str">
        <f t="shared" si="1718"/>
        <v/>
      </c>
      <c r="L1616" s="41" t="str">
        <f t="shared" si="1719"/>
        <v/>
      </c>
      <c r="M1616" s="41" t="str">
        <f t="shared" si="1721"/>
        <v/>
      </c>
      <c r="N1616" s="73">
        <f t="shared" ref="N1616:R1616" si="1774">SUM(I1616:I3334)</f>
        <v>0</v>
      </c>
      <c r="O1616" s="73">
        <f t="shared" si="1774"/>
        <v>0</v>
      </c>
      <c r="P1616" s="73">
        <f t="shared" si="1774"/>
        <v>0</v>
      </c>
      <c r="Q1616" s="73">
        <f t="shared" si="1774"/>
        <v>0</v>
      </c>
      <c r="R1616" s="73">
        <f t="shared" si="1774"/>
        <v>0</v>
      </c>
    </row>
    <row r="1617" spans="1:18" x14ac:dyDescent="0.15">
      <c r="A1617" s="1"/>
      <c r="G1617">
        <f t="shared" si="1714"/>
        <v>7</v>
      </c>
      <c r="H1617">
        <f t="shared" si="1715"/>
        <v>1900</v>
      </c>
      <c r="I1617" s="41" t="str">
        <f t="shared" si="1716"/>
        <v/>
      </c>
      <c r="J1617" s="41" t="str">
        <f t="shared" si="1717"/>
        <v/>
      </c>
      <c r="K1617" s="41" t="str">
        <f t="shared" si="1718"/>
        <v/>
      </c>
      <c r="L1617" s="41" t="str">
        <f t="shared" si="1719"/>
        <v/>
      </c>
      <c r="M1617" s="41" t="str">
        <f t="shared" si="1721"/>
        <v/>
      </c>
      <c r="N1617" s="73">
        <f t="shared" ref="N1617:R1617" si="1775">SUM(I1617:I3335)</f>
        <v>0</v>
      </c>
      <c r="O1617" s="73">
        <f t="shared" si="1775"/>
        <v>0</v>
      </c>
      <c r="P1617" s="73">
        <f t="shared" si="1775"/>
        <v>0</v>
      </c>
      <c r="Q1617" s="73">
        <f t="shared" si="1775"/>
        <v>0</v>
      </c>
      <c r="R1617" s="73">
        <f t="shared" si="1775"/>
        <v>0</v>
      </c>
    </row>
    <row r="1618" spans="1:18" x14ac:dyDescent="0.15">
      <c r="A1618" s="1"/>
      <c r="G1618">
        <f t="shared" si="1714"/>
        <v>7</v>
      </c>
      <c r="H1618">
        <f t="shared" si="1715"/>
        <v>1900</v>
      </c>
      <c r="I1618" s="41" t="str">
        <f t="shared" si="1716"/>
        <v/>
      </c>
      <c r="J1618" s="41" t="str">
        <f t="shared" si="1717"/>
        <v/>
      </c>
      <c r="K1618" s="41" t="str">
        <f t="shared" si="1718"/>
        <v/>
      </c>
      <c r="L1618" s="41" t="str">
        <f t="shared" si="1719"/>
        <v/>
      </c>
      <c r="M1618" s="41" t="str">
        <f t="shared" si="1721"/>
        <v/>
      </c>
      <c r="N1618" s="73">
        <f t="shared" ref="N1618:R1618" si="1776">SUM(I1618:I3336)</f>
        <v>0</v>
      </c>
      <c r="O1618" s="73">
        <f t="shared" si="1776"/>
        <v>0</v>
      </c>
      <c r="P1618" s="73">
        <f t="shared" si="1776"/>
        <v>0</v>
      </c>
      <c r="Q1618" s="73">
        <f t="shared" si="1776"/>
        <v>0</v>
      </c>
      <c r="R1618" s="73">
        <f t="shared" si="1776"/>
        <v>0</v>
      </c>
    </row>
    <row r="1619" spans="1:18" x14ac:dyDescent="0.15">
      <c r="A1619" s="1"/>
      <c r="G1619">
        <f t="shared" si="1714"/>
        <v>7</v>
      </c>
      <c r="H1619">
        <f t="shared" si="1715"/>
        <v>1900</v>
      </c>
      <c r="I1619" s="41" t="str">
        <f t="shared" si="1716"/>
        <v/>
      </c>
      <c r="J1619" s="41" t="str">
        <f t="shared" si="1717"/>
        <v/>
      </c>
      <c r="K1619" s="41" t="str">
        <f t="shared" si="1718"/>
        <v/>
      </c>
      <c r="L1619" s="41" t="str">
        <f t="shared" si="1719"/>
        <v/>
      </c>
      <c r="M1619" s="41" t="str">
        <f t="shared" si="1721"/>
        <v/>
      </c>
      <c r="N1619" s="73">
        <f t="shared" ref="N1619:R1619" si="1777">SUM(I1619:I3337)</f>
        <v>0</v>
      </c>
      <c r="O1619" s="73">
        <f t="shared" si="1777"/>
        <v>0</v>
      </c>
      <c r="P1619" s="73">
        <f t="shared" si="1777"/>
        <v>0</v>
      </c>
      <c r="Q1619" s="73">
        <f t="shared" si="1777"/>
        <v>0</v>
      </c>
      <c r="R1619" s="73">
        <f t="shared" si="1777"/>
        <v>0</v>
      </c>
    </row>
    <row r="1620" spans="1:18" x14ac:dyDescent="0.15">
      <c r="A1620" s="1"/>
      <c r="G1620">
        <f t="shared" si="1714"/>
        <v>7</v>
      </c>
      <c r="H1620">
        <f t="shared" si="1715"/>
        <v>1900</v>
      </c>
      <c r="I1620" s="41" t="str">
        <f t="shared" si="1716"/>
        <v/>
      </c>
      <c r="J1620" s="41" t="str">
        <f t="shared" si="1717"/>
        <v/>
      </c>
      <c r="K1620" s="41" t="str">
        <f t="shared" si="1718"/>
        <v/>
      </c>
      <c r="L1620" s="41" t="str">
        <f t="shared" si="1719"/>
        <v/>
      </c>
      <c r="M1620" s="41" t="str">
        <f t="shared" si="1721"/>
        <v/>
      </c>
      <c r="N1620" s="73">
        <f t="shared" ref="N1620:R1620" si="1778">SUM(I1620:I3338)</f>
        <v>0</v>
      </c>
      <c r="O1620" s="73">
        <f t="shared" si="1778"/>
        <v>0</v>
      </c>
      <c r="P1620" s="73">
        <f t="shared" si="1778"/>
        <v>0</v>
      </c>
      <c r="Q1620" s="73">
        <f t="shared" si="1778"/>
        <v>0</v>
      </c>
      <c r="R1620" s="73">
        <f t="shared" si="1778"/>
        <v>0</v>
      </c>
    </row>
    <row r="1621" spans="1:18" x14ac:dyDescent="0.15">
      <c r="A1621" s="1"/>
      <c r="G1621">
        <f t="shared" si="1714"/>
        <v>7</v>
      </c>
      <c r="H1621">
        <f t="shared" si="1715"/>
        <v>1900</v>
      </c>
      <c r="I1621" s="41" t="str">
        <f t="shared" si="1716"/>
        <v/>
      </c>
      <c r="J1621" s="41" t="str">
        <f t="shared" si="1717"/>
        <v/>
      </c>
      <c r="K1621" s="41" t="str">
        <f t="shared" si="1718"/>
        <v/>
      </c>
      <c r="L1621" s="41" t="str">
        <f t="shared" si="1719"/>
        <v/>
      </c>
      <c r="M1621" s="41" t="str">
        <f t="shared" si="1721"/>
        <v/>
      </c>
      <c r="N1621" s="73">
        <f t="shared" ref="N1621:R1621" si="1779">SUM(I1621:I3339)</f>
        <v>0</v>
      </c>
      <c r="O1621" s="73">
        <f t="shared" si="1779"/>
        <v>0</v>
      </c>
      <c r="P1621" s="73">
        <f t="shared" si="1779"/>
        <v>0</v>
      </c>
      <c r="Q1621" s="73">
        <f t="shared" si="1779"/>
        <v>0</v>
      </c>
      <c r="R1621" s="73">
        <f t="shared" si="1779"/>
        <v>0</v>
      </c>
    </row>
    <row r="1622" spans="1:18" x14ac:dyDescent="0.15">
      <c r="A1622" s="1"/>
      <c r="G1622">
        <f t="shared" si="1714"/>
        <v>7</v>
      </c>
      <c r="H1622">
        <f t="shared" si="1715"/>
        <v>1900</v>
      </c>
      <c r="I1622" s="41" t="str">
        <f t="shared" si="1716"/>
        <v/>
      </c>
      <c r="J1622" s="41" t="str">
        <f t="shared" si="1717"/>
        <v/>
      </c>
      <c r="K1622" s="41" t="str">
        <f t="shared" si="1718"/>
        <v/>
      </c>
      <c r="L1622" s="41" t="str">
        <f t="shared" si="1719"/>
        <v/>
      </c>
      <c r="M1622" s="41" t="str">
        <f t="shared" si="1721"/>
        <v/>
      </c>
      <c r="N1622" s="73">
        <f t="shared" ref="N1622:R1622" si="1780">SUM(I1622:I3340)</f>
        <v>0</v>
      </c>
      <c r="O1622" s="73">
        <f t="shared" si="1780"/>
        <v>0</v>
      </c>
      <c r="P1622" s="73">
        <f t="shared" si="1780"/>
        <v>0</v>
      </c>
      <c r="Q1622" s="73">
        <f t="shared" si="1780"/>
        <v>0</v>
      </c>
      <c r="R1622" s="73">
        <f t="shared" si="1780"/>
        <v>0</v>
      </c>
    </row>
    <row r="1623" spans="1:18" x14ac:dyDescent="0.15">
      <c r="A1623" s="1"/>
      <c r="G1623">
        <f t="shared" si="1714"/>
        <v>7</v>
      </c>
      <c r="H1623">
        <f t="shared" si="1715"/>
        <v>1900</v>
      </c>
      <c r="I1623" s="41" t="str">
        <f t="shared" si="1716"/>
        <v/>
      </c>
      <c r="J1623" s="41" t="str">
        <f t="shared" si="1717"/>
        <v/>
      </c>
      <c r="K1623" s="41" t="str">
        <f t="shared" si="1718"/>
        <v/>
      </c>
      <c r="L1623" s="41" t="str">
        <f t="shared" si="1719"/>
        <v/>
      </c>
      <c r="M1623" s="41" t="str">
        <f t="shared" si="1721"/>
        <v/>
      </c>
      <c r="N1623" s="73">
        <f t="shared" ref="N1623:R1623" si="1781">SUM(I1623:I3341)</f>
        <v>0</v>
      </c>
      <c r="O1623" s="73">
        <f t="shared" si="1781"/>
        <v>0</v>
      </c>
      <c r="P1623" s="73">
        <f t="shared" si="1781"/>
        <v>0</v>
      </c>
      <c r="Q1623" s="73">
        <f t="shared" si="1781"/>
        <v>0</v>
      </c>
      <c r="R1623" s="73">
        <f t="shared" si="1781"/>
        <v>0</v>
      </c>
    </row>
    <row r="1624" spans="1:18" x14ac:dyDescent="0.15">
      <c r="A1624" s="1"/>
      <c r="G1624">
        <f t="shared" si="1714"/>
        <v>7</v>
      </c>
      <c r="H1624">
        <f t="shared" si="1715"/>
        <v>1900</v>
      </c>
      <c r="I1624" s="41" t="str">
        <f t="shared" si="1716"/>
        <v/>
      </c>
      <c r="J1624" s="41" t="str">
        <f t="shared" si="1717"/>
        <v/>
      </c>
      <c r="K1624" s="41" t="str">
        <f t="shared" si="1718"/>
        <v/>
      </c>
      <c r="L1624" s="41" t="str">
        <f t="shared" si="1719"/>
        <v/>
      </c>
      <c r="M1624" s="41" t="str">
        <f t="shared" si="1721"/>
        <v/>
      </c>
      <c r="N1624" s="73">
        <f t="shared" ref="N1624:R1624" si="1782">SUM(I1624:I3342)</f>
        <v>0</v>
      </c>
      <c r="O1624" s="73">
        <f t="shared" si="1782"/>
        <v>0</v>
      </c>
      <c r="P1624" s="73">
        <f t="shared" si="1782"/>
        <v>0</v>
      </c>
      <c r="Q1624" s="73">
        <f t="shared" si="1782"/>
        <v>0</v>
      </c>
      <c r="R1624" s="73">
        <f t="shared" si="1782"/>
        <v>0</v>
      </c>
    </row>
    <row r="1625" spans="1:18" x14ac:dyDescent="0.15">
      <c r="A1625" s="1"/>
      <c r="G1625">
        <f t="shared" si="1714"/>
        <v>7</v>
      </c>
      <c r="H1625">
        <f t="shared" si="1715"/>
        <v>1900</v>
      </c>
      <c r="I1625" s="41" t="str">
        <f t="shared" si="1716"/>
        <v/>
      </c>
      <c r="J1625" s="41" t="str">
        <f t="shared" si="1717"/>
        <v/>
      </c>
      <c r="K1625" s="41" t="str">
        <f t="shared" si="1718"/>
        <v/>
      </c>
      <c r="L1625" s="41" t="str">
        <f t="shared" si="1719"/>
        <v/>
      </c>
      <c r="M1625" s="41" t="str">
        <f t="shared" si="1721"/>
        <v/>
      </c>
      <c r="N1625" s="73">
        <f t="shared" ref="N1625:R1625" si="1783">SUM(I1625:I3343)</f>
        <v>0</v>
      </c>
      <c r="O1625" s="73">
        <f t="shared" si="1783"/>
        <v>0</v>
      </c>
      <c r="P1625" s="73">
        <f t="shared" si="1783"/>
        <v>0</v>
      </c>
      <c r="Q1625" s="73">
        <f t="shared" si="1783"/>
        <v>0</v>
      </c>
      <c r="R1625" s="73">
        <f t="shared" si="1783"/>
        <v>0</v>
      </c>
    </row>
    <row r="1626" spans="1:18" x14ac:dyDescent="0.15">
      <c r="A1626" s="1"/>
      <c r="G1626">
        <f t="shared" si="1714"/>
        <v>7</v>
      </c>
      <c r="H1626">
        <f t="shared" si="1715"/>
        <v>1900</v>
      </c>
      <c r="I1626" s="41" t="str">
        <f t="shared" si="1716"/>
        <v/>
      </c>
      <c r="J1626" s="41" t="str">
        <f t="shared" si="1717"/>
        <v/>
      </c>
      <c r="K1626" s="41" t="str">
        <f t="shared" si="1718"/>
        <v/>
      </c>
      <c r="L1626" s="41" t="str">
        <f t="shared" si="1719"/>
        <v/>
      </c>
      <c r="M1626" s="41" t="str">
        <f t="shared" si="1721"/>
        <v/>
      </c>
      <c r="N1626" s="73">
        <f t="shared" ref="N1626:R1626" si="1784">SUM(I1626:I3344)</f>
        <v>0</v>
      </c>
      <c r="O1626" s="73">
        <f t="shared" si="1784"/>
        <v>0</v>
      </c>
      <c r="P1626" s="73">
        <f t="shared" si="1784"/>
        <v>0</v>
      </c>
      <c r="Q1626" s="73">
        <f t="shared" si="1784"/>
        <v>0</v>
      </c>
      <c r="R1626" s="73">
        <f t="shared" si="1784"/>
        <v>0</v>
      </c>
    </row>
    <row r="1627" spans="1:18" x14ac:dyDescent="0.15">
      <c r="A1627" s="1"/>
      <c r="G1627">
        <f t="shared" ref="G1627:G1690" si="1785">WEEKDAY(A1627)</f>
        <v>7</v>
      </c>
      <c r="H1627">
        <f t="shared" ref="H1627:H1690" si="1786">YEAR(A1627)</f>
        <v>1900</v>
      </c>
      <c r="I1627" s="41" t="str">
        <f t="shared" ref="I1627:I1690" si="1787">IF(G1627=$I$24,B1626-B1627,"")</f>
        <v/>
      </c>
      <c r="J1627" s="41" t="str">
        <f t="shared" ref="J1627:J1690" si="1788">IF(G1627=$J$24,B1626-B1627,"")</f>
        <v/>
      </c>
      <c r="K1627" s="41" t="str">
        <f t="shared" ref="K1627:K1690" si="1789">IF(G1627=$K$24,B1626-B1627,"")</f>
        <v/>
      </c>
      <c r="L1627" s="41" t="str">
        <f t="shared" ref="L1627:L1690" si="1790">IF(G1627=$L$24,B1626-B1627,"")</f>
        <v/>
      </c>
      <c r="M1627" s="41" t="str">
        <f t="shared" si="1721"/>
        <v/>
      </c>
      <c r="N1627" s="73">
        <f t="shared" ref="N1627:R1627" si="1791">SUM(I1627:I3345)</f>
        <v>0</v>
      </c>
      <c r="O1627" s="73">
        <f t="shared" si="1791"/>
        <v>0</v>
      </c>
      <c r="P1627" s="73">
        <f t="shared" si="1791"/>
        <v>0</v>
      </c>
      <c r="Q1627" s="73">
        <f t="shared" si="1791"/>
        <v>0</v>
      </c>
      <c r="R1627" s="73">
        <f t="shared" si="1791"/>
        <v>0</v>
      </c>
    </row>
    <row r="1628" spans="1:18" x14ac:dyDescent="0.15">
      <c r="A1628" s="1"/>
      <c r="G1628">
        <f t="shared" si="1785"/>
        <v>7</v>
      </c>
      <c r="H1628">
        <f t="shared" si="1786"/>
        <v>1900</v>
      </c>
      <c r="I1628" s="41" t="str">
        <f t="shared" si="1787"/>
        <v/>
      </c>
      <c r="J1628" s="41" t="str">
        <f t="shared" si="1788"/>
        <v/>
      </c>
      <c r="K1628" s="41" t="str">
        <f t="shared" si="1789"/>
        <v/>
      </c>
      <c r="L1628" s="41" t="str">
        <f t="shared" si="1790"/>
        <v/>
      </c>
      <c r="M1628" s="41" t="str">
        <f t="shared" ref="M1628:M1691" si="1792">IF(G1628=$M$24,B1627-B1628,"")</f>
        <v/>
      </c>
      <c r="N1628" s="73">
        <f t="shared" ref="N1628:R1628" si="1793">SUM(I1628:I3346)</f>
        <v>0</v>
      </c>
      <c r="O1628" s="73">
        <f t="shared" si="1793"/>
        <v>0</v>
      </c>
      <c r="P1628" s="73">
        <f t="shared" si="1793"/>
        <v>0</v>
      </c>
      <c r="Q1628" s="73">
        <f t="shared" si="1793"/>
        <v>0</v>
      </c>
      <c r="R1628" s="73">
        <f t="shared" si="1793"/>
        <v>0</v>
      </c>
    </row>
    <row r="1629" spans="1:18" x14ac:dyDescent="0.15">
      <c r="A1629" s="1"/>
      <c r="G1629">
        <f t="shared" si="1785"/>
        <v>7</v>
      </c>
      <c r="H1629">
        <f t="shared" si="1786"/>
        <v>1900</v>
      </c>
      <c r="I1629" s="41" t="str">
        <f t="shared" si="1787"/>
        <v/>
      </c>
      <c r="J1629" s="41" t="str">
        <f t="shared" si="1788"/>
        <v/>
      </c>
      <c r="K1629" s="41" t="str">
        <f t="shared" si="1789"/>
        <v/>
      </c>
      <c r="L1629" s="41" t="str">
        <f t="shared" si="1790"/>
        <v/>
      </c>
      <c r="M1629" s="41" t="str">
        <f t="shared" si="1792"/>
        <v/>
      </c>
      <c r="N1629" s="73">
        <f t="shared" ref="N1629:R1629" si="1794">SUM(I1629:I3347)</f>
        <v>0</v>
      </c>
      <c r="O1629" s="73">
        <f t="shared" si="1794"/>
        <v>0</v>
      </c>
      <c r="P1629" s="73">
        <f t="shared" si="1794"/>
        <v>0</v>
      </c>
      <c r="Q1629" s="73">
        <f t="shared" si="1794"/>
        <v>0</v>
      </c>
      <c r="R1629" s="73">
        <f t="shared" si="1794"/>
        <v>0</v>
      </c>
    </row>
    <row r="1630" spans="1:18" x14ac:dyDescent="0.15">
      <c r="A1630" s="1"/>
      <c r="G1630">
        <f t="shared" si="1785"/>
        <v>7</v>
      </c>
      <c r="H1630">
        <f t="shared" si="1786"/>
        <v>1900</v>
      </c>
      <c r="I1630" s="41" t="str">
        <f t="shared" si="1787"/>
        <v/>
      </c>
      <c r="J1630" s="41" t="str">
        <f t="shared" si="1788"/>
        <v/>
      </c>
      <c r="K1630" s="41" t="str">
        <f t="shared" si="1789"/>
        <v/>
      </c>
      <c r="L1630" s="41" t="str">
        <f t="shared" si="1790"/>
        <v/>
      </c>
      <c r="M1630" s="41" t="str">
        <f t="shared" si="1792"/>
        <v/>
      </c>
      <c r="N1630" s="73">
        <f t="shared" ref="N1630:R1630" si="1795">SUM(I1630:I3348)</f>
        <v>0</v>
      </c>
      <c r="O1630" s="73">
        <f t="shared" si="1795"/>
        <v>0</v>
      </c>
      <c r="P1630" s="73">
        <f t="shared" si="1795"/>
        <v>0</v>
      </c>
      <c r="Q1630" s="73">
        <f t="shared" si="1795"/>
        <v>0</v>
      </c>
      <c r="R1630" s="73">
        <f t="shared" si="1795"/>
        <v>0</v>
      </c>
    </row>
    <row r="1631" spans="1:18" x14ac:dyDescent="0.15">
      <c r="A1631" s="1"/>
      <c r="G1631">
        <f t="shared" si="1785"/>
        <v>7</v>
      </c>
      <c r="H1631">
        <f t="shared" si="1786"/>
        <v>1900</v>
      </c>
      <c r="I1631" s="41" t="str">
        <f t="shared" si="1787"/>
        <v/>
      </c>
      <c r="J1631" s="41" t="str">
        <f t="shared" si="1788"/>
        <v/>
      </c>
      <c r="K1631" s="41" t="str">
        <f t="shared" si="1789"/>
        <v/>
      </c>
      <c r="L1631" s="41" t="str">
        <f t="shared" si="1790"/>
        <v/>
      </c>
      <c r="M1631" s="41" t="str">
        <f t="shared" si="1792"/>
        <v/>
      </c>
      <c r="N1631" s="73">
        <f t="shared" ref="N1631:R1631" si="1796">SUM(I1631:I3349)</f>
        <v>0</v>
      </c>
      <c r="O1631" s="73">
        <f t="shared" si="1796"/>
        <v>0</v>
      </c>
      <c r="P1631" s="73">
        <f t="shared" si="1796"/>
        <v>0</v>
      </c>
      <c r="Q1631" s="73">
        <f t="shared" si="1796"/>
        <v>0</v>
      </c>
      <c r="R1631" s="73">
        <f t="shared" si="1796"/>
        <v>0</v>
      </c>
    </row>
    <row r="1632" spans="1:18" x14ac:dyDescent="0.15">
      <c r="A1632" s="1"/>
      <c r="G1632">
        <f t="shared" si="1785"/>
        <v>7</v>
      </c>
      <c r="H1632">
        <f t="shared" si="1786"/>
        <v>1900</v>
      </c>
      <c r="I1632" s="41" t="str">
        <f t="shared" si="1787"/>
        <v/>
      </c>
      <c r="J1632" s="41" t="str">
        <f t="shared" si="1788"/>
        <v/>
      </c>
      <c r="K1632" s="41" t="str">
        <f t="shared" si="1789"/>
        <v/>
      </c>
      <c r="L1632" s="41" t="str">
        <f t="shared" si="1790"/>
        <v/>
      </c>
      <c r="M1632" s="41" t="str">
        <f t="shared" si="1792"/>
        <v/>
      </c>
      <c r="N1632" s="73">
        <f t="shared" ref="N1632:R1632" si="1797">SUM(I1632:I3350)</f>
        <v>0</v>
      </c>
      <c r="O1632" s="73">
        <f t="shared" si="1797"/>
        <v>0</v>
      </c>
      <c r="P1632" s="73">
        <f t="shared" si="1797"/>
        <v>0</v>
      </c>
      <c r="Q1632" s="73">
        <f t="shared" si="1797"/>
        <v>0</v>
      </c>
      <c r="R1632" s="73">
        <f t="shared" si="1797"/>
        <v>0</v>
      </c>
    </row>
    <row r="1633" spans="1:18" x14ac:dyDescent="0.15">
      <c r="A1633" s="1"/>
      <c r="G1633">
        <f t="shared" si="1785"/>
        <v>7</v>
      </c>
      <c r="H1633">
        <f t="shared" si="1786"/>
        <v>1900</v>
      </c>
      <c r="I1633" s="41" t="str">
        <f t="shared" si="1787"/>
        <v/>
      </c>
      <c r="J1633" s="41" t="str">
        <f t="shared" si="1788"/>
        <v/>
      </c>
      <c r="K1633" s="41" t="str">
        <f t="shared" si="1789"/>
        <v/>
      </c>
      <c r="L1633" s="41" t="str">
        <f t="shared" si="1790"/>
        <v/>
      </c>
      <c r="M1633" s="41" t="str">
        <f t="shared" si="1792"/>
        <v/>
      </c>
      <c r="N1633" s="73">
        <f t="shared" ref="N1633:R1633" si="1798">SUM(I1633:I3351)</f>
        <v>0</v>
      </c>
      <c r="O1633" s="73">
        <f t="shared" si="1798"/>
        <v>0</v>
      </c>
      <c r="P1633" s="73">
        <f t="shared" si="1798"/>
        <v>0</v>
      </c>
      <c r="Q1633" s="73">
        <f t="shared" si="1798"/>
        <v>0</v>
      </c>
      <c r="R1633" s="73">
        <f t="shared" si="1798"/>
        <v>0</v>
      </c>
    </row>
    <row r="1634" spans="1:18" x14ac:dyDescent="0.15">
      <c r="A1634" s="1"/>
      <c r="G1634">
        <f t="shared" si="1785"/>
        <v>7</v>
      </c>
      <c r="H1634">
        <f t="shared" si="1786"/>
        <v>1900</v>
      </c>
      <c r="I1634" s="41" t="str">
        <f t="shared" si="1787"/>
        <v/>
      </c>
      <c r="J1634" s="41" t="str">
        <f t="shared" si="1788"/>
        <v/>
      </c>
      <c r="K1634" s="41" t="str">
        <f t="shared" si="1789"/>
        <v/>
      </c>
      <c r="L1634" s="41" t="str">
        <f t="shared" si="1790"/>
        <v/>
      </c>
      <c r="M1634" s="41" t="str">
        <f t="shared" si="1792"/>
        <v/>
      </c>
      <c r="N1634" s="73">
        <f t="shared" ref="N1634:R1634" si="1799">SUM(I1634:I3352)</f>
        <v>0</v>
      </c>
      <c r="O1634" s="73">
        <f t="shared" si="1799"/>
        <v>0</v>
      </c>
      <c r="P1634" s="73">
        <f t="shared" si="1799"/>
        <v>0</v>
      </c>
      <c r="Q1634" s="73">
        <f t="shared" si="1799"/>
        <v>0</v>
      </c>
      <c r="R1634" s="73">
        <f t="shared" si="1799"/>
        <v>0</v>
      </c>
    </row>
    <row r="1635" spans="1:18" x14ac:dyDescent="0.15">
      <c r="A1635" s="1"/>
      <c r="G1635">
        <f t="shared" si="1785"/>
        <v>7</v>
      </c>
      <c r="H1635">
        <f t="shared" si="1786"/>
        <v>1900</v>
      </c>
      <c r="I1635" s="41" t="str">
        <f t="shared" si="1787"/>
        <v/>
      </c>
      <c r="J1635" s="41" t="str">
        <f t="shared" si="1788"/>
        <v/>
      </c>
      <c r="K1635" s="41" t="str">
        <f t="shared" si="1789"/>
        <v/>
      </c>
      <c r="L1635" s="41" t="str">
        <f t="shared" si="1790"/>
        <v/>
      </c>
      <c r="M1635" s="41" t="str">
        <f t="shared" si="1792"/>
        <v/>
      </c>
      <c r="N1635" s="73">
        <f t="shared" ref="N1635:R1635" si="1800">SUM(I1635:I3353)</f>
        <v>0</v>
      </c>
      <c r="O1635" s="73">
        <f t="shared" si="1800"/>
        <v>0</v>
      </c>
      <c r="P1635" s="73">
        <f t="shared" si="1800"/>
        <v>0</v>
      </c>
      <c r="Q1635" s="73">
        <f t="shared" si="1800"/>
        <v>0</v>
      </c>
      <c r="R1635" s="73">
        <f t="shared" si="1800"/>
        <v>0</v>
      </c>
    </row>
    <row r="1636" spans="1:18" x14ac:dyDescent="0.15">
      <c r="A1636" s="1"/>
      <c r="G1636">
        <f t="shared" si="1785"/>
        <v>7</v>
      </c>
      <c r="H1636">
        <f t="shared" si="1786"/>
        <v>1900</v>
      </c>
      <c r="I1636" s="41" t="str">
        <f t="shared" si="1787"/>
        <v/>
      </c>
      <c r="J1636" s="41" t="str">
        <f t="shared" si="1788"/>
        <v/>
      </c>
      <c r="K1636" s="41" t="str">
        <f t="shared" si="1789"/>
        <v/>
      </c>
      <c r="L1636" s="41" t="str">
        <f t="shared" si="1790"/>
        <v/>
      </c>
      <c r="M1636" s="41" t="str">
        <f t="shared" si="1792"/>
        <v/>
      </c>
      <c r="N1636" s="73">
        <f t="shared" ref="N1636:R1636" si="1801">SUM(I1636:I3354)</f>
        <v>0</v>
      </c>
      <c r="O1636" s="73">
        <f t="shared" si="1801"/>
        <v>0</v>
      </c>
      <c r="P1636" s="73">
        <f t="shared" si="1801"/>
        <v>0</v>
      </c>
      <c r="Q1636" s="73">
        <f t="shared" si="1801"/>
        <v>0</v>
      </c>
      <c r="R1636" s="73">
        <f t="shared" si="1801"/>
        <v>0</v>
      </c>
    </row>
    <row r="1637" spans="1:18" x14ac:dyDescent="0.15">
      <c r="A1637" s="1"/>
      <c r="G1637">
        <f t="shared" si="1785"/>
        <v>7</v>
      </c>
      <c r="H1637">
        <f t="shared" si="1786"/>
        <v>1900</v>
      </c>
      <c r="I1637" s="41" t="str">
        <f t="shared" si="1787"/>
        <v/>
      </c>
      <c r="J1637" s="41" t="str">
        <f t="shared" si="1788"/>
        <v/>
      </c>
      <c r="K1637" s="41" t="str">
        <f t="shared" si="1789"/>
        <v/>
      </c>
      <c r="L1637" s="41" t="str">
        <f t="shared" si="1790"/>
        <v/>
      </c>
      <c r="M1637" s="41" t="str">
        <f t="shared" si="1792"/>
        <v/>
      </c>
      <c r="N1637" s="73">
        <f t="shared" ref="N1637:R1637" si="1802">SUM(I1637:I3355)</f>
        <v>0</v>
      </c>
      <c r="O1637" s="73">
        <f t="shared" si="1802"/>
        <v>0</v>
      </c>
      <c r="P1637" s="73">
        <f t="shared" si="1802"/>
        <v>0</v>
      </c>
      <c r="Q1637" s="73">
        <f t="shared" si="1802"/>
        <v>0</v>
      </c>
      <c r="R1637" s="73">
        <f t="shared" si="1802"/>
        <v>0</v>
      </c>
    </row>
    <row r="1638" spans="1:18" x14ac:dyDescent="0.15">
      <c r="A1638" s="1"/>
      <c r="G1638">
        <f t="shared" si="1785"/>
        <v>7</v>
      </c>
      <c r="H1638">
        <f t="shared" si="1786"/>
        <v>1900</v>
      </c>
      <c r="I1638" s="41" t="str">
        <f t="shared" si="1787"/>
        <v/>
      </c>
      <c r="J1638" s="41" t="str">
        <f t="shared" si="1788"/>
        <v/>
      </c>
      <c r="K1638" s="41" t="str">
        <f t="shared" si="1789"/>
        <v/>
      </c>
      <c r="L1638" s="41" t="str">
        <f t="shared" si="1790"/>
        <v/>
      </c>
      <c r="M1638" s="41" t="str">
        <f t="shared" si="1792"/>
        <v/>
      </c>
      <c r="N1638" s="73">
        <f t="shared" ref="N1638:R1638" si="1803">SUM(I1638:I3356)</f>
        <v>0</v>
      </c>
      <c r="O1638" s="73">
        <f t="shared" si="1803"/>
        <v>0</v>
      </c>
      <c r="P1638" s="73">
        <f t="shared" si="1803"/>
        <v>0</v>
      </c>
      <c r="Q1638" s="73">
        <f t="shared" si="1803"/>
        <v>0</v>
      </c>
      <c r="R1638" s="73">
        <f t="shared" si="1803"/>
        <v>0</v>
      </c>
    </row>
    <row r="1639" spans="1:18" x14ac:dyDescent="0.15">
      <c r="A1639" s="1"/>
      <c r="G1639">
        <f t="shared" si="1785"/>
        <v>7</v>
      </c>
      <c r="H1639">
        <f t="shared" si="1786"/>
        <v>1900</v>
      </c>
      <c r="I1639" s="41" t="str">
        <f t="shared" si="1787"/>
        <v/>
      </c>
      <c r="J1639" s="41" t="str">
        <f t="shared" si="1788"/>
        <v/>
      </c>
      <c r="K1639" s="41" t="str">
        <f t="shared" si="1789"/>
        <v/>
      </c>
      <c r="L1639" s="41" t="str">
        <f t="shared" si="1790"/>
        <v/>
      </c>
      <c r="M1639" s="41" t="str">
        <f t="shared" si="1792"/>
        <v/>
      </c>
      <c r="N1639" s="73">
        <f t="shared" ref="N1639:R1639" si="1804">SUM(I1639:I3357)</f>
        <v>0</v>
      </c>
      <c r="O1639" s="73">
        <f t="shared" si="1804"/>
        <v>0</v>
      </c>
      <c r="P1639" s="73">
        <f t="shared" si="1804"/>
        <v>0</v>
      </c>
      <c r="Q1639" s="73">
        <f t="shared" si="1804"/>
        <v>0</v>
      </c>
      <c r="R1639" s="73">
        <f t="shared" si="1804"/>
        <v>0</v>
      </c>
    </row>
    <row r="1640" spans="1:18" x14ac:dyDescent="0.15">
      <c r="A1640" s="1"/>
      <c r="G1640">
        <f t="shared" si="1785"/>
        <v>7</v>
      </c>
      <c r="H1640">
        <f t="shared" si="1786"/>
        <v>1900</v>
      </c>
      <c r="I1640" s="41" t="str">
        <f t="shared" si="1787"/>
        <v/>
      </c>
      <c r="J1640" s="41" t="str">
        <f t="shared" si="1788"/>
        <v/>
      </c>
      <c r="K1640" s="41" t="str">
        <f t="shared" si="1789"/>
        <v/>
      </c>
      <c r="L1640" s="41" t="str">
        <f t="shared" si="1790"/>
        <v/>
      </c>
      <c r="M1640" s="41" t="str">
        <f t="shared" si="1792"/>
        <v/>
      </c>
      <c r="N1640" s="73">
        <f t="shared" ref="N1640:R1640" si="1805">SUM(I1640:I3358)</f>
        <v>0</v>
      </c>
      <c r="O1640" s="73">
        <f t="shared" si="1805"/>
        <v>0</v>
      </c>
      <c r="P1640" s="73">
        <f t="shared" si="1805"/>
        <v>0</v>
      </c>
      <c r="Q1640" s="73">
        <f t="shared" si="1805"/>
        <v>0</v>
      </c>
      <c r="R1640" s="73">
        <f t="shared" si="1805"/>
        <v>0</v>
      </c>
    </row>
    <row r="1641" spans="1:18" x14ac:dyDescent="0.15">
      <c r="A1641" s="1"/>
      <c r="G1641">
        <f t="shared" si="1785"/>
        <v>7</v>
      </c>
      <c r="H1641">
        <f t="shared" si="1786"/>
        <v>1900</v>
      </c>
      <c r="I1641" s="41" t="str">
        <f t="shared" si="1787"/>
        <v/>
      </c>
      <c r="J1641" s="41" t="str">
        <f t="shared" si="1788"/>
        <v/>
      </c>
      <c r="K1641" s="41" t="str">
        <f t="shared" si="1789"/>
        <v/>
      </c>
      <c r="L1641" s="41" t="str">
        <f t="shared" si="1790"/>
        <v/>
      </c>
      <c r="M1641" s="41" t="str">
        <f t="shared" si="1792"/>
        <v/>
      </c>
      <c r="N1641" s="73">
        <f t="shared" ref="N1641:R1641" si="1806">SUM(I1641:I3359)</f>
        <v>0</v>
      </c>
      <c r="O1641" s="73">
        <f t="shared" si="1806"/>
        <v>0</v>
      </c>
      <c r="P1641" s="73">
        <f t="shared" si="1806"/>
        <v>0</v>
      </c>
      <c r="Q1641" s="73">
        <f t="shared" si="1806"/>
        <v>0</v>
      </c>
      <c r="R1641" s="73">
        <f t="shared" si="1806"/>
        <v>0</v>
      </c>
    </row>
    <row r="1642" spans="1:18" x14ac:dyDescent="0.15">
      <c r="A1642" s="1"/>
      <c r="G1642">
        <f t="shared" si="1785"/>
        <v>7</v>
      </c>
      <c r="H1642">
        <f t="shared" si="1786"/>
        <v>1900</v>
      </c>
      <c r="I1642" s="41" t="str">
        <f t="shared" si="1787"/>
        <v/>
      </c>
      <c r="J1642" s="41" t="str">
        <f t="shared" si="1788"/>
        <v/>
      </c>
      <c r="K1642" s="41" t="str">
        <f t="shared" si="1789"/>
        <v/>
      </c>
      <c r="L1642" s="41" t="str">
        <f t="shared" si="1790"/>
        <v/>
      </c>
      <c r="M1642" s="41" t="str">
        <f t="shared" si="1792"/>
        <v/>
      </c>
      <c r="N1642" s="73">
        <f t="shared" ref="N1642:R1642" si="1807">SUM(I1642:I3360)</f>
        <v>0</v>
      </c>
      <c r="O1642" s="73">
        <f t="shared" si="1807"/>
        <v>0</v>
      </c>
      <c r="P1642" s="73">
        <f t="shared" si="1807"/>
        <v>0</v>
      </c>
      <c r="Q1642" s="73">
        <f t="shared" si="1807"/>
        <v>0</v>
      </c>
      <c r="R1642" s="73">
        <f t="shared" si="1807"/>
        <v>0</v>
      </c>
    </row>
    <row r="1643" spans="1:18" x14ac:dyDescent="0.15">
      <c r="A1643" s="1"/>
      <c r="G1643">
        <f t="shared" si="1785"/>
        <v>7</v>
      </c>
      <c r="H1643">
        <f t="shared" si="1786"/>
        <v>1900</v>
      </c>
      <c r="I1643" s="41" t="str">
        <f t="shared" si="1787"/>
        <v/>
      </c>
      <c r="J1643" s="41" t="str">
        <f t="shared" si="1788"/>
        <v/>
      </c>
      <c r="K1643" s="41" t="str">
        <f t="shared" si="1789"/>
        <v/>
      </c>
      <c r="L1643" s="41" t="str">
        <f t="shared" si="1790"/>
        <v/>
      </c>
      <c r="M1643" s="41" t="str">
        <f t="shared" si="1792"/>
        <v/>
      </c>
      <c r="N1643" s="73">
        <f t="shared" ref="N1643:R1643" si="1808">SUM(I1643:I3361)</f>
        <v>0</v>
      </c>
      <c r="O1643" s="73">
        <f t="shared" si="1808"/>
        <v>0</v>
      </c>
      <c r="P1643" s="73">
        <f t="shared" si="1808"/>
        <v>0</v>
      </c>
      <c r="Q1643" s="73">
        <f t="shared" si="1808"/>
        <v>0</v>
      </c>
      <c r="R1643" s="73">
        <f t="shared" si="1808"/>
        <v>0</v>
      </c>
    </row>
    <row r="1644" spans="1:18" x14ac:dyDescent="0.15">
      <c r="A1644" s="1"/>
      <c r="G1644">
        <f t="shared" si="1785"/>
        <v>7</v>
      </c>
      <c r="H1644">
        <f t="shared" si="1786"/>
        <v>1900</v>
      </c>
      <c r="I1644" s="41" t="str">
        <f t="shared" si="1787"/>
        <v/>
      </c>
      <c r="J1644" s="41" t="str">
        <f t="shared" si="1788"/>
        <v/>
      </c>
      <c r="K1644" s="41" t="str">
        <f t="shared" si="1789"/>
        <v/>
      </c>
      <c r="L1644" s="41" t="str">
        <f t="shared" si="1790"/>
        <v/>
      </c>
      <c r="M1644" s="41" t="str">
        <f t="shared" si="1792"/>
        <v/>
      </c>
      <c r="N1644" s="73">
        <f t="shared" ref="N1644:R1644" si="1809">SUM(I1644:I3362)</f>
        <v>0</v>
      </c>
      <c r="O1644" s="73">
        <f t="shared" si="1809"/>
        <v>0</v>
      </c>
      <c r="P1644" s="73">
        <f t="shared" si="1809"/>
        <v>0</v>
      </c>
      <c r="Q1644" s="73">
        <f t="shared" si="1809"/>
        <v>0</v>
      </c>
      <c r="R1644" s="73">
        <f t="shared" si="1809"/>
        <v>0</v>
      </c>
    </row>
    <row r="1645" spans="1:18" x14ac:dyDescent="0.15">
      <c r="A1645" s="1"/>
      <c r="G1645">
        <f t="shared" si="1785"/>
        <v>7</v>
      </c>
      <c r="H1645">
        <f t="shared" si="1786"/>
        <v>1900</v>
      </c>
      <c r="I1645" s="41" t="str">
        <f t="shared" si="1787"/>
        <v/>
      </c>
      <c r="J1645" s="41" t="str">
        <f t="shared" si="1788"/>
        <v/>
      </c>
      <c r="K1645" s="41" t="str">
        <f t="shared" si="1789"/>
        <v/>
      </c>
      <c r="L1645" s="41" t="str">
        <f t="shared" si="1790"/>
        <v/>
      </c>
      <c r="M1645" s="41" t="str">
        <f t="shared" si="1792"/>
        <v/>
      </c>
      <c r="N1645" s="73">
        <f t="shared" ref="N1645:R1645" si="1810">SUM(I1645:I3363)</f>
        <v>0</v>
      </c>
      <c r="O1645" s="73">
        <f t="shared" si="1810"/>
        <v>0</v>
      </c>
      <c r="P1645" s="73">
        <f t="shared" si="1810"/>
        <v>0</v>
      </c>
      <c r="Q1645" s="73">
        <f t="shared" si="1810"/>
        <v>0</v>
      </c>
      <c r="R1645" s="73">
        <f t="shared" si="1810"/>
        <v>0</v>
      </c>
    </row>
    <row r="1646" spans="1:18" x14ac:dyDescent="0.15">
      <c r="A1646" s="1"/>
      <c r="G1646">
        <f t="shared" si="1785"/>
        <v>7</v>
      </c>
      <c r="H1646">
        <f t="shared" si="1786"/>
        <v>1900</v>
      </c>
      <c r="I1646" s="41" t="str">
        <f t="shared" si="1787"/>
        <v/>
      </c>
      <c r="J1646" s="41" t="str">
        <f t="shared" si="1788"/>
        <v/>
      </c>
      <c r="K1646" s="41" t="str">
        <f t="shared" si="1789"/>
        <v/>
      </c>
      <c r="L1646" s="41" t="str">
        <f t="shared" si="1790"/>
        <v/>
      </c>
      <c r="M1646" s="41" t="str">
        <f t="shared" si="1792"/>
        <v/>
      </c>
      <c r="N1646" s="73">
        <f t="shared" ref="N1646:R1646" si="1811">SUM(I1646:I3364)</f>
        <v>0</v>
      </c>
      <c r="O1646" s="73">
        <f t="shared" si="1811"/>
        <v>0</v>
      </c>
      <c r="P1646" s="73">
        <f t="shared" si="1811"/>
        <v>0</v>
      </c>
      <c r="Q1646" s="73">
        <f t="shared" si="1811"/>
        <v>0</v>
      </c>
      <c r="R1646" s="73">
        <f t="shared" si="1811"/>
        <v>0</v>
      </c>
    </row>
    <row r="1647" spans="1:18" x14ac:dyDescent="0.15">
      <c r="A1647" s="1"/>
      <c r="G1647">
        <f t="shared" si="1785"/>
        <v>7</v>
      </c>
      <c r="H1647">
        <f t="shared" si="1786"/>
        <v>1900</v>
      </c>
      <c r="I1647" s="41" t="str">
        <f t="shared" si="1787"/>
        <v/>
      </c>
      <c r="J1647" s="41" t="str">
        <f t="shared" si="1788"/>
        <v/>
      </c>
      <c r="K1647" s="41" t="str">
        <f t="shared" si="1789"/>
        <v/>
      </c>
      <c r="L1647" s="41" t="str">
        <f t="shared" si="1790"/>
        <v/>
      </c>
      <c r="M1647" s="41" t="str">
        <f t="shared" si="1792"/>
        <v/>
      </c>
      <c r="N1647" s="73">
        <f t="shared" ref="N1647:R1647" si="1812">SUM(I1647:I3365)</f>
        <v>0</v>
      </c>
      <c r="O1647" s="73">
        <f t="shared" si="1812"/>
        <v>0</v>
      </c>
      <c r="P1647" s="73">
        <f t="shared" si="1812"/>
        <v>0</v>
      </c>
      <c r="Q1647" s="73">
        <f t="shared" si="1812"/>
        <v>0</v>
      </c>
      <c r="R1647" s="73">
        <f t="shared" si="1812"/>
        <v>0</v>
      </c>
    </row>
    <row r="1648" spans="1:18" x14ac:dyDescent="0.15">
      <c r="A1648" s="1"/>
      <c r="G1648">
        <f t="shared" si="1785"/>
        <v>7</v>
      </c>
      <c r="H1648">
        <f t="shared" si="1786"/>
        <v>1900</v>
      </c>
      <c r="I1648" s="41" t="str">
        <f t="shared" si="1787"/>
        <v/>
      </c>
      <c r="J1648" s="41" t="str">
        <f t="shared" si="1788"/>
        <v/>
      </c>
      <c r="K1648" s="41" t="str">
        <f t="shared" si="1789"/>
        <v/>
      </c>
      <c r="L1648" s="41" t="str">
        <f t="shared" si="1790"/>
        <v/>
      </c>
      <c r="M1648" s="41" t="str">
        <f t="shared" si="1792"/>
        <v/>
      </c>
      <c r="N1648" s="73">
        <f t="shared" ref="N1648:R1648" si="1813">SUM(I1648:I3366)</f>
        <v>0</v>
      </c>
      <c r="O1648" s="73">
        <f t="shared" si="1813"/>
        <v>0</v>
      </c>
      <c r="P1648" s="73">
        <f t="shared" si="1813"/>
        <v>0</v>
      </c>
      <c r="Q1648" s="73">
        <f t="shared" si="1813"/>
        <v>0</v>
      </c>
      <c r="R1648" s="73">
        <f t="shared" si="1813"/>
        <v>0</v>
      </c>
    </row>
    <row r="1649" spans="1:18" x14ac:dyDescent="0.15">
      <c r="A1649" s="1"/>
      <c r="G1649">
        <f t="shared" si="1785"/>
        <v>7</v>
      </c>
      <c r="H1649">
        <f t="shared" si="1786"/>
        <v>1900</v>
      </c>
      <c r="I1649" s="41" t="str">
        <f t="shared" si="1787"/>
        <v/>
      </c>
      <c r="J1649" s="41" t="str">
        <f t="shared" si="1788"/>
        <v/>
      </c>
      <c r="K1649" s="41" t="str">
        <f t="shared" si="1789"/>
        <v/>
      </c>
      <c r="L1649" s="41" t="str">
        <f t="shared" si="1790"/>
        <v/>
      </c>
      <c r="M1649" s="41" t="str">
        <f t="shared" si="1792"/>
        <v/>
      </c>
      <c r="N1649" s="73">
        <f t="shared" ref="N1649:R1649" si="1814">SUM(I1649:I3367)</f>
        <v>0</v>
      </c>
      <c r="O1649" s="73">
        <f t="shared" si="1814"/>
        <v>0</v>
      </c>
      <c r="P1649" s="73">
        <f t="shared" si="1814"/>
        <v>0</v>
      </c>
      <c r="Q1649" s="73">
        <f t="shared" si="1814"/>
        <v>0</v>
      </c>
      <c r="R1649" s="73">
        <f t="shared" si="1814"/>
        <v>0</v>
      </c>
    </row>
    <row r="1650" spans="1:18" x14ac:dyDescent="0.15">
      <c r="A1650" s="1"/>
      <c r="G1650">
        <f t="shared" si="1785"/>
        <v>7</v>
      </c>
      <c r="H1650">
        <f t="shared" si="1786"/>
        <v>1900</v>
      </c>
      <c r="I1650" s="41" t="str">
        <f t="shared" si="1787"/>
        <v/>
      </c>
      <c r="J1650" s="41" t="str">
        <f t="shared" si="1788"/>
        <v/>
      </c>
      <c r="K1650" s="41" t="str">
        <f t="shared" si="1789"/>
        <v/>
      </c>
      <c r="L1650" s="41" t="str">
        <f t="shared" si="1790"/>
        <v/>
      </c>
      <c r="M1650" s="41" t="str">
        <f t="shared" si="1792"/>
        <v/>
      </c>
      <c r="N1650" s="73">
        <f t="shared" ref="N1650:R1650" si="1815">SUM(I1650:I3368)</f>
        <v>0</v>
      </c>
      <c r="O1650" s="73">
        <f t="shared" si="1815"/>
        <v>0</v>
      </c>
      <c r="P1650" s="73">
        <f t="shared" si="1815"/>
        <v>0</v>
      </c>
      <c r="Q1650" s="73">
        <f t="shared" si="1815"/>
        <v>0</v>
      </c>
      <c r="R1650" s="73">
        <f t="shared" si="1815"/>
        <v>0</v>
      </c>
    </row>
    <row r="1651" spans="1:18" x14ac:dyDescent="0.15">
      <c r="A1651" s="1"/>
      <c r="G1651">
        <f t="shared" si="1785"/>
        <v>7</v>
      </c>
      <c r="H1651">
        <f t="shared" si="1786"/>
        <v>1900</v>
      </c>
      <c r="I1651" s="41" t="str">
        <f t="shared" si="1787"/>
        <v/>
      </c>
      <c r="J1651" s="41" t="str">
        <f t="shared" si="1788"/>
        <v/>
      </c>
      <c r="K1651" s="41" t="str">
        <f t="shared" si="1789"/>
        <v/>
      </c>
      <c r="L1651" s="41" t="str">
        <f t="shared" si="1790"/>
        <v/>
      </c>
      <c r="M1651" s="41" t="str">
        <f t="shared" si="1792"/>
        <v/>
      </c>
      <c r="N1651" s="73">
        <f t="shared" ref="N1651:R1651" si="1816">SUM(I1651:I3369)</f>
        <v>0</v>
      </c>
      <c r="O1651" s="73">
        <f t="shared" si="1816"/>
        <v>0</v>
      </c>
      <c r="P1651" s="73">
        <f t="shared" si="1816"/>
        <v>0</v>
      </c>
      <c r="Q1651" s="73">
        <f t="shared" si="1816"/>
        <v>0</v>
      </c>
      <c r="R1651" s="73">
        <f t="shared" si="1816"/>
        <v>0</v>
      </c>
    </row>
    <row r="1652" spans="1:18" x14ac:dyDescent="0.15">
      <c r="A1652" s="1"/>
      <c r="G1652">
        <f t="shared" si="1785"/>
        <v>7</v>
      </c>
      <c r="H1652">
        <f t="shared" si="1786"/>
        <v>1900</v>
      </c>
      <c r="I1652" s="41" t="str">
        <f t="shared" si="1787"/>
        <v/>
      </c>
      <c r="J1652" s="41" t="str">
        <f t="shared" si="1788"/>
        <v/>
      </c>
      <c r="K1652" s="41" t="str">
        <f t="shared" si="1789"/>
        <v/>
      </c>
      <c r="L1652" s="41" t="str">
        <f t="shared" si="1790"/>
        <v/>
      </c>
      <c r="M1652" s="41" t="str">
        <f t="shared" si="1792"/>
        <v/>
      </c>
      <c r="N1652" s="73">
        <f t="shared" ref="N1652:R1652" si="1817">SUM(I1652:I3370)</f>
        <v>0</v>
      </c>
      <c r="O1652" s="73">
        <f t="shared" si="1817"/>
        <v>0</v>
      </c>
      <c r="P1652" s="73">
        <f t="shared" si="1817"/>
        <v>0</v>
      </c>
      <c r="Q1652" s="73">
        <f t="shared" si="1817"/>
        <v>0</v>
      </c>
      <c r="R1652" s="73">
        <f t="shared" si="1817"/>
        <v>0</v>
      </c>
    </row>
    <row r="1653" spans="1:18" x14ac:dyDescent="0.15">
      <c r="A1653" s="1"/>
      <c r="G1653">
        <f t="shared" si="1785"/>
        <v>7</v>
      </c>
      <c r="H1653">
        <f t="shared" si="1786"/>
        <v>1900</v>
      </c>
      <c r="I1653" s="41" t="str">
        <f t="shared" si="1787"/>
        <v/>
      </c>
      <c r="J1653" s="41" t="str">
        <f t="shared" si="1788"/>
        <v/>
      </c>
      <c r="K1653" s="41" t="str">
        <f t="shared" si="1789"/>
        <v/>
      </c>
      <c r="L1653" s="41" t="str">
        <f t="shared" si="1790"/>
        <v/>
      </c>
      <c r="M1653" s="41" t="str">
        <f t="shared" si="1792"/>
        <v/>
      </c>
      <c r="N1653" s="73">
        <f t="shared" ref="N1653:R1653" si="1818">SUM(I1653:I3371)</f>
        <v>0</v>
      </c>
      <c r="O1653" s="73">
        <f t="shared" si="1818"/>
        <v>0</v>
      </c>
      <c r="P1653" s="73">
        <f t="shared" si="1818"/>
        <v>0</v>
      </c>
      <c r="Q1653" s="73">
        <f t="shared" si="1818"/>
        <v>0</v>
      </c>
      <c r="R1653" s="73">
        <f t="shared" si="1818"/>
        <v>0</v>
      </c>
    </row>
    <row r="1654" spans="1:18" x14ac:dyDescent="0.15">
      <c r="A1654" s="1"/>
      <c r="G1654">
        <f t="shared" si="1785"/>
        <v>7</v>
      </c>
      <c r="H1654">
        <f t="shared" si="1786"/>
        <v>1900</v>
      </c>
      <c r="I1654" s="41" t="str">
        <f t="shared" si="1787"/>
        <v/>
      </c>
      <c r="J1654" s="41" t="str">
        <f t="shared" si="1788"/>
        <v/>
      </c>
      <c r="K1654" s="41" t="str">
        <f t="shared" si="1789"/>
        <v/>
      </c>
      <c r="L1654" s="41" t="str">
        <f t="shared" si="1790"/>
        <v/>
      </c>
      <c r="M1654" s="41" t="str">
        <f t="shared" si="1792"/>
        <v/>
      </c>
      <c r="N1654" s="73">
        <f t="shared" ref="N1654:R1654" si="1819">SUM(I1654:I3372)</f>
        <v>0</v>
      </c>
      <c r="O1654" s="73">
        <f t="shared" si="1819"/>
        <v>0</v>
      </c>
      <c r="P1654" s="73">
        <f t="shared" si="1819"/>
        <v>0</v>
      </c>
      <c r="Q1654" s="73">
        <f t="shared" si="1819"/>
        <v>0</v>
      </c>
      <c r="R1654" s="73">
        <f t="shared" si="1819"/>
        <v>0</v>
      </c>
    </row>
    <row r="1655" spans="1:18" x14ac:dyDescent="0.15">
      <c r="A1655" s="1"/>
      <c r="G1655">
        <f t="shared" si="1785"/>
        <v>7</v>
      </c>
      <c r="H1655">
        <f t="shared" si="1786"/>
        <v>1900</v>
      </c>
      <c r="I1655" s="41" t="str">
        <f t="shared" si="1787"/>
        <v/>
      </c>
      <c r="J1655" s="41" t="str">
        <f t="shared" si="1788"/>
        <v/>
      </c>
      <c r="K1655" s="41" t="str">
        <f t="shared" si="1789"/>
        <v/>
      </c>
      <c r="L1655" s="41" t="str">
        <f t="shared" si="1790"/>
        <v/>
      </c>
      <c r="M1655" s="41" t="str">
        <f t="shared" si="1792"/>
        <v/>
      </c>
      <c r="N1655" s="73">
        <f t="shared" ref="N1655:R1655" si="1820">SUM(I1655:I3373)</f>
        <v>0</v>
      </c>
      <c r="O1655" s="73">
        <f t="shared" si="1820"/>
        <v>0</v>
      </c>
      <c r="P1655" s="73">
        <f t="shared" si="1820"/>
        <v>0</v>
      </c>
      <c r="Q1655" s="73">
        <f t="shared" si="1820"/>
        <v>0</v>
      </c>
      <c r="R1655" s="73">
        <f t="shared" si="1820"/>
        <v>0</v>
      </c>
    </row>
    <row r="1656" spans="1:18" x14ac:dyDescent="0.15">
      <c r="A1656" s="1"/>
      <c r="G1656">
        <f t="shared" si="1785"/>
        <v>7</v>
      </c>
      <c r="H1656">
        <f t="shared" si="1786"/>
        <v>1900</v>
      </c>
      <c r="I1656" s="41" t="str">
        <f t="shared" si="1787"/>
        <v/>
      </c>
      <c r="J1656" s="41" t="str">
        <f t="shared" si="1788"/>
        <v/>
      </c>
      <c r="K1656" s="41" t="str">
        <f t="shared" si="1789"/>
        <v/>
      </c>
      <c r="L1656" s="41" t="str">
        <f t="shared" si="1790"/>
        <v/>
      </c>
      <c r="M1656" s="41" t="str">
        <f t="shared" si="1792"/>
        <v/>
      </c>
      <c r="N1656" s="73">
        <f t="shared" ref="N1656:R1656" si="1821">SUM(I1656:I3374)</f>
        <v>0</v>
      </c>
      <c r="O1656" s="73">
        <f t="shared" si="1821"/>
        <v>0</v>
      </c>
      <c r="P1656" s="73">
        <f t="shared" si="1821"/>
        <v>0</v>
      </c>
      <c r="Q1656" s="73">
        <f t="shared" si="1821"/>
        <v>0</v>
      </c>
      <c r="R1656" s="73">
        <f t="shared" si="1821"/>
        <v>0</v>
      </c>
    </row>
    <row r="1657" spans="1:18" x14ac:dyDescent="0.15">
      <c r="A1657" s="1"/>
      <c r="G1657">
        <f t="shared" si="1785"/>
        <v>7</v>
      </c>
      <c r="H1657">
        <f t="shared" si="1786"/>
        <v>1900</v>
      </c>
      <c r="I1657" s="41" t="str">
        <f t="shared" si="1787"/>
        <v/>
      </c>
      <c r="J1657" s="41" t="str">
        <f t="shared" si="1788"/>
        <v/>
      </c>
      <c r="K1657" s="41" t="str">
        <f t="shared" si="1789"/>
        <v/>
      </c>
      <c r="L1657" s="41" t="str">
        <f t="shared" si="1790"/>
        <v/>
      </c>
      <c r="M1657" s="41" t="str">
        <f t="shared" si="1792"/>
        <v/>
      </c>
      <c r="N1657" s="73">
        <f t="shared" ref="N1657:R1657" si="1822">SUM(I1657:I3375)</f>
        <v>0</v>
      </c>
      <c r="O1657" s="73">
        <f t="shared" si="1822"/>
        <v>0</v>
      </c>
      <c r="P1657" s="73">
        <f t="shared" si="1822"/>
        <v>0</v>
      </c>
      <c r="Q1657" s="73">
        <f t="shared" si="1822"/>
        <v>0</v>
      </c>
      <c r="R1657" s="73">
        <f t="shared" si="1822"/>
        <v>0</v>
      </c>
    </row>
    <row r="1658" spans="1:18" x14ac:dyDescent="0.15">
      <c r="A1658" s="1"/>
      <c r="G1658">
        <f t="shared" si="1785"/>
        <v>7</v>
      </c>
      <c r="H1658">
        <f t="shared" si="1786"/>
        <v>1900</v>
      </c>
      <c r="I1658" s="41" t="str">
        <f t="shared" si="1787"/>
        <v/>
      </c>
      <c r="J1658" s="41" t="str">
        <f t="shared" si="1788"/>
        <v/>
      </c>
      <c r="K1658" s="41" t="str">
        <f t="shared" si="1789"/>
        <v/>
      </c>
      <c r="L1658" s="41" t="str">
        <f t="shared" si="1790"/>
        <v/>
      </c>
      <c r="M1658" s="41" t="str">
        <f t="shared" si="1792"/>
        <v/>
      </c>
      <c r="N1658" s="73">
        <f t="shared" ref="N1658:R1658" si="1823">SUM(I1658:I3376)</f>
        <v>0</v>
      </c>
      <c r="O1658" s="73">
        <f t="shared" si="1823"/>
        <v>0</v>
      </c>
      <c r="P1658" s="73">
        <f t="shared" si="1823"/>
        <v>0</v>
      </c>
      <c r="Q1658" s="73">
        <f t="shared" si="1823"/>
        <v>0</v>
      </c>
      <c r="R1658" s="73">
        <f t="shared" si="1823"/>
        <v>0</v>
      </c>
    </row>
    <row r="1659" spans="1:18" x14ac:dyDescent="0.15">
      <c r="A1659" s="1"/>
      <c r="G1659">
        <f t="shared" si="1785"/>
        <v>7</v>
      </c>
      <c r="H1659">
        <f t="shared" si="1786"/>
        <v>1900</v>
      </c>
      <c r="I1659" s="41" t="str">
        <f t="shared" si="1787"/>
        <v/>
      </c>
      <c r="J1659" s="41" t="str">
        <f t="shared" si="1788"/>
        <v/>
      </c>
      <c r="K1659" s="41" t="str">
        <f t="shared" si="1789"/>
        <v/>
      </c>
      <c r="L1659" s="41" t="str">
        <f t="shared" si="1790"/>
        <v/>
      </c>
      <c r="M1659" s="41" t="str">
        <f t="shared" si="1792"/>
        <v/>
      </c>
      <c r="N1659" s="73">
        <f t="shared" ref="N1659:R1659" si="1824">SUM(I1659:I3377)</f>
        <v>0</v>
      </c>
      <c r="O1659" s="73">
        <f t="shared" si="1824"/>
        <v>0</v>
      </c>
      <c r="P1659" s="73">
        <f t="shared" si="1824"/>
        <v>0</v>
      </c>
      <c r="Q1659" s="73">
        <f t="shared" si="1824"/>
        <v>0</v>
      </c>
      <c r="R1659" s="73">
        <f t="shared" si="1824"/>
        <v>0</v>
      </c>
    </row>
    <row r="1660" spans="1:18" x14ac:dyDescent="0.15">
      <c r="A1660" s="1"/>
      <c r="G1660">
        <f t="shared" si="1785"/>
        <v>7</v>
      </c>
      <c r="H1660">
        <f t="shared" si="1786"/>
        <v>1900</v>
      </c>
      <c r="I1660" s="41" t="str">
        <f t="shared" si="1787"/>
        <v/>
      </c>
      <c r="J1660" s="41" t="str">
        <f t="shared" si="1788"/>
        <v/>
      </c>
      <c r="K1660" s="41" t="str">
        <f t="shared" si="1789"/>
        <v/>
      </c>
      <c r="L1660" s="41" t="str">
        <f t="shared" si="1790"/>
        <v/>
      </c>
      <c r="M1660" s="41" t="str">
        <f t="shared" si="1792"/>
        <v/>
      </c>
      <c r="N1660" s="73">
        <f t="shared" ref="N1660:R1660" si="1825">SUM(I1660:I3378)</f>
        <v>0</v>
      </c>
      <c r="O1660" s="73">
        <f t="shared" si="1825"/>
        <v>0</v>
      </c>
      <c r="P1660" s="73">
        <f t="shared" si="1825"/>
        <v>0</v>
      </c>
      <c r="Q1660" s="73">
        <f t="shared" si="1825"/>
        <v>0</v>
      </c>
      <c r="R1660" s="73">
        <f t="shared" si="1825"/>
        <v>0</v>
      </c>
    </row>
    <row r="1661" spans="1:18" x14ac:dyDescent="0.15">
      <c r="A1661" s="1"/>
      <c r="G1661">
        <f t="shared" si="1785"/>
        <v>7</v>
      </c>
      <c r="H1661">
        <f t="shared" si="1786"/>
        <v>1900</v>
      </c>
      <c r="I1661" s="41" t="str">
        <f t="shared" si="1787"/>
        <v/>
      </c>
      <c r="J1661" s="41" t="str">
        <f t="shared" si="1788"/>
        <v/>
      </c>
      <c r="K1661" s="41" t="str">
        <f t="shared" si="1789"/>
        <v/>
      </c>
      <c r="L1661" s="41" t="str">
        <f t="shared" si="1790"/>
        <v/>
      </c>
      <c r="M1661" s="41" t="str">
        <f t="shared" si="1792"/>
        <v/>
      </c>
      <c r="N1661" s="73">
        <f t="shared" ref="N1661:R1661" si="1826">SUM(I1661:I3379)</f>
        <v>0</v>
      </c>
      <c r="O1661" s="73">
        <f t="shared" si="1826"/>
        <v>0</v>
      </c>
      <c r="P1661" s="73">
        <f t="shared" si="1826"/>
        <v>0</v>
      </c>
      <c r="Q1661" s="73">
        <f t="shared" si="1826"/>
        <v>0</v>
      </c>
      <c r="R1661" s="73">
        <f t="shared" si="1826"/>
        <v>0</v>
      </c>
    </row>
    <row r="1662" spans="1:18" x14ac:dyDescent="0.15">
      <c r="A1662" s="1"/>
      <c r="G1662">
        <f t="shared" si="1785"/>
        <v>7</v>
      </c>
      <c r="H1662">
        <f t="shared" si="1786"/>
        <v>1900</v>
      </c>
      <c r="I1662" s="41" t="str">
        <f t="shared" si="1787"/>
        <v/>
      </c>
      <c r="J1662" s="41" t="str">
        <f t="shared" si="1788"/>
        <v/>
      </c>
      <c r="K1662" s="41" t="str">
        <f t="shared" si="1789"/>
        <v/>
      </c>
      <c r="L1662" s="41" t="str">
        <f t="shared" si="1790"/>
        <v/>
      </c>
      <c r="M1662" s="41" t="str">
        <f t="shared" si="1792"/>
        <v/>
      </c>
      <c r="N1662" s="73">
        <f t="shared" ref="N1662:R1662" si="1827">SUM(I1662:I3380)</f>
        <v>0</v>
      </c>
      <c r="O1662" s="73">
        <f t="shared" si="1827"/>
        <v>0</v>
      </c>
      <c r="P1662" s="73">
        <f t="shared" si="1827"/>
        <v>0</v>
      </c>
      <c r="Q1662" s="73">
        <f t="shared" si="1827"/>
        <v>0</v>
      </c>
      <c r="R1662" s="73">
        <f t="shared" si="1827"/>
        <v>0</v>
      </c>
    </row>
    <row r="1663" spans="1:18" x14ac:dyDescent="0.15">
      <c r="A1663" s="1"/>
      <c r="G1663">
        <f t="shared" si="1785"/>
        <v>7</v>
      </c>
      <c r="H1663">
        <f t="shared" si="1786"/>
        <v>1900</v>
      </c>
      <c r="I1663" s="41" t="str">
        <f t="shared" si="1787"/>
        <v/>
      </c>
      <c r="J1663" s="41" t="str">
        <f t="shared" si="1788"/>
        <v/>
      </c>
      <c r="K1663" s="41" t="str">
        <f t="shared" si="1789"/>
        <v/>
      </c>
      <c r="L1663" s="41" t="str">
        <f t="shared" si="1790"/>
        <v/>
      </c>
      <c r="M1663" s="41" t="str">
        <f t="shared" si="1792"/>
        <v/>
      </c>
      <c r="N1663" s="73">
        <f t="shared" ref="N1663:R1663" si="1828">SUM(I1663:I3381)</f>
        <v>0</v>
      </c>
      <c r="O1663" s="73">
        <f t="shared" si="1828"/>
        <v>0</v>
      </c>
      <c r="P1663" s="73">
        <f t="shared" si="1828"/>
        <v>0</v>
      </c>
      <c r="Q1663" s="73">
        <f t="shared" si="1828"/>
        <v>0</v>
      </c>
      <c r="R1663" s="73">
        <f t="shared" si="1828"/>
        <v>0</v>
      </c>
    </row>
    <row r="1664" spans="1:18" x14ac:dyDescent="0.15">
      <c r="A1664" s="1"/>
      <c r="G1664">
        <f t="shared" si="1785"/>
        <v>7</v>
      </c>
      <c r="H1664">
        <f t="shared" si="1786"/>
        <v>1900</v>
      </c>
      <c r="I1664" s="41" t="str">
        <f t="shared" si="1787"/>
        <v/>
      </c>
      <c r="J1664" s="41" t="str">
        <f t="shared" si="1788"/>
        <v/>
      </c>
      <c r="K1664" s="41" t="str">
        <f t="shared" si="1789"/>
        <v/>
      </c>
      <c r="L1664" s="41" t="str">
        <f t="shared" si="1790"/>
        <v/>
      </c>
      <c r="M1664" s="41" t="str">
        <f t="shared" si="1792"/>
        <v/>
      </c>
      <c r="N1664" s="73">
        <f t="shared" ref="N1664:R1664" si="1829">SUM(I1664:I3382)</f>
        <v>0</v>
      </c>
      <c r="O1664" s="73">
        <f t="shared" si="1829"/>
        <v>0</v>
      </c>
      <c r="P1664" s="73">
        <f t="shared" si="1829"/>
        <v>0</v>
      </c>
      <c r="Q1664" s="73">
        <f t="shared" si="1829"/>
        <v>0</v>
      </c>
      <c r="R1664" s="73">
        <f t="shared" si="1829"/>
        <v>0</v>
      </c>
    </row>
    <row r="1665" spans="1:18" x14ac:dyDescent="0.15">
      <c r="A1665" s="1"/>
      <c r="G1665">
        <f t="shared" si="1785"/>
        <v>7</v>
      </c>
      <c r="H1665">
        <f t="shared" si="1786"/>
        <v>1900</v>
      </c>
      <c r="I1665" s="41" t="str">
        <f t="shared" si="1787"/>
        <v/>
      </c>
      <c r="J1665" s="41" t="str">
        <f t="shared" si="1788"/>
        <v/>
      </c>
      <c r="K1665" s="41" t="str">
        <f t="shared" si="1789"/>
        <v/>
      </c>
      <c r="L1665" s="41" t="str">
        <f t="shared" si="1790"/>
        <v/>
      </c>
      <c r="M1665" s="41" t="str">
        <f t="shared" si="1792"/>
        <v/>
      </c>
      <c r="N1665" s="73">
        <f t="shared" ref="N1665:R1665" si="1830">SUM(I1665:I3383)</f>
        <v>0</v>
      </c>
      <c r="O1665" s="73">
        <f t="shared" si="1830"/>
        <v>0</v>
      </c>
      <c r="P1665" s="73">
        <f t="shared" si="1830"/>
        <v>0</v>
      </c>
      <c r="Q1665" s="73">
        <f t="shared" si="1830"/>
        <v>0</v>
      </c>
      <c r="R1665" s="73">
        <f t="shared" si="1830"/>
        <v>0</v>
      </c>
    </row>
    <row r="1666" spans="1:18" x14ac:dyDescent="0.15">
      <c r="A1666" s="1"/>
      <c r="G1666">
        <f t="shared" si="1785"/>
        <v>7</v>
      </c>
      <c r="H1666">
        <f t="shared" si="1786"/>
        <v>1900</v>
      </c>
      <c r="I1666" s="41" t="str">
        <f t="shared" si="1787"/>
        <v/>
      </c>
      <c r="J1666" s="41" t="str">
        <f t="shared" si="1788"/>
        <v/>
      </c>
      <c r="K1666" s="41" t="str">
        <f t="shared" si="1789"/>
        <v/>
      </c>
      <c r="L1666" s="41" t="str">
        <f t="shared" si="1790"/>
        <v/>
      </c>
      <c r="M1666" s="41" t="str">
        <f t="shared" si="1792"/>
        <v/>
      </c>
      <c r="N1666" s="73">
        <f t="shared" ref="N1666:R1666" si="1831">SUM(I1666:I3384)</f>
        <v>0</v>
      </c>
      <c r="O1666" s="73">
        <f t="shared" si="1831"/>
        <v>0</v>
      </c>
      <c r="P1666" s="73">
        <f t="shared" si="1831"/>
        <v>0</v>
      </c>
      <c r="Q1666" s="73">
        <f t="shared" si="1831"/>
        <v>0</v>
      </c>
      <c r="R1666" s="73">
        <f t="shared" si="1831"/>
        <v>0</v>
      </c>
    </row>
    <row r="1667" spans="1:18" x14ac:dyDescent="0.15">
      <c r="A1667" s="1"/>
      <c r="G1667">
        <f t="shared" si="1785"/>
        <v>7</v>
      </c>
      <c r="H1667">
        <f t="shared" si="1786"/>
        <v>1900</v>
      </c>
      <c r="I1667" s="41" t="str">
        <f t="shared" si="1787"/>
        <v/>
      </c>
      <c r="J1667" s="41" t="str">
        <f t="shared" si="1788"/>
        <v/>
      </c>
      <c r="K1667" s="41" t="str">
        <f t="shared" si="1789"/>
        <v/>
      </c>
      <c r="L1667" s="41" t="str">
        <f t="shared" si="1790"/>
        <v/>
      </c>
      <c r="M1667" s="41" t="str">
        <f t="shared" si="1792"/>
        <v/>
      </c>
      <c r="N1667" s="73">
        <f t="shared" ref="N1667:R1667" si="1832">SUM(I1667:I3385)</f>
        <v>0</v>
      </c>
      <c r="O1667" s="73">
        <f t="shared" si="1832"/>
        <v>0</v>
      </c>
      <c r="P1667" s="73">
        <f t="shared" si="1832"/>
        <v>0</v>
      </c>
      <c r="Q1667" s="73">
        <f t="shared" si="1832"/>
        <v>0</v>
      </c>
      <c r="R1667" s="73">
        <f t="shared" si="1832"/>
        <v>0</v>
      </c>
    </row>
    <row r="1668" spans="1:18" x14ac:dyDescent="0.15">
      <c r="A1668" s="1"/>
      <c r="G1668">
        <f t="shared" si="1785"/>
        <v>7</v>
      </c>
      <c r="H1668">
        <f t="shared" si="1786"/>
        <v>1900</v>
      </c>
      <c r="I1668" s="41" t="str">
        <f t="shared" si="1787"/>
        <v/>
      </c>
      <c r="J1668" s="41" t="str">
        <f t="shared" si="1788"/>
        <v/>
      </c>
      <c r="K1668" s="41" t="str">
        <f t="shared" si="1789"/>
        <v/>
      </c>
      <c r="L1668" s="41" t="str">
        <f t="shared" si="1790"/>
        <v/>
      </c>
      <c r="M1668" s="41" t="str">
        <f t="shared" si="1792"/>
        <v/>
      </c>
      <c r="N1668" s="73">
        <f t="shared" ref="N1668:R1668" si="1833">SUM(I1668:I3386)</f>
        <v>0</v>
      </c>
      <c r="O1668" s="73">
        <f t="shared" si="1833"/>
        <v>0</v>
      </c>
      <c r="P1668" s="73">
        <f t="shared" si="1833"/>
        <v>0</v>
      </c>
      <c r="Q1668" s="73">
        <f t="shared" si="1833"/>
        <v>0</v>
      </c>
      <c r="R1668" s="73">
        <f t="shared" si="1833"/>
        <v>0</v>
      </c>
    </row>
    <row r="1669" spans="1:18" x14ac:dyDescent="0.15">
      <c r="A1669" s="1"/>
      <c r="G1669">
        <f t="shared" si="1785"/>
        <v>7</v>
      </c>
      <c r="H1669">
        <f t="shared" si="1786"/>
        <v>1900</v>
      </c>
      <c r="I1669" s="41" t="str">
        <f t="shared" si="1787"/>
        <v/>
      </c>
      <c r="J1669" s="41" t="str">
        <f t="shared" si="1788"/>
        <v/>
      </c>
      <c r="K1669" s="41" t="str">
        <f t="shared" si="1789"/>
        <v/>
      </c>
      <c r="L1669" s="41" t="str">
        <f t="shared" si="1790"/>
        <v/>
      </c>
      <c r="M1669" s="41" t="str">
        <f t="shared" si="1792"/>
        <v/>
      </c>
      <c r="N1669" s="73">
        <f t="shared" ref="N1669:R1669" si="1834">SUM(I1669:I3387)</f>
        <v>0</v>
      </c>
      <c r="O1669" s="73">
        <f t="shared" si="1834"/>
        <v>0</v>
      </c>
      <c r="P1669" s="73">
        <f t="shared" si="1834"/>
        <v>0</v>
      </c>
      <c r="Q1669" s="73">
        <f t="shared" si="1834"/>
        <v>0</v>
      </c>
      <c r="R1669" s="73">
        <f t="shared" si="1834"/>
        <v>0</v>
      </c>
    </row>
    <row r="1670" spans="1:18" x14ac:dyDescent="0.15">
      <c r="A1670" s="1"/>
      <c r="G1670">
        <f t="shared" si="1785"/>
        <v>7</v>
      </c>
      <c r="H1670">
        <f t="shared" si="1786"/>
        <v>1900</v>
      </c>
      <c r="I1670" s="41" t="str">
        <f t="shared" si="1787"/>
        <v/>
      </c>
      <c r="J1670" s="41" t="str">
        <f t="shared" si="1788"/>
        <v/>
      </c>
      <c r="K1670" s="41" t="str">
        <f t="shared" si="1789"/>
        <v/>
      </c>
      <c r="L1670" s="41" t="str">
        <f t="shared" si="1790"/>
        <v/>
      </c>
      <c r="M1670" s="41" t="str">
        <f t="shared" si="1792"/>
        <v/>
      </c>
      <c r="N1670" s="73">
        <f t="shared" ref="N1670:R1670" si="1835">SUM(I1670:I3388)</f>
        <v>0</v>
      </c>
      <c r="O1670" s="73">
        <f t="shared" si="1835"/>
        <v>0</v>
      </c>
      <c r="P1670" s="73">
        <f t="shared" si="1835"/>
        <v>0</v>
      </c>
      <c r="Q1670" s="73">
        <f t="shared" si="1835"/>
        <v>0</v>
      </c>
      <c r="R1670" s="73">
        <f t="shared" si="1835"/>
        <v>0</v>
      </c>
    </row>
    <row r="1671" spans="1:18" x14ac:dyDescent="0.15">
      <c r="A1671" s="1"/>
      <c r="G1671">
        <f t="shared" si="1785"/>
        <v>7</v>
      </c>
      <c r="H1671">
        <f t="shared" si="1786"/>
        <v>1900</v>
      </c>
      <c r="I1671" s="41" t="str">
        <f t="shared" si="1787"/>
        <v/>
      </c>
      <c r="J1671" s="41" t="str">
        <f t="shared" si="1788"/>
        <v/>
      </c>
      <c r="K1671" s="41" t="str">
        <f t="shared" si="1789"/>
        <v/>
      </c>
      <c r="L1671" s="41" t="str">
        <f t="shared" si="1790"/>
        <v/>
      </c>
      <c r="M1671" s="41" t="str">
        <f t="shared" si="1792"/>
        <v/>
      </c>
      <c r="N1671" s="73">
        <f t="shared" ref="N1671:R1671" si="1836">SUM(I1671:I3389)</f>
        <v>0</v>
      </c>
      <c r="O1671" s="73">
        <f t="shared" si="1836"/>
        <v>0</v>
      </c>
      <c r="P1671" s="73">
        <f t="shared" si="1836"/>
        <v>0</v>
      </c>
      <c r="Q1671" s="73">
        <f t="shared" si="1836"/>
        <v>0</v>
      </c>
      <c r="R1671" s="73">
        <f t="shared" si="1836"/>
        <v>0</v>
      </c>
    </row>
    <row r="1672" spans="1:18" x14ac:dyDescent="0.15">
      <c r="A1672" s="1"/>
      <c r="G1672">
        <f t="shared" si="1785"/>
        <v>7</v>
      </c>
      <c r="H1672">
        <f t="shared" si="1786"/>
        <v>1900</v>
      </c>
      <c r="I1672" s="41" t="str">
        <f t="shared" si="1787"/>
        <v/>
      </c>
      <c r="J1672" s="41" t="str">
        <f t="shared" si="1788"/>
        <v/>
      </c>
      <c r="K1672" s="41" t="str">
        <f t="shared" si="1789"/>
        <v/>
      </c>
      <c r="L1672" s="41" t="str">
        <f t="shared" si="1790"/>
        <v/>
      </c>
      <c r="M1672" s="41" t="str">
        <f t="shared" si="1792"/>
        <v/>
      </c>
      <c r="N1672" s="73">
        <f t="shared" ref="N1672:R1672" si="1837">SUM(I1672:I3390)</f>
        <v>0</v>
      </c>
      <c r="O1672" s="73">
        <f t="shared" si="1837"/>
        <v>0</v>
      </c>
      <c r="P1672" s="73">
        <f t="shared" si="1837"/>
        <v>0</v>
      </c>
      <c r="Q1672" s="73">
        <f t="shared" si="1837"/>
        <v>0</v>
      </c>
      <c r="R1672" s="73">
        <f t="shared" si="1837"/>
        <v>0</v>
      </c>
    </row>
    <row r="1673" spans="1:18" x14ac:dyDescent="0.15">
      <c r="A1673" s="1"/>
      <c r="G1673">
        <f t="shared" si="1785"/>
        <v>7</v>
      </c>
      <c r="H1673">
        <f t="shared" si="1786"/>
        <v>1900</v>
      </c>
      <c r="I1673" s="41" t="str">
        <f t="shared" si="1787"/>
        <v/>
      </c>
      <c r="J1673" s="41" t="str">
        <f t="shared" si="1788"/>
        <v/>
      </c>
      <c r="K1673" s="41" t="str">
        <f t="shared" si="1789"/>
        <v/>
      </c>
      <c r="L1673" s="41" t="str">
        <f t="shared" si="1790"/>
        <v/>
      </c>
      <c r="M1673" s="41" t="str">
        <f t="shared" si="1792"/>
        <v/>
      </c>
      <c r="N1673" s="73">
        <f t="shared" ref="N1673:R1673" si="1838">SUM(I1673:I3391)</f>
        <v>0</v>
      </c>
      <c r="O1673" s="73">
        <f t="shared" si="1838"/>
        <v>0</v>
      </c>
      <c r="P1673" s="73">
        <f t="shared" si="1838"/>
        <v>0</v>
      </c>
      <c r="Q1673" s="73">
        <f t="shared" si="1838"/>
        <v>0</v>
      </c>
      <c r="R1673" s="73">
        <f t="shared" si="1838"/>
        <v>0</v>
      </c>
    </row>
    <row r="1674" spans="1:18" x14ac:dyDescent="0.15">
      <c r="A1674" s="1"/>
      <c r="G1674">
        <f t="shared" si="1785"/>
        <v>7</v>
      </c>
      <c r="H1674">
        <f t="shared" si="1786"/>
        <v>1900</v>
      </c>
      <c r="I1674" s="41" t="str">
        <f t="shared" si="1787"/>
        <v/>
      </c>
      <c r="J1674" s="41" t="str">
        <f t="shared" si="1788"/>
        <v/>
      </c>
      <c r="K1674" s="41" t="str">
        <f t="shared" si="1789"/>
        <v/>
      </c>
      <c r="L1674" s="41" t="str">
        <f t="shared" si="1790"/>
        <v/>
      </c>
      <c r="M1674" s="41" t="str">
        <f t="shared" si="1792"/>
        <v/>
      </c>
      <c r="N1674" s="73">
        <f t="shared" ref="N1674:R1674" si="1839">SUM(I1674:I3392)</f>
        <v>0</v>
      </c>
      <c r="O1674" s="73">
        <f t="shared" si="1839"/>
        <v>0</v>
      </c>
      <c r="P1674" s="73">
        <f t="shared" si="1839"/>
        <v>0</v>
      </c>
      <c r="Q1674" s="73">
        <f t="shared" si="1839"/>
        <v>0</v>
      </c>
      <c r="R1674" s="73">
        <f t="shared" si="1839"/>
        <v>0</v>
      </c>
    </row>
    <row r="1675" spans="1:18" x14ac:dyDescent="0.15">
      <c r="A1675" s="1"/>
      <c r="G1675">
        <f t="shared" si="1785"/>
        <v>7</v>
      </c>
      <c r="H1675">
        <f t="shared" si="1786"/>
        <v>1900</v>
      </c>
      <c r="I1675" s="41" t="str">
        <f t="shared" si="1787"/>
        <v/>
      </c>
      <c r="J1675" s="41" t="str">
        <f t="shared" si="1788"/>
        <v/>
      </c>
      <c r="K1675" s="41" t="str">
        <f t="shared" si="1789"/>
        <v/>
      </c>
      <c r="L1675" s="41" t="str">
        <f t="shared" si="1790"/>
        <v/>
      </c>
      <c r="M1675" s="41" t="str">
        <f t="shared" si="1792"/>
        <v/>
      </c>
      <c r="N1675" s="73">
        <f t="shared" ref="N1675:R1675" si="1840">SUM(I1675:I3393)</f>
        <v>0</v>
      </c>
      <c r="O1675" s="73">
        <f t="shared" si="1840"/>
        <v>0</v>
      </c>
      <c r="P1675" s="73">
        <f t="shared" si="1840"/>
        <v>0</v>
      </c>
      <c r="Q1675" s="73">
        <f t="shared" si="1840"/>
        <v>0</v>
      </c>
      <c r="R1675" s="73">
        <f t="shared" si="1840"/>
        <v>0</v>
      </c>
    </row>
    <row r="1676" spans="1:18" x14ac:dyDescent="0.15">
      <c r="A1676" s="1"/>
      <c r="G1676">
        <f t="shared" si="1785"/>
        <v>7</v>
      </c>
      <c r="H1676">
        <f t="shared" si="1786"/>
        <v>1900</v>
      </c>
      <c r="I1676" s="41" t="str">
        <f t="shared" si="1787"/>
        <v/>
      </c>
      <c r="J1676" s="41" t="str">
        <f t="shared" si="1788"/>
        <v/>
      </c>
      <c r="K1676" s="41" t="str">
        <f t="shared" si="1789"/>
        <v/>
      </c>
      <c r="L1676" s="41" t="str">
        <f t="shared" si="1790"/>
        <v/>
      </c>
      <c r="M1676" s="41" t="str">
        <f t="shared" si="1792"/>
        <v/>
      </c>
      <c r="N1676" s="73">
        <f t="shared" ref="N1676:R1676" si="1841">SUM(I1676:I3394)</f>
        <v>0</v>
      </c>
      <c r="O1676" s="73">
        <f t="shared" si="1841"/>
        <v>0</v>
      </c>
      <c r="P1676" s="73">
        <f t="shared" si="1841"/>
        <v>0</v>
      </c>
      <c r="Q1676" s="73">
        <f t="shared" si="1841"/>
        <v>0</v>
      </c>
      <c r="R1676" s="73">
        <f t="shared" si="1841"/>
        <v>0</v>
      </c>
    </row>
    <row r="1677" spans="1:18" x14ac:dyDescent="0.15">
      <c r="A1677" s="1"/>
      <c r="G1677">
        <f t="shared" si="1785"/>
        <v>7</v>
      </c>
      <c r="H1677">
        <f t="shared" si="1786"/>
        <v>1900</v>
      </c>
      <c r="I1677" s="41" t="str">
        <f t="shared" si="1787"/>
        <v/>
      </c>
      <c r="J1677" s="41" t="str">
        <f t="shared" si="1788"/>
        <v/>
      </c>
      <c r="K1677" s="41" t="str">
        <f t="shared" si="1789"/>
        <v/>
      </c>
      <c r="L1677" s="41" t="str">
        <f t="shared" si="1790"/>
        <v/>
      </c>
      <c r="M1677" s="41" t="str">
        <f t="shared" si="1792"/>
        <v/>
      </c>
      <c r="N1677" s="73">
        <f t="shared" ref="N1677:R1677" si="1842">SUM(I1677:I3395)</f>
        <v>0</v>
      </c>
      <c r="O1677" s="73">
        <f t="shared" si="1842"/>
        <v>0</v>
      </c>
      <c r="P1677" s="73">
        <f t="shared" si="1842"/>
        <v>0</v>
      </c>
      <c r="Q1677" s="73">
        <f t="shared" si="1842"/>
        <v>0</v>
      </c>
      <c r="R1677" s="73">
        <f t="shared" si="1842"/>
        <v>0</v>
      </c>
    </row>
    <row r="1678" spans="1:18" x14ac:dyDescent="0.15">
      <c r="A1678" s="1"/>
      <c r="G1678">
        <f t="shared" si="1785"/>
        <v>7</v>
      </c>
      <c r="H1678">
        <f t="shared" si="1786"/>
        <v>1900</v>
      </c>
      <c r="I1678" s="41" t="str">
        <f t="shared" si="1787"/>
        <v/>
      </c>
      <c r="J1678" s="41" t="str">
        <f t="shared" si="1788"/>
        <v/>
      </c>
      <c r="K1678" s="41" t="str">
        <f t="shared" si="1789"/>
        <v/>
      </c>
      <c r="L1678" s="41" t="str">
        <f t="shared" si="1790"/>
        <v/>
      </c>
      <c r="M1678" s="41" t="str">
        <f t="shared" si="1792"/>
        <v/>
      </c>
      <c r="N1678" s="73">
        <f t="shared" ref="N1678:R1678" si="1843">SUM(I1678:I3396)</f>
        <v>0</v>
      </c>
      <c r="O1678" s="73">
        <f t="shared" si="1843"/>
        <v>0</v>
      </c>
      <c r="P1678" s="73">
        <f t="shared" si="1843"/>
        <v>0</v>
      </c>
      <c r="Q1678" s="73">
        <f t="shared" si="1843"/>
        <v>0</v>
      </c>
      <c r="R1678" s="73">
        <f t="shared" si="1843"/>
        <v>0</v>
      </c>
    </row>
    <row r="1679" spans="1:18" x14ac:dyDescent="0.15">
      <c r="A1679" s="1"/>
      <c r="G1679">
        <f t="shared" si="1785"/>
        <v>7</v>
      </c>
      <c r="H1679">
        <f t="shared" si="1786"/>
        <v>1900</v>
      </c>
      <c r="I1679" s="41" t="str">
        <f t="shared" si="1787"/>
        <v/>
      </c>
      <c r="J1679" s="41" t="str">
        <f t="shared" si="1788"/>
        <v/>
      </c>
      <c r="K1679" s="41" t="str">
        <f t="shared" si="1789"/>
        <v/>
      </c>
      <c r="L1679" s="41" t="str">
        <f t="shared" si="1790"/>
        <v/>
      </c>
      <c r="M1679" s="41" t="str">
        <f t="shared" si="1792"/>
        <v/>
      </c>
      <c r="N1679" s="73">
        <f t="shared" ref="N1679:R1679" si="1844">SUM(I1679:I3397)</f>
        <v>0</v>
      </c>
      <c r="O1679" s="73">
        <f t="shared" si="1844"/>
        <v>0</v>
      </c>
      <c r="P1679" s="73">
        <f t="shared" si="1844"/>
        <v>0</v>
      </c>
      <c r="Q1679" s="73">
        <f t="shared" si="1844"/>
        <v>0</v>
      </c>
      <c r="R1679" s="73">
        <f t="shared" si="1844"/>
        <v>0</v>
      </c>
    </row>
    <row r="1680" spans="1:18" x14ac:dyDescent="0.15">
      <c r="A1680" s="1"/>
      <c r="G1680">
        <f t="shared" si="1785"/>
        <v>7</v>
      </c>
      <c r="H1680">
        <f t="shared" si="1786"/>
        <v>1900</v>
      </c>
      <c r="I1680" s="41" t="str">
        <f t="shared" si="1787"/>
        <v/>
      </c>
      <c r="J1680" s="41" t="str">
        <f t="shared" si="1788"/>
        <v/>
      </c>
      <c r="K1680" s="41" t="str">
        <f t="shared" si="1789"/>
        <v/>
      </c>
      <c r="L1680" s="41" t="str">
        <f t="shared" si="1790"/>
        <v/>
      </c>
      <c r="M1680" s="41" t="str">
        <f t="shared" si="1792"/>
        <v/>
      </c>
      <c r="N1680" s="73">
        <f t="shared" ref="N1680:R1680" si="1845">SUM(I1680:I3398)</f>
        <v>0</v>
      </c>
      <c r="O1680" s="73">
        <f t="shared" si="1845"/>
        <v>0</v>
      </c>
      <c r="P1680" s="73">
        <f t="shared" si="1845"/>
        <v>0</v>
      </c>
      <c r="Q1680" s="73">
        <f t="shared" si="1845"/>
        <v>0</v>
      </c>
      <c r="R1680" s="73">
        <f t="shared" si="1845"/>
        <v>0</v>
      </c>
    </row>
    <row r="1681" spans="1:18" x14ac:dyDescent="0.15">
      <c r="A1681" s="1"/>
      <c r="G1681">
        <f t="shared" si="1785"/>
        <v>7</v>
      </c>
      <c r="H1681">
        <f t="shared" si="1786"/>
        <v>1900</v>
      </c>
      <c r="I1681" s="41" t="str">
        <f t="shared" si="1787"/>
        <v/>
      </c>
      <c r="J1681" s="41" t="str">
        <f t="shared" si="1788"/>
        <v/>
      </c>
      <c r="K1681" s="41" t="str">
        <f t="shared" si="1789"/>
        <v/>
      </c>
      <c r="L1681" s="41" t="str">
        <f t="shared" si="1790"/>
        <v/>
      </c>
      <c r="M1681" s="41" t="str">
        <f t="shared" si="1792"/>
        <v/>
      </c>
      <c r="N1681" s="73">
        <f t="shared" ref="N1681:R1681" si="1846">SUM(I1681:I3399)</f>
        <v>0</v>
      </c>
      <c r="O1681" s="73">
        <f t="shared" si="1846"/>
        <v>0</v>
      </c>
      <c r="P1681" s="73">
        <f t="shared" si="1846"/>
        <v>0</v>
      </c>
      <c r="Q1681" s="73">
        <f t="shared" si="1846"/>
        <v>0</v>
      </c>
      <c r="R1681" s="73">
        <f t="shared" si="1846"/>
        <v>0</v>
      </c>
    </row>
    <row r="1682" spans="1:18" x14ac:dyDescent="0.15">
      <c r="A1682" s="1"/>
      <c r="G1682">
        <f t="shared" si="1785"/>
        <v>7</v>
      </c>
      <c r="H1682">
        <f t="shared" si="1786"/>
        <v>1900</v>
      </c>
      <c r="I1682" s="41" t="str">
        <f t="shared" si="1787"/>
        <v/>
      </c>
      <c r="J1682" s="41" t="str">
        <f t="shared" si="1788"/>
        <v/>
      </c>
      <c r="K1682" s="41" t="str">
        <f t="shared" si="1789"/>
        <v/>
      </c>
      <c r="L1682" s="41" t="str">
        <f t="shared" si="1790"/>
        <v/>
      </c>
      <c r="M1682" s="41" t="str">
        <f t="shared" si="1792"/>
        <v/>
      </c>
      <c r="N1682" s="73">
        <f t="shared" ref="N1682:R1682" si="1847">SUM(I1682:I3400)</f>
        <v>0</v>
      </c>
      <c r="O1682" s="73">
        <f t="shared" si="1847"/>
        <v>0</v>
      </c>
      <c r="P1682" s="73">
        <f t="shared" si="1847"/>
        <v>0</v>
      </c>
      <c r="Q1682" s="73">
        <f t="shared" si="1847"/>
        <v>0</v>
      </c>
      <c r="R1682" s="73">
        <f t="shared" si="1847"/>
        <v>0</v>
      </c>
    </row>
    <row r="1683" spans="1:18" x14ac:dyDescent="0.15">
      <c r="A1683" s="1"/>
      <c r="G1683">
        <f t="shared" si="1785"/>
        <v>7</v>
      </c>
      <c r="H1683">
        <f t="shared" si="1786"/>
        <v>1900</v>
      </c>
      <c r="I1683" s="41" t="str">
        <f t="shared" si="1787"/>
        <v/>
      </c>
      <c r="J1683" s="41" t="str">
        <f t="shared" si="1788"/>
        <v/>
      </c>
      <c r="K1683" s="41" t="str">
        <f t="shared" si="1789"/>
        <v/>
      </c>
      <c r="L1683" s="41" t="str">
        <f t="shared" si="1790"/>
        <v/>
      </c>
      <c r="M1683" s="41" t="str">
        <f t="shared" si="1792"/>
        <v/>
      </c>
      <c r="N1683" s="73">
        <f t="shared" ref="N1683:R1683" si="1848">SUM(I1683:I3401)</f>
        <v>0</v>
      </c>
      <c r="O1683" s="73">
        <f t="shared" si="1848"/>
        <v>0</v>
      </c>
      <c r="P1683" s="73">
        <f t="shared" si="1848"/>
        <v>0</v>
      </c>
      <c r="Q1683" s="73">
        <f t="shared" si="1848"/>
        <v>0</v>
      </c>
      <c r="R1683" s="73">
        <f t="shared" si="1848"/>
        <v>0</v>
      </c>
    </row>
    <row r="1684" spans="1:18" x14ac:dyDescent="0.15">
      <c r="A1684" s="1"/>
      <c r="G1684">
        <f t="shared" si="1785"/>
        <v>7</v>
      </c>
      <c r="H1684">
        <f t="shared" si="1786"/>
        <v>1900</v>
      </c>
      <c r="I1684" s="41" t="str">
        <f t="shared" si="1787"/>
        <v/>
      </c>
      <c r="J1684" s="41" t="str">
        <f t="shared" si="1788"/>
        <v/>
      </c>
      <c r="K1684" s="41" t="str">
        <f t="shared" si="1789"/>
        <v/>
      </c>
      <c r="L1684" s="41" t="str">
        <f t="shared" si="1790"/>
        <v/>
      </c>
      <c r="M1684" s="41" t="str">
        <f t="shared" si="1792"/>
        <v/>
      </c>
      <c r="N1684" s="73">
        <f t="shared" ref="N1684:R1684" si="1849">SUM(I1684:I3402)</f>
        <v>0</v>
      </c>
      <c r="O1684" s="73">
        <f t="shared" si="1849"/>
        <v>0</v>
      </c>
      <c r="P1684" s="73">
        <f t="shared" si="1849"/>
        <v>0</v>
      </c>
      <c r="Q1684" s="73">
        <f t="shared" si="1849"/>
        <v>0</v>
      </c>
      <c r="R1684" s="73">
        <f t="shared" si="1849"/>
        <v>0</v>
      </c>
    </row>
    <row r="1685" spans="1:18" x14ac:dyDescent="0.15">
      <c r="A1685" s="1"/>
      <c r="G1685">
        <f t="shared" si="1785"/>
        <v>7</v>
      </c>
      <c r="H1685">
        <f t="shared" si="1786"/>
        <v>1900</v>
      </c>
      <c r="I1685" s="41" t="str">
        <f t="shared" si="1787"/>
        <v/>
      </c>
      <c r="J1685" s="41" t="str">
        <f t="shared" si="1788"/>
        <v/>
      </c>
      <c r="K1685" s="41" t="str">
        <f t="shared" si="1789"/>
        <v/>
      </c>
      <c r="L1685" s="41" t="str">
        <f t="shared" si="1790"/>
        <v/>
      </c>
      <c r="M1685" s="41" t="str">
        <f t="shared" si="1792"/>
        <v/>
      </c>
      <c r="N1685" s="73">
        <f t="shared" ref="N1685:R1685" si="1850">SUM(I1685:I3403)</f>
        <v>0</v>
      </c>
      <c r="O1685" s="73">
        <f t="shared" si="1850"/>
        <v>0</v>
      </c>
      <c r="P1685" s="73">
        <f t="shared" si="1850"/>
        <v>0</v>
      </c>
      <c r="Q1685" s="73">
        <f t="shared" si="1850"/>
        <v>0</v>
      </c>
      <c r="R1685" s="73">
        <f t="shared" si="1850"/>
        <v>0</v>
      </c>
    </row>
    <row r="1686" spans="1:18" x14ac:dyDescent="0.15">
      <c r="A1686" s="1"/>
      <c r="G1686">
        <f t="shared" si="1785"/>
        <v>7</v>
      </c>
      <c r="H1686">
        <f t="shared" si="1786"/>
        <v>1900</v>
      </c>
      <c r="I1686" s="41" t="str">
        <f t="shared" si="1787"/>
        <v/>
      </c>
      <c r="J1686" s="41" t="str">
        <f t="shared" si="1788"/>
        <v/>
      </c>
      <c r="K1686" s="41" t="str">
        <f t="shared" si="1789"/>
        <v/>
      </c>
      <c r="L1686" s="41" t="str">
        <f t="shared" si="1790"/>
        <v/>
      </c>
      <c r="M1686" s="41" t="str">
        <f t="shared" si="1792"/>
        <v/>
      </c>
      <c r="N1686" s="73">
        <f t="shared" ref="N1686:R1686" si="1851">SUM(I1686:I3404)</f>
        <v>0</v>
      </c>
      <c r="O1686" s="73">
        <f t="shared" si="1851"/>
        <v>0</v>
      </c>
      <c r="P1686" s="73">
        <f t="shared" si="1851"/>
        <v>0</v>
      </c>
      <c r="Q1686" s="73">
        <f t="shared" si="1851"/>
        <v>0</v>
      </c>
      <c r="R1686" s="73">
        <f t="shared" si="1851"/>
        <v>0</v>
      </c>
    </row>
    <row r="1687" spans="1:18" x14ac:dyDescent="0.15">
      <c r="A1687" s="1"/>
      <c r="G1687">
        <f t="shared" si="1785"/>
        <v>7</v>
      </c>
      <c r="H1687">
        <f t="shared" si="1786"/>
        <v>1900</v>
      </c>
      <c r="I1687" s="41" t="str">
        <f t="shared" si="1787"/>
        <v/>
      </c>
      <c r="J1687" s="41" t="str">
        <f t="shared" si="1788"/>
        <v/>
      </c>
      <c r="K1687" s="41" t="str">
        <f t="shared" si="1789"/>
        <v/>
      </c>
      <c r="L1687" s="41" t="str">
        <f t="shared" si="1790"/>
        <v/>
      </c>
      <c r="M1687" s="41" t="str">
        <f t="shared" si="1792"/>
        <v/>
      </c>
      <c r="N1687" s="73">
        <f t="shared" ref="N1687:R1687" si="1852">SUM(I1687:I3405)</f>
        <v>0</v>
      </c>
      <c r="O1687" s="73">
        <f t="shared" si="1852"/>
        <v>0</v>
      </c>
      <c r="P1687" s="73">
        <f t="shared" si="1852"/>
        <v>0</v>
      </c>
      <c r="Q1687" s="73">
        <f t="shared" si="1852"/>
        <v>0</v>
      </c>
      <c r="R1687" s="73">
        <f t="shared" si="1852"/>
        <v>0</v>
      </c>
    </row>
    <row r="1688" spans="1:18" x14ac:dyDescent="0.15">
      <c r="A1688" s="1"/>
      <c r="G1688">
        <f t="shared" si="1785"/>
        <v>7</v>
      </c>
      <c r="H1688">
        <f t="shared" si="1786"/>
        <v>1900</v>
      </c>
      <c r="I1688" s="41" t="str">
        <f t="shared" si="1787"/>
        <v/>
      </c>
      <c r="J1688" s="41" t="str">
        <f t="shared" si="1788"/>
        <v/>
      </c>
      <c r="K1688" s="41" t="str">
        <f t="shared" si="1789"/>
        <v/>
      </c>
      <c r="L1688" s="41" t="str">
        <f t="shared" si="1790"/>
        <v/>
      </c>
      <c r="M1688" s="41" t="str">
        <f t="shared" si="1792"/>
        <v/>
      </c>
      <c r="N1688" s="73">
        <f t="shared" ref="N1688:R1688" si="1853">SUM(I1688:I3406)</f>
        <v>0</v>
      </c>
      <c r="O1688" s="73">
        <f t="shared" si="1853"/>
        <v>0</v>
      </c>
      <c r="P1688" s="73">
        <f t="shared" si="1853"/>
        <v>0</v>
      </c>
      <c r="Q1688" s="73">
        <f t="shared" si="1853"/>
        <v>0</v>
      </c>
      <c r="R1688" s="73">
        <f t="shared" si="1853"/>
        <v>0</v>
      </c>
    </row>
    <row r="1689" spans="1:18" x14ac:dyDescent="0.15">
      <c r="A1689" s="1"/>
      <c r="G1689">
        <f t="shared" si="1785"/>
        <v>7</v>
      </c>
      <c r="H1689">
        <f t="shared" si="1786"/>
        <v>1900</v>
      </c>
      <c r="I1689" s="41" t="str">
        <f t="shared" si="1787"/>
        <v/>
      </c>
      <c r="J1689" s="41" t="str">
        <f t="shared" si="1788"/>
        <v/>
      </c>
      <c r="K1689" s="41" t="str">
        <f t="shared" si="1789"/>
        <v/>
      </c>
      <c r="L1689" s="41" t="str">
        <f t="shared" si="1790"/>
        <v/>
      </c>
      <c r="M1689" s="41" t="str">
        <f t="shared" si="1792"/>
        <v/>
      </c>
      <c r="N1689" s="73">
        <f t="shared" ref="N1689:R1689" si="1854">SUM(I1689:I3407)</f>
        <v>0</v>
      </c>
      <c r="O1689" s="73">
        <f t="shared" si="1854"/>
        <v>0</v>
      </c>
      <c r="P1689" s="73">
        <f t="shared" si="1854"/>
        <v>0</v>
      </c>
      <c r="Q1689" s="73">
        <f t="shared" si="1854"/>
        <v>0</v>
      </c>
      <c r="R1689" s="73">
        <f t="shared" si="1854"/>
        <v>0</v>
      </c>
    </row>
    <row r="1690" spans="1:18" x14ac:dyDescent="0.15">
      <c r="A1690" s="1"/>
      <c r="G1690">
        <f t="shared" si="1785"/>
        <v>7</v>
      </c>
      <c r="H1690">
        <f t="shared" si="1786"/>
        <v>1900</v>
      </c>
      <c r="I1690" s="41" t="str">
        <f t="shared" si="1787"/>
        <v/>
      </c>
      <c r="J1690" s="41" t="str">
        <f t="shared" si="1788"/>
        <v/>
      </c>
      <c r="K1690" s="41" t="str">
        <f t="shared" si="1789"/>
        <v/>
      </c>
      <c r="L1690" s="41" t="str">
        <f t="shared" si="1790"/>
        <v/>
      </c>
      <c r="M1690" s="41" t="str">
        <f t="shared" si="1792"/>
        <v/>
      </c>
      <c r="N1690" s="73">
        <f t="shared" ref="N1690:R1690" si="1855">SUM(I1690:I3408)</f>
        <v>0</v>
      </c>
      <c r="O1690" s="73">
        <f t="shared" si="1855"/>
        <v>0</v>
      </c>
      <c r="P1690" s="73">
        <f t="shared" si="1855"/>
        <v>0</v>
      </c>
      <c r="Q1690" s="73">
        <f t="shared" si="1855"/>
        <v>0</v>
      </c>
      <c r="R1690" s="73">
        <f t="shared" si="1855"/>
        <v>0</v>
      </c>
    </row>
    <row r="1691" spans="1:18" x14ac:dyDescent="0.15">
      <c r="A1691" s="1"/>
      <c r="G1691">
        <f t="shared" ref="G1691:G1742" si="1856">WEEKDAY(A1691)</f>
        <v>7</v>
      </c>
      <c r="H1691">
        <f t="shared" ref="H1691:H1744" si="1857">YEAR(A1691)</f>
        <v>1900</v>
      </c>
      <c r="I1691" s="41" t="str">
        <f t="shared" ref="I1691:I1744" si="1858">IF(G1691=$I$24,B1690-B1691,"")</f>
        <v/>
      </c>
      <c r="J1691" s="41" t="str">
        <f t="shared" ref="J1691:J1744" si="1859">IF(G1691=$J$24,B1690-B1691,"")</f>
        <v/>
      </c>
      <c r="K1691" s="41" t="str">
        <f t="shared" ref="K1691:K1744" si="1860">IF(G1691=$K$24,B1690-B1691,"")</f>
        <v/>
      </c>
      <c r="L1691" s="41" t="str">
        <f t="shared" ref="L1691:L1744" si="1861">IF(G1691=$L$24,B1690-B1691,"")</f>
        <v/>
      </c>
      <c r="M1691" s="41" t="str">
        <f t="shared" si="1792"/>
        <v/>
      </c>
      <c r="N1691" s="73">
        <f t="shared" ref="N1691:R1691" si="1862">SUM(I1691:I3409)</f>
        <v>0</v>
      </c>
      <c r="O1691" s="73">
        <f t="shared" si="1862"/>
        <v>0</v>
      </c>
      <c r="P1691" s="73">
        <f t="shared" si="1862"/>
        <v>0</v>
      </c>
      <c r="Q1691" s="73">
        <f t="shared" si="1862"/>
        <v>0</v>
      </c>
      <c r="R1691" s="73">
        <f t="shared" si="1862"/>
        <v>0</v>
      </c>
    </row>
    <row r="1692" spans="1:18" x14ac:dyDescent="0.15">
      <c r="A1692" s="1"/>
      <c r="G1692">
        <f t="shared" si="1856"/>
        <v>7</v>
      </c>
      <c r="H1692">
        <f t="shared" si="1857"/>
        <v>1900</v>
      </c>
      <c r="I1692" s="41" t="str">
        <f t="shared" si="1858"/>
        <v/>
      </c>
      <c r="J1692" s="41" t="str">
        <f t="shared" si="1859"/>
        <v/>
      </c>
      <c r="K1692" s="41" t="str">
        <f t="shared" si="1860"/>
        <v/>
      </c>
      <c r="L1692" s="41" t="str">
        <f t="shared" si="1861"/>
        <v/>
      </c>
      <c r="M1692" s="41" t="str">
        <f t="shared" ref="M1692:M1744" si="1863">IF(G1692=$M$24,B1691-B1692,"")</f>
        <v/>
      </c>
      <c r="N1692" s="73">
        <f t="shared" ref="N1692:R1692" si="1864">SUM(I1692:I3410)</f>
        <v>0</v>
      </c>
      <c r="O1692" s="73">
        <f t="shared" si="1864"/>
        <v>0</v>
      </c>
      <c r="P1692" s="73">
        <f t="shared" si="1864"/>
        <v>0</v>
      </c>
      <c r="Q1692" s="73">
        <f t="shared" si="1864"/>
        <v>0</v>
      </c>
      <c r="R1692" s="73">
        <f t="shared" si="1864"/>
        <v>0</v>
      </c>
    </row>
    <row r="1693" spans="1:18" x14ac:dyDescent="0.15">
      <c r="A1693" s="1"/>
      <c r="G1693">
        <f t="shared" si="1856"/>
        <v>7</v>
      </c>
      <c r="H1693">
        <f t="shared" si="1857"/>
        <v>1900</v>
      </c>
      <c r="I1693" s="41" t="str">
        <f t="shared" si="1858"/>
        <v/>
      </c>
      <c r="J1693" s="41" t="str">
        <f t="shared" si="1859"/>
        <v/>
      </c>
      <c r="K1693" s="41" t="str">
        <f t="shared" si="1860"/>
        <v/>
      </c>
      <c r="L1693" s="41" t="str">
        <f t="shared" si="1861"/>
        <v/>
      </c>
      <c r="M1693" s="41" t="str">
        <f t="shared" si="1863"/>
        <v/>
      </c>
      <c r="N1693" s="73">
        <f t="shared" ref="N1693:R1693" si="1865">SUM(I1693:I3411)</f>
        <v>0</v>
      </c>
      <c r="O1693" s="73">
        <f t="shared" si="1865"/>
        <v>0</v>
      </c>
      <c r="P1693" s="73">
        <f t="shared" si="1865"/>
        <v>0</v>
      </c>
      <c r="Q1693" s="73">
        <f t="shared" si="1865"/>
        <v>0</v>
      </c>
      <c r="R1693" s="73">
        <f t="shared" si="1865"/>
        <v>0</v>
      </c>
    </row>
    <row r="1694" spans="1:18" x14ac:dyDescent="0.15">
      <c r="A1694" s="1"/>
      <c r="G1694">
        <f t="shared" si="1856"/>
        <v>7</v>
      </c>
      <c r="H1694">
        <f t="shared" si="1857"/>
        <v>1900</v>
      </c>
      <c r="I1694" s="41" t="str">
        <f t="shared" si="1858"/>
        <v/>
      </c>
      <c r="J1694" s="41" t="str">
        <f t="shared" si="1859"/>
        <v/>
      </c>
      <c r="K1694" s="41" t="str">
        <f t="shared" si="1860"/>
        <v/>
      </c>
      <c r="L1694" s="41" t="str">
        <f t="shared" si="1861"/>
        <v/>
      </c>
      <c r="M1694" s="41" t="str">
        <f t="shared" si="1863"/>
        <v/>
      </c>
      <c r="N1694" s="73">
        <f t="shared" ref="N1694:R1694" si="1866">SUM(I1694:I3412)</f>
        <v>0</v>
      </c>
      <c r="O1694" s="73">
        <f t="shared" si="1866"/>
        <v>0</v>
      </c>
      <c r="P1694" s="73">
        <f t="shared" si="1866"/>
        <v>0</v>
      </c>
      <c r="Q1694" s="73">
        <f t="shared" si="1866"/>
        <v>0</v>
      </c>
      <c r="R1694" s="73">
        <f t="shared" si="1866"/>
        <v>0</v>
      </c>
    </row>
    <row r="1695" spans="1:18" x14ac:dyDescent="0.15">
      <c r="A1695" s="1"/>
      <c r="G1695">
        <f t="shared" si="1856"/>
        <v>7</v>
      </c>
      <c r="H1695">
        <f t="shared" si="1857"/>
        <v>1900</v>
      </c>
      <c r="I1695" s="41" t="str">
        <f t="shared" si="1858"/>
        <v/>
      </c>
      <c r="J1695" s="41" t="str">
        <f t="shared" si="1859"/>
        <v/>
      </c>
      <c r="K1695" s="41" t="str">
        <f t="shared" si="1860"/>
        <v/>
      </c>
      <c r="L1695" s="41" t="str">
        <f t="shared" si="1861"/>
        <v/>
      </c>
      <c r="M1695" s="41" t="str">
        <f t="shared" si="1863"/>
        <v/>
      </c>
      <c r="N1695" s="73">
        <f t="shared" ref="N1695:R1695" si="1867">SUM(I1695:I3413)</f>
        <v>0</v>
      </c>
      <c r="O1695" s="73">
        <f t="shared" si="1867"/>
        <v>0</v>
      </c>
      <c r="P1695" s="73">
        <f t="shared" si="1867"/>
        <v>0</v>
      </c>
      <c r="Q1695" s="73">
        <f t="shared" si="1867"/>
        <v>0</v>
      </c>
      <c r="R1695" s="73">
        <f t="shared" si="1867"/>
        <v>0</v>
      </c>
    </row>
    <row r="1696" spans="1:18" x14ac:dyDescent="0.15">
      <c r="A1696" s="1"/>
      <c r="G1696">
        <f t="shared" si="1856"/>
        <v>7</v>
      </c>
      <c r="H1696">
        <f t="shared" si="1857"/>
        <v>1900</v>
      </c>
      <c r="I1696" s="41" t="str">
        <f t="shared" si="1858"/>
        <v/>
      </c>
      <c r="J1696" s="41" t="str">
        <f t="shared" si="1859"/>
        <v/>
      </c>
      <c r="K1696" s="41" t="str">
        <f t="shared" si="1860"/>
        <v/>
      </c>
      <c r="L1696" s="41" t="str">
        <f t="shared" si="1861"/>
        <v/>
      </c>
      <c r="M1696" s="41" t="str">
        <f t="shared" si="1863"/>
        <v/>
      </c>
      <c r="N1696" s="73">
        <f t="shared" ref="N1696:R1696" si="1868">SUM(I1696:I3414)</f>
        <v>0</v>
      </c>
      <c r="O1696" s="73">
        <f t="shared" si="1868"/>
        <v>0</v>
      </c>
      <c r="P1696" s="73">
        <f t="shared" si="1868"/>
        <v>0</v>
      </c>
      <c r="Q1696" s="73">
        <f t="shared" si="1868"/>
        <v>0</v>
      </c>
      <c r="R1696" s="73">
        <f t="shared" si="1868"/>
        <v>0</v>
      </c>
    </row>
    <row r="1697" spans="1:18" x14ac:dyDescent="0.15">
      <c r="A1697" s="1"/>
      <c r="G1697">
        <f t="shared" si="1856"/>
        <v>7</v>
      </c>
      <c r="H1697">
        <f t="shared" si="1857"/>
        <v>1900</v>
      </c>
      <c r="I1697" s="41" t="str">
        <f t="shared" si="1858"/>
        <v/>
      </c>
      <c r="J1697" s="41" t="str">
        <f t="shared" si="1859"/>
        <v/>
      </c>
      <c r="K1697" s="41" t="str">
        <f t="shared" si="1860"/>
        <v/>
      </c>
      <c r="L1697" s="41" t="str">
        <f t="shared" si="1861"/>
        <v/>
      </c>
      <c r="M1697" s="41" t="str">
        <f t="shared" si="1863"/>
        <v/>
      </c>
      <c r="N1697" s="73">
        <f t="shared" ref="N1697:R1697" si="1869">SUM(I1697:I3415)</f>
        <v>0</v>
      </c>
      <c r="O1697" s="73">
        <f t="shared" si="1869"/>
        <v>0</v>
      </c>
      <c r="P1697" s="73">
        <f t="shared" si="1869"/>
        <v>0</v>
      </c>
      <c r="Q1697" s="73">
        <f t="shared" si="1869"/>
        <v>0</v>
      </c>
      <c r="R1697" s="73">
        <f t="shared" si="1869"/>
        <v>0</v>
      </c>
    </row>
    <row r="1698" spans="1:18" x14ac:dyDescent="0.15">
      <c r="A1698" s="1"/>
      <c r="G1698">
        <f t="shared" si="1856"/>
        <v>7</v>
      </c>
      <c r="H1698">
        <f t="shared" si="1857"/>
        <v>1900</v>
      </c>
      <c r="I1698" s="41" t="str">
        <f t="shared" si="1858"/>
        <v/>
      </c>
      <c r="J1698" s="41" t="str">
        <f t="shared" si="1859"/>
        <v/>
      </c>
      <c r="K1698" s="41" t="str">
        <f t="shared" si="1860"/>
        <v/>
      </c>
      <c r="L1698" s="41" t="str">
        <f t="shared" si="1861"/>
        <v/>
      </c>
      <c r="M1698" s="41" t="str">
        <f t="shared" si="1863"/>
        <v/>
      </c>
      <c r="N1698" s="73">
        <f t="shared" ref="N1698:R1698" si="1870">SUM(I1698:I3416)</f>
        <v>0</v>
      </c>
      <c r="O1698" s="73">
        <f t="shared" si="1870"/>
        <v>0</v>
      </c>
      <c r="P1698" s="73">
        <f t="shared" si="1870"/>
        <v>0</v>
      </c>
      <c r="Q1698" s="73">
        <f t="shared" si="1870"/>
        <v>0</v>
      </c>
      <c r="R1698" s="73">
        <f t="shared" si="1870"/>
        <v>0</v>
      </c>
    </row>
    <row r="1699" spans="1:18" x14ac:dyDescent="0.15">
      <c r="A1699" s="1"/>
      <c r="G1699">
        <f t="shared" si="1856"/>
        <v>7</v>
      </c>
      <c r="H1699">
        <f t="shared" si="1857"/>
        <v>1900</v>
      </c>
      <c r="I1699" s="41" t="str">
        <f t="shared" si="1858"/>
        <v/>
      </c>
      <c r="J1699" s="41" t="str">
        <f t="shared" si="1859"/>
        <v/>
      </c>
      <c r="K1699" s="41" t="str">
        <f t="shared" si="1860"/>
        <v/>
      </c>
      <c r="L1699" s="41" t="str">
        <f t="shared" si="1861"/>
        <v/>
      </c>
      <c r="M1699" s="41" t="str">
        <f t="shared" si="1863"/>
        <v/>
      </c>
      <c r="N1699" s="73">
        <f t="shared" ref="N1699:R1699" si="1871">SUM(I1699:I3417)</f>
        <v>0</v>
      </c>
      <c r="O1699" s="73">
        <f t="shared" si="1871"/>
        <v>0</v>
      </c>
      <c r="P1699" s="73">
        <f t="shared" si="1871"/>
        <v>0</v>
      </c>
      <c r="Q1699" s="73">
        <f t="shared" si="1871"/>
        <v>0</v>
      </c>
      <c r="R1699" s="73">
        <f t="shared" si="1871"/>
        <v>0</v>
      </c>
    </row>
    <row r="1700" spans="1:18" x14ac:dyDescent="0.15">
      <c r="A1700" s="1"/>
      <c r="G1700">
        <f t="shared" si="1856"/>
        <v>7</v>
      </c>
      <c r="H1700">
        <f t="shared" si="1857"/>
        <v>1900</v>
      </c>
      <c r="I1700" s="41" t="str">
        <f t="shared" si="1858"/>
        <v/>
      </c>
      <c r="J1700" s="41" t="str">
        <f t="shared" si="1859"/>
        <v/>
      </c>
      <c r="K1700" s="41" t="str">
        <f t="shared" si="1860"/>
        <v/>
      </c>
      <c r="L1700" s="41" t="str">
        <f t="shared" si="1861"/>
        <v/>
      </c>
      <c r="M1700" s="41" t="str">
        <f t="shared" si="1863"/>
        <v/>
      </c>
      <c r="N1700" s="73">
        <f t="shared" ref="N1700:R1700" si="1872">SUM(I1700:I3418)</f>
        <v>0</v>
      </c>
      <c r="O1700" s="73">
        <f t="shared" si="1872"/>
        <v>0</v>
      </c>
      <c r="P1700" s="73">
        <f t="shared" si="1872"/>
        <v>0</v>
      </c>
      <c r="Q1700" s="73">
        <f t="shared" si="1872"/>
        <v>0</v>
      </c>
      <c r="R1700" s="73">
        <f t="shared" si="1872"/>
        <v>0</v>
      </c>
    </row>
    <row r="1701" spans="1:18" x14ac:dyDescent="0.15">
      <c r="A1701" s="1"/>
      <c r="G1701">
        <f t="shared" si="1856"/>
        <v>7</v>
      </c>
      <c r="H1701">
        <f t="shared" si="1857"/>
        <v>1900</v>
      </c>
      <c r="I1701" s="41" t="str">
        <f t="shared" si="1858"/>
        <v/>
      </c>
      <c r="J1701" s="41" t="str">
        <f t="shared" si="1859"/>
        <v/>
      </c>
      <c r="K1701" s="41" t="str">
        <f t="shared" si="1860"/>
        <v/>
      </c>
      <c r="L1701" s="41" t="str">
        <f t="shared" si="1861"/>
        <v/>
      </c>
      <c r="M1701" s="41" t="str">
        <f t="shared" si="1863"/>
        <v/>
      </c>
      <c r="N1701" s="73">
        <f t="shared" ref="N1701:R1701" si="1873">SUM(I1701:I3419)</f>
        <v>0</v>
      </c>
      <c r="O1701" s="73">
        <f t="shared" si="1873"/>
        <v>0</v>
      </c>
      <c r="P1701" s="73">
        <f t="shared" si="1873"/>
        <v>0</v>
      </c>
      <c r="Q1701" s="73">
        <f t="shared" si="1873"/>
        <v>0</v>
      </c>
      <c r="R1701" s="73">
        <f t="shared" si="1873"/>
        <v>0</v>
      </c>
    </row>
    <row r="1702" spans="1:18" x14ac:dyDescent="0.15">
      <c r="A1702" s="1"/>
      <c r="G1702">
        <f t="shared" si="1856"/>
        <v>7</v>
      </c>
      <c r="H1702">
        <f t="shared" si="1857"/>
        <v>1900</v>
      </c>
      <c r="I1702" s="41" t="str">
        <f t="shared" si="1858"/>
        <v/>
      </c>
      <c r="J1702" s="41" t="str">
        <f t="shared" si="1859"/>
        <v/>
      </c>
      <c r="K1702" s="41" t="str">
        <f t="shared" si="1860"/>
        <v/>
      </c>
      <c r="L1702" s="41" t="str">
        <f t="shared" si="1861"/>
        <v/>
      </c>
      <c r="M1702" s="41" t="str">
        <f t="shared" si="1863"/>
        <v/>
      </c>
      <c r="N1702" s="73">
        <f t="shared" ref="N1702:R1702" si="1874">SUM(I1702:I3420)</f>
        <v>0</v>
      </c>
      <c r="O1702" s="73">
        <f t="shared" si="1874"/>
        <v>0</v>
      </c>
      <c r="P1702" s="73">
        <f t="shared" si="1874"/>
        <v>0</v>
      </c>
      <c r="Q1702" s="73">
        <f t="shared" si="1874"/>
        <v>0</v>
      </c>
      <c r="R1702" s="73">
        <f t="shared" si="1874"/>
        <v>0</v>
      </c>
    </row>
    <row r="1703" spans="1:18" x14ac:dyDescent="0.15">
      <c r="A1703" s="1"/>
      <c r="G1703">
        <f t="shared" si="1856"/>
        <v>7</v>
      </c>
      <c r="H1703">
        <f t="shared" si="1857"/>
        <v>1900</v>
      </c>
      <c r="I1703" s="41" t="str">
        <f t="shared" si="1858"/>
        <v/>
      </c>
      <c r="J1703" s="41" t="str">
        <f t="shared" si="1859"/>
        <v/>
      </c>
      <c r="K1703" s="41" t="str">
        <f t="shared" si="1860"/>
        <v/>
      </c>
      <c r="L1703" s="41" t="str">
        <f t="shared" si="1861"/>
        <v/>
      </c>
      <c r="M1703" s="41" t="str">
        <f t="shared" si="1863"/>
        <v/>
      </c>
      <c r="N1703" s="73">
        <f t="shared" ref="N1703:R1703" si="1875">SUM(I1703:I3421)</f>
        <v>0</v>
      </c>
      <c r="O1703" s="73">
        <f t="shared" si="1875"/>
        <v>0</v>
      </c>
      <c r="P1703" s="73">
        <f t="shared" si="1875"/>
        <v>0</v>
      </c>
      <c r="Q1703" s="73">
        <f t="shared" si="1875"/>
        <v>0</v>
      </c>
      <c r="R1703" s="73">
        <f t="shared" si="1875"/>
        <v>0</v>
      </c>
    </row>
    <row r="1704" spans="1:18" x14ac:dyDescent="0.15">
      <c r="A1704" s="1"/>
      <c r="G1704">
        <f t="shared" si="1856"/>
        <v>7</v>
      </c>
      <c r="H1704">
        <f t="shared" si="1857"/>
        <v>1900</v>
      </c>
      <c r="I1704" s="41" t="str">
        <f t="shared" si="1858"/>
        <v/>
      </c>
      <c r="J1704" s="41" t="str">
        <f t="shared" si="1859"/>
        <v/>
      </c>
      <c r="K1704" s="41" t="str">
        <f t="shared" si="1860"/>
        <v/>
      </c>
      <c r="L1704" s="41" t="str">
        <f t="shared" si="1861"/>
        <v/>
      </c>
      <c r="M1704" s="41" t="str">
        <f t="shared" si="1863"/>
        <v/>
      </c>
      <c r="N1704" s="73">
        <f t="shared" ref="N1704:R1704" si="1876">SUM(I1704:I3422)</f>
        <v>0</v>
      </c>
      <c r="O1704" s="73">
        <f t="shared" si="1876"/>
        <v>0</v>
      </c>
      <c r="P1704" s="73">
        <f t="shared" si="1876"/>
        <v>0</v>
      </c>
      <c r="Q1704" s="73">
        <f t="shared" si="1876"/>
        <v>0</v>
      </c>
      <c r="R1704" s="73">
        <f t="shared" si="1876"/>
        <v>0</v>
      </c>
    </row>
    <row r="1705" spans="1:18" x14ac:dyDescent="0.15">
      <c r="A1705" s="1"/>
      <c r="G1705">
        <f t="shared" si="1856"/>
        <v>7</v>
      </c>
      <c r="H1705">
        <f t="shared" si="1857"/>
        <v>1900</v>
      </c>
      <c r="I1705" s="41" t="str">
        <f t="shared" si="1858"/>
        <v/>
      </c>
      <c r="J1705" s="41" t="str">
        <f t="shared" si="1859"/>
        <v/>
      </c>
      <c r="K1705" s="41" t="str">
        <f t="shared" si="1860"/>
        <v/>
      </c>
      <c r="L1705" s="41" t="str">
        <f t="shared" si="1861"/>
        <v/>
      </c>
      <c r="M1705" s="41" t="str">
        <f t="shared" si="1863"/>
        <v/>
      </c>
      <c r="N1705" s="73">
        <f t="shared" ref="N1705:R1705" si="1877">SUM(I1705:I3423)</f>
        <v>0</v>
      </c>
      <c r="O1705" s="73">
        <f t="shared" si="1877"/>
        <v>0</v>
      </c>
      <c r="P1705" s="73">
        <f t="shared" si="1877"/>
        <v>0</v>
      </c>
      <c r="Q1705" s="73">
        <f t="shared" si="1877"/>
        <v>0</v>
      </c>
      <c r="R1705" s="73">
        <f t="shared" si="1877"/>
        <v>0</v>
      </c>
    </row>
    <row r="1706" spans="1:18" x14ac:dyDescent="0.15">
      <c r="A1706" s="1"/>
      <c r="G1706">
        <f t="shared" si="1856"/>
        <v>7</v>
      </c>
      <c r="H1706">
        <f t="shared" si="1857"/>
        <v>1900</v>
      </c>
      <c r="I1706" s="41" t="str">
        <f t="shared" si="1858"/>
        <v/>
      </c>
      <c r="J1706" s="41" t="str">
        <f t="shared" si="1859"/>
        <v/>
      </c>
      <c r="K1706" s="41" t="str">
        <f t="shared" si="1860"/>
        <v/>
      </c>
      <c r="L1706" s="41" t="str">
        <f t="shared" si="1861"/>
        <v/>
      </c>
      <c r="M1706" s="41" t="str">
        <f t="shared" si="1863"/>
        <v/>
      </c>
      <c r="N1706" s="73">
        <f t="shared" ref="N1706:R1706" si="1878">SUM(I1706:I3424)</f>
        <v>0</v>
      </c>
      <c r="O1706" s="73">
        <f t="shared" si="1878"/>
        <v>0</v>
      </c>
      <c r="P1706" s="73">
        <f t="shared" si="1878"/>
        <v>0</v>
      </c>
      <c r="Q1706" s="73">
        <f t="shared" si="1878"/>
        <v>0</v>
      </c>
      <c r="R1706" s="73">
        <f t="shared" si="1878"/>
        <v>0</v>
      </c>
    </row>
    <row r="1707" spans="1:18" x14ac:dyDescent="0.15">
      <c r="A1707" s="1"/>
      <c r="G1707">
        <f t="shared" si="1856"/>
        <v>7</v>
      </c>
      <c r="H1707">
        <f t="shared" si="1857"/>
        <v>1900</v>
      </c>
      <c r="I1707" s="41" t="str">
        <f t="shared" si="1858"/>
        <v/>
      </c>
      <c r="J1707" s="41" t="str">
        <f t="shared" si="1859"/>
        <v/>
      </c>
      <c r="K1707" s="41" t="str">
        <f t="shared" si="1860"/>
        <v/>
      </c>
      <c r="L1707" s="41" t="str">
        <f t="shared" si="1861"/>
        <v/>
      </c>
      <c r="M1707" s="41" t="str">
        <f t="shared" si="1863"/>
        <v/>
      </c>
      <c r="N1707" s="73">
        <f t="shared" ref="N1707:R1707" si="1879">SUM(I1707:I3425)</f>
        <v>0</v>
      </c>
      <c r="O1707" s="73">
        <f t="shared" si="1879"/>
        <v>0</v>
      </c>
      <c r="P1707" s="73">
        <f t="shared" si="1879"/>
        <v>0</v>
      </c>
      <c r="Q1707" s="73">
        <f t="shared" si="1879"/>
        <v>0</v>
      </c>
      <c r="R1707" s="73">
        <f t="shared" si="1879"/>
        <v>0</v>
      </c>
    </row>
    <row r="1708" spans="1:18" x14ac:dyDescent="0.15">
      <c r="A1708" s="1"/>
      <c r="G1708">
        <f t="shared" si="1856"/>
        <v>7</v>
      </c>
      <c r="H1708">
        <f t="shared" si="1857"/>
        <v>1900</v>
      </c>
      <c r="I1708" s="41" t="str">
        <f t="shared" si="1858"/>
        <v/>
      </c>
      <c r="J1708" s="41" t="str">
        <f t="shared" si="1859"/>
        <v/>
      </c>
      <c r="K1708" s="41" t="str">
        <f t="shared" si="1860"/>
        <v/>
      </c>
      <c r="L1708" s="41" t="str">
        <f t="shared" si="1861"/>
        <v/>
      </c>
      <c r="M1708" s="41" t="str">
        <f t="shared" si="1863"/>
        <v/>
      </c>
      <c r="N1708" s="73">
        <f t="shared" ref="N1708:R1708" si="1880">SUM(I1708:I3426)</f>
        <v>0</v>
      </c>
      <c r="O1708" s="73">
        <f t="shared" si="1880"/>
        <v>0</v>
      </c>
      <c r="P1708" s="73">
        <f t="shared" si="1880"/>
        <v>0</v>
      </c>
      <c r="Q1708" s="73">
        <f t="shared" si="1880"/>
        <v>0</v>
      </c>
      <c r="R1708" s="73">
        <f t="shared" si="1880"/>
        <v>0</v>
      </c>
    </row>
    <row r="1709" spans="1:18" x14ac:dyDescent="0.15">
      <c r="A1709" s="1"/>
      <c r="G1709">
        <f t="shared" si="1856"/>
        <v>7</v>
      </c>
      <c r="H1709">
        <f t="shared" si="1857"/>
        <v>1900</v>
      </c>
      <c r="I1709" s="41" t="str">
        <f t="shared" si="1858"/>
        <v/>
      </c>
      <c r="J1709" s="41" t="str">
        <f t="shared" si="1859"/>
        <v/>
      </c>
      <c r="K1709" s="41" t="str">
        <f t="shared" si="1860"/>
        <v/>
      </c>
      <c r="L1709" s="41" t="str">
        <f t="shared" si="1861"/>
        <v/>
      </c>
      <c r="M1709" s="41" t="str">
        <f t="shared" si="1863"/>
        <v/>
      </c>
      <c r="N1709" s="73">
        <f t="shared" ref="N1709:R1709" si="1881">SUM(I1709:I3427)</f>
        <v>0</v>
      </c>
      <c r="O1709" s="73">
        <f t="shared" si="1881"/>
        <v>0</v>
      </c>
      <c r="P1709" s="73">
        <f t="shared" si="1881"/>
        <v>0</v>
      </c>
      <c r="Q1709" s="73">
        <f t="shared" si="1881"/>
        <v>0</v>
      </c>
      <c r="R1709" s="73">
        <f t="shared" si="1881"/>
        <v>0</v>
      </c>
    </row>
    <row r="1710" spans="1:18" x14ac:dyDescent="0.15">
      <c r="A1710" s="1"/>
      <c r="G1710">
        <f t="shared" si="1856"/>
        <v>7</v>
      </c>
      <c r="H1710">
        <f t="shared" si="1857"/>
        <v>1900</v>
      </c>
      <c r="I1710" s="41" t="str">
        <f t="shared" si="1858"/>
        <v/>
      </c>
      <c r="J1710" s="41" t="str">
        <f t="shared" si="1859"/>
        <v/>
      </c>
      <c r="K1710" s="41" t="str">
        <f t="shared" si="1860"/>
        <v/>
      </c>
      <c r="L1710" s="41" t="str">
        <f t="shared" si="1861"/>
        <v/>
      </c>
      <c r="M1710" s="41" t="str">
        <f t="shared" si="1863"/>
        <v/>
      </c>
      <c r="N1710" s="73">
        <f t="shared" ref="N1710:R1710" si="1882">SUM(I1710:I3428)</f>
        <v>0</v>
      </c>
      <c r="O1710" s="73">
        <f t="shared" si="1882"/>
        <v>0</v>
      </c>
      <c r="P1710" s="73">
        <f t="shared" si="1882"/>
        <v>0</v>
      </c>
      <c r="Q1710" s="73">
        <f t="shared" si="1882"/>
        <v>0</v>
      </c>
      <c r="R1710" s="73">
        <f t="shared" si="1882"/>
        <v>0</v>
      </c>
    </row>
    <row r="1711" spans="1:18" x14ac:dyDescent="0.15">
      <c r="A1711" s="1"/>
      <c r="G1711">
        <f t="shared" si="1856"/>
        <v>7</v>
      </c>
      <c r="H1711">
        <f t="shared" si="1857"/>
        <v>1900</v>
      </c>
      <c r="I1711" s="41" t="str">
        <f t="shared" si="1858"/>
        <v/>
      </c>
      <c r="J1711" s="41" t="str">
        <f t="shared" si="1859"/>
        <v/>
      </c>
      <c r="K1711" s="41" t="str">
        <f t="shared" si="1860"/>
        <v/>
      </c>
      <c r="L1711" s="41" t="str">
        <f t="shared" si="1861"/>
        <v/>
      </c>
      <c r="M1711" s="41" t="str">
        <f t="shared" si="1863"/>
        <v/>
      </c>
      <c r="N1711" s="73">
        <f t="shared" ref="N1711:R1711" si="1883">SUM(I1711:I3429)</f>
        <v>0</v>
      </c>
      <c r="O1711" s="73">
        <f t="shared" si="1883"/>
        <v>0</v>
      </c>
      <c r="P1711" s="73">
        <f t="shared" si="1883"/>
        <v>0</v>
      </c>
      <c r="Q1711" s="73">
        <f t="shared" si="1883"/>
        <v>0</v>
      </c>
      <c r="R1711" s="73">
        <f t="shared" si="1883"/>
        <v>0</v>
      </c>
    </row>
    <row r="1712" spans="1:18" x14ac:dyDescent="0.15">
      <c r="A1712" s="1"/>
      <c r="G1712">
        <f t="shared" si="1856"/>
        <v>7</v>
      </c>
      <c r="H1712">
        <f t="shared" si="1857"/>
        <v>1900</v>
      </c>
      <c r="I1712" s="41" t="str">
        <f t="shared" si="1858"/>
        <v/>
      </c>
      <c r="J1712" s="41" t="str">
        <f t="shared" si="1859"/>
        <v/>
      </c>
      <c r="K1712" s="41" t="str">
        <f t="shared" si="1860"/>
        <v/>
      </c>
      <c r="L1712" s="41" t="str">
        <f t="shared" si="1861"/>
        <v/>
      </c>
      <c r="M1712" s="41" t="str">
        <f t="shared" si="1863"/>
        <v/>
      </c>
      <c r="N1712" s="73">
        <f t="shared" ref="N1712:R1712" si="1884">SUM(I1712:I3430)</f>
        <v>0</v>
      </c>
      <c r="O1712" s="73">
        <f t="shared" si="1884"/>
        <v>0</v>
      </c>
      <c r="P1712" s="73">
        <f t="shared" si="1884"/>
        <v>0</v>
      </c>
      <c r="Q1712" s="73">
        <f t="shared" si="1884"/>
        <v>0</v>
      </c>
      <c r="R1712" s="73">
        <f t="shared" si="1884"/>
        <v>0</v>
      </c>
    </row>
    <row r="1713" spans="1:18" x14ac:dyDescent="0.15">
      <c r="A1713" s="1"/>
      <c r="G1713">
        <f t="shared" si="1856"/>
        <v>7</v>
      </c>
      <c r="H1713">
        <f t="shared" si="1857"/>
        <v>1900</v>
      </c>
      <c r="I1713" s="41" t="str">
        <f t="shared" si="1858"/>
        <v/>
      </c>
      <c r="J1713" s="41" t="str">
        <f t="shared" si="1859"/>
        <v/>
      </c>
      <c r="K1713" s="41" t="str">
        <f t="shared" si="1860"/>
        <v/>
      </c>
      <c r="L1713" s="41" t="str">
        <f t="shared" si="1861"/>
        <v/>
      </c>
      <c r="M1713" s="41" t="str">
        <f t="shared" si="1863"/>
        <v/>
      </c>
      <c r="N1713" s="73">
        <f t="shared" ref="N1713:R1713" si="1885">SUM(I1713:I3431)</f>
        <v>0</v>
      </c>
      <c r="O1713" s="73">
        <f t="shared" si="1885"/>
        <v>0</v>
      </c>
      <c r="P1713" s="73">
        <f t="shared" si="1885"/>
        <v>0</v>
      </c>
      <c r="Q1713" s="73">
        <f t="shared" si="1885"/>
        <v>0</v>
      </c>
      <c r="R1713" s="73">
        <f t="shared" si="1885"/>
        <v>0</v>
      </c>
    </row>
    <row r="1714" spans="1:18" x14ac:dyDescent="0.15">
      <c r="A1714" s="1"/>
      <c r="G1714">
        <f t="shared" si="1856"/>
        <v>7</v>
      </c>
      <c r="H1714">
        <f t="shared" si="1857"/>
        <v>1900</v>
      </c>
      <c r="I1714" s="41" t="str">
        <f t="shared" si="1858"/>
        <v/>
      </c>
      <c r="J1714" s="41" t="str">
        <f t="shared" si="1859"/>
        <v/>
      </c>
      <c r="K1714" s="41" t="str">
        <f t="shared" si="1860"/>
        <v/>
      </c>
      <c r="L1714" s="41" t="str">
        <f t="shared" si="1861"/>
        <v/>
      </c>
      <c r="M1714" s="41" t="str">
        <f t="shared" si="1863"/>
        <v/>
      </c>
      <c r="N1714" s="73">
        <f t="shared" ref="N1714:R1714" si="1886">SUM(I1714:I3432)</f>
        <v>0</v>
      </c>
      <c r="O1714" s="73">
        <f t="shared" si="1886"/>
        <v>0</v>
      </c>
      <c r="P1714" s="73">
        <f t="shared" si="1886"/>
        <v>0</v>
      </c>
      <c r="Q1714" s="73">
        <f t="shared" si="1886"/>
        <v>0</v>
      </c>
      <c r="R1714" s="73">
        <f t="shared" si="1886"/>
        <v>0</v>
      </c>
    </row>
    <row r="1715" spans="1:18" x14ac:dyDescent="0.15">
      <c r="A1715" s="1"/>
      <c r="G1715">
        <f t="shared" si="1856"/>
        <v>7</v>
      </c>
      <c r="H1715">
        <f t="shared" si="1857"/>
        <v>1900</v>
      </c>
      <c r="I1715" s="41" t="str">
        <f t="shared" si="1858"/>
        <v/>
      </c>
      <c r="J1715" s="41" t="str">
        <f t="shared" si="1859"/>
        <v/>
      </c>
      <c r="K1715" s="41" t="str">
        <f t="shared" si="1860"/>
        <v/>
      </c>
      <c r="L1715" s="41" t="str">
        <f t="shared" si="1861"/>
        <v/>
      </c>
      <c r="M1715" s="41" t="str">
        <f t="shared" si="1863"/>
        <v/>
      </c>
      <c r="N1715" s="73">
        <f t="shared" ref="N1715:R1715" si="1887">SUM(I1715:I3433)</f>
        <v>0</v>
      </c>
      <c r="O1715" s="73">
        <f t="shared" si="1887"/>
        <v>0</v>
      </c>
      <c r="P1715" s="73">
        <f t="shared" si="1887"/>
        <v>0</v>
      </c>
      <c r="Q1715" s="73">
        <f t="shared" si="1887"/>
        <v>0</v>
      </c>
      <c r="R1715" s="73">
        <f t="shared" si="1887"/>
        <v>0</v>
      </c>
    </row>
    <row r="1716" spans="1:18" x14ac:dyDescent="0.15">
      <c r="A1716" s="1"/>
      <c r="G1716">
        <f t="shared" si="1856"/>
        <v>7</v>
      </c>
      <c r="H1716">
        <f t="shared" si="1857"/>
        <v>1900</v>
      </c>
      <c r="I1716" s="41" t="str">
        <f t="shared" si="1858"/>
        <v/>
      </c>
      <c r="J1716" s="41" t="str">
        <f t="shared" si="1859"/>
        <v/>
      </c>
      <c r="K1716" s="41" t="str">
        <f t="shared" si="1860"/>
        <v/>
      </c>
      <c r="L1716" s="41" t="str">
        <f t="shared" si="1861"/>
        <v/>
      </c>
      <c r="M1716" s="41" t="str">
        <f t="shared" si="1863"/>
        <v/>
      </c>
      <c r="N1716" s="73">
        <f t="shared" ref="N1716:R1716" si="1888">SUM(I1716:I3434)</f>
        <v>0</v>
      </c>
      <c r="O1716" s="73">
        <f t="shared" si="1888"/>
        <v>0</v>
      </c>
      <c r="P1716" s="73">
        <f t="shared" si="1888"/>
        <v>0</v>
      </c>
      <c r="Q1716" s="73">
        <f t="shared" si="1888"/>
        <v>0</v>
      </c>
      <c r="R1716" s="73">
        <f t="shared" si="1888"/>
        <v>0</v>
      </c>
    </row>
    <row r="1717" spans="1:18" x14ac:dyDescent="0.15">
      <c r="A1717" s="1"/>
      <c r="G1717">
        <f t="shared" si="1856"/>
        <v>7</v>
      </c>
      <c r="H1717">
        <f t="shared" si="1857"/>
        <v>1900</v>
      </c>
      <c r="I1717" s="41" t="str">
        <f t="shared" si="1858"/>
        <v/>
      </c>
      <c r="J1717" s="41" t="str">
        <f t="shared" si="1859"/>
        <v/>
      </c>
      <c r="K1717" s="41" t="str">
        <f t="shared" si="1860"/>
        <v/>
      </c>
      <c r="L1717" s="41" t="str">
        <f t="shared" si="1861"/>
        <v/>
      </c>
      <c r="M1717" s="41" t="str">
        <f t="shared" si="1863"/>
        <v/>
      </c>
      <c r="N1717" s="73">
        <f t="shared" ref="N1717:R1717" si="1889">SUM(I1717:I3435)</f>
        <v>0</v>
      </c>
      <c r="O1717" s="73">
        <f t="shared" si="1889"/>
        <v>0</v>
      </c>
      <c r="P1717" s="73">
        <f t="shared" si="1889"/>
        <v>0</v>
      </c>
      <c r="Q1717" s="73">
        <f t="shared" si="1889"/>
        <v>0</v>
      </c>
      <c r="R1717" s="73">
        <f t="shared" si="1889"/>
        <v>0</v>
      </c>
    </row>
    <row r="1718" spans="1:18" x14ac:dyDescent="0.15">
      <c r="A1718" s="1"/>
      <c r="G1718">
        <f t="shared" si="1856"/>
        <v>7</v>
      </c>
      <c r="H1718">
        <f t="shared" si="1857"/>
        <v>1900</v>
      </c>
      <c r="I1718" s="41" t="str">
        <f t="shared" si="1858"/>
        <v/>
      </c>
      <c r="J1718" s="41" t="str">
        <f t="shared" si="1859"/>
        <v/>
      </c>
      <c r="K1718" s="41" t="str">
        <f t="shared" si="1860"/>
        <v/>
      </c>
      <c r="L1718" s="41" t="str">
        <f t="shared" si="1861"/>
        <v/>
      </c>
      <c r="M1718" s="41" t="str">
        <f t="shared" si="1863"/>
        <v/>
      </c>
      <c r="N1718" s="73">
        <f t="shared" ref="N1718:R1718" si="1890">SUM(I1718:I3436)</f>
        <v>0</v>
      </c>
      <c r="O1718" s="73">
        <f t="shared" si="1890"/>
        <v>0</v>
      </c>
      <c r="P1718" s="73">
        <f t="shared" si="1890"/>
        <v>0</v>
      </c>
      <c r="Q1718" s="73">
        <f t="shared" si="1890"/>
        <v>0</v>
      </c>
      <c r="R1718" s="73">
        <f t="shared" si="1890"/>
        <v>0</v>
      </c>
    </row>
    <row r="1719" spans="1:18" x14ac:dyDescent="0.15">
      <c r="A1719" s="1"/>
      <c r="G1719">
        <f t="shared" si="1856"/>
        <v>7</v>
      </c>
      <c r="H1719">
        <f t="shared" si="1857"/>
        <v>1900</v>
      </c>
      <c r="I1719" s="41" t="str">
        <f t="shared" si="1858"/>
        <v/>
      </c>
      <c r="J1719" s="41" t="str">
        <f t="shared" si="1859"/>
        <v/>
      </c>
      <c r="K1719" s="41" t="str">
        <f t="shared" si="1860"/>
        <v/>
      </c>
      <c r="L1719" s="41" t="str">
        <f t="shared" si="1861"/>
        <v/>
      </c>
      <c r="M1719" s="41" t="str">
        <f t="shared" si="1863"/>
        <v/>
      </c>
      <c r="N1719" s="73">
        <f t="shared" ref="N1719:R1719" si="1891">SUM(I1719:I3437)</f>
        <v>0</v>
      </c>
      <c r="O1719" s="73">
        <f t="shared" si="1891"/>
        <v>0</v>
      </c>
      <c r="P1719" s="73">
        <f t="shared" si="1891"/>
        <v>0</v>
      </c>
      <c r="Q1719" s="73">
        <f t="shared" si="1891"/>
        <v>0</v>
      </c>
      <c r="R1719" s="73">
        <f t="shared" si="1891"/>
        <v>0</v>
      </c>
    </row>
    <row r="1720" spans="1:18" x14ac:dyDescent="0.15">
      <c r="A1720" s="1"/>
      <c r="G1720">
        <f t="shared" si="1856"/>
        <v>7</v>
      </c>
      <c r="H1720">
        <f t="shared" si="1857"/>
        <v>1900</v>
      </c>
      <c r="I1720" s="41" t="str">
        <f t="shared" si="1858"/>
        <v/>
      </c>
      <c r="J1720" s="41" t="str">
        <f t="shared" si="1859"/>
        <v/>
      </c>
      <c r="K1720" s="41" t="str">
        <f t="shared" si="1860"/>
        <v/>
      </c>
      <c r="L1720" s="41" t="str">
        <f t="shared" si="1861"/>
        <v/>
      </c>
      <c r="M1720" s="41" t="str">
        <f t="shared" si="1863"/>
        <v/>
      </c>
      <c r="N1720" s="73">
        <f t="shared" ref="N1720:R1720" si="1892">SUM(I1720:I3438)</f>
        <v>0</v>
      </c>
      <c r="O1720" s="73">
        <f t="shared" si="1892"/>
        <v>0</v>
      </c>
      <c r="P1720" s="73">
        <f t="shared" si="1892"/>
        <v>0</v>
      </c>
      <c r="Q1720" s="73">
        <f t="shared" si="1892"/>
        <v>0</v>
      </c>
      <c r="R1720" s="73">
        <f t="shared" si="1892"/>
        <v>0</v>
      </c>
    </row>
    <row r="1721" spans="1:18" x14ac:dyDescent="0.15">
      <c r="A1721" s="1"/>
      <c r="G1721">
        <f t="shared" si="1856"/>
        <v>7</v>
      </c>
      <c r="H1721">
        <f t="shared" si="1857"/>
        <v>1900</v>
      </c>
      <c r="I1721" s="41" t="str">
        <f t="shared" si="1858"/>
        <v/>
      </c>
      <c r="J1721" s="41" t="str">
        <f t="shared" si="1859"/>
        <v/>
      </c>
      <c r="K1721" s="41" t="str">
        <f t="shared" si="1860"/>
        <v/>
      </c>
      <c r="L1721" s="41" t="str">
        <f t="shared" si="1861"/>
        <v/>
      </c>
      <c r="M1721" s="41" t="str">
        <f t="shared" si="1863"/>
        <v/>
      </c>
      <c r="N1721" s="73">
        <f t="shared" ref="N1721:R1721" si="1893">SUM(I1721:I3439)</f>
        <v>0</v>
      </c>
      <c r="O1721" s="73">
        <f t="shared" si="1893"/>
        <v>0</v>
      </c>
      <c r="P1721" s="73">
        <f t="shared" si="1893"/>
        <v>0</v>
      </c>
      <c r="Q1721" s="73">
        <f t="shared" si="1893"/>
        <v>0</v>
      </c>
      <c r="R1721" s="73">
        <f t="shared" si="1893"/>
        <v>0</v>
      </c>
    </row>
    <row r="1722" spans="1:18" x14ac:dyDescent="0.15">
      <c r="A1722" s="1"/>
      <c r="G1722">
        <f t="shared" si="1856"/>
        <v>7</v>
      </c>
      <c r="H1722">
        <f t="shared" si="1857"/>
        <v>1900</v>
      </c>
      <c r="I1722" s="41" t="str">
        <f t="shared" si="1858"/>
        <v/>
      </c>
      <c r="J1722" s="41" t="str">
        <f t="shared" si="1859"/>
        <v/>
      </c>
      <c r="K1722" s="41" t="str">
        <f t="shared" si="1860"/>
        <v/>
      </c>
      <c r="L1722" s="41" t="str">
        <f t="shared" si="1861"/>
        <v/>
      </c>
      <c r="M1722" s="41" t="str">
        <f t="shared" si="1863"/>
        <v/>
      </c>
      <c r="N1722" s="73">
        <f t="shared" ref="N1722:R1722" si="1894">SUM(I1722:I3440)</f>
        <v>0</v>
      </c>
      <c r="O1722" s="73">
        <f t="shared" si="1894"/>
        <v>0</v>
      </c>
      <c r="P1722" s="73">
        <f t="shared" si="1894"/>
        <v>0</v>
      </c>
      <c r="Q1722" s="73">
        <f t="shared" si="1894"/>
        <v>0</v>
      </c>
      <c r="R1722" s="73">
        <f t="shared" si="1894"/>
        <v>0</v>
      </c>
    </row>
    <row r="1723" spans="1:18" x14ac:dyDescent="0.15">
      <c r="A1723" s="1"/>
      <c r="G1723">
        <f t="shared" si="1856"/>
        <v>7</v>
      </c>
      <c r="H1723">
        <f t="shared" si="1857"/>
        <v>1900</v>
      </c>
      <c r="I1723" s="41" t="str">
        <f t="shared" si="1858"/>
        <v/>
      </c>
      <c r="J1723" s="41" t="str">
        <f t="shared" si="1859"/>
        <v/>
      </c>
      <c r="K1723" s="41" t="str">
        <f t="shared" si="1860"/>
        <v/>
      </c>
      <c r="L1723" s="41" t="str">
        <f t="shared" si="1861"/>
        <v/>
      </c>
      <c r="M1723" s="41" t="str">
        <f t="shared" si="1863"/>
        <v/>
      </c>
      <c r="N1723" s="73">
        <f t="shared" ref="N1723:R1723" si="1895">SUM(I1723:I3441)</f>
        <v>0</v>
      </c>
      <c r="O1723" s="73">
        <f t="shared" si="1895"/>
        <v>0</v>
      </c>
      <c r="P1723" s="73">
        <f t="shared" si="1895"/>
        <v>0</v>
      </c>
      <c r="Q1723" s="73">
        <f t="shared" si="1895"/>
        <v>0</v>
      </c>
      <c r="R1723" s="73">
        <f t="shared" si="1895"/>
        <v>0</v>
      </c>
    </row>
    <row r="1724" spans="1:18" x14ac:dyDescent="0.15">
      <c r="A1724" s="1"/>
      <c r="G1724">
        <f t="shared" si="1856"/>
        <v>7</v>
      </c>
      <c r="H1724">
        <f t="shared" si="1857"/>
        <v>1900</v>
      </c>
      <c r="I1724" s="41" t="str">
        <f t="shared" si="1858"/>
        <v/>
      </c>
      <c r="J1724" s="41" t="str">
        <f t="shared" si="1859"/>
        <v/>
      </c>
      <c r="K1724" s="41" t="str">
        <f t="shared" si="1860"/>
        <v/>
      </c>
      <c r="L1724" s="41" t="str">
        <f t="shared" si="1861"/>
        <v/>
      </c>
      <c r="M1724" s="41" t="str">
        <f t="shared" si="1863"/>
        <v/>
      </c>
      <c r="N1724" s="73">
        <f t="shared" ref="N1724:R1724" si="1896">SUM(I1724:I3442)</f>
        <v>0</v>
      </c>
      <c r="O1724" s="73">
        <f t="shared" si="1896"/>
        <v>0</v>
      </c>
      <c r="P1724" s="73">
        <f t="shared" si="1896"/>
        <v>0</v>
      </c>
      <c r="Q1724" s="73">
        <f t="shared" si="1896"/>
        <v>0</v>
      </c>
      <c r="R1724" s="73">
        <f t="shared" si="1896"/>
        <v>0</v>
      </c>
    </row>
    <row r="1725" spans="1:18" x14ac:dyDescent="0.15">
      <c r="A1725" s="1"/>
      <c r="G1725">
        <f t="shared" si="1856"/>
        <v>7</v>
      </c>
      <c r="H1725">
        <f t="shared" si="1857"/>
        <v>1900</v>
      </c>
      <c r="I1725" s="41" t="str">
        <f t="shared" si="1858"/>
        <v/>
      </c>
      <c r="J1725" s="41" t="str">
        <f t="shared" si="1859"/>
        <v/>
      </c>
      <c r="K1725" s="41" t="str">
        <f t="shared" si="1860"/>
        <v/>
      </c>
      <c r="L1725" s="41" t="str">
        <f t="shared" si="1861"/>
        <v/>
      </c>
      <c r="M1725" s="41" t="str">
        <f t="shared" si="1863"/>
        <v/>
      </c>
      <c r="N1725" s="73">
        <f t="shared" ref="N1725:R1725" si="1897">SUM(I1725:I3443)</f>
        <v>0</v>
      </c>
      <c r="O1725" s="73">
        <f t="shared" si="1897"/>
        <v>0</v>
      </c>
      <c r="P1725" s="73">
        <f t="shared" si="1897"/>
        <v>0</v>
      </c>
      <c r="Q1725" s="73">
        <f t="shared" si="1897"/>
        <v>0</v>
      </c>
      <c r="R1725" s="73">
        <f t="shared" si="1897"/>
        <v>0</v>
      </c>
    </row>
    <row r="1726" spans="1:18" x14ac:dyDescent="0.15">
      <c r="A1726" s="1"/>
      <c r="G1726">
        <f t="shared" si="1856"/>
        <v>7</v>
      </c>
      <c r="H1726">
        <f t="shared" si="1857"/>
        <v>1900</v>
      </c>
      <c r="I1726" s="41" t="str">
        <f t="shared" si="1858"/>
        <v/>
      </c>
      <c r="J1726" s="41" t="str">
        <f t="shared" si="1859"/>
        <v/>
      </c>
      <c r="K1726" s="41" t="str">
        <f t="shared" si="1860"/>
        <v/>
      </c>
      <c r="L1726" s="41" t="str">
        <f t="shared" si="1861"/>
        <v/>
      </c>
      <c r="M1726" s="41" t="str">
        <f t="shared" si="1863"/>
        <v/>
      </c>
      <c r="N1726" s="73">
        <f t="shared" ref="N1726:R1726" si="1898">SUM(I1726:I3444)</f>
        <v>0</v>
      </c>
      <c r="O1726" s="73">
        <f t="shared" si="1898"/>
        <v>0</v>
      </c>
      <c r="P1726" s="73">
        <f t="shared" si="1898"/>
        <v>0</v>
      </c>
      <c r="Q1726" s="73">
        <f t="shared" si="1898"/>
        <v>0</v>
      </c>
      <c r="R1726" s="73">
        <f t="shared" si="1898"/>
        <v>0</v>
      </c>
    </row>
    <row r="1727" spans="1:18" x14ac:dyDescent="0.15">
      <c r="A1727" s="1"/>
      <c r="G1727">
        <f t="shared" si="1856"/>
        <v>7</v>
      </c>
      <c r="H1727">
        <f t="shared" si="1857"/>
        <v>1900</v>
      </c>
      <c r="I1727" s="41" t="str">
        <f t="shared" si="1858"/>
        <v/>
      </c>
      <c r="J1727" s="41" t="str">
        <f t="shared" si="1859"/>
        <v/>
      </c>
      <c r="K1727" s="41" t="str">
        <f t="shared" si="1860"/>
        <v/>
      </c>
      <c r="L1727" s="41" t="str">
        <f t="shared" si="1861"/>
        <v/>
      </c>
      <c r="M1727" s="41" t="str">
        <f t="shared" si="1863"/>
        <v/>
      </c>
      <c r="N1727" s="73">
        <f t="shared" ref="N1727:R1727" si="1899">SUM(I1727:I3445)</f>
        <v>0</v>
      </c>
      <c r="O1727" s="73">
        <f t="shared" si="1899"/>
        <v>0</v>
      </c>
      <c r="P1727" s="73">
        <f t="shared" si="1899"/>
        <v>0</v>
      </c>
      <c r="Q1727" s="73">
        <f t="shared" si="1899"/>
        <v>0</v>
      </c>
      <c r="R1727" s="73">
        <f t="shared" si="1899"/>
        <v>0</v>
      </c>
    </row>
    <row r="1728" spans="1:18" x14ac:dyDescent="0.15">
      <c r="A1728" s="1"/>
      <c r="G1728">
        <f t="shared" si="1856"/>
        <v>7</v>
      </c>
      <c r="H1728">
        <f t="shared" si="1857"/>
        <v>1900</v>
      </c>
      <c r="I1728" s="41" t="str">
        <f t="shared" si="1858"/>
        <v/>
      </c>
      <c r="J1728" s="41" t="str">
        <f t="shared" si="1859"/>
        <v/>
      </c>
      <c r="K1728" s="41" t="str">
        <f t="shared" si="1860"/>
        <v/>
      </c>
      <c r="L1728" s="41" t="str">
        <f t="shared" si="1861"/>
        <v/>
      </c>
      <c r="M1728" s="41" t="str">
        <f t="shared" si="1863"/>
        <v/>
      </c>
      <c r="N1728" s="73">
        <f t="shared" ref="N1728:R1728" si="1900">SUM(I1728:I3446)</f>
        <v>0</v>
      </c>
      <c r="O1728" s="73">
        <f t="shared" si="1900"/>
        <v>0</v>
      </c>
      <c r="P1728" s="73">
        <f t="shared" si="1900"/>
        <v>0</v>
      </c>
      <c r="Q1728" s="73">
        <f t="shared" si="1900"/>
        <v>0</v>
      </c>
      <c r="R1728" s="73">
        <f t="shared" si="1900"/>
        <v>0</v>
      </c>
    </row>
    <row r="1729" spans="1:18" x14ac:dyDescent="0.15">
      <c r="A1729" s="1"/>
      <c r="G1729">
        <f t="shared" si="1856"/>
        <v>7</v>
      </c>
      <c r="H1729">
        <f t="shared" si="1857"/>
        <v>1900</v>
      </c>
      <c r="I1729" s="41" t="str">
        <f t="shared" si="1858"/>
        <v/>
      </c>
      <c r="J1729" s="41" t="str">
        <f t="shared" si="1859"/>
        <v/>
      </c>
      <c r="K1729" s="41" t="str">
        <f t="shared" si="1860"/>
        <v/>
      </c>
      <c r="L1729" s="41" t="str">
        <f t="shared" si="1861"/>
        <v/>
      </c>
      <c r="M1729" s="41" t="str">
        <f t="shared" si="1863"/>
        <v/>
      </c>
      <c r="N1729" s="73">
        <f t="shared" ref="N1729:R1729" si="1901">SUM(I1729:I3447)</f>
        <v>0</v>
      </c>
      <c r="O1729" s="73">
        <f t="shared" si="1901"/>
        <v>0</v>
      </c>
      <c r="P1729" s="73">
        <f t="shared" si="1901"/>
        <v>0</v>
      </c>
      <c r="Q1729" s="73">
        <f t="shared" si="1901"/>
        <v>0</v>
      </c>
      <c r="R1729" s="73">
        <f t="shared" si="1901"/>
        <v>0</v>
      </c>
    </row>
    <row r="1730" spans="1:18" x14ac:dyDescent="0.15">
      <c r="A1730" s="1"/>
      <c r="G1730">
        <f t="shared" si="1856"/>
        <v>7</v>
      </c>
      <c r="H1730">
        <f t="shared" si="1857"/>
        <v>1900</v>
      </c>
      <c r="I1730" s="41" t="str">
        <f t="shared" si="1858"/>
        <v/>
      </c>
      <c r="J1730" s="41" t="str">
        <f t="shared" si="1859"/>
        <v/>
      </c>
      <c r="K1730" s="41" t="str">
        <f t="shared" si="1860"/>
        <v/>
      </c>
      <c r="L1730" s="41" t="str">
        <f t="shared" si="1861"/>
        <v/>
      </c>
      <c r="M1730" s="41" t="str">
        <f t="shared" si="1863"/>
        <v/>
      </c>
      <c r="N1730" s="73">
        <f t="shared" ref="N1730:R1730" si="1902">SUM(I1730:I3448)</f>
        <v>0</v>
      </c>
      <c r="O1730" s="73">
        <f t="shared" si="1902"/>
        <v>0</v>
      </c>
      <c r="P1730" s="73">
        <f t="shared" si="1902"/>
        <v>0</v>
      </c>
      <c r="Q1730" s="73">
        <f t="shared" si="1902"/>
        <v>0</v>
      </c>
      <c r="R1730" s="73">
        <f t="shared" si="1902"/>
        <v>0</v>
      </c>
    </row>
    <row r="1731" spans="1:18" x14ac:dyDescent="0.15">
      <c r="A1731" s="1"/>
      <c r="G1731">
        <f t="shared" si="1856"/>
        <v>7</v>
      </c>
      <c r="H1731">
        <f t="shared" si="1857"/>
        <v>1900</v>
      </c>
      <c r="I1731" s="41" t="str">
        <f t="shared" si="1858"/>
        <v/>
      </c>
      <c r="J1731" s="41" t="str">
        <f t="shared" si="1859"/>
        <v/>
      </c>
      <c r="K1731" s="41" t="str">
        <f t="shared" si="1860"/>
        <v/>
      </c>
      <c r="L1731" s="41" t="str">
        <f t="shared" si="1861"/>
        <v/>
      </c>
      <c r="M1731" s="41" t="str">
        <f t="shared" si="1863"/>
        <v/>
      </c>
      <c r="N1731" s="73">
        <f t="shared" ref="N1731:R1731" si="1903">SUM(I1731:I3449)</f>
        <v>0</v>
      </c>
      <c r="O1731" s="73">
        <f t="shared" si="1903"/>
        <v>0</v>
      </c>
      <c r="P1731" s="73">
        <f t="shared" si="1903"/>
        <v>0</v>
      </c>
      <c r="Q1731" s="73">
        <f t="shared" si="1903"/>
        <v>0</v>
      </c>
      <c r="R1731" s="73">
        <f t="shared" si="1903"/>
        <v>0</v>
      </c>
    </row>
    <row r="1732" spans="1:18" x14ac:dyDescent="0.15">
      <c r="A1732" s="1"/>
      <c r="G1732">
        <f t="shared" si="1856"/>
        <v>7</v>
      </c>
      <c r="H1732">
        <f t="shared" si="1857"/>
        <v>1900</v>
      </c>
      <c r="I1732" s="41" t="str">
        <f t="shared" si="1858"/>
        <v/>
      </c>
      <c r="J1732" s="41" t="str">
        <f t="shared" si="1859"/>
        <v/>
      </c>
      <c r="K1732" s="41" t="str">
        <f t="shared" si="1860"/>
        <v/>
      </c>
      <c r="L1732" s="41" t="str">
        <f t="shared" si="1861"/>
        <v/>
      </c>
      <c r="M1732" s="41" t="str">
        <f t="shared" si="1863"/>
        <v/>
      </c>
      <c r="N1732" s="73">
        <f t="shared" ref="N1732:R1732" si="1904">SUM(I1732:I3450)</f>
        <v>0</v>
      </c>
      <c r="O1732" s="73">
        <f t="shared" si="1904"/>
        <v>0</v>
      </c>
      <c r="P1732" s="73">
        <f t="shared" si="1904"/>
        <v>0</v>
      </c>
      <c r="Q1732" s="73">
        <f t="shared" si="1904"/>
        <v>0</v>
      </c>
      <c r="R1732" s="73">
        <f t="shared" si="1904"/>
        <v>0</v>
      </c>
    </row>
    <row r="1733" spans="1:18" x14ac:dyDescent="0.15">
      <c r="A1733" s="1"/>
      <c r="G1733">
        <f t="shared" si="1856"/>
        <v>7</v>
      </c>
      <c r="H1733">
        <f t="shared" si="1857"/>
        <v>1900</v>
      </c>
      <c r="I1733" s="41" t="str">
        <f t="shared" si="1858"/>
        <v/>
      </c>
      <c r="J1733" s="41" t="str">
        <f t="shared" si="1859"/>
        <v/>
      </c>
      <c r="K1733" s="41" t="str">
        <f t="shared" si="1860"/>
        <v/>
      </c>
      <c r="L1733" s="41" t="str">
        <f t="shared" si="1861"/>
        <v/>
      </c>
      <c r="M1733" s="41" t="str">
        <f t="shared" si="1863"/>
        <v/>
      </c>
      <c r="N1733" s="73">
        <f t="shared" ref="N1733:R1733" si="1905">SUM(I1733:I3451)</f>
        <v>0</v>
      </c>
      <c r="O1733" s="73">
        <f t="shared" si="1905"/>
        <v>0</v>
      </c>
      <c r="P1733" s="73">
        <f t="shared" si="1905"/>
        <v>0</v>
      </c>
      <c r="Q1733" s="73">
        <f t="shared" si="1905"/>
        <v>0</v>
      </c>
      <c r="R1733" s="73">
        <f t="shared" si="1905"/>
        <v>0</v>
      </c>
    </row>
    <row r="1734" spans="1:18" x14ac:dyDescent="0.15">
      <c r="A1734" s="1"/>
      <c r="G1734">
        <f t="shared" si="1856"/>
        <v>7</v>
      </c>
      <c r="H1734">
        <f t="shared" si="1857"/>
        <v>1900</v>
      </c>
      <c r="I1734" s="41" t="str">
        <f t="shared" si="1858"/>
        <v/>
      </c>
      <c r="J1734" s="41" t="str">
        <f t="shared" si="1859"/>
        <v/>
      </c>
      <c r="K1734" s="41" t="str">
        <f t="shared" si="1860"/>
        <v/>
      </c>
      <c r="L1734" s="41" t="str">
        <f t="shared" si="1861"/>
        <v/>
      </c>
      <c r="M1734" s="41" t="str">
        <f t="shared" si="1863"/>
        <v/>
      </c>
      <c r="N1734" s="73">
        <f t="shared" ref="N1734:R1734" si="1906">SUM(I1734:I3452)</f>
        <v>0</v>
      </c>
      <c r="O1734" s="73">
        <f t="shared" si="1906"/>
        <v>0</v>
      </c>
      <c r="P1734" s="73">
        <f t="shared" si="1906"/>
        <v>0</v>
      </c>
      <c r="Q1734" s="73">
        <f t="shared" si="1906"/>
        <v>0</v>
      </c>
      <c r="R1734" s="73">
        <f t="shared" si="1906"/>
        <v>0</v>
      </c>
    </row>
    <row r="1735" spans="1:18" x14ac:dyDescent="0.15">
      <c r="A1735" s="1"/>
      <c r="G1735">
        <f t="shared" si="1856"/>
        <v>7</v>
      </c>
      <c r="H1735">
        <f t="shared" si="1857"/>
        <v>1900</v>
      </c>
      <c r="I1735" s="41" t="str">
        <f t="shared" si="1858"/>
        <v/>
      </c>
      <c r="J1735" s="41" t="str">
        <f t="shared" si="1859"/>
        <v/>
      </c>
      <c r="K1735" s="41" t="str">
        <f t="shared" si="1860"/>
        <v/>
      </c>
      <c r="L1735" s="41" t="str">
        <f t="shared" si="1861"/>
        <v/>
      </c>
      <c r="M1735" s="41" t="str">
        <f t="shared" si="1863"/>
        <v/>
      </c>
      <c r="N1735" s="73">
        <f t="shared" ref="N1735:R1735" si="1907">SUM(I1735:I3453)</f>
        <v>0</v>
      </c>
      <c r="O1735" s="73">
        <f t="shared" si="1907"/>
        <v>0</v>
      </c>
      <c r="P1735" s="73">
        <f t="shared" si="1907"/>
        <v>0</v>
      </c>
      <c r="Q1735" s="73">
        <f t="shared" si="1907"/>
        <v>0</v>
      </c>
      <c r="R1735" s="73">
        <f t="shared" si="1907"/>
        <v>0</v>
      </c>
    </row>
    <row r="1736" spans="1:18" x14ac:dyDescent="0.15">
      <c r="A1736" s="1"/>
      <c r="G1736">
        <f t="shared" si="1856"/>
        <v>7</v>
      </c>
      <c r="H1736">
        <f t="shared" si="1857"/>
        <v>1900</v>
      </c>
      <c r="I1736" s="41" t="str">
        <f t="shared" si="1858"/>
        <v/>
      </c>
      <c r="J1736" s="41" t="str">
        <f t="shared" si="1859"/>
        <v/>
      </c>
      <c r="K1736" s="41" t="str">
        <f t="shared" si="1860"/>
        <v/>
      </c>
      <c r="L1736" s="41" t="str">
        <f t="shared" si="1861"/>
        <v/>
      </c>
      <c r="M1736" s="41" t="str">
        <f t="shared" si="1863"/>
        <v/>
      </c>
      <c r="N1736" s="73">
        <f t="shared" ref="N1736:R1736" si="1908">SUM(I1736:I3454)</f>
        <v>0</v>
      </c>
      <c r="O1736" s="73">
        <f t="shared" si="1908"/>
        <v>0</v>
      </c>
      <c r="P1736" s="73">
        <f t="shared" si="1908"/>
        <v>0</v>
      </c>
      <c r="Q1736" s="73">
        <f t="shared" si="1908"/>
        <v>0</v>
      </c>
      <c r="R1736" s="73">
        <f t="shared" si="1908"/>
        <v>0</v>
      </c>
    </row>
    <row r="1737" spans="1:18" x14ac:dyDescent="0.15">
      <c r="A1737" s="1"/>
      <c r="G1737">
        <f t="shared" si="1856"/>
        <v>7</v>
      </c>
      <c r="H1737">
        <f t="shared" si="1857"/>
        <v>1900</v>
      </c>
      <c r="I1737" s="41" t="str">
        <f t="shared" si="1858"/>
        <v/>
      </c>
      <c r="J1737" s="41" t="str">
        <f t="shared" si="1859"/>
        <v/>
      </c>
      <c r="K1737" s="41" t="str">
        <f t="shared" si="1860"/>
        <v/>
      </c>
      <c r="L1737" s="41" t="str">
        <f t="shared" si="1861"/>
        <v/>
      </c>
      <c r="M1737" s="41" t="str">
        <f t="shared" si="1863"/>
        <v/>
      </c>
      <c r="N1737" s="73">
        <f t="shared" ref="N1737:R1737" si="1909">SUM(I1737:I3455)</f>
        <v>0</v>
      </c>
      <c r="O1737" s="73">
        <f t="shared" si="1909"/>
        <v>0</v>
      </c>
      <c r="P1737" s="73">
        <f t="shared" si="1909"/>
        <v>0</v>
      </c>
      <c r="Q1737" s="73">
        <f t="shared" si="1909"/>
        <v>0</v>
      </c>
      <c r="R1737" s="73">
        <f t="shared" si="1909"/>
        <v>0</v>
      </c>
    </row>
    <row r="1738" spans="1:18" x14ac:dyDescent="0.15">
      <c r="A1738" s="1"/>
      <c r="G1738">
        <f t="shared" si="1856"/>
        <v>7</v>
      </c>
      <c r="H1738">
        <f t="shared" si="1857"/>
        <v>1900</v>
      </c>
      <c r="I1738" s="41" t="str">
        <f t="shared" si="1858"/>
        <v/>
      </c>
      <c r="J1738" s="41" t="str">
        <f t="shared" si="1859"/>
        <v/>
      </c>
      <c r="K1738" s="41" t="str">
        <f t="shared" si="1860"/>
        <v/>
      </c>
      <c r="L1738" s="41" t="str">
        <f t="shared" si="1861"/>
        <v/>
      </c>
      <c r="M1738" s="41" t="str">
        <f t="shared" si="1863"/>
        <v/>
      </c>
      <c r="N1738" s="73">
        <f t="shared" ref="N1738:R1738" si="1910">SUM(I1738:I3456)</f>
        <v>0</v>
      </c>
      <c r="O1738" s="73">
        <f t="shared" si="1910"/>
        <v>0</v>
      </c>
      <c r="P1738" s="73">
        <f t="shared" si="1910"/>
        <v>0</v>
      </c>
      <c r="Q1738" s="73">
        <f t="shared" si="1910"/>
        <v>0</v>
      </c>
      <c r="R1738" s="73">
        <f t="shared" si="1910"/>
        <v>0</v>
      </c>
    </row>
    <row r="1739" spans="1:18" x14ac:dyDescent="0.15">
      <c r="A1739" s="1"/>
      <c r="G1739">
        <f t="shared" si="1856"/>
        <v>7</v>
      </c>
      <c r="H1739">
        <f t="shared" si="1857"/>
        <v>1900</v>
      </c>
      <c r="I1739" s="41" t="str">
        <f t="shared" si="1858"/>
        <v/>
      </c>
      <c r="J1739" s="41" t="str">
        <f t="shared" si="1859"/>
        <v/>
      </c>
      <c r="K1739" s="41" t="str">
        <f t="shared" si="1860"/>
        <v/>
      </c>
      <c r="L1739" s="41" t="str">
        <f t="shared" si="1861"/>
        <v/>
      </c>
      <c r="M1739" s="41" t="str">
        <f t="shared" si="1863"/>
        <v/>
      </c>
      <c r="N1739" s="73">
        <f t="shared" ref="N1739:R1739" si="1911">SUM(I1739:I3457)</f>
        <v>0</v>
      </c>
      <c r="O1739" s="73">
        <f t="shared" si="1911"/>
        <v>0</v>
      </c>
      <c r="P1739" s="73">
        <f t="shared" si="1911"/>
        <v>0</v>
      </c>
      <c r="Q1739" s="73">
        <f t="shared" si="1911"/>
        <v>0</v>
      </c>
      <c r="R1739" s="73">
        <f t="shared" si="1911"/>
        <v>0</v>
      </c>
    </row>
    <row r="1740" spans="1:18" x14ac:dyDescent="0.15">
      <c r="A1740" s="1"/>
      <c r="G1740">
        <f t="shared" si="1856"/>
        <v>7</v>
      </c>
      <c r="H1740">
        <f t="shared" si="1857"/>
        <v>1900</v>
      </c>
      <c r="I1740" s="41" t="str">
        <f t="shared" si="1858"/>
        <v/>
      </c>
      <c r="J1740" s="41" t="str">
        <f t="shared" si="1859"/>
        <v/>
      </c>
      <c r="K1740" s="41" t="str">
        <f t="shared" si="1860"/>
        <v/>
      </c>
      <c r="L1740" s="41" t="str">
        <f t="shared" si="1861"/>
        <v/>
      </c>
      <c r="M1740" s="41" t="str">
        <f t="shared" si="1863"/>
        <v/>
      </c>
      <c r="N1740" s="73">
        <f t="shared" ref="N1740:R1740" si="1912">SUM(I1740:I3458)</f>
        <v>0</v>
      </c>
      <c r="O1740" s="73">
        <f t="shared" si="1912"/>
        <v>0</v>
      </c>
      <c r="P1740" s="73">
        <f t="shared" si="1912"/>
        <v>0</v>
      </c>
      <c r="Q1740" s="73">
        <f t="shared" si="1912"/>
        <v>0</v>
      </c>
      <c r="R1740" s="73">
        <f t="shared" si="1912"/>
        <v>0</v>
      </c>
    </row>
    <row r="1741" spans="1:18" x14ac:dyDescent="0.15">
      <c r="A1741" s="1"/>
      <c r="G1741">
        <f t="shared" si="1856"/>
        <v>7</v>
      </c>
      <c r="H1741">
        <f t="shared" si="1857"/>
        <v>1900</v>
      </c>
      <c r="I1741" s="41" t="str">
        <f t="shared" si="1858"/>
        <v/>
      </c>
      <c r="J1741" s="41" t="str">
        <f t="shared" si="1859"/>
        <v/>
      </c>
      <c r="K1741" s="41" t="str">
        <f t="shared" si="1860"/>
        <v/>
      </c>
      <c r="L1741" s="41" t="str">
        <f t="shared" si="1861"/>
        <v/>
      </c>
      <c r="M1741" s="41" t="str">
        <f t="shared" si="1863"/>
        <v/>
      </c>
      <c r="N1741" s="73">
        <f t="shared" ref="N1741:R1741" si="1913">SUM(I1741:I3459)</f>
        <v>0</v>
      </c>
      <c r="O1741" s="73">
        <f t="shared" si="1913"/>
        <v>0</v>
      </c>
      <c r="P1741" s="73">
        <f t="shared" si="1913"/>
        <v>0</v>
      </c>
      <c r="Q1741" s="73">
        <f t="shared" si="1913"/>
        <v>0</v>
      </c>
      <c r="R1741" s="73">
        <f t="shared" si="1913"/>
        <v>0</v>
      </c>
    </row>
    <row r="1742" spans="1:18" x14ac:dyDescent="0.15">
      <c r="A1742" s="1"/>
      <c r="G1742">
        <f t="shared" si="1856"/>
        <v>7</v>
      </c>
      <c r="H1742">
        <f t="shared" si="1857"/>
        <v>1900</v>
      </c>
      <c r="I1742" s="41" t="str">
        <f t="shared" si="1858"/>
        <v/>
      </c>
      <c r="J1742" s="41" t="str">
        <f t="shared" si="1859"/>
        <v/>
      </c>
      <c r="K1742" s="41" t="str">
        <f t="shared" si="1860"/>
        <v/>
      </c>
      <c r="L1742" s="41" t="str">
        <f t="shared" si="1861"/>
        <v/>
      </c>
      <c r="M1742" s="41" t="str">
        <f t="shared" si="1863"/>
        <v/>
      </c>
      <c r="N1742" s="73">
        <f t="shared" ref="N1742:R1742" si="1914">SUM(I1742:I3460)</f>
        <v>0</v>
      </c>
      <c r="O1742" s="73">
        <f t="shared" si="1914"/>
        <v>0</v>
      </c>
      <c r="P1742" s="73">
        <f t="shared" si="1914"/>
        <v>0</v>
      </c>
      <c r="Q1742" s="73">
        <f t="shared" si="1914"/>
        <v>0</v>
      </c>
      <c r="R1742" s="73">
        <f t="shared" si="1914"/>
        <v>0</v>
      </c>
    </row>
    <row r="1743" spans="1:18" x14ac:dyDescent="0.15">
      <c r="A1743" s="1"/>
      <c r="H1743">
        <f t="shared" si="1857"/>
        <v>1900</v>
      </c>
      <c r="I1743" s="41" t="str">
        <f t="shared" si="1858"/>
        <v/>
      </c>
      <c r="J1743" s="41" t="str">
        <f t="shared" si="1859"/>
        <v/>
      </c>
      <c r="K1743" s="41" t="str">
        <f t="shared" si="1860"/>
        <v/>
      </c>
      <c r="L1743" s="41" t="str">
        <f t="shared" si="1861"/>
        <v/>
      </c>
      <c r="M1743" s="41" t="str">
        <f t="shared" si="1863"/>
        <v/>
      </c>
      <c r="N1743" s="73">
        <f t="shared" ref="N1743:R1743" si="1915">SUM(I1743:I3461)</f>
        <v>0</v>
      </c>
      <c r="O1743" s="73">
        <f t="shared" si="1915"/>
        <v>0</v>
      </c>
      <c r="P1743" s="73">
        <f t="shared" si="1915"/>
        <v>0</v>
      </c>
      <c r="Q1743" s="73">
        <f t="shared" si="1915"/>
        <v>0</v>
      </c>
      <c r="R1743" s="73">
        <f t="shared" si="1915"/>
        <v>0</v>
      </c>
    </row>
    <row r="1744" spans="1:18" x14ac:dyDescent="0.15">
      <c r="A1744" s="1"/>
      <c r="H1744">
        <f t="shared" si="1857"/>
        <v>1900</v>
      </c>
      <c r="I1744" s="41" t="str">
        <f t="shared" si="1858"/>
        <v/>
      </c>
      <c r="J1744" s="41" t="str">
        <f t="shared" si="1859"/>
        <v/>
      </c>
      <c r="K1744" s="41" t="str">
        <f t="shared" si="1860"/>
        <v/>
      </c>
      <c r="L1744" s="41" t="str">
        <f t="shared" si="1861"/>
        <v/>
      </c>
      <c r="M1744" s="41" t="str">
        <f t="shared" si="1863"/>
        <v/>
      </c>
      <c r="N1744" s="73">
        <f t="shared" ref="N1744:R1744" si="1916">SUM(I1744:I3462)</f>
        <v>0</v>
      </c>
      <c r="O1744" s="73">
        <f t="shared" si="1916"/>
        <v>0</v>
      </c>
      <c r="P1744" s="73">
        <f t="shared" si="1916"/>
        <v>0</v>
      </c>
      <c r="Q1744" s="73">
        <f t="shared" si="1916"/>
        <v>0</v>
      </c>
      <c r="R1744" s="73">
        <f t="shared" si="1916"/>
        <v>0</v>
      </c>
    </row>
    <row r="1745" spans="1:1" x14ac:dyDescent="0.15">
      <c r="A1745" s="1"/>
    </row>
    <row r="1746" spans="1:1" x14ac:dyDescent="0.15">
      <c r="A1746" s="1"/>
    </row>
  </sheetData>
  <phoneticPr fontId="2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G36"/>
  <sheetViews>
    <sheetView tabSelected="1" zoomScale="75" zoomScaleNormal="75" workbookViewId="0">
      <selection activeCell="J5" sqref="J5"/>
    </sheetView>
  </sheetViews>
  <sheetFormatPr defaultRowHeight="13.5" x14ac:dyDescent="0.15"/>
  <cols>
    <col min="1" max="1" width="9" style="63" bestFit="1" customWidth="1"/>
    <col min="2" max="2" width="10.5" style="63" bestFit="1" customWidth="1"/>
    <col min="3" max="3" width="10.5" style="63" customWidth="1"/>
    <col min="4" max="8" width="9" style="63" bestFit="1" customWidth="1"/>
    <col min="9" max="10" width="9" style="64" bestFit="1" customWidth="1"/>
    <col min="11" max="11" width="6.625" style="64" customWidth="1"/>
    <col min="12" max="13" width="6.625" style="63" customWidth="1"/>
    <col min="20" max="20" width="8.875" style="2"/>
    <col min="21" max="21" width="8.625" style="3" customWidth="1"/>
    <col min="22" max="22" width="8.625" style="5" customWidth="1"/>
    <col min="23" max="25" width="8.625" style="3" customWidth="1"/>
    <col min="26" max="26" width="8.625" style="4" customWidth="1"/>
    <col min="27" max="27" width="8.625" style="3" customWidth="1"/>
    <col min="28" max="33" width="8.875" style="3"/>
  </cols>
  <sheetData>
    <row r="1" spans="10:33" x14ac:dyDescent="0.15">
      <c r="Q1">
        <v>35</v>
      </c>
    </row>
    <row r="2" spans="10:33" ht="14.25" thickBot="1" x14ac:dyDescent="0.2">
      <c r="J2" s="64" t="s">
        <v>48</v>
      </c>
      <c r="K2" s="65"/>
      <c r="L2" s="66"/>
      <c r="M2" s="66"/>
      <c r="N2" s="6" t="s">
        <v>30</v>
      </c>
    </row>
    <row r="3" spans="10:33" ht="14.25" thickBot="1" x14ac:dyDescent="0.2">
      <c r="J3" s="94">
        <v>5401</v>
      </c>
      <c r="K3" s="65"/>
      <c r="L3" s="66"/>
      <c r="M3" s="66"/>
      <c r="N3" s="82" t="s">
        <v>31</v>
      </c>
      <c r="O3" s="92" t="s">
        <v>43</v>
      </c>
      <c r="P3" s="92" t="s">
        <v>44</v>
      </c>
      <c r="Q3" s="92" t="s">
        <v>45</v>
      </c>
      <c r="R3" s="92" t="s">
        <v>46</v>
      </c>
      <c r="S3" s="93" t="s">
        <v>47</v>
      </c>
      <c r="T3" s="83" t="s">
        <v>32</v>
      </c>
      <c r="U3" s="84" t="s">
        <v>33</v>
      </c>
      <c r="V3" s="85" t="s">
        <v>34</v>
      </c>
      <c r="W3" s="84" t="s">
        <v>35</v>
      </c>
      <c r="X3" s="84" t="s">
        <v>36</v>
      </c>
      <c r="Y3" s="84" t="s">
        <v>37</v>
      </c>
      <c r="Z3" s="86" t="s">
        <v>38</v>
      </c>
      <c r="AA3" s="90">
        <v>2017</v>
      </c>
      <c r="AB3" s="90">
        <v>2016</v>
      </c>
      <c r="AC3" s="90">
        <v>2015</v>
      </c>
      <c r="AD3" s="90">
        <v>2014</v>
      </c>
      <c r="AE3" s="90">
        <v>2013</v>
      </c>
      <c r="AF3" s="90">
        <v>2012</v>
      </c>
      <c r="AG3" s="91">
        <v>2011</v>
      </c>
    </row>
    <row r="4" spans="10:33" ht="14.25" thickTop="1" x14ac:dyDescent="0.15">
      <c r="N4" s="87">
        <v>1</v>
      </c>
      <c r="O4" s="20">
        <v>-1</v>
      </c>
      <c r="P4" s="20">
        <v>-1</v>
      </c>
      <c r="Q4" s="20">
        <v>-1</v>
      </c>
      <c r="R4" s="20">
        <v>-1</v>
      </c>
      <c r="S4" s="37">
        <v>-1</v>
      </c>
      <c r="T4" s="32">
        <v>-1160</v>
      </c>
      <c r="U4" s="21">
        <v>-2070</v>
      </c>
      <c r="V4" s="22">
        <v>0.96210079228947154</v>
      </c>
      <c r="W4" s="21">
        <v>1473</v>
      </c>
      <c r="X4" s="21">
        <v>711</v>
      </c>
      <c r="Y4" s="21">
        <v>702</v>
      </c>
      <c r="Z4" s="23">
        <v>0.48268839103869654</v>
      </c>
      <c r="AA4" s="21">
        <v>-279.5</v>
      </c>
      <c r="AB4" s="21">
        <v>-170</v>
      </c>
      <c r="AC4" s="21">
        <v>567</v>
      </c>
      <c r="AD4" s="21">
        <v>524</v>
      </c>
      <c r="AE4" s="21">
        <v>-1420</v>
      </c>
      <c r="AF4" s="21">
        <v>-280</v>
      </c>
      <c r="AG4" s="24">
        <v>0</v>
      </c>
    </row>
    <row r="5" spans="10:33" x14ac:dyDescent="0.15">
      <c r="N5" s="88">
        <v>2</v>
      </c>
      <c r="O5" s="10">
        <v>1</v>
      </c>
      <c r="P5" s="10">
        <v>-1</v>
      </c>
      <c r="Q5" s="10">
        <v>-1</v>
      </c>
      <c r="R5" s="10">
        <v>-1</v>
      </c>
      <c r="S5" s="38">
        <v>-1</v>
      </c>
      <c r="T5" s="33">
        <v>-3455</v>
      </c>
      <c r="U5" s="7">
        <v>-3565</v>
      </c>
      <c r="V5" s="8">
        <v>0.8911982364981893</v>
      </c>
      <c r="W5" s="7">
        <v>1473</v>
      </c>
      <c r="X5" s="7">
        <v>672</v>
      </c>
      <c r="Y5" s="7">
        <v>741</v>
      </c>
      <c r="Z5" s="9">
        <v>0.45621181262729127</v>
      </c>
      <c r="AA5" s="7">
        <v>-591.5</v>
      </c>
      <c r="AB5" s="7">
        <v>-84</v>
      </c>
      <c r="AC5" s="7">
        <v>614</v>
      </c>
      <c r="AD5" s="7">
        <v>-32</v>
      </c>
      <c r="AE5" s="7">
        <v>-1880</v>
      </c>
      <c r="AF5" s="7">
        <v>-1200</v>
      </c>
      <c r="AG5" s="12">
        <v>0</v>
      </c>
    </row>
    <row r="6" spans="10:33" x14ac:dyDescent="0.15">
      <c r="N6" s="88">
        <v>3</v>
      </c>
      <c r="O6" s="10">
        <v>-1</v>
      </c>
      <c r="P6" s="10">
        <v>1</v>
      </c>
      <c r="Q6" s="10">
        <v>-1</v>
      </c>
      <c r="R6" s="10">
        <v>-1</v>
      </c>
      <c r="S6" s="38">
        <v>-1</v>
      </c>
      <c r="T6" s="33">
        <v>1093</v>
      </c>
      <c r="U6" s="7">
        <v>-1470</v>
      </c>
      <c r="V6" s="8">
        <v>1.0370747260947728</v>
      </c>
      <c r="W6" s="7">
        <v>1473</v>
      </c>
      <c r="X6" s="7">
        <v>736</v>
      </c>
      <c r="Y6" s="7">
        <v>677</v>
      </c>
      <c r="Z6" s="9">
        <v>0.49966055668703324</v>
      </c>
      <c r="AA6" s="7">
        <v>720.5</v>
      </c>
      <c r="AB6" s="7">
        <v>74</v>
      </c>
      <c r="AC6" s="7">
        <v>600</v>
      </c>
      <c r="AD6" s="7">
        <v>-40</v>
      </c>
      <c r="AE6" s="7">
        <v>320</v>
      </c>
      <c r="AF6" s="7">
        <v>-400</v>
      </c>
      <c r="AG6" s="12">
        <v>0</v>
      </c>
    </row>
    <row r="7" spans="10:33" x14ac:dyDescent="0.15">
      <c r="N7" s="88">
        <v>4</v>
      </c>
      <c r="O7" s="10">
        <v>-1</v>
      </c>
      <c r="P7" s="10">
        <v>-1</v>
      </c>
      <c r="Q7" s="10">
        <v>1</v>
      </c>
      <c r="R7" s="10">
        <v>-1</v>
      </c>
      <c r="S7" s="38">
        <v>-1</v>
      </c>
      <c r="T7" s="33">
        <v>-86</v>
      </c>
      <c r="U7" s="7">
        <v>-2440</v>
      </c>
      <c r="V7" s="8">
        <v>0.99714005420594931</v>
      </c>
      <c r="W7" s="7">
        <v>1473</v>
      </c>
      <c r="X7" s="7">
        <v>724</v>
      </c>
      <c r="Y7" s="7">
        <v>689</v>
      </c>
      <c r="Z7" s="9">
        <v>0.49151391717583165</v>
      </c>
      <c r="AA7" s="7">
        <v>509.5</v>
      </c>
      <c r="AB7" s="7">
        <v>-2</v>
      </c>
      <c r="AC7" s="7">
        <v>720</v>
      </c>
      <c r="AD7" s="7">
        <v>570</v>
      </c>
      <c r="AE7" s="7">
        <v>-1820</v>
      </c>
      <c r="AF7" s="7">
        <v>40</v>
      </c>
      <c r="AG7" s="12">
        <v>0</v>
      </c>
    </row>
    <row r="8" spans="10:33" x14ac:dyDescent="0.15">
      <c r="N8" s="88">
        <v>5</v>
      </c>
      <c r="O8" s="10">
        <v>-1</v>
      </c>
      <c r="P8" s="10">
        <v>-1</v>
      </c>
      <c r="Q8" s="10">
        <v>-1</v>
      </c>
      <c r="R8" s="10">
        <v>1</v>
      </c>
      <c r="S8" s="38">
        <v>-1</v>
      </c>
      <c r="T8" s="33">
        <v>-1506</v>
      </c>
      <c r="U8" s="7">
        <v>-2773.5</v>
      </c>
      <c r="V8" s="8">
        <v>0.95107291954321727</v>
      </c>
      <c r="W8" s="7">
        <v>1473</v>
      </c>
      <c r="X8" s="7">
        <v>688</v>
      </c>
      <c r="Y8" s="7">
        <v>725</v>
      </c>
      <c r="Z8" s="9">
        <v>0.46707399864222676</v>
      </c>
      <c r="AA8" s="7">
        <v>-1500.5</v>
      </c>
      <c r="AB8" s="7">
        <v>-576</v>
      </c>
      <c r="AC8" s="7">
        <v>671</v>
      </c>
      <c r="AD8" s="7">
        <v>100</v>
      </c>
      <c r="AE8" s="7">
        <v>-740</v>
      </c>
      <c r="AF8" s="7">
        <v>540</v>
      </c>
      <c r="AG8" s="12">
        <v>0</v>
      </c>
    </row>
    <row r="9" spans="10:33" x14ac:dyDescent="0.15">
      <c r="N9" s="88">
        <v>6</v>
      </c>
      <c r="O9" s="10">
        <v>-1</v>
      </c>
      <c r="P9" s="10">
        <v>-1</v>
      </c>
      <c r="Q9" s="10">
        <v>-1</v>
      </c>
      <c r="R9" s="10">
        <v>-1</v>
      </c>
      <c r="S9" s="38">
        <v>1</v>
      </c>
      <c r="T9" s="33">
        <v>474</v>
      </c>
      <c r="U9" s="7">
        <v>-1506.5</v>
      </c>
      <c r="V9" s="8">
        <v>1.0159111126030109</v>
      </c>
      <c r="W9" s="7">
        <v>1473</v>
      </c>
      <c r="X9" s="7">
        <v>726</v>
      </c>
      <c r="Y9" s="7">
        <v>687</v>
      </c>
      <c r="Z9" s="9">
        <v>0.49287169042769857</v>
      </c>
      <c r="AA9" s="7">
        <v>23.5</v>
      </c>
      <c r="AB9" s="7">
        <v>78</v>
      </c>
      <c r="AC9" s="7">
        <v>-904</v>
      </c>
      <c r="AD9" s="7">
        <v>974</v>
      </c>
      <c r="AE9" s="7">
        <v>-140</v>
      </c>
      <c r="AF9" s="7">
        <v>180</v>
      </c>
      <c r="AG9" s="12">
        <v>0</v>
      </c>
    </row>
    <row r="10" spans="10:33" x14ac:dyDescent="0.15">
      <c r="N10" s="88">
        <v>7</v>
      </c>
      <c r="O10" s="10">
        <v>1</v>
      </c>
      <c r="P10" s="10">
        <v>1</v>
      </c>
      <c r="Q10" s="10">
        <v>-1</v>
      </c>
      <c r="R10" s="10">
        <v>-1</v>
      </c>
      <c r="S10" s="38">
        <v>-1</v>
      </c>
      <c r="T10" s="33">
        <v>-1202</v>
      </c>
      <c r="U10" s="7">
        <v>-2312</v>
      </c>
      <c r="V10" s="8">
        <v>0.96075550549324973</v>
      </c>
      <c r="W10" s="7">
        <v>1473</v>
      </c>
      <c r="X10" s="7">
        <v>697</v>
      </c>
      <c r="Y10" s="7">
        <v>716</v>
      </c>
      <c r="Z10" s="9">
        <v>0.47318397827562797</v>
      </c>
      <c r="AA10" s="7">
        <v>408.5</v>
      </c>
      <c r="AB10" s="7">
        <v>160</v>
      </c>
      <c r="AC10" s="7">
        <v>647</v>
      </c>
      <c r="AD10" s="7">
        <v>-596</v>
      </c>
      <c r="AE10" s="7">
        <v>-140</v>
      </c>
      <c r="AF10" s="7">
        <v>-1320</v>
      </c>
      <c r="AG10" s="12">
        <v>0</v>
      </c>
    </row>
    <row r="11" spans="10:33" x14ac:dyDescent="0.15">
      <c r="N11" s="88">
        <v>8</v>
      </c>
      <c r="O11" s="10">
        <v>-1</v>
      </c>
      <c r="P11" s="10">
        <v>1</v>
      </c>
      <c r="Q11" s="10">
        <v>1</v>
      </c>
      <c r="R11" s="10">
        <v>-1</v>
      </c>
      <c r="S11" s="38">
        <v>-1</v>
      </c>
      <c r="T11" s="33">
        <v>2167</v>
      </c>
      <c r="U11" s="7">
        <v>-1430</v>
      </c>
      <c r="V11" s="8">
        <v>1.0748687119955778</v>
      </c>
      <c r="W11" s="7">
        <v>1473</v>
      </c>
      <c r="X11" s="7">
        <v>749</v>
      </c>
      <c r="Y11" s="7">
        <v>664</v>
      </c>
      <c r="Z11" s="9">
        <v>0.50848608282416841</v>
      </c>
      <c r="AA11" s="7">
        <v>1509.5</v>
      </c>
      <c r="AB11" s="7">
        <v>242</v>
      </c>
      <c r="AC11" s="7">
        <v>753</v>
      </c>
      <c r="AD11" s="7">
        <v>6</v>
      </c>
      <c r="AE11" s="7">
        <v>-80</v>
      </c>
      <c r="AF11" s="7">
        <v>-80</v>
      </c>
      <c r="AG11" s="12">
        <v>0</v>
      </c>
    </row>
    <row r="12" spans="10:33" x14ac:dyDescent="0.15">
      <c r="N12" s="88">
        <v>9</v>
      </c>
      <c r="O12" s="10">
        <v>-1</v>
      </c>
      <c r="P12" s="10">
        <v>-1</v>
      </c>
      <c r="Q12" s="10">
        <v>1</v>
      </c>
      <c r="R12" s="10">
        <v>1</v>
      </c>
      <c r="S12" s="38">
        <v>-1</v>
      </c>
      <c r="T12" s="33">
        <v>-432</v>
      </c>
      <c r="U12" s="7">
        <v>-2140</v>
      </c>
      <c r="V12" s="8">
        <v>0.98571593896209098</v>
      </c>
      <c r="W12" s="7">
        <v>1473</v>
      </c>
      <c r="X12" s="7">
        <v>701</v>
      </c>
      <c r="Y12" s="7">
        <v>712</v>
      </c>
      <c r="Z12" s="9">
        <v>0.47589952477936187</v>
      </c>
      <c r="AA12" s="7">
        <v>-711.5</v>
      </c>
      <c r="AB12" s="7">
        <v>-408</v>
      </c>
      <c r="AC12" s="7">
        <v>824</v>
      </c>
      <c r="AD12" s="7">
        <v>146</v>
      </c>
      <c r="AE12" s="7">
        <v>-1140</v>
      </c>
      <c r="AF12" s="7">
        <v>860</v>
      </c>
      <c r="AG12" s="12">
        <v>0</v>
      </c>
    </row>
    <row r="13" spans="10:33" x14ac:dyDescent="0.15">
      <c r="N13" s="88">
        <v>10</v>
      </c>
      <c r="O13" s="10">
        <v>-1</v>
      </c>
      <c r="P13" s="10">
        <v>-1</v>
      </c>
      <c r="Q13" s="10">
        <v>-1</v>
      </c>
      <c r="R13" s="10">
        <v>1</v>
      </c>
      <c r="S13" s="38">
        <v>1</v>
      </c>
      <c r="T13" s="33">
        <v>128</v>
      </c>
      <c r="U13" s="7">
        <v>-2628.5</v>
      </c>
      <c r="V13" s="8">
        <v>1.0042718641013233</v>
      </c>
      <c r="W13" s="7">
        <v>1473</v>
      </c>
      <c r="X13" s="7">
        <v>703</v>
      </c>
      <c r="Y13" s="7">
        <v>710</v>
      </c>
      <c r="Z13" s="9">
        <v>0.47725729803122879</v>
      </c>
      <c r="AA13" s="7">
        <v>-1197.5</v>
      </c>
      <c r="AB13" s="7">
        <v>-328</v>
      </c>
      <c r="AC13" s="7">
        <v>-800</v>
      </c>
      <c r="AD13" s="7">
        <v>550</v>
      </c>
      <c r="AE13" s="7">
        <v>540</v>
      </c>
      <c r="AF13" s="7">
        <v>1000</v>
      </c>
      <c r="AG13" s="12">
        <v>0</v>
      </c>
    </row>
    <row r="14" spans="10:33" x14ac:dyDescent="0.15">
      <c r="N14" s="88">
        <v>11</v>
      </c>
      <c r="O14" s="10">
        <v>1</v>
      </c>
      <c r="P14" s="10">
        <v>-1</v>
      </c>
      <c r="Q14" s="10">
        <v>1</v>
      </c>
      <c r="R14" s="10">
        <v>-1</v>
      </c>
      <c r="S14" s="38">
        <v>-1</v>
      </c>
      <c r="T14" s="33">
        <v>-2381</v>
      </c>
      <c r="U14" s="7">
        <v>-3770</v>
      </c>
      <c r="V14" s="8">
        <v>0.92372989941700301</v>
      </c>
      <c r="W14" s="7">
        <v>1473</v>
      </c>
      <c r="X14" s="7">
        <v>685</v>
      </c>
      <c r="Y14" s="7">
        <v>728</v>
      </c>
      <c r="Z14" s="9">
        <v>0.46503733876442632</v>
      </c>
      <c r="AA14" s="7">
        <v>197.5</v>
      </c>
      <c r="AB14" s="7">
        <v>84</v>
      </c>
      <c r="AC14" s="7">
        <v>767</v>
      </c>
      <c r="AD14" s="7">
        <v>14</v>
      </c>
      <c r="AE14" s="7">
        <v>-2280</v>
      </c>
      <c r="AF14" s="7">
        <v>-880</v>
      </c>
      <c r="AG14" s="12">
        <v>0</v>
      </c>
    </row>
    <row r="15" spans="10:33" x14ac:dyDescent="0.15">
      <c r="N15" s="88">
        <v>12</v>
      </c>
      <c r="O15" s="10">
        <v>-1</v>
      </c>
      <c r="P15" s="10">
        <v>1</v>
      </c>
      <c r="Q15" s="10">
        <v>-1</v>
      </c>
      <c r="R15" s="10">
        <v>1</v>
      </c>
      <c r="S15" s="38">
        <v>-1</v>
      </c>
      <c r="T15" s="33">
        <v>747</v>
      </c>
      <c r="U15" s="7">
        <v>-1522</v>
      </c>
      <c r="V15" s="8">
        <v>1.0251905307884266</v>
      </c>
      <c r="W15" s="7">
        <v>1473</v>
      </c>
      <c r="X15" s="7">
        <v>713</v>
      </c>
      <c r="Y15" s="7">
        <v>700</v>
      </c>
      <c r="Z15" s="9">
        <v>0.48404616429056346</v>
      </c>
      <c r="AA15" s="7">
        <v>-500.5</v>
      </c>
      <c r="AB15" s="7">
        <v>-332</v>
      </c>
      <c r="AC15" s="7">
        <v>704</v>
      </c>
      <c r="AD15" s="7">
        <v>-464</v>
      </c>
      <c r="AE15" s="7">
        <v>1000</v>
      </c>
      <c r="AF15" s="7">
        <v>420</v>
      </c>
      <c r="AG15" s="12">
        <v>0</v>
      </c>
    </row>
    <row r="16" spans="10:33" x14ac:dyDescent="0.15">
      <c r="N16" s="88">
        <v>13</v>
      </c>
      <c r="O16" s="10">
        <v>-1</v>
      </c>
      <c r="P16" s="10">
        <v>-1</v>
      </c>
      <c r="Q16" s="10">
        <v>1</v>
      </c>
      <c r="R16" s="10">
        <v>-1</v>
      </c>
      <c r="S16" s="38">
        <v>1</v>
      </c>
      <c r="T16" s="33">
        <v>1548</v>
      </c>
      <c r="U16" s="7">
        <v>-1530</v>
      </c>
      <c r="V16" s="8">
        <v>1.0529167450048713</v>
      </c>
      <c r="W16" s="7">
        <v>1473</v>
      </c>
      <c r="X16" s="7">
        <v>739</v>
      </c>
      <c r="Y16" s="7">
        <v>674</v>
      </c>
      <c r="Z16" s="9">
        <v>0.50169721656483368</v>
      </c>
      <c r="AA16" s="7">
        <v>812.5</v>
      </c>
      <c r="AB16" s="7">
        <v>246</v>
      </c>
      <c r="AC16" s="7">
        <v>-751</v>
      </c>
      <c r="AD16" s="7">
        <v>1020</v>
      </c>
      <c r="AE16" s="7">
        <v>-540</v>
      </c>
      <c r="AF16" s="7">
        <v>500</v>
      </c>
      <c r="AG16" s="12">
        <v>0</v>
      </c>
    </row>
    <row r="17" spans="2:33" x14ac:dyDescent="0.15">
      <c r="N17" s="88">
        <v>14</v>
      </c>
      <c r="O17" s="10">
        <v>1</v>
      </c>
      <c r="P17" s="10">
        <v>-1</v>
      </c>
      <c r="Q17" s="10">
        <v>-1</v>
      </c>
      <c r="R17" s="10">
        <v>1</v>
      </c>
      <c r="S17" s="38">
        <v>-1</v>
      </c>
      <c r="T17" s="33">
        <v>-3801</v>
      </c>
      <c r="U17" s="7">
        <v>-3911</v>
      </c>
      <c r="V17" s="8">
        <v>0.88095088950137812</v>
      </c>
      <c r="W17" s="7">
        <v>1473</v>
      </c>
      <c r="X17" s="7">
        <v>649</v>
      </c>
      <c r="Y17" s="7">
        <v>764</v>
      </c>
      <c r="Z17" s="9">
        <v>0.44059742023082143</v>
      </c>
      <c r="AA17" s="7">
        <v>-1812.5</v>
      </c>
      <c r="AB17" s="7">
        <v>-490</v>
      </c>
      <c r="AC17" s="7">
        <v>718</v>
      </c>
      <c r="AD17" s="7">
        <v>-456</v>
      </c>
      <c r="AE17" s="7">
        <v>-1200</v>
      </c>
      <c r="AF17" s="7">
        <v>-380</v>
      </c>
      <c r="AG17" s="12">
        <v>0</v>
      </c>
    </row>
    <row r="18" spans="2:33" x14ac:dyDescent="0.15">
      <c r="N18" s="88">
        <v>15</v>
      </c>
      <c r="O18" s="10">
        <v>-1</v>
      </c>
      <c r="P18" s="10">
        <v>1</v>
      </c>
      <c r="Q18" s="10">
        <v>-1</v>
      </c>
      <c r="R18" s="10">
        <v>-1</v>
      </c>
      <c r="S18" s="38">
        <v>1</v>
      </c>
      <c r="T18" s="33">
        <v>2727</v>
      </c>
      <c r="U18" s="7">
        <v>-1427.5</v>
      </c>
      <c r="V18" s="8">
        <v>1.0951367569076194</v>
      </c>
      <c r="W18" s="7">
        <v>1473</v>
      </c>
      <c r="X18" s="7">
        <v>751</v>
      </c>
      <c r="Y18" s="7">
        <v>662</v>
      </c>
      <c r="Z18" s="9">
        <v>0.50984385607603533</v>
      </c>
      <c r="AA18" s="7">
        <v>1023.5</v>
      </c>
      <c r="AB18" s="7">
        <v>322</v>
      </c>
      <c r="AC18" s="7">
        <v>-871</v>
      </c>
      <c r="AD18" s="7">
        <v>410</v>
      </c>
      <c r="AE18" s="7">
        <v>1600</v>
      </c>
      <c r="AF18" s="7">
        <v>60</v>
      </c>
      <c r="AG18" s="12">
        <v>0</v>
      </c>
    </row>
    <row r="19" spans="2:33" x14ac:dyDescent="0.15">
      <c r="N19" s="88">
        <v>16</v>
      </c>
      <c r="O19" s="10">
        <v>1</v>
      </c>
      <c r="P19" s="10">
        <v>-1</v>
      </c>
      <c r="Q19" s="10">
        <v>-1</v>
      </c>
      <c r="R19" s="10">
        <v>-1</v>
      </c>
      <c r="S19" s="38">
        <v>1</v>
      </c>
      <c r="T19" s="33">
        <v>-1821</v>
      </c>
      <c r="U19" s="7">
        <v>-2414</v>
      </c>
      <c r="V19" s="8">
        <v>0.94114034520654211</v>
      </c>
      <c r="W19" s="7">
        <v>1473</v>
      </c>
      <c r="X19" s="7">
        <v>687</v>
      </c>
      <c r="Y19" s="7">
        <v>726</v>
      </c>
      <c r="Z19" s="9">
        <v>0.4663951120162933</v>
      </c>
      <c r="AA19" s="7">
        <v>-288.5</v>
      </c>
      <c r="AB19" s="7">
        <v>164</v>
      </c>
      <c r="AC19" s="7">
        <v>-857</v>
      </c>
      <c r="AD19" s="7">
        <v>418</v>
      </c>
      <c r="AE19" s="7">
        <v>-600</v>
      </c>
      <c r="AF19" s="7">
        <v>-740</v>
      </c>
      <c r="AG19" s="12">
        <v>0</v>
      </c>
    </row>
    <row r="20" spans="2:33" x14ac:dyDescent="0.15">
      <c r="N20" s="88">
        <v>17</v>
      </c>
      <c r="O20" s="10">
        <v>1</v>
      </c>
      <c r="P20" s="10">
        <v>1</v>
      </c>
      <c r="Q20" s="10">
        <v>1</v>
      </c>
      <c r="R20" s="10">
        <v>-1</v>
      </c>
      <c r="S20" s="38">
        <v>-1</v>
      </c>
      <c r="T20" s="33">
        <v>-128</v>
      </c>
      <c r="U20" s="7">
        <v>-2565</v>
      </c>
      <c r="V20" s="8">
        <v>0.99574630709668843</v>
      </c>
      <c r="W20" s="7">
        <v>1473</v>
      </c>
      <c r="X20" s="7">
        <v>710</v>
      </c>
      <c r="Y20" s="7">
        <v>703</v>
      </c>
      <c r="Z20" s="9">
        <v>0.48200950441276308</v>
      </c>
      <c r="AA20" s="7">
        <v>1197.5</v>
      </c>
      <c r="AB20" s="7">
        <v>328</v>
      </c>
      <c r="AC20" s="7">
        <v>800</v>
      </c>
      <c r="AD20" s="7">
        <v>-550</v>
      </c>
      <c r="AE20" s="7">
        <v>-540</v>
      </c>
      <c r="AF20" s="7">
        <v>-1000</v>
      </c>
      <c r="AG20" s="12">
        <v>0</v>
      </c>
    </row>
    <row r="21" spans="2:33" x14ac:dyDescent="0.15">
      <c r="N21" s="88">
        <v>18</v>
      </c>
      <c r="O21" s="10">
        <v>1</v>
      </c>
      <c r="P21" s="10">
        <v>1</v>
      </c>
      <c r="Q21" s="10">
        <v>-1</v>
      </c>
      <c r="R21" s="10">
        <v>-1</v>
      </c>
      <c r="S21" s="38">
        <v>1</v>
      </c>
      <c r="T21" s="33">
        <v>432</v>
      </c>
      <c r="U21" s="7">
        <v>-1700</v>
      </c>
      <c r="V21" s="8">
        <v>1.0144910521107626</v>
      </c>
      <c r="W21" s="7">
        <v>1473</v>
      </c>
      <c r="X21" s="7">
        <v>712</v>
      </c>
      <c r="Y21" s="7">
        <v>701</v>
      </c>
      <c r="Z21" s="9">
        <v>0.48336727766463</v>
      </c>
      <c r="AA21" s="7">
        <v>711.5</v>
      </c>
      <c r="AB21" s="7">
        <v>408</v>
      </c>
      <c r="AC21" s="7">
        <v>-824</v>
      </c>
      <c r="AD21" s="7">
        <v>-146</v>
      </c>
      <c r="AE21" s="7">
        <v>1140</v>
      </c>
      <c r="AF21" s="7">
        <v>-860</v>
      </c>
      <c r="AG21" s="12">
        <v>0</v>
      </c>
    </row>
    <row r="22" spans="2:33" x14ac:dyDescent="0.15">
      <c r="N22" s="88">
        <v>19</v>
      </c>
      <c r="O22" s="10">
        <v>1</v>
      </c>
      <c r="P22" s="10">
        <v>-1</v>
      </c>
      <c r="Q22" s="10">
        <v>-1</v>
      </c>
      <c r="R22" s="10">
        <v>1</v>
      </c>
      <c r="S22" s="38">
        <v>1</v>
      </c>
      <c r="T22" s="33">
        <v>-2167</v>
      </c>
      <c r="U22" s="7">
        <v>-3429</v>
      </c>
      <c r="V22" s="8">
        <v>0.930346179807785</v>
      </c>
      <c r="W22" s="7">
        <v>1473</v>
      </c>
      <c r="X22" s="7">
        <v>664</v>
      </c>
      <c r="Y22" s="7">
        <v>749</v>
      </c>
      <c r="Z22" s="9">
        <v>0.45078071961982347</v>
      </c>
      <c r="AA22" s="7">
        <v>-1509.5</v>
      </c>
      <c r="AB22" s="7">
        <v>-242</v>
      </c>
      <c r="AC22" s="7">
        <v>-753</v>
      </c>
      <c r="AD22" s="7">
        <v>-6</v>
      </c>
      <c r="AE22" s="7">
        <v>80</v>
      </c>
      <c r="AF22" s="7">
        <v>80</v>
      </c>
      <c r="AG22" s="12">
        <v>0</v>
      </c>
    </row>
    <row r="23" spans="2:33" x14ac:dyDescent="0.15">
      <c r="N23" s="88">
        <v>20</v>
      </c>
      <c r="O23" s="10">
        <v>-1</v>
      </c>
      <c r="P23" s="10">
        <v>-1</v>
      </c>
      <c r="Q23" s="10">
        <v>1</v>
      </c>
      <c r="R23" s="10">
        <v>1</v>
      </c>
      <c r="S23" s="38">
        <v>1</v>
      </c>
      <c r="T23" s="33">
        <v>1202</v>
      </c>
      <c r="U23" s="7">
        <v>-1830.5</v>
      </c>
      <c r="V23" s="8">
        <v>1.0408475353847721</v>
      </c>
      <c r="W23" s="7">
        <v>1473</v>
      </c>
      <c r="X23" s="7">
        <v>716</v>
      </c>
      <c r="Y23" s="7">
        <v>697</v>
      </c>
      <c r="Z23" s="9">
        <v>0.4860828241683639</v>
      </c>
      <c r="AA23" s="7">
        <v>-408.5</v>
      </c>
      <c r="AB23" s="7">
        <v>-160</v>
      </c>
      <c r="AC23" s="7">
        <v>-647</v>
      </c>
      <c r="AD23" s="7">
        <v>596</v>
      </c>
      <c r="AE23" s="7">
        <v>140</v>
      </c>
      <c r="AF23" s="7">
        <v>1320</v>
      </c>
      <c r="AG23" s="12">
        <v>0</v>
      </c>
    </row>
    <row r="24" spans="2:33" x14ac:dyDescent="0.15">
      <c r="N24" s="88">
        <v>21</v>
      </c>
      <c r="O24" s="10">
        <v>1</v>
      </c>
      <c r="P24" s="10">
        <v>1</v>
      </c>
      <c r="Q24" s="10">
        <v>-1</v>
      </c>
      <c r="R24" s="10">
        <v>1</v>
      </c>
      <c r="S24" s="38">
        <v>-1</v>
      </c>
      <c r="T24" s="33">
        <v>-1548</v>
      </c>
      <c r="U24" s="7">
        <v>-2218</v>
      </c>
      <c r="V24" s="8">
        <v>0.94974270733568167</v>
      </c>
      <c r="W24" s="7">
        <v>1473</v>
      </c>
      <c r="X24" s="7">
        <v>674</v>
      </c>
      <c r="Y24" s="7">
        <v>739</v>
      </c>
      <c r="Z24" s="9">
        <v>0.45756958587915819</v>
      </c>
      <c r="AA24" s="7">
        <v>-812.5</v>
      </c>
      <c r="AB24" s="7">
        <v>-246</v>
      </c>
      <c r="AC24" s="7">
        <v>751</v>
      </c>
      <c r="AD24" s="7">
        <v>-1020</v>
      </c>
      <c r="AE24" s="7">
        <v>540</v>
      </c>
      <c r="AF24" s="7">
        <v>-500</v>
      </c>
      <c r="AG24" s="12">
        <v>0</v>
      </c>
    </row>
    <row r="25" spans="2:33" x14ac:dyDescent="0.15">
      <c r="N25" s="88">
        <v>22</v>
      </c>
      <c r="O25" s="10">
        <v>1</v>
      </c>
      <c r="P25" s="10">
        <v>-1</v>
      </c>
      <c r="Q25" s="10">
        <v>1</v>
      </c>
      <c r="R25" s="10">
        <v>-1</v>
      </c>
      <c r="S25" s="38">
        <v>1</v>
      </c>
      <c r="T25" s="33">
        <v>-747</v>
      </c>
      <c r="U25" s="7">
        <v>-2591.5</v>
      </c>
      <c r="V25" s="8">
        <v>0.97542843985395222</v>
      </c>
      <c r="W25" s="7">
        <v>1473</v>
      </c>
      <c r="X25" s="7">
        <v>700</v>
      </c>
      <c r="Y25" s="7">
        <v>713</v>
      </c>
      <c r="Z25" s="9">
        <v>0.47522063815342835</v>
      </c>
      <c r="AA25" s="7">
        <v>500.5</v>
      </c>
      <c r="AB25" s="7">
        <v>332</v>
      </c>
      <c r="AC25" s="7">
        <v>-704</v>
      </c>
      <c r="AD25" s="7">
        <v>464</v>
      </c>
      <c r="AE25" s="7">
        <v>-1000</v>
      </c>
      <c r="AF25" s="7">
        <v>-420</v>
      </c>
      <c r="AG25" s="12">
        <v>0</v>
      </c>
    </row>
    <row r="26" spans="2:33" x14ac:dyDescent="0.15">
      <c r="N26" s="88">
        <v>23</v>
      </c>
      <c r="O26" s="10">
        <v>-1</v>
      </c>
      <c r="P26" s="10">
        <v>1</v>
      </c>
      <c r="Q26" s="10">
        <v>-1</v>
      </c>
      <c r="R26" s="10">
        <v>1</v>
      </c>
      <c r="S26" s="38">
        <v>1</v>
      </c>
      <c r="T26" s="33">
        <v>2381</v>
      </c>
      <c r="U26" s="7">
        <v>-1872.5</v>
      </c>
      <c r="V26" s="8">
        <v>1.0825675347643653</v>
      </c>
      <c r="W26" s="7">
        <v>1473</v>
      </c>
      <c r="X26" s="7">
        <v>728</v>
      </c>
      <c r="Y26" s="7">
        <v>685</v>
      </c>
      <c r="Z26" s="9">
        <v>0.49422946367956549</v>
      </c>
      <c r="AA26" s="7">
        <v>-197.5</v>
      </c>
      <c r="AB26" s="7">
        <v>-84</v>
      </c>
      <c r="AC26" s="7">
        <v>-767</v>
      </c>
      <c r="AD26" s="7">
        <v>-14</v>
      </c>
      <c r="AE26" s="7">
        <v>2280</v>
      </c>
      <c r="AF26" s="7">
        <v>880</v>
      </c>
      <c r="AG26" s="12">
        <v>0</v>
      </c>
    </row>
    <row r="27" spans="2:33" x14ac:dyDescent="0.15">
      <c r="N27" s="88">
        <v>24</v>
      </c>
      <c r="O27" s="10">
        <v>1</v>
      </c>
      <c r="P27" s="10">
        <v>-1</v>
      </c>
      <c r="Q27" s="10">
        <v>1</v>
      </c>
      <c r="R27" s="10">
        <v>1</v>
      </c>
      <c r="S27" s="38">
        <v>-1</v>
      </c>
      <c r="T27" s="33">
        <v>-2727</v>
      </c>
      <c r="U27" s="7">
        <v>-2997</v>
      </c>
      <c r="V27" s="8">
        <v>0.9131279666146348</v>
      </c>
      <c r="W27" s="7">
        <v>1473</v>
      </c>
      <c r="X27" s="7">
        <v>662</v>
      </c>
      <c r="Y27" s="7">
        <v>751</v>
      </c>
      <c r="Z27" s="9">
        <v>0.44942294636795654</v>
      </c>
      <c r="AA27" s="7">
        <v>-1023.5</v>
      </c>
      <c r="AB27" s="7">
        <v>-322</v>
      </c>
      <c r="AC27" s="7">
        <v>871</v>
      </c>
      <c r="AD27" s="7">
        <v>-410</v>
      </c>
      <c r="AE27" s="7">
        <v>-1600</v>
      </c>
      <c r="AF27" s="7">
        <v>-60</v>
      </c>
      <c r="AG27" s="12">
        <v>0</v>
      </c>
    </row>
    <row r="28" spans="2:33" x14ac:dyDescent="0.15">
      <c r="N28" s="88">
        <v>25</v>
      </c>
      <c r="O28" s="10">
        <v>-1</v>
      </c>
      <c r="P28" s="10">
        <v>1</v>
      </c>
      <c r="Q28" s="10">
        <v>1</v>
      </c>
      <c r="R28" s="10">
        <v>-1</v>
      </c>
      <c r="S28" s="38">
        <v>1</v>
      </c>
      <c r="T28" s="33">
        <v>3801</v>
      </c>
      <c r="U28" s="7">
        <v>-1642</v>
      </c>
      <c r="V28" s="8">
        <v>1.1351370569203967</v>
      </c>
      <c r="W28" s="7">
        <v>1473</v>
      </c>
      <c r="X28" s="7">
        <v>764</v>
      </c>
      <c r="Y28" s="7">
        <v>649</v>
      </c>
      <c r="Z28" s="9">
        <v>0.51866938221317038</v>
      </c>
      <c r="AA28" s="7">
        <v>1812.5</v>
      </c>
      <c r="AB28" s="7">
        <v>490</v>
      </c>
      <c r="AC28" s="7">
        <v>-718</v>
      </c>
      <c r="AD28" s="7">
        <v>456</v>
      </c>
      <c r="AE28" s="7">
        <v>1200</v>
      </c>
      <c r="AF28" s="7">
        <v>380</v>
      </c>
      <c r="AG28" s="12">
        <v>0</v>
      </c>
    </row>
    <row r="29" spans="2:33" x14ac:dyDescent="0.15">
      <c r="N29" s="88">
        <v>26</v>
      </c>
      <c r="O29" s="10">
        <v>-1</v>
      </c>
      <c r="P29" s="10">
        <v>1</v>
      </c>
      <c r="Q29" s="10">
        <v>1</v>
      </c>
      <c r="R29" s="10">
        <v>1</v>
      </c>
      <c r="S29" s="38">
        <v>-1</v>
      </c>
      <c r="T29" s="34">
        <v>1821</v>
      </c>
      <c r="U29" s="7">
        <v>-1371</v>
      </c>
      <c r="V29" s="8">
        <v>1.0625407837345879</v>
      </c>
      <c r="W29" s="7">
        <v>1473</v>
      </c>
      <c r="X29" s="7">
        <v>726</v>
      </c>
      <c r="Y29" s="7">
        <v>687</v>
      </c>
      <c r="Z29" s="9">
        <v>0.49287169042769857</v>
      </c>
      <c r="AA29" s="7">
        <v>288.5</v>
      </c>
      <c r="AB29" s="7">
        <v>-164</v>
      </c>
      <c r="AC29" s="7">
        <v>857</v>
      </c>
      <c r="AD29" s="7">
        <v>-418</v>
      </c>
      <c r="AE29" s="7">
        <v>600</v>
      </c>
      <c r="AF29" s="7">
        <v>740</v>
      </c>
      <c r="AG29" s="12">
        <v>0</v>
      </c>
    </row>
    <row r="30" spans="2:33" x14ac:dyDescent="0.15">
      <c r="B30" s="63" t="s">
        <v>27</v>
      </c>
      <c r="N30" s="88">
        <v>27</v>
      </c>
      <c r="O30" s="10">
        <v>-1</v>
      </c>
      <c r="P30" s="10">
        <v>1</v>
      </c>
      <c r="Q30" s="10">
        <v>1</v>
      </c>
      <c r="R30" s="10">
        <v>1</v>
      </c>
      <c r="S30" s="38">
        <v>1</v>
      </c>
      <c r="T30" s="33">
        <v>3455</v>
      </c>
      <c r="U30" s="7">
        <v>-1856</v>
      </c>
      <c r="V30" s="8">
        <v>1.1220848056537103</v>
      </c>
      <c r="W30" s="7">
        <v>1473</v>
      </c>
      <c r="X30" s="7">
        <v>741</v>
      </c>
      <c r="Y30" s="7">
        <v>672</v>
      </c>
      <c r="Z30" s="9">
        <v>0.5030549898167006</v>
      </c>
      <c r="AA30" s="7">
        <v>591.5</v>
      </c>
      <c r="AB30" s="7">
        <v>84</v>
      </c>
      <c r="AC30" s="7">
        <v>-614</v>
      </c>
      <c r="AD30" s="7">
        <v>32</v>
      </c>
      <c r="AE30" s="7">
        <v>1880</v>
      </c>
      <c r="AF30" s="7">
        <v>1200</v>
      </c>
      <c r="AG30" s="12">
        <v>0</v>
      </c>
    </row>
    <row r="31" spans="2:33" x14ac:dyDescent="0.15">
      <c r="B31" s="63" t="s">
        <v>28</v>
      </c>
      <c r="C31" s="78">
        <f>+'32パターンアウトプットVBA'!A1720</f>
        <v>0</v>
      </c>
      <c r="N31" s="88">
        <v>28</v>
      </c>
      <c r="O31" s="10">
        <v>1</v>
      </c>
      <c r="P31" s="10">
        <v>-1</v>
      </c>
      <c r="Q31" s="10">
        <v>1</v>
      </c>
      <c r="R31" s="10">
        <v>1</v>
      </c>
      <c r="S31" s="38">
        <v>1</v>
      </c>
      <c r="T31" s="33">
        <v>-1093</v>
      </c>
      <c r="U31" s="7">
        <v>-2607</v>
      </c>
      <c r="V31" s="8">
        <v>0.96425067050435009</v>
      </c>
      <c r="W31" s="7">
        <v>1473</v>
      </c>
      <c r="X31" s="7">
        <v>677</v>
      </c>
      <c r="Y31" s="7">
        <v>736</v>
      </c>
      <c r="Z31" s="9">
        <v>0.45960624575695858</v>
      </c>
      <c r="AA31" s="7">
        <v>-720.5</v>
      </c>
      <c r="AB31" s="7">
        <v>-74</v>
      </c>
      <c r="AC31" s="7">
        <v>-600</v>
      </c>
      <c r="AD31" s="7">
        <v>40</v>
      </c>
      <c r="AE31" s="7">
        <v>-320</v>
      </c>
      <c r="AF31" s="7">
        <v>400</v>
      </c>
      <c r="AG31" s="12">
        <v>0</v>
      </c>
    </row>
    <row r="32" spans="2:33" x14ac:dyDescent="0.15">
      <c r="B32" s="63" t="s">
        <v>29</v>
      </c>
      <c r="C32" s="78">
        <f>+'32パターンアウトプットVBA'!A3</f>
        <v>43116</v>
      </c>
      <c r="N32" s="88">
        <v>29</v>
      </c>
      <c r="O32" s="10">
        <v>1</v>
      </c>
      <c r="P32" s="10">
        <v>1</v>
      </c>
      <c r="Q32" s="10">
        <v>-1</v>
      </c>
      <c r="R32" s="10">
        <v>1</v>
      </c>
      <c r="S32" s="38">
        <v>1</v>
      </c>
      <c r="T32" s="33">
        <v>86</v>
      </c>
      <c r="U32" s="7">
        <v>-2405</v>
      </c>
      <c r="V32" s="8">
        <v>1.0028681485434141</v>
      </c>
      <c r="W32" s="7">
        <v>1473</v>
      </c>
      <c r="X32" s="7">
        <v>689</v>
      </c>
      <c r="Y32" s="7">
        <v>724</v>
      </c>
      <c r="Z32" s="9">
        <v>0.46775288526816022</v>
      </c>
      <c r="AA32" s="7">
        <v>-509.5</v>
      </c>
      <c r="AB32" s="7">
        <v>2</v>
      </c>
      <c r="AC32" s="7">
        <v>-720</v>
      </c>
      <c r="AD32" s="7">
        <v>-570</v>
      </c>
      <c r="AE32" s="7">
        <v>1820</v>
      </c>
      <c r="AF32" s="7">
        <v>-40</v>
      </c>
      <c r="AG32" s="12">
        <v>0</v>
      </c>
    </row>
    <row r="33" spans="14:33" x14ac:dyDescent="0.15">
      <c r="N33" s="88">
        <v>30</v>
      </c>
      <c r="O33" s="10">
        <v>1</v>
      </c>
      <c r="P33" s="10">
        <v>1</v>
      </c>
      <c r="Q33" s="10">
        <v>1</v>
      </c>
      <c r="R33" s="10">
        <v>-1</v>
      </c>
      <c r="S33" s="38">
        <v>1</v>
      </c>
      <c r="T33" s="33">
        <v>1506</v>
      </c>
      <c r="U33" s="7">
        <v>-1854.5</v>
      </c>
      <c r="V33" s="8">
        <v>1.0514440895660044</v>
      </c>
      <c r="W33" s="7">
        <v>1473</v>
      </c>
      <c r="X33" s="7">
        <v>725</v>
      </c>
      <c r="Y33" s="7">
        <v>688</v>
      </c>
      <c r="Z33" s="9">
        <v>0.49219280380176511</v>
      </c>
      <c r="AA33" s="7">
        <v>1500.5</v>
      </c>
      <c r="AB33" s="7">
        <v>576</v>
      </c>
      <c r="AC33" s="7">
        <v>-671</v>
      </c>
      <c r="AD33" s="7">
        <v>-100</v>
      </c>
      <c r="AE33" s="7">
        <v>740</v>
      </c>
      <c r="AF33" s="7">
        <v>-540</v>
      </c>
      <c r="AG33" s="12">
        <v>0</v>
      </c>
    </row>
    <row r="34" spans="14:33" x14ac:dyDescent="0.15">
      <c r="N34" s="88">
        <v>31</v>
      </c>
      <c r="O34" s="10">
        <v>1</v>
      </c>
      <c r="P34" s="10">
        <v>1</v>
      </c>
      <c r="Q34" s="10">
        <v>1</v>
      </c>
      <c r="R34" s="10">
        <v>1</v>
      </c>
      <c r="S34" s="38">
        <v>-1</v>
      </c>
      <c r="T34" s="33">
        <v>-474</v>
      </c>
      <c r="U34" s="7">
        <v>-1583</v>
      </c>
      <c r="V34" s="8">
        <v>0.98433808587619154</v>
      </c>
      <c r="W34" s="7">
        <v>1473</v>
      </c>
      <c r="X34" s="7">
        <v>687</v>
      </c>
      <c r="Y34" s="7">
        <v>726</v>
      </c>
      <c r="Z34" s="9">
        <v>0.4663951120162933</v>
      </c>
      <c r="AA34" s="7">
        <v>-23.5</v>
      </c>
      <c r="AB34" s="7">
        <v>-78</v>
      </c>
      <c r="AC34" s="7">
        <v>904</v>
      </c>
      <c r="AD34" s="7">
        <v>-974</v>
      </c>
      <c r="AE34" s="7">
        <v>140</v>
      </c>
      <c r="AF34" s="7">
        <v>-180</v>
      </c>
      <c r="AG34" s="12">
        <v>0</v>
      </c>
    </row>
    <row r="35" spans="14:33" ht="14.25" thickBot="1" x14ac:dyDescent="0.2">
      <c r="N35" s="89">
        <v>32</v>
      </c>
      <c r="O35" s="14">
        <v>1</v>
      </c>
      <c r="P35" s="14">
        <v>1</v>
      </c>
      <c r="Q35" s="14">
        <v>1</v>
      </c>
      <c r="R35" s="14">
        <v>1</v>
      </c>
      <c r="S35" s="39">
        <v>1</v>
      </c>
      <c r="T35" s="35">
        <v>1160</v>
      </c>
      <c r="U35" s="15">
        <v>-1741.5</v>
      </c>
      <c r="V35" s="16">
        <v>1.0393921385516598</v>
      </c>
      <c r="W35" s="15">
        <v>1473</v>
      </c>
      <c r="X35" s="15">
        <v>702</v>
      </c>
      <c r="Y35" s="15">
        <v>711</v>
      </c>
      <c r="Z35" s="17">
        <v>0.47657841140529533</v>
      </c>
      <c r="AA35" s="15">
        <v>279.5</v>
      </c>
      <c r="AB35" s="15">
        <v>170</v>
      </c>
      <c r="AC35" s="15">
        <v>-567</v>
      </c>
      <c r="AD35" s="15">
        <v>-524</v>
      </c>
      <c r="AE35" s="15">
        <v>1420</v>
      </c>
      <c r="AF35" s="15">
        <v>280</v>
      </c>
      <c r="AG35" s="18">
        <v>0</v>
      </c>
    </row>
    <row r="36" spans="14:33" x14ac:dyDescent="0.15">
      <c r="T36" s="3"/>
    </row>
  </sheetData>
  <sortState ref="N4:AG35">
    <sortCondition descending="1" ref="T3"/>
  </sortState>
  <phoneticPr fontId="2"/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32パターンアウトプットVBA</vt:lpstr>
      <vt:lpstr>32パターン日別損益VBA</vt:lpstr>
      <vt:lpstr>合成VBA</vt:lpstr>
      <vt:lpstr>曜日別リターン</vt:lpstr>
      <vt:lpstr>32パターン確認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2018-01-16T09:21:41Z</dcterms:modified>
</cp:coreProperties>
</file>